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drawings/drawing1.xml" ContentType="application/vnd.openxmlformats-officedocument.drawing+xml"/>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customProperty67.bin" ContentType="application/vnd.openxmlformats-officedocument.spreadsheetml.customProperty"/>
  <Override PartName="/xl/customProperty68.bin" ContentType="application/vnd.openxmlformats-officedocument.spreadsheetml.customProperty"/>
  <Override PartName="/xl/customProperty69.bin" ContentType="application/vnd.openxmlformats-officedocument.spreadsheetml.customProperty"/>
  <Override PartName="/xl/customProperty70.bin" ContentType="application/vnd.openxmlformats-officedocument.spreadsheetml.customProperty"/>
  <Override PartName="/xl/customProperty71.bin" ContentType="application/vnd.openxmlformats-officedocument.spreadsheetml.customProperty"/>
  <Override PartName="/xl/customProperty72.bin" ContentType="application/vnd.openxmlformats-officedocument.spreadsheetml.customProperty"/>
  <Override PartName="/xl/customProperty73.bin" ContentType="application/vnd.openxmlformats-officedocument.spreadsheetml.customProperty"/>
  <Override PartName="/xl/customProperty74.bin" ContentType="application/vnd.openxmlformats-officedocument.spreadsheetml.customProperty"/>
  <Override PartName="/xl/customProperty75.bin" ContentType="application/vnd.openxmlformats-officedocument.spreadsheetml.customProperty"/>
  <Override PartName="/xl/customProperty76.bin" ContentType="application/vnd.openxmlformats-officedocument.spreadsheetml.customProperty"/>
  <Override PartName="/xl/customProperty77.bin" ContentType="application/vnd.openxmlformats-officedocument.spreadsheetml.customProperty"/>
  <Override PartName="/xl/customProperty78.bin" ContentType="application/vnd.openxmlformats-officedocument.spreadsheetml.customProperty"/>
  <Override PartName="/xl/drawings/drawing2.xml" ContentType="application/vnd.openxmlformats-officedocument.drawing+xml"/>
  <Override PartName="/xl/customProperty79.bin" ContentType="application/vnd.openxmlformats-officedocument.spreadsheetml.customProperty"/>
  <Override PartName="/xl/customProperty80.bin" ContentType="application/vnd.openxmlformats-officedocument.spreadsheetml.customProperty"/>
  <Override PartName="/xl/customProperty81.bin" ContentType="application/vnd.openxmlformats-officedocument.spreadsheetml.customProperty"/>
  <Override PartName="/xl/customProperty82.bin" ContentType="application/vnd.openxmlformats-officedocument.spreadsheetml.customProperty"/>
  <Override PartName="/xl/customProperty83.bin" ContentType="application/vnd.openxmlformats-officedocument.spreadsheetml.customProperty"/>
  <Override PartName="/xl/customProperty84.bin" ContentType="application/vnd.openxmlformats-officedocument.spreadsheetml.customProperty"/>
  <Override PartName="/xl/customProperty85.bin" ContentType="application/vnd.openxmlformats-officedocument.spreadsheetml.customProperty"/>
  <Override PartName="/xl/customProperty86.bin" ContentType="application/vnd.openxmlformats-officedocument.spreadsheetml.customProperty"/>
  <Override PartName="/xl/customProperty87.bin" ContentType="application/vnd.openxmlformats-officedocument.spreadsheetml.customProperty"/>
  <Override PartName="/xl/customProperty88.bin" ContentType="application/vnd.openxmlformats-officedocument.spreadsheetml.customProperty"/>
  <Override PartName="/xl/customProperty89.bin" ContentType="application/vnd.openxmlformats-officedocument.spreadsheetml.customProperty"/>
  <Override PartName="/xl/customProperty90.bin" ContentType="application/vnd.openxmlformats-officedocument.spreadsheetml.customProperty"/>
  <Override PartName="/xl/customProperty91.bin" ContentType="application/vnd.openxmlformats-officedocument.spreadsheetml.customProperty"/>
  <Override PartName="/xl/customProperty92.bin" ContentType="application/vnd.openxmlformats-officedocument.spreadsheetml.customProperty"/>
  <Override PartName="/xl/customProperty93.bin" ContentType="application/vnd.openxmlformats-officedocument.spreadsheetml.customProperty"/>
  <Override PartName="/xl/customProperty94.bin" ContentType="application/vnd.openxmlformats-officedocument.spreadsheetml.customProperty"/>
  <Override PartName="/xl/customProperty95.bin" ContentType="application/vnd.openxmlformats-officedocument.spreadsheetml.customProperty"/>
  <Override PartName="/xl/customProperty96.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24226"/>
  <mc:AlternateContent xmlns:mc="http://schemas.openxmlformats.org/markup-compatibility/2006">
    <mc:Choice Requires="x15">
      <x15ac:absPath xmlns:x15ac="http://schemas.microsoft.com/office/spreadsheetml/2010/11/ac" url="G:\FINANCE\2021\Reports\External Reports\STB &amp; AAR Reporting\R-1\R-1 Final Documents\"/>
    </mc:Choice>
  </mc:AlternateContent>
  <xr:revisionPtr revIDLastSave="0" documentId="13_ncr:1_{CFCB5EE4-C3C9-4B44-A7C3-17321317AE4A}" xr6:coauthVersionLast="47" xr6:coauthVersionMax="47" xr10:uidLastSave="{00000000-0000-0000-0000-000000000000}"/>
  <bookViews>
    <workbookView xWindow="28680" yWindow="-120" windowWidth="25440" windowHeight="15390" tabRatio="941" firstSheet="79" activeTab="94" xr2:uid="{00000000-000D-0000-FFFF-FFFF00000000}"/>
  </bookViews>
  <sheets>
    <sheet name="Sheet1" sheetId="110" r:id="rId1"/>
    <sheet name="Notice" sheetId="112" r:id="rId2"/>
    <sheet name="ANNUAL" sheetId="117" r:id="rId3"/>
    <sheet name=" Notes page 2" sheetId="134" r:id="rId4"/>
    <sheet name="Table Contents &amp; Spec Notice" sheetId="113" r:id="rId5"/>
    <sheet name="SPECIAL" sheetId="84" r:id="rId6"/>
    <sheet name="A" sheetId="81" r:id="rId7"/>
    <sheet name="B" sheetId="119" r:id="rId8"/>
    <sheet name="C" sheetId="118" r:id="rId9"/>
    <sheet name="C Cont" sheetId="86" r:id="rId10"/>
    <sheet name=" Notes page 5" sheetId="36" r:id="rId11"/>
    <sheet name="200-6" sheetId="1" r:id="rId12"/>
    <sheet name="200-7" sheetId="2" r:id="rId13"/>
    <sheet name="200-8" sheetId="3" r:id="rId14"/>
    <sheet name="200-9" sheetId="4" r:id="rId15"/>
    <sheet name="210-16" sheetId="5" r:id="rId16"/>
    <sheet name="210-17" sheetId="6" r:id="rId17"/>
    <sheet name="210A" sheetId="121" r:id="rId18"/>
    <sheet name="220" sheetId="8" r:id="rId19"/>
    <sheet name="240" sheetId="10" r:id="rId20"/>
    <sheet name="240-21" sheetId="11" r:id="rId21"/>
    <sheet name="245" sheetId="12" r:id="rId22"/>
    <sheet name=" Notes page (7)" sheetId="126" r:id="rId23"/>
    <sheet name="310-Note pg 24" sheetId="13" r:id="rId24"/>
    <sheet name="25 - Inst." sheetId="14" r:id="rId25"/>
    <sheet name="310-26" sheetId="15" r:id="rId26"/>
    <sheet name="310-27" sheetId="16" r:id="rId27"/>
    <sheet name="310-28" sheetId="17" r:id="rId28"/>
    <sheet name="310-29" sheetId="18" r:id="rId29"/>
    <sheet name="310A" sheetId="19" r:id="rId30"/>
    <sheet name="330-I" sheetId="20" r:id="rId31"/>
    <sheet name="330-32" sheetId="21" r:id="rId32"/>
    <sheet name="330-33" sheetId="22" r:id="rId33"/>
    <sheet name="332" sheetId="23" r:id="rId34"/>
    <sheet name="335" sheetId="24" r:id="rId35"/>
    <sheet name="342" sheetId="27" r:id="rId36"/>
    <sheet name=" Notes page" sheetId="28" r:id="rId37"/>
    <sheet name="352A" sheetId="31" r:id="rId38"/>
    <sheet name="352B" sheetId="32" r:id="rId39"/>
    <sheet name="410 Inst" sheetId="87" r:id="rId40"/>
    <sheet name="410" sheetId="33" r:id="rId41"/>
    <sheet name="412" sheetId="34" r:id="rId42"/>
    <sheet name="414" sheetId="35" r:id="rId43"/>
    <sheet name=" Notes page (8)" sheetId="128" r:id="rId44"/>
    <sheet name="Instrus." sheetId="37" r:id="rId45"/>
    <sheet name="415-52" sheetId="38" r:id="rId46"/>
    <sheet name="415-53" sheetId="39" r:id="rId47"/>
    <sheet name="417-54" sheetId="42" r:id="rId48"/>
    <sheet name="450-55" sheetId="45" r:id="rId49"/>
    <sheet name="450-C-56" sheetId="88" r:id="rId50"/>
    <sheet name="501-57" sheetId="47" r:id="rId51"/>
    <sheet name="502-58" sheetId="48" r:id="rId52"/>
    <sheet name="510-59" sheetId="50" r:id="rId53"/>
    <sheet name="512-I " sheetId="52" r:id="rId54"/>
    <sheet name="512" sheetId="53" r:id="rId55"/>
    <sheet name="700-I" sheetId="55" r:id="rId56"/>
    <sheet name="700" sheetId="56" r:id="rId57"/>
    <sheet name="702" sheetId="58" r:id="rId58"/>
    <sheet name="710-I-65" sheetId="59" r:id="rId59"/>
    <sheet name="710-66" sheetId="116" r:id="rId60"/>
    <sheet name="710-67" sheetId="61" r:id="rId61"/>
    <sheet name="710-68" sheetId="62" r:id="rId62"/>
    <sheet name="710-69" sheetId="63" r:id="rId63"/>
    <sheet name="710-70" sheetId="64" r:id="rId64"/>
    <sheet name="710-71" sheetId="65" r:id="rId65"/>
    <sheet name="710S" sheetId="67" r:id="rId66"/>
    <sheet name="720" sheetId="68" r:id="rId67"/>
    <sheet name="750" sheetId="133" r:id="rId68"/>
    <sheet name="Note 5" sheetId="51" r:id="rId69"/>
    <sheet name="Inst-76" sheetId="75" r:id="rId70"/>
    <sheet name="Inst-77" sheetId="76" r:id="rId71"/>
    <sheet name="755-78" sheetId="77" r:id="rId72"/>
    <sheet name="755-79" sheetId="78" r:id="rId73"/>
    <sheet name="755-80" sheetId="79" r:id="rId74"/>
    <sheet name="755-81" sheetId="80" r:id="rId75"/>
    <sheet name="PTC Supplement" sheetId="89" r:id="rId76"/>
    <sheet name="PTC 330-83" sheetId="90" r:id="rId77"/>
    <sheet name="PTC 330-84" sheetId="91" r:id="rId78"/>
    <sheet name="PTC 332" sheetId="93" r:id="rId79"/>
    <sheet name="PTC 335" sheetId="94" r:id="rId80"/>
    <sheet name="PTC 352B" sheetId="95" r:id="rId81"/>
    <sheet name="PTC 410" sheetId="97" r:id="rId82"/>
    <sheet name="PTC 700-95" sheetId="98" r:id="rId83"/>
    <sheet name="PTC 710-96" sheetId="100" r:id="rId84"/>
    <sheet name="PTC 710-97" sheetId="101" r:id="rId85"/>
    <sheet name="PTC 710-98" sheetId="102" r:id="rId86"/>
    <sheet name="PTC 710-99" sheetId="103" r:id="rId87"/>
    <sheet name="PTC 710-100" sheetId="104" r:id="rId88"/>
    <sheet name="PTC 710-101" sheetId="105" r:id="rId89"/>
    <sheet name="PTC 710S" sheetId="107" r:id="rId90"/>
    <sheet name="PTC 720" sheetId="108" r:id="rId91"/>
    <sheet name="PTC Grant" sheetId="132" r:id="rId92"/>
    <sheet name="Verification" sheetId="123" r:id="rId93"/>
    <sheet name="Memoranda" sheetId="130" r:id="rId94"/>
    <sheet name="INDEX" sheetId="131" r:id="rId95"/>
  </sheets>
  <externalReferences>
    <externalReference r:id="rId96"/>
    <externalReference r:id="rId97"/>
    <externalReference r:id="rId98"/>
    <externalReference r:id="rId99"/>
    <externalReference r:id="rId100"/>
    <externalReference r:id="rId101"/>
    <externalReference r:id="rId102"/>
    <externalReference r:id="rId103"/>
  </externalReferences>
  <definedNames>
    <definedName name="\p" localSheetId="22">#REF!</definedName>
    <definedName name="\p" localSheetId="43">#REF!</definedName>
    <definedName name="\p" localSheetId="3">#REF!</definedName>
    <definedName name="\p" localSheetId="17">#REF!</definedName>
    <definedName name="\p" localSheetId="67">#REF!</definedName>
    <definedName name="\p" localSheetId="2">#REF!</definedName>
    <definedName name="\p" localSheetId="8">#REF!</definedName>
    <definedName name="\p" localSheetId="80">#REF!</definedName>
    <definedName name="\p">#REF!</definedName>
    <definedName name="_45" localSheetId="3">'[1]410-P51'!#REF!</definedName>
    <definedName name="_45" localSheetId="67">'[1]410-P51'!#REF!</definedName>
    <definedName name="_45">'[1]410-P51'!#REF!</definedName>
    <definedName name="_46" localSheetId="3">'[1]410-P51'!#REF!</definedName>
    <definedName name="_46" localSheetId="67">'[1]410-P51'!#REF!</definedName>
    <definedName name="_46">'[1]410-P51'!#REF!</definedName>
    <definedName name="_47" localSheetId="3">'[1]410-P51'!#REF!</definedName>
    <definedName name="_47" localSheetId="67">'[1]410-P51'!#REF!</definedName>
    <definedName name="_47">'[1]410-P51'!#REF!</definedName>
    <definedName name="_48" localSheetId="3">'[1]410-P51'!#REF!</definedName>
    <definedName name="_48" localSheetId="67">'[1]410-P51'!#REF!</definedName>
    <definedName name="_48">'[1]410-P51'!#REF!</definedName>
    <definedName name="_49" localSheetId="3">'[1]410-P51'!#REF!</definedName>
    <definedName name="_49" localSheetId="67">'[1]410-P51'!#REF!</definedName>
    <definedName name="_49">'[1]410-P51'!#REF!</definedName>
    <definedName name="_50" localSheetId="3">'[1]410-P51'!#REF!</definedName>
    <definedName name="_50" localSheetId="67">'[1]410-P51'!#REF!</definedName>
    <definedName name="_50">'[1]410-P51'!#REF!</definedName>
    <definedName name="_Dist_Bin" localSheetId="22" hidden="1">#REF!</definedName>
    <definedName name="_Dist_Bin" localSheetId="43" hidden="1">#REF!</definedName>
    <definedName name="_Dist_Bin" localSheetId="3" hidden="1">#REF!</definedName>
    <definedName name="_Dist_Bin" localSheetId="17" hidden="1">#REF!</definedName>
    <definedName name="_Dist_Bin" localSheetId="67" hidden="1">#REF!</definedName>
    <definedName name="_Dist_Bin" localSheetId="78" hidden="1">#REF!</definedName>
    <definedName name="_Dist_Bin" hidden="1">#REF!</definedName>
    <definedName name="_Dist_Values" localSheetId="22" hidden="1">#REF!</definedName>
    <definedName name="_Dist_Values" localSheetId="43" hidden="1">#REF!</definedName>
    <definedName name="_Dist_Values" localSheetId="3" hidden="1">#REF!</definedName>
    <definedName name="_Dist_Values" localSheetId="17" hidden="1">#REF!</definedName>
    <definedName name="_Dist_Values" localSheetId="67" hidden="1">#REF!</definedName>
    <definedName name="_Dist_Values" hidden="1">#REF!</definedName>
    <definedName name="_Fill" localSheetId="22" hidden="1">#REF!</definedName>
    <definedName name="_Fill" localSheetId="43" hidden="1">#REF!</definedName>
    <definedName name="_Fill" localSheetId="3" hidden="1">#REF!</definedName>
    <definedName name="_Fill" localSheetId="17" hidden="1">#REF!</definedName>
    <definedName name="_Fill" localSheetId="38" hidden="1">#REF!</definedName>
    <definedName name="_Fill" localSheetId="67" hidden="1">#REF!</definedName>
    <definedName name="_Fill" localSheetId="80" hidden="1">#REF!</definedName>
    <definedName name="_Fill" hidden="1">#REF!</definedName>
    <definedName name="_Key1" localSheetId="22" hidden="1">#REF!</definedName>
    <definedName name="_Key1" localSheetId="43" hidden="1">#REF!</definedName>
    <definedName name="_Key1" localSheetId="3" hidden="1">#REF!</definedName>
    <definedName name="_Key1" localSheetId="17" hidden="1">#REF!</definedName>
    <definedName name="_Key1" localSheetId="67" hidden="1">#REF!</definedName>
    <definedName name="_Key1" hidden="1">#REF!</definedName>
    <definedName name="_Key2" localSheetId="22" hidden="1">#REF!</definedName>
    <definedName name="_Key2" localSheetId="43" hidden="1">#REF!</definedName>
    <definedName name="_Key2" localSheetId="3" hidden="1">#REF!</definedName>
    <definedName name="_Key2" localSheetId="17" hidden="1">#REF!</definedName>
    <definedName name="_Key2" localSheetId="67" hidden="1">#REF!</definedName>
    <definedName name="_Key2" hidden="1">#REF!</definedName>
    <definedName name="_Order1" hidden="1">255</definedName>
    <definedName name="_Order2" hidden="1">255</definedName>
    <definedName name="_Regression_Int" localSheetId="34" hidden="1">1</definedName>
    <definedName name="_Regression_Int" localSheetId="47" hidden="1">1</definedName>
    <definedName name="_Regression_Int" localSheetId="50" hidden="1">1</definedName>
    <definedName name="_Regression_Int" localSheetId="56" hidden="1">1</definedName>
    <definedName name="_Regression_Int" localSheetId="57" hidden="1">1</definedName>
    <definedName name="_Regression_Int" localSheetId="59" hidden="1">1</definedName>
    <definedName name="_Regression_Int" localSheetId="58" hidden="1">1</definedName>
    <definedName name="_Regression_Int" localSheetId="66" hidden="1">1</definedName>
    <definedName name="_Regression_Int" localSheetId="79" hidden="1">1</definedName>
    <definedName name="_Regression_Int" localSheetId="82" hidden="1">1</definedName>
    <definedName name="_Regression_Int" localSheetId="83" hidden="1">1</definedName>
    <definedName name="_Regression_Int" localSheetId="90" hidden="1">1</definedName>
    <definedName name="_Sort" localSheetId="22" hidden="1">#REF!</definedName>
    <definedName name="_Sort" localSheetId="43" hidden="1">#REF!</definedName>
    <definedName name="_Sort" localSheetId="3" hidden="1">#REF!</definedName>
    <definedName name="_Sort" localSheetId="17" hidden="1">#REF!</definedName>
    <definedName name="_Sort" localSheetId="67" hidden="1">#REF!</definedName>
    <definedName name="_Sort" localSheetId="78" hidden="1">#REF!</definedName>
    <definedName name="_Sort" localSheetId="91" hidden="1">#REF!</definedName>
    <definedName name="_Sort" hidden="1">#REF!</definedName>
    <definedName name="_sort2014" localSheetId="22" hidden="1">#REF!</definedName>
    <definedName name="_sort2014" localSheetId="43" hidden="1">#REF!</definedName>
    <definedName name="_sort2014" localSheetId="3" hidden="1">#REF!</definedName>
    <definedName name="_sort2014" localSheetId="17" hidden="1">#REF!</definedName>
    <definedName name="_sort2014" localSheetId="67" hidden="1">#REF!</definedName>
    <definedName name="_sort2014" localSheetId="91" hidden="1">#REF!</definedName>
    <definedName name="_sort2014" hidden="1">#REF!</definedName>
    <definedName name="_xlnm.Criteria" localSheetId="22">#REF!</definedName>
    <definedName name="_xlnm.Criteria" localSheetId="43">#REF!</definedName>
    <definedName name="_xlnm.Criteria" localSheetId="3">#REF!</definedName>
    <definedName name="_xlnm.Criteria" localSheetId="17">#REF!</definedName>
    <definedName name="_xlnm.Criteria" localSheetId="41">#REF!</definedName>
    <definedName name="_xlnm.Criteria" localSheetId="67">#REF!</definedName>
    <definedName name="_xlnm.Criteria" localSheetId="78">#REF!</definedName>
    <definedName name="_xlnm.Criteria">#REF!</definedName>
    <definedName name="Criteria_MI" localSheetId="22">#REF!</definedName>
    <definedName name="Criteria_MI" localSheetId="43">#REF!</definedName>
    <definedName name="Criteria_MI" localSheetId="3">#REF!</definedName>
    <definedName name="Criteria_MI" localSheetId="17">#REF!</definedName>
    <definedName name="Criteria_MI" localSheetId="41">#REF!</definedName>
    <definedName name="Criteria_MI" localSheetId="67">#REF!</definedName>
    <definedName name="Criteria_MI" localSheetId="78">#REF!</definedName>
    <definedName name="Criteria_MI">#REF!</definedName>
    <definedName name="_xlnm.Database" localSheetId="22">#REF!</definedName>
    <definedName name="_xlnm.Database" localSheetId="43">#REF!</definedName>
    <definedName name="_xlnm.Database" localSheetId="3">#REF!</definedName>
    <definedName name="_xlnm.Database" localSheetId="17">#REF!</definedName>
    <definedName name="_xlnm.Database" localSheetId="41">#REF!</definedName>
    <definedName name="_xlnm.Database" localSheetId="67">#REF!</definedName>
    <definedName name="_xlnm.Database">#REF!</definedName>
    <definedName name="Database_MI" localSheetId="22">#REF!</definedName>
    <definedName name="Database_MI" localSheetId="43">#REF!</definedName>
    <definedName name="Database_MI" localSheetId="3">#REF!</definedName>
    <definedName name="Database_MI" localSheetId="17">#REF!</definedName>
    <definedName name="Database_MI" localSheetId="41">#REF!</definedName>
    <definedName name="Database_MI" localSheetId="67">#REF!</definedName>
    <definedName name="Database_MI">#REF!</definedName>
    <definedName name="Detail">'[2]2009 Detail'!$A$1:$H$213</definedName>
    <definedName name="DF_0100_GRID_1" localSheetId="22">#REF!</definedName>
    <definedName name="DF_0100_GRID_1" localSheetId="43">#REF!</definedName>
    <definedName name="DF_0100_GRID_1" localSheetId="3">#REF!</definedName>
    <definedName name="DF_0100_GRID_1" localSheetId="17">#REF!</definedName>
    <definedName name="DF_0100_GRID_1" localSheetId="67">#REF!</definedName>
    <definedName name="DF_0100_GRID_1" localSheetId="79">#REF!</definedName>
    <definedName name="DF_0100_GRID_1" localSheetId="91">#REF!</definedName>
    <definedName name="DF_0100_GRID_1">#REF!</definedName>
    <definedName name="DF_0700_GRID_1" localSheetId="22">#REF!</definedName>
    <definedName name="DF_0700_GRID_1" localSheetId="43">#REF!</definedName>
    <definedName name="DF_0700_GRID_1" localSheetId="3">#REF!</definedName>
    <definedName name="DF_0700_GRID_1" localSheetId="17">#REF!</definedName>
    <definedName name="DF_0700_GRID_1" localSheetId="67">#REF!</definedName>
    <definedName name="DF_0700_GRID_1" localSheetId="79">#REF!</definedName>
    <definedName name="DF_0700_GRID_1">#REF!</definedName>
    <definedName name="DF_0900_GRID_1" localSheetId="22">#REF!</definedName>
    <definedName name="DF_0900_GRID_1" localSheetId="43">#REF!</definedName>
    <definedName name="DF_0900_GRID_1" localSheetId="3">#REF!</definedName>
    <definedName name="DF_0900_GRID_1" localSheetId="17">#REF!</definedName>
    <definedName name="DF_0900_GRID_1" localSheetId="67">#REF!</definedName>
    <definedName name="DF_0900_GRID_1" localSheetId="79">#REF!</definedName>
    <definedName name="DF_0900_GRID_1">#REF!</definedName>
    <definedName name="DF_1500_GRID_1" localSheetId="22">#REF!</definedName>
    <definedName name="DF_1500_GRID_1" localSheetId="43">#REF!</definedName>
    <definedName name="DF_1500_GRID_1" localSheetId="3">#REF!</definedName>
    <definedName name="DF_1500_GRID_1" localSheetId="17">#REF!</definedName>
    <definedName name="DF_1500_GRID_1" localSheetId="67">#REF!</definedName>
    <definedName name="DF_1500_GRID_1">#REF!</definedName>
    <definedName name="DF_1700_GRID_1" localSheetId="22">#REF!</definedName>
    <definedName name="DF_1700_GRID_1" localSheetId="43">#REF!</definedName>
    <definedName name="DF_1700_GRID_1" localSheetId="3">#REF!</definedName>
    <definedName name="DF_1700_GRID_1" localSheetId="17">#REF!</definedName>
    <definedName name="DF_1700_GRID_1" localSheetId="34">#REF!</definedName>
    <definedName name="DF_1700_GRID_1" localSheetId="67">#REF!</definedName>
    <definedName name="DF_1700_GRID_1">#REF!</definedName>
    <definedName name="DF_2400_GRID_1" localSheetId="22">#REF!</definedName>
    <definedName name="DF_2400_GRID_1" localSheetId="43">#REF!</definedName>
    <definedName name="DF_2400_GRID_1" localSheetId="3">#REF!</definedName>
    <definedName name="DF_2400_GRID_1" localSheetId="17">#REF!</definedName>
    <definedName name="DF_2400_GRID_1" localSheetId="34">#REF!</definedName>
    <definedName name="DF_2400_GRID_1" localSheetId="67">#REF!</definedName>
    <definedName name="DF_2400_GRID_1">#REF!</definedName>
    <definedName name="DF_2900_GRID_1" localSheetId="22">#REF!</definedName>
    <definedName name="DF_2900_GRID_1" localSheetId="43">#REF!</definedName>
    <definedName name="DF_2900_GRID_1" localSheetId="3">#REF!</definedName>
    <definedName name="DF_2900_GRID_1" localSheetId="17">#REF!</definedName>
    <definedName name="DF_2900_GRID_1" localSheetId="67">#REF!</definedName>
    <definedName name="DF_2900_GRID_1">#REF!</definedName>
    <definedName name="DF_3000_GRID_1" localSheetId="22">#REF!</definedName>
    <definedName name="DF_3000_GRID_1" localSheetId="43">#REF!</definedName>
    <definedName name="DF_3000_GRID_1" localSheetId="3">#REF!</definedName>
    <definedName name="DF_3000_GRID_1" localSheetId="17">#REF!</definedName>
    <definedName name="DF_3000_GRID_1" localSheetId="34">#REF!</definedName>
    <definedName name="DF_3000_GRID_1" localSheetId="67">#REF!</definedName>
    <definedName name="DF_3000_GRID_1">#REF!</definedName>
    <definedName name="DF_3100_GRID_1" localSheetId="22">#REF!</definedName>
    <definedName name="DF_3100_GRID_1" localSheetId="43">#REF!</definedName>
    <definedName name="DF_3100_GRID_1" localSheetId="3">#REF!</definedName>
    <definedName name="DF_3100_GRID_1" localSheetId="17">#REF!</definedName>
    <definedName name="DF_3100_GRID_1" localSheetId="67">#REF!</definedName>
    <definedName name="DF_3100_GRID_1">#REF!</definedName>
    <definedName name="DF_3300_GRID_1" localSheetId="22">#REF!</definedName>
    <definedName name="DF_3300_GRID_1" localSheetId="43">#REF!</definedName>
    <definedName name="DF_3300_GRID_1" localSheetId="3">#REF!</definedName>
    <definedName name="DF_3300_GRID_1" localSheetId="17">#REF!</definedName>
    <definedName name="DF_3300_GRID_1" localSheetId="67">#REF!</definedName>
    <definedName name="DF_3300_GRID_1">#REF!</definedName>
    <definedName name="DF_3500_GRID_1" localSheetId="22">#REF!</definedName>
    <definedName name="DF_3500_GRID_1" localSheetId="43">#REF!</definedName>
    <definedName name="DF_3500_GRID_1" localSheetId="3">#REF!</definedName>
    <definedName name="DF_3500_GRID_1" localSheetId="17">#REF!</definedName>
    <definedName name="DF_3500_GRID_1" localSheetId="67">#REF!</definedName>
    <definedName name="DF_3500_GRID_1">#REF!</definedName>
    <definedName name="DF_3600_GRID_1" localSheetId="22">#REF!</definedName>
    <definedName name="DF_3600_GRID_1" localSheetId="43">#REF!</definedName>
    <definedName name="DF_3600_GRID_1" localSheetId="3">#REF!</definedName>
    <definedName name="DF_3600_GRID_1" localSheetId="17">#REF!</definedName>
    <definedName name="DF_3600_GRID_1" localSheetId="67">#REF!</definedName>
    <definedName name="DF_3600_GRID_1">#REF!</definedName>
    <definedName name="DF_3700_GRID_1" localSheetId="22">#REF!</definedName>
    <definedName name="DF_3700_GRID_1" localSheetId="43">#REF!</definedName>
    <definedName name="DF_3700_GRID_1" localSheetId="3">#REF!</definedName>
    <definedName name="DF_3700_GRID_1" localSheetId="17">#REF!</definedName>
    <definedName name="DF_3700_GRID_1" localSheetId="67">#REF!</definedName>
    <definedName name="DF_3700_GRID_1">#REF!</definedName>
    <definedName name="DF_3800_GRID_1" localSheetId="22">#REF!</definedName>
    <definedName name="DF_3800_GRID_1" localSheetId="43">#REF!</definedName>
    <definedName name="DF_3800_GRID_1" localSheetId="3">#REF!</definedName>
    <definedName name="DF_3800_GRID_1" localSheetId="17">#REF!</definedName>
    <definedName name="DF_3800_GRID_1" localSheetId="67">#REF!</definedName>
    <definedName name="DF_3800_GRID_1">#REF!</definedName>
    <definedName name="DF_3900_GRID_1" localSheetId="22">#REF!</definedName>
    <definedName name="DF_3900_GRID_1" localSheetId="43">#REF!</definedName>
    <definedName name="DF_3900_GRID_1" localSheetId="3">#REF!</definedName>
    <definedName name="DF_3900_GRID_1" localSheetId="17">#REF!</definedName>
    <definedName name="DF_3900_GRID_1" localSheetId="34">#REF!</definedName>
    <definedName name="DF_3900_GRID_1" localSheetId="67">#REF!</definedName>
    <definedName name="DF_3900_GRID_1">#REF!</definedName>
    <definedName name="DF_3A00_GRID_1" localSheetId="22">#REF!</definedName>
    <definedName name="DF_3A00_GRID_1" localSheetId="43">#REF!</definedName>
    <definedName name="DF_3A00_GRID_1" localSheetId="3">#REF!</definedName>
    <definedName name="DF_3A00_GRID_1" localSheetId="17">#REF!</definedName>
    <definedName name="DF_3A00_GRID_1" localSheetId="67">#REF!</definedName>
    <definedName name="DF_3A00_GRID_1">#REF!</definedName>
    <definedName name="DF_4200_GRID_1" localSheetId="22">#REF!</definedName>
    <definedName name="DF_4200_GRID_1" localSheetId="43">#REF!</definedName>
    <definedName name="DF_4200_GRID_1" localSheetId="3">#REF!</definedName>
    <definedName name="DF_4200_GRID_1" localSheetId="17">#REF!</definedName>
    <definedName name="DF_4200_GRID_1" localSheetId="34">#REF!</definedName>
    <definedName name="DF_4200_GRID_1" localSheetId="67">#REF!</definedName>
    <definedName name="DF_4200_GRID_1">#REF!</definedName>
    <definedName name="DF_4400_GRID_1" localSheetId="22">#REF!</definedName>
    <definedName name="DF_4400_GRID_1" localSheetId="43">#REF!</definedName>
    <definedName name="DF_4400_GRID_1" localSheetId="3">#REF!</definedName>
    <definedName name="DF_4400_GRID_1" localSheetId="17">#REF!</definedName>
    <definedName name="DF_4400_GRID_1" localSheetId="67">#REF!</definedName>
    <definedName name="DF_4400_GRID_1">#REF!</definedName>
    <definedName name="DF_5200_GRID_1" localSheetId="22">#REF!</definedName>
    <definedName name="DF_5200_GRID_1" localSheetId="43">#REF!</definedName>
    <definedName name="DF_5200_GRID_1" localSheetId="3">#REF!</definedName>
    <definedName name="DF_5200_GRID_1" localSheetId="17">#REF!</definedName>
    <definedName name="DF_5200_GRID_1" localSheetId="34">#REF!</definedName>
    <definedName name="DF_5200_GRID_1" localSheetId="67">#REF!</definedName>
    <definedName name="DF_5200_GRID_1">#REF!</definedName>
    <definedName name="DF_6100_GRID_1" localSheetId="22">#REF!</definedName>
    <definedName name="DF_6100_GRID_1" localSheetId="43">#REF!</definedName>
    <definedName name="DF_6100_GRID_1" localSheetId="3">#REF!</definedName>
    <definedName name="DF_6100_GRID_1" localSheetId="17">#REF!</definedName>
    <definedName name="DF_6100_GRID_1" localSheetId="67">#REF!</definedName>
    <definedName name="DF_6100_GRID_1">#REF!</definedName>
    <definedName name="DF_6500_GRID_1" localSheetId="22">#REF!</definedName>
    <definedName name="DF_6500_GRID_1" localSheetId="43">#REF!</definedName>
    <definedName name="DF_6500_GRID_1" localSheetId="3">#REF!</definedName>
    <definedName name="DF_6500_GRID_1" localSheetId="17">#REF!</definedName>
    <definedName name="DF_6500_GRID_1" localSheetId="34">#REF!</definedName>
    <definedName name="DF_6500_GRID_1" localSheetId="67">#REF!</definedName>
    <definedName name="DF_6500_GRID_1">#REF!</definedName>
    <definedName name="DF_7300_GRID_1" localSheetId="22">#REF!</definedName>
    <definedName name="DF_7300_GRID_1" localSheetId="43">#REF!</definedName>
    <definedName name="DF_7300_GRID_1" localSheetId="3">#REF!</definedName>
    <definedName name="DF_7300_GRID_1" localSheetId="17">#REF!</definedName>
    <definedName name="DF_7300_GRID_1" localSheetId="67">#REF!</definedName>
    <definedName name="DF_7300_GRID_1">#REF!</definedName>
    <definedName name="DF_7A00_GRID_1" localSheetId="22">#REF!</definedName>
    <definedName name="DF_7A00_GRID_1" localSheetId="43">#REF!</definedName>
    <definedName name="DF_7A00_GRID_1" localSheetId="3">#REF!</definedName>
    <definedName name="DF_7A00_GRID_1" localSheetId="17">#REF!</definedName>
    <definedName name="DF_7A00_GRID_1" localSheetId="34">#REF!</definedName>
    <definedName name="DF_7A00_GRID_1" localSheetId="67">#REF!</definedName>
    <definedName name="DF_7A00_GRID_1">#REF!</definedName>
    <definedName name="DF_7E00_GRID_1" localSheetId="22">#REF!</definedName>
    <definedName name="DF_7E00_GRID_1" localSheetId="43">#REF!</definedName>
    <definedName name="DF_7E00_GRID_1" localSheetId="3">#REF!</definedName>
    <definedName name="DF_7E00_GRID_1" localSheetId="17">#REF!</definedName>
    <definedName name="DF_7E00_GRID_1" localSheetId="34">#REF!</definedName>
    <definedName name="DF_7E00_GRID_1" localSheetId="67">#REF!</definedName>
    <definedName name="DF_7E00_GRID_1">#REF!</definedName>
    <definedName name="DF_8200_GRID_1" localSheetId="22">#REF!</definedName>
    <definedName name="DF_8200_GRID_1" localSheetId="43">#REF!</definedName>
    <definedName name="DF_8200_GRID_1" localSheetId="3">#REF!</definedName>
    <definedName name="DF_8200_GRID_1" localSheetId="17">#REF!</definedName>
    <definedName name="DF_8200_GRID_1" localSheetId="34">#REF!</definedName>
    <definedName name="DF_8200_GRID_1" localSheetId="67">#REF!</definedName>
    <definedName name="DF_8200_GRID_1">#REF!</definedName>
    <definedName name="DF_9000_GRID_1" localSheetId="22">#REF!</definedName>
    <definedName name="DF_9000_GRID_1" localSheetId="43">#REF!</definedName>
    <definedName name="DF_9000_GRID_1" localSheetId="3">#REF!</definedName>
    <definedName name="DF_9000_GRID_1" localSheetId="17">#REF!</definedName>
    <definedName name="DF_9000_GRID_1" localSheetId="34">#REF!</definedName>
    <definedName name="DF_9000_GRID_1" localSheetId="67">#REF!</definedName>
    <definedName name="DF_9000_GRID_1">#REF!</definedName>
    <definedName name="DF_9300_GRID_1" localSheetId="22">#REF!</definedName>
    <definedName name="DF_9300_GRID_1" localSheetId="43">#REF!</definedName>
    <definedName name="DF_9300_GRID_1" localSheetId="3">#REF!</definedName>
    <definedName name="DF_9300_GRID_1" localSheetId="17">#REF!</definedName>
    <definedName name="DF_9300_GRID_1" localSheetId="34">#REF!</definedName>
    <definedName name="DF_9300_GRID_1" localSheetId="67">#REF!</definedName>
    <definedName name="DF_9300_GRID_1">#REF!</definedName>
    <definedName name="DF_9A00_GRID_1" localSheetId="22">#REF!</definedName>
    <definedName name="DF_9A00_GRID_1" localSheetId="43">#REF!</definedName>
    <definedName name="DF_9A00_GRID_1" localSheetId="3">#REF!</definedName>
    <definedName name="DF_9A00_GRID_1" localSheetId="17">#REF!</definedName>
    <definedName name="DF_9A00_GRID_1" localSheetId="34">#REF!</definedName>
    <definedName name="DF_9A00_GRID_1" localSheetId="67">#REF!</definedName>
    <definedName name="DF_9A00_GRID_1">#REF!</definedName>
    <definedName name="DF_Table_0COMP_CODE_0100_GRID_1" localSheetId="22">#REF!</definedName>
    <definedName name="DF_Table_0COMP_CODE_0100_GRID_1" localSheetId="43">#REF!</definedName>
    <definedName name="DF_Table_0COMP_CODE_0100_GRID_1" localSheetId="3">#REF!</definedName>
    <definedName name="DF_Table_0COMP_CODE_0100_GRID_1" localSheetId="17">#REF!</definedName>
    <definedName name="DF_Table_0COMP_CODE_0100_GRID_1" localSheetId="67">#REF!</definedName>
    <definedName name="DF_Table_0COMP_CODE_0100_GRID_1">#REF!</definedName>
    <definedName name="DF_Table_0COMP_CODE_0700_GRID_1" localSheetId="22">#REF!</definedName>
    <definedName name="DF_Table_0COMP_CODE_0700_GRID_1" localSheetId="43">#REF!</definedName>
    <definedName name="DF_Table_0COMP_CODE_0700_GRID_1" localSheetId="3">#REF!</definedName>
    <definedName name="DF_Table_0COMP_CODE_0700_GRID_1" localSheetId="17">#REF!</definedName>
    <definedName name="DF_Table_0COMP_CODE_0700_GRID_1" localSheetId="67">#REF!</definedName>
    <definedName name="DF_Table_0COMP_CODE_0700_GRID_1">#REF!</definedName>
    <definedName name="DF_Table_0COMP_CODE_0900_GRID_1" localSheetId="22">#REF!</definedName>
    <definedName name="DF_Table_0COMP_CODE_0900_GRID_1" localSheetId="43">#REF!</definedName>
    <definedName name="DF_Table_0COMP_CODE_0900_GRID_1" localSheetId="3">#REF!</definedName>
    <definedName name="DF_Table_0COMP_CODE_0900_GRID_1" localSheetId="17">#REF!</definedName>
    <definedName name="DF_Table_0COMP_CODE_0900_GRID_1" localSheetId="67">#REF!</definedName>
    <definedName name="DF_Table_0COMP_CODE_0900_GRID_1">#REF!</definedName>
    <definedName name="DF_Table_0COMP_CODE_1500_GRID_1" localSheetId="22">#REF!</definedName>
    <definedName name="DF_Table_0COMP_CODE_1500_GRID_1" localSheetId="43">#REF!</definedName>
    <definedName name="DF_Table_0COMP_CODE_1500_GRID_1" localSheetId="3">#REF!</definedName>
    <definedName name="DF_Table_0COMP_CODE_1500_GRID_1" localSheetId="17">#REF!</definedName>
    <definedName name="DF_Table_0COMP_CODE_1500_GRID_1" localSheetId="67">#REF!</definedName>
    <definedName name="DF_Table_0COMP_CODE_1500_GRID_1">#REF!</definedName>
    <definedName name="DF_Table_0COMP_CODE_2900_GRID_1" localSheetId="22">#REF!</definedName>
    <definedName name="DF_Table_0COMP_CODE_2900_GRID_1" localSheetId="43">#REF!</definedName>
    <definedName name="DF_Table_0COMP_CODE_2900_GRID_1" localSheetId="3">#REF!</definedName>
    <definedName name="DF_Table_0COMP_CODE_2900_GRID_1" localSheetId="17">#REF!</definedName>
    <definedName name="DF_Table_0COMP_CODE_2900_GRID_1" localSheetId="67">#REF!</definedName>
    <definedName name="DF_Table_0COMP_CODE_2900_GRID_1">#REF!</definedName>
    <definedName name="DF_Table_0COMP_CODE_3100_GRID_1" localSheetId="22">#REF!</definedName>
    <definedName name="DF_Table_0COMP_CODE_3100_GRID_1" localSheetId="43">#REF!</definedName>
    <definedName name="DF_Table_0COMP_CODE_3100_GRID_1" localSheetId="3">#REF!</definedName>
    <definedName name="DF_Table_0COMP_CODE_3100_GRID_1" localSheetId="17">#REF!</definedName>
    <definedName name="DF_Table_0COMP_CODE_3100_GRID_1" localSheetId="67">#REF!</definedName>
    <definedName name="DF_Table_0COMP_CODE_3100_GRID_1">#REF!</definedName>
    <definedName name="DF_Table_0COMP_CODE_3300_GRID_1" localSheetId="22">#REF!</definedName>
    <definedName name="DF_Table_0COMP_CODE_3300_GRID_1" localSheetId="43">#REF!</definedName>
    <definedName name="DF_Table_0COMP_CODE_3300_GRID_1" localSheetId="3">#REF!</definedName>
    <definedName name="DF_Table_0COMP_CODE_3300_GRID_1" localSheetId="17">#REF!</definedName>
    <definedName name="DF_Table_0COMP_CODE_3300_GRID_1" localSheetId="67">#REF!</definedName>
    <definedName name="DF_Table_0COMP_CODE_3300_GRID_1">#REF!</definedName>
    <definedName name="DF_Table_0COMP_CODE_3500_GRID_1" localSheetId="22">#REF!</definedName>
    <definedName name="DF_Table_0COMP_CODE_3500_GRID_1" localSheetId="43">#REF!</definedName>
    <definedName name="DF_Table_0COMP_CODE_3500_GRID_1" localSheetId="3">#REF!</definedName>
    <definedName name="DF_Table_0COMP_CODE_3500_GRID_1" localSheetId="17">#REF!</definedName>
    <definedName name="DF_Table_0COMP_CODE_3500_GRID_1" localSheetId="67">#REF!</definedName>
    <definedName name="DF_Table_0COMP_CODE_3500_GRID_1">#REF!</definedName>
    <definedName name="DF_Table_0COMP_CODE_3600_GRID_1" localSheetId="22">#REF!</definedName>
    <definedName name="DF_Table_0COMP_CODE_3600_GRID_1" localSheetId="43">#REF!</definedName>
    <definedName name="DF_Table_0COMP_CODE_3600_GRID_1" localSheetId="3">#REF!</definedName>
    <definedName name="DF_Table_0COMP_CODE_3600_GRID_1" localSheetId="17">#REF!</definedName>
    <definedName name="DF_Table_0COMP_CODE_3600_GRID_1" localSheetId="67">#REF!</definedName>
    <definedName name="DF_Table_0COMP_CODE_3600_GRID_1">#REF!</definedName>
    <definedName name="DF_Table_0COMP_CODE_3700_GRID_1" localSheetId="22">#REF!</definedName>
    <definedName name="DF_Table_0COMP_CODE_3700_GRID_1" localSheetId="43">#REF!</definedName>
    <definedName name="DF_Table_0COMP_CODE_3700_GRID_1" localSheetId="3">#REF!</definedName>
    <definedName name="DF_Table_0COMP_CODE_3700_GRID_1" localSheetId="17">#REF!</definedName>
    <definedName name="DF_Table_0COMP_CODE_3700_GRID_1" localSheetId="67">#REF!</definedName>
    <definedName name="DF_Table_0COMP_CODE_3700_GRID_1">#REF!</definedName>
    <definedName name="DF_Table_0COMP_CODE_3800_GRID_1" localSheetId="22">#REF!</definedName>
    <definedName name="DF_Table_0COMP_CODE_3800_GRID_1" localSheetId="43">#REF!</definedName>
    <definedName name="DF_Table_0COMP_CODE_3800_GRID_1" localSheetId="3">#REF!</definedName>
    <definedName name="DF_Table_0COMP_CODE_3800_GRID_1" localSheetId="17">#REF!</definedName>
    <definedName name="DF_Table_0COMP_CODE_3800_GRID_1" localSheetId="67">#REF!</definedName>
    <definedName name="DF_Table_0COMP_CODE_3800_GRID_1">#REF!</definedName>
    <definedName name="DF_Table_0COMP_CODE_3A00_GRID_1" localSheetId="22">#REF!</definedName>
    <definedName name="DF_Table_0COMP_CODE_3A00_GRID_1" localSheetId="43">#REF!</definedName>
    <definedName name="DF_Table_0COMP_CODE_3A00_GRID_1" localSheetId="3">#REF!</definedName>
    <definedName name="DF_Table_0COMP_CODE_3A00_GRID_1" localSheetId="17">#REF!</definedName>
    <definedName name="DF_Table_0COMP_CODE_3A00_GRID_1" localSheetId="67">#REF!</definedName>
    <definedName name="DF_Table_0COMP_CODE_3A00_GRID_1">#REF!</definedName>
    <definedName name="DF_Table_0COMP_CODE_4400_GRID_1" localSheetId="22">#REF!</definedName>
    <definedName name="DF_Table_0COMP_CODE_4400_GRID_1" localSheetId="43">#REF!</definedName>
    <definedName name="DF_Table_0COMP_CODE_4400_GRID_1" localSheetId="3">#REF!</definedName>
    <definedName name="DF_Table_0COMP_CODE_4400_GRID_1" localSheetId="17">#REF!</definedName>
    <definedName name="DF_Table_0COMP_CODE_4400_GRID_1" localSheetId="67">#REF!</definedName>
    <definedName name="DF_Table_0COMP_CODE_4400_GRID_1">#REF!</definedName>
    <definedName name="DF_Table_0COMP_CODE_6100_GRID_1" localSheetId="22">#REF!</definedName>
    <definedName name="DF_Table_0COMP_CODE_6100_GRID_1" localSheetId="43">#REF!</definedName>
    <definedName name="DF_Table_0COMP_CODE_6100_GRID_1" localSheetId="3">#REF!</definedName>
    <definedName name="DF_Table_0COMP_CODE_6100_GRID_1" localSheetId="17">#REF!</definedName>
    <definedName name="DF_Table_0COMP_CODE_6100_GRID_1" localSheetId="67">#REF!</definedName>
    <definedName name="DF_Table_0COMP_CODE_6100_GRID_1">#REF!</definedName>
    <definedName name="DF_Table_0COMP_CODE_7300_GRID_1" localSheetId="22">#REF!</definedName>
    <definedName name="DF_Table_0COMP_CODE_7300_GRID_1" localSheetId="43">#REF!</definedName>
    <definedName name="DF_Table_0COMP_CODE_7300_GRID_1" localSheetId="3">#REF!</definedName>
    <definedName name="DF_Table_0COMP_CODE_7300_GRID_1" localSheetId="17">#REF!</definedName>
    <definedName name="DF_Table_0COMP_CODE_7300_GRID_1" localSheetId="67">#REF!</definedName>
    <definedName name="DF_Table_0COMP_CODE_7300_GRID_1">#REF!</definedName>
    <definedName name="DF_Table_0COMP_CODE_8200_GRID_1" localSheetId="22">#REF!</definedName>
    <definedName name="DF_Table_0COMP_CODE_8200_GRID_1" localSheetId="43">#REF!</definedName>
    <definedName name="DF_Table_0COMP_CODE_8200_GRID_1" localSheetId="3">#REF!</definedName>
    <definedName name="DF_Table_0COMP_CODE_8200_GRID_1" localSheetId="17">#REF!</definedName>
    <definedName name="DF_Table_0COMP_CODE_8200_GRID_1" localSheetId="67">#REF!</definedName>
    <definedName name="DF_Table_0COMP_CODE_8200_GRID_1">#REF!</definedName>
    <definedName name="_xlnm.Extract" localSheetId="22">#REF!</definedName>
    <definedName name="_xlnm.Extract" localSheetId="43">#REF!</definedName>
    <definedName name="_xlnm.Extract" localSheetId="3">#REF!</definedName>
    <definedName name="_xlnm.Extract" localSheetId="17">#REF!</definedName>
    <definedName name="_xlnm.Extract" localSheetId="67">#REF!</definedName>
    <definedName name="_xlnm.Extract">#REF!</definedName>
    <definedName name="Extract_MI" localSheetId="22">#REF!</definedName>
    <definedName name="Extract_MI" localSheetId="43">#REF!</definedName>
    <definedName name="Extract_MI" localSheetId="3">#REF!</definedName>
    <definedName name="Extract_MI" localSheetId="17">#REF!</definedName>
    <definedName name="Extract_MI" localSheetId="67">#REF!</definedName>
    <definedName name="Extract_MI">#REF!</definedName>
    <definedName name="GHH">#N/A</definedName>
    <definedName name="GTWLevelPayments" localSheetId="3">#REF!</definedName>
    <definedName name="GTWLevelPayments" localSheetId="67">#REF!</definedName>
    <definedName name="GTWLevelPayments">#REF!</definedName>
    <definedName name="MKT">#N/A</definedName>
    <definedName name="OKT">#N/A</definedName>
    <definedName name="PAGE1" localSheetId="22">#REF!</definedName>
    <definedName name="PAGE1" localSheetId="43">#REF!</definedName>
    <definedName name="PAGE1" localSheetId="3">#REF!</definedName>
    <definedName name="PAGE1" localSheetId="17">#REF!</definedName>
    <definedName name="PAGE1" localSheetId="67">#REF!</definedName>
    <definedName name="PAGE1" localSheetId="80">#REF!</definedName>
    <definedName name="PAGE1" localSheetId="91">#REF!</definedName>
    <definedName name="PAGE1">#REF!</definedName>
    <definedName name="PAGE2" localSheetId="22">#REF!</definedName>
    <definedName name="PAGE2" localSheetId="43">#REF!</definedName>
    <definedName name="PAGE2" localSheetId="3">#REF!</definedName>
    <definedName name="PAGE2" localSheetId="17">#REF!</definedName>
    <definedName name="PAGE2" localSheetId="67">#REF!</definedName>
    <definedName name="PAGE2" localSheetId="80">#REF!</definedName>
    <definedName name="PAGE2">#REF!</definedName>
    <definedName name="_xlnm.Print_Area" localSheetId="36">' Notes page'!$A$1:$J$57</definedName>
    <definedName name="_xlnm.Print_Area" localSheetId="22">' Notes page (7)'!$A$1:$J$57</definedName>
    <definedName name="_xlnm.Print_Area" localSheetId="43">' Notes page (8)'!$A$1:$J$66</definedName>
    <definedName name="_xlnm.Print_Area" localSheetId="3">' Notes page 2'!$A$1:$J$57</definedName>
    <definedName name="_xlnm.Print_Area" localSheetId="10">' Notes page 5'!$A$1:$J$57</definedName>
    <definedName name="_xlnm.Print_Area" localSheetId="11">'200-6'!$A$1:$G$51</definedName>
    <definedName name="_xlnm.Print_Area" localSheetId="12">'200-7'!$A$1:$G$52</definedName>
    <definedName name="_xlnm.Print_Area" localSheetId="15">'210-16'!$A$1:$I$67</definedName>
    <definedName name="_xlnm.Print_Area" localSheetId="17">'210A'!$A$1:$G$65</definedName>
    <definedName name="_xlnm.Print_Area" localSheetId="18">'220'!$A$1:$G$57</definedName>
    <definedName name="_xlnm.Print_Area" localSheetId="21">'245'!$A$1:$E$58</definedName>
    <definedName name="_xlnm.Print_Area" localSheetId="24">'25 - Inst.'!$A$1:$N$65</definedName>
    <definedName name="_xlnm.Print_Area" localSheetId="25">'310-26'!$A$1:$G$63</definedName>
    <definedName name="_xlnm.Print_Area" localSheetId="26">'310-27'!$A$1:$I$64</definedName>
    <definedName name="_xlnm.Print_Area" localSheetId="28">'310-29'!$A$1:$I$59</definedName>
    <definedName name="_xlnm.Print_Area" localSheetId="23">'310-Note pg 24'!$A$1:$N$70</definedName>
    <definedName name="_xlnm.Print_Area" localSheetId="31">'330-32'!$A$1:$G$56</definedName>
    <definedName name="_xlnm.Print_Area" localSheetId="32">'330-33'!$A$1:$G$57</definedName>
    <definedName name="_xlnm.Print_Area" localSheetId="33">'332'!$A$1:$J$78</definedName>
    <definedName name="_xlnm.Print_Area" localSheetId="34">'335'!$A$1:$K$72</definedName>
    <definedName name="_xlnm.Print_Area" localSheetId="35">'342'!$A$1:$J$68</definedName>
    <definedName name="_xlnm.Print_Area" localSheetId="38">'352B'!$A$1:$I$74</definedName>
    <definedName name="_xlnm.Print_Area" localSheetId="40">'410'!$A$1:$M$327</definedName>
    <definedName name="_xlnm.Print_Area" localSheetId="41">'412'!$A$1:$H$55</definedName>
    <definedName name="_xlnm.Print_Area" localSheetId="45">'415-52'!$A$1:$H$64</definedName>
    <definedName name="_xlnm.Print_Area" localSheetId="46">'415-53'!$A$1:$I$64</definedName>
    <definedName name="_xlnm.Print_Area" localSheetId="47">'417-54'!$A$1:$O$44</definedName>
    <definedName name="_xlnm.Print_Area" localSheetId="48">'450-55'!$A$1:$I$65</definedName>
    <definedName name="_xlnm.Print_Area" localSheetId="50">'501-57'!$A$1:$G$78</definedName>
    <definedName name="_xlnm.Print_Area" localSheetId="51">'502-58'!$A$1:$I$57</definedName>
    <definedName name="_xlnm.Print_Area" localSheetId="52">'510-59'!$A$1:$F$61</definedName>
    <definedName name="_xlnm.Print_Area" localSheetId="53">'512-I '!$A$1:$G$49</definedName>
    <definedName name="_xlnm.Print_Area" localSheetId="56">'700'!$A$1:$K$74</definedName>
    <definedName name="_xlnm.Print_Area" localSheetId="55">'700-I'!$A$1:$K$70</definedName>
    <definedName name="_xlnm.Print_Area" localSheetId="57">'702'!$A$1:$N$49</definedName>
    <definedName name="_xlnm.Print_Area" localSheetId="59">'710-66'!$A$1:$R$51</definedName>
    <definedName name="_xlnm.Print_Area" localSheetId="60">'710-67'!$A$1:$R$56</definedName>
    <definedName name="_xlnm.Print_Area" localSheetId="61">'710-68'!$A$1:$J$76</definedName>
    <definedName name="_xlnm.Print_Area" localSheetId="62">'710-69'!$A$1:$I$75</definedName>
    <definedName name="_xlnm.Print_Area" localSheetId="63">'710-70'!$A$1:$J$79</definedName>
    <definedName name="_xlnm.Print_Area" localSheetId="64">'710-71'!$A$1:$J$76</definedName>
    <definedName name="_xlnm.Print_Area" localSheetId="58">'710-I-65'!$A$1:$H$48</definedName>
    <definedName name="_xlnm.Print_Area" localSheetId="65">'710S'!$A$1:$G$82</definedName>
    <definedName name="_xlnm.Print_Area" localSheetId="7">B!$A$1:$J$59</definedName>
    <definedName name="_xlnm.Print_Area" localSheetId="8">'C'!$A$1:$N$60</definedName>
    <definedName name="_xlnm.Print_Area" localSheetId="9">'C Cont'!$A$1:$K$57</definedName>
    <definedName name="_xlnm.Print_Area" localSheetId="94">INDEX!$A$1:$F$65</definedName>
    <definedName name="_xlnm.Print_Area" localSheetId="44">Instrus.!$A$1:$C$70</definedName>
    <definedName name="_xlnm.Print_Area" localSheetId="68">'Note 5'!$A$1:$J$59</definedName>
    <definedName name="_xlnm.Print_Area" localSheetId="76">'PTC 330-83'!$A$1:$G$58</definedName>
    <definedName name="_xlnm.Print_Area" localSheetId="77">'PTC 330-84'!$A$1:$G$58</definedName>
    <definedName name="_xlnm.Print_Area" localSheetId="78">'PTC 332'!$A$1:$J$78</definedName>
    <definedName name="_xlnm.Print_Area" localSheetId="79">'PTC 335'!$A$1:$K$72</definedName>
    <definedName name="_xlnm.Print_Area" localSheetId="80">'PTC 352B'!$A$1:$I$72</definedName>
    <definedName name="_xlnm.Print_Area" localSheetId="81">'PTC 410'!$A$1:$M$327</definedName>
    <definedName name="_xlnm.Print_Area" localSheetId="87">'PTC 710-100'!$A$1:$J$72</definedName>
    <definedName name="_xlnm.Print_Area" localSheetId="88">'PTC 710-101'!$A$1:$J$72</definedName>
    <definedName name="_xlnm.Print_Area" localSheetId="83">'PTC 710-96'!$A$1:$R$48</definedName>
    <definedName name="_xlnm.Print_Area" localSheetId="84">'PTC 710-97'!$A$1:$R$50</definedName>
    <definedName name="_xlnm.Print_Area" localSheetId="85">'PTC 710-98'!$A$1:$J$68</definedName>
    <definedName name="_xlnm.Print_Area" localSheetId="86">'PTC 710-99'!$A$1:$I$67</definedName>
    <definedName name="_xlnm.Print_Area" localSheetId="89">'PTC 710S'!$A$1:$G$85</definedName>
    <definedName name="_xlnm.Print_Area" localSheetId="91">'PTC Grant'!$A$1:$G$78</definedName>
    <definedName name="_xlnm.Print_Area" localSheetId="4">'Table Contents &amp; Spec Notice'!$A$1:$C$61</definedName>
    <definedName name="Print_Area_MI" localSheetId="41">#REF!</definedName>
    <definedName name="Print_Area_MI" localSheetId="42">#REF!</definedName>
    <definedName name="Print_Area_MI" localSheetId="93">'[3]Oath-P98'!$B$1:$D$65</definedName>
    <definedName name="Print_Area_MI" localSheetId="79">'PTC 335'!$A$1:$K$79</definedName>
    <definedName name="Print_Area_MI">'335'!$A$1:$K$69</definedName>
    <definedName name="Print_Titles_MI" localSheetId="22">#REF!,#REF!</definedName>
    <definedName name="Print_Titles_MI" localSheetId="43">#REF!,#REF!</definedName>
    <definedName name="Print_Titles_MI" localSheetId="3">#REF!,#REF!</definedName>
    <definedName name="Print_Titles_MI" localSheetId="17">#REF!,#REF!</definedName>
    <definedName name="Print_Titles_MI" localSheetId="67">#REF!,#REF!</definedName>
    <definedName name="Print_Titles_MI" localSheetId="93">'[4]710Inst-P77'!$A$1:$IV$13</definedName>
    <definedName name="Print_Titles_MI" localSheetId="91">#REF!,#REF!</definedName>
    <definedName name="Print_Titles_MI">#REF!,#REF!</definedName>
    <definedName name="QRYGTWLEVELEXPENSES" localSheetId="3">#REF!</definedName>
    <definedName name="QRYGTWLEVELEXPENSES" localSheetId="67">#REF!</definedName>
    <definedName name="QRYGTWLEVELEXPENSES">#REF!</definedName>
    <definedName name="QRYICLEASESEXPENSES" localSheetId="3">#REF!</definedName>
    <definedName name="QRYICLEASESEXPENSES" localSheetId="67">#REF!</definedName>
    <definedName name="QRYICLEASESEXPENSES">#REF!</definedName>
    <definedName name="QRYWCLEASESEXPENSES" localSheetId="3">#REF!</definedName>
    <definedName name="QRYWCLEASESEXPENSES" localSheetId="67">#REF!</definedName>
    <definedName name="QRYWCLEASESEXPENSES">#REF!</definedName>
    <definedName name="qryYearlyForAllOperatingLeaseNBGTW" localSheetId="3">#REF!</definedName>
    <definedName name="qryYearlyForAllOperatingLeaseNBGTW" localSheetId="67">#REF!</definedName>
    <definedName name="qryYearlyForAllOperatingLeaseNBGTW">#REF!</definedName>
    <definedName name="Query_CN" localSheetId="3">#REF!</definedName>
    <definedName name="Query_CN" localSheetId="67">#REF!</definedName>
    <definedName name="Query_CN">#REF!</definedName>
    <definedName name="SABT">#N/A</definedName>
    <definedName name="SAPBEXhrIndnt" hidden="1">"Wide"</definedName>
    <definedName name="SAPsysID" hidden="1">"708C5W7SBKP804JT78WJ0JNKI"</definedName>
    <definedName name="SAPwbID" hidden="1">"ARS"</definedName>
    <definedName name="x" localSheetId="22">#REF!</definedName>
    <definedName name="x" localSheetId="43">#REF!</definedName>
    <definedName name="x" localSheetId="3">#REF!</definedName>
    <definedName name="x" localSheetId="17">#REF!</definedName>
    <definedName name="x" localSheetId="67">#REF!</definedName>
    <definedName name="x" localSheetId="91">#REF!</definedName>
    <definedName name="x">#REF!</definedName>
    <definedName name="Xbrl_Tag25" localSheetId="11">'200-6'!#REF!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72" i="67" l="1"/>
  <c r="G69" i="67"/>
  <c r="A69" i="67"/>
  <c r="G68" i="67"/>
  <c r="A68" i="67"/>
  <c r="G67" i="67"/>
  <c r="A67" i="67"/>
  <c r="G66" i="67"/>
  <c r="A66" i="67"/>
  <c r="G65" i="67"/>
  <c r="A65" i="67"/>
  <c r="G64" i="67"/>
  <c r="A64" i="67"/>
  <c r="G63" i="67"/>
  <c r="A63" i="67"/>
  <c r="G62" i="67"/>
  <c r="A62" i="67"/>
  <c r="G61" i="67"/>
  <c r="A61" i="67"/>
  <c r="G60" i="67"/>
  <c r="A60" i="67"/>
  <c r="G59" i="67"/>
  <c r="A59" i="67"/>
  <c r="G58" i="67"/>
  <c r="A58" i="67"/>
  <c r="G57" i="67"/>
  <c r="A57" i="67"/>
  <c r="G56" i="67"/>
  <c r="A56" i="67"/>
  <c r="G55" i="67"/>
  <c r="A55" i="67"/>
  <c r="G54" i="67"/>
  <c r="A54" i="67"/>
  <c r="G53" i="67"/>
  <c r="A53" i="67"/>
  <c r="G52" i="67"/>
  <c r="A52" i="67"/>
  <c r="G51" i="67"/>
  <c r="A51" i="67"/>
  <c r="G50" i="67"/>
  <c r="A50" i="67"/>
  <c r="G49" i="67"/>
  <c r="A49" i="67"/>
  <c r="G48" i="67"/>
  <c r="A48" i="67"/>
  <c r="G47" i="67"/>
  <c r="A47" i="67"/>
  <c r="G46" i="67"/>
  <c r="A46" i="67"/>
  <c r="G45" i="67"/>
  <c r="A45" i="67"/>
  <c r="G44" i="67"/>
  <c r="A44" i="67"/>
  <c r="G43" i="67"/>
  <c r="A43" i="67"/>
  <c r="G42" i="67"/>
  <c r="A42" i="67"/>
  <c r="G41" i="67"/>
  <c r="A41" i="67"/>
  <c r="G40" i="67"/>
  <c r="A40" i="67"/>
  <c r="G39" i="67"/>
  <c r="A39" i="67"/>
  <c r="G38" i="67"/>
  <c r="A38" i="67"/>
  <c r="G37" i="67"/>
  <c r="A37" i="67"/>
  <c r="G36" i="67"/>
  <c r="A36" i="67"/>
  <c r="G35" i="67"/>
  <c r="A35" i="67"/>
  <c r="G34" i="67"/>
  <c r="A34" i="67"/>
  <c r="G33" i="67"/>
  <c r="A33" i="67"/>
  <c r="G32" i="67"/>
  <c r="A32" i="67"/>
  <c r="G31" i="67"/>
  <c r="A31" i="67"/>
  <c r="G30" i="67"/>
  <c r="A30" i="67"/>
  <c r="G29" i="67"/>
  <c r="A29" i="67"/>
  <c r="F28" i="67"/>
  <c r="E28" i="67"/>
  <c r="D28" i="67"/>
  <c r="C28" i="67"/>
  <c r="B28" i="67"/>
  <c r="G27" i="67"/>
  <c r="F27" i="67"/>
  <c r="E27" i="67"/>
  <c r="D27" i="67"/>
  <c r="C27" i="67"/>
  <c r="B27" i="67"/>
  <c r="G26" i="67"/>
  <c r="F26" i="67"/>
  <c r="E26" i="67"/>
  <c r="D26" i="67"/>
  <c r="F25" i="67"/>
  <c r="E50" i="10"/>
  <c r="D50" i="10"/>
  <c r="E49" i="10"/>
  <c r="D49" i="10"/>
  <c r="E35" i="10"/>
  <c r="D35" i="10"/>
  <c r="E34" i="10"/>
  <c r="D34" i="10"/>
  <c r="E31" i="10"/>
  <c r="D31" i="10"/>
  <c r="E30" i="10"/>
  <c r="D30" i="10"/>
  <c r="F41" i="8"/>
  <c r="A36" i="116" l="1"/>
  <c r="S28" i="116" l="1"/>
  <c r="S27" i="116"/>
  <c r="S25" i="116"/>
  <c r="S24" i="116"/>
  <c r="S23" i="116"/>
  <c r="S22" i="116"/>
  <c r="S21" i="116"/>
  <c r="S20" i="116"/>
  <c r="S29" i="116" l="1"/>
  <c r="S26" i="116"/>
  <c r="A1" i="101" l="1"/>
</calcChain>
</file>

<file path=xl/sharedStrings.xml><?xml version="1.0" encoding="utf-8"?>
<sst xmlns="http://schemas.openxmlformats.org/spreadsheetml/2006/main" count="7477" uniqueCount="3317">
  <si>
    <t>Total</t>
  </si>
  <si>
    <t>200.  COMPARATIVE STATEMENT OF FINANCIAL POSITION - ASSETS</t>
  </si>
  <si>
    <t>(Dollars in Thousands)</t>
  </si>
  <si>
    <t>Line</t>
  </si>
  <si>
    <t>Cross</t>
  </si>
  <si>
    <t>Balance at close</t>
  </si>
  <si>
    <t>Balance at begin-</t>
  </si>
  <si>
    <t>No.</t>
  </si>
  <si>
    <t>Check</t>
  </si>
  <si>
    <t>Account</t>
  </si>
  <si>
    <t>Title</t>
  </si>
  <si>
    <t>of year</t>
  </si>
  <si>
    <t>ning of year</t>
  </si>
  <si>
    <t>(a)</t>
  </si>
  <si>
    <t>(b)</t>
  </si>
  <si>
    <t>(c)</t>
  </si>
  <si>
    <t>CURRENT ASSETS</t>
  </si>
  <si>
    <t>701</t>
  </si>
  <si>
    <t>Cash</t>
  </si>
  <si>
    <t>702</t>
  </si>
  <si>
    <t>Temporary Cash Investments</t>
  </si>
  <si>
    <t>703</t>
  </si>
  <si>
    <t>Special Deposits</t>
  </si>
  <si>
    <t>Accounts Receivable</t>
  </si>
  <si>
    <t>704</t>
  </si>
  <si>
    <t xml:space="preserve">  - Loan and Notes</t>
  </si>
  <si>
    <t>705</t>
  </si>
  <si>
    <t xml:space="preserve">  - Interline and Other Balances</t>
  </si>
  <si>
    <t>706</t>
  </si>
  <si>
    <t xml:space="preserve">  - Customers</t>
  </si>
  <si>
    <t>707</t>
  </si>
  <si>
    <t xml:space="preserve">  - Other</t>
  </si>
  <si>
    <t>709,708</t>
  </si>
  <si>
    <t xml:space="preserve">  - Accrued Accounts Receivables</t>
  </si>
  <si>
    <t>708.5</t>
  </si>
  <si>
    <t xml:space="preserve">  - Receivables from Affiliated Companies</t>
  </si>
  <si>
    <t>709.5</t>
  </si>
  <si>
    <t xml:space="preserve">  - Less: Allowance for Uncollectible Accounts</t>
  </si>
  <si>
    <t>710,711,714</t>
  </si>
  <si>
    <t>Working Funds Prepayments Deferred Income Tax Debits</t>
  </si>
  <si>
    <t>712</t>
  </si>
  <si>
    <t>Materials and Supplies</t>
  </si>
  <si>
    <t>Other Current Assets</t>
  </si>
  <si>
    <t xml:space="preserve">  TOTAL CURRENT ASSETS</t>
  </si>
  <si>
    <t>OTHER ASSETS</t>
  </si>
  <si>
    <t>715, 716, 717</t>
  </si>
  <si>
    <t>Special Funds</t>
  </si>
  <si>
    <t>721, 721.5</t>
  </si>
  <si>
    <t>Investments and Advances Affiliated Companies</t>
  </si>
  <si>
    <t xml:space="preserve">  (Schedules 310 and 310A)</t>
  </si>
  <si>
    <t>722, 723</t>
  </si>
  <si>
    <t>Other Investments and Advances</t>
  </si>
  <si>
    <t>737, 738</t>
  </si>
  <si>
    <t>Property Used in Other than Carrier Operation</t>
  </si>
  <si>
    <t>739, 741</t>
  </si>
  <si>
    <t>Other Assets</t>
  </si>
  <si>
    <t>743</t>
  </si>
  <si>
    <t>Other Deferred Debits</t>
  </si>
  <si>
    <t>744</t>
  </si>
  <si>
    <t>Accumulated Deferred Income Tax Debits</t>
  </si>
  <si>
    <t xml:space="preserve">  TOTAL OTHER ASSETS</t>
  </si>
  <si>
    <t>ROAD AND EQUIPMENT</t>
  </si>
  <si>
    <t>731, 732</t>
  </si>
  <si>
    <t>Road (Schedule 330)  L-30 Cols. h &amp; b</t>
  </si>
  <si>
    <t>Equipment (Schedule 330)  L-39 Cols. h &amp; b</t>
  </si>
  <si>
    <t>Unallocated Items</t>
  </si>
  <si>
    <t>733, 735</t>
  </si>
  <si>
    <t>Accumulated Depreciation and Amortization</t>
  </si>
  <si>
    <t xml:space="preserve">  Net Road and Equipment</t>
  </si>
  <si>
    <t xml:space="preserve">  TOTAL ASSETS</t>
  </si>
  <si>
    <t>Less Treasury Stock</t>
  </si>
  <si>
    <t>798</t>
  </si>
  <si>
    <t xml:space="preserve">  Appropriated</t>
  </si>
  <si>
    <t>797</t>
  </si>
  <si>
    <t>Retained Earnings:</t>
  </si>
  <si>
    <t>794, 795</t>
  </si>
  <si>
    <t>Discount on Capital Stock</t>
  </si>
  <si>
    <t xml:space="preserve">  Preferred Stock</t>
  </si>
  <si>
    <t xml:space="preserve">  Common Stock</t>
  </si>
  <si>
    <t>791, 792</t>
  </si>
  <si>
    <t>SHAREHOLDERS' EQUITY</t>
  </si>
  <si>
    <t xml:space="preserve">   TOTAL NON-CURRENT LIABILITIES</t>
  </si>
  <si>
    <t>775, 782, 784</t>
  </si>
  <si>
    <t>Other Long-Term Liabilities and Deferred Credits</t>
  </si>
  <si>
    <t>771, 772, 774,</t>
  </si>
  <si>
    <t>Accumulated Deferred Income Tax Credits</t>
  </si>
  <si>
    <t>786</t>
  </si>
  <si>
    <t>Deferred Revenues-Transfers from Government Authorities</t>
  </si>
  <si>
    <t>783</t>
  </si>
  <si>
    <t>Interest in Default</t>
  </si>
  <si>
    <t>781</t>
  </si>
  <si>
    <t>Unamortized Debt Premium</t>
  </si>
  <si>
    <t>770.1, 770.2</t>
  </si>
  <si>
    <t>Accounts Payable; Affiliated Companies</t>
  </si>
  <si>
    <t>769</t>
  </si>
  <si>
    <t>Debt in Default</t>
  </si>
  <si>
    <t>768</t>
  </si>
  <si>
    <t>Capitalized Lease Obligations</t>
  </si>
  <si>
    <t>766.5</t>
  </si>
  <si>
    <t>Equipment Obligations</t>
  </si>
  <si>
    <t>766</t>
  </si>
  <si>
    <t>765, 767</t>
  </si>
  <si>
    <t>Funded Debt Unmatured</t>
  </si>
  <si>
    <t>NON-CURRENT LIABILITIES</t>
  </si>
  <si>
    <t xml:space="preserve">   TOTAL CURRENT LIABILITIES</t>
  </si>
  <si>
    <t xml:space="preserve">  due Within One Year</t>
  </si>
  <si>
    <t>Equipment Obligations and Other Long-Term Debt</t>
  </si>
  <si>
    <t>764</t>
  </si>
  <si>
    <t>Other Current Liabilities</t>
  </si>
  <si>
    <t>Taxes Accrued</t>
  </si>
  <si>
    <t>760, 761, 761.5, 762</t>
  </si>
  <si>
    <t>Accrued Accounts Payable</t>
  </si>
  <si>
    <t>759</t>
  </si>
  <si>
    <t>Payables to Affiliated Companies</t>
  </si>
  <si>
    <t>757</t>
  </si>
  <si>
    <t>755, 756</t>
  </si>
  <si>
    <t>Interest and Dividends Payable</t>
  </si>
  <si>
    <t>Other Accounts Payable</t>
  </si>
  <si>
    <t>754</t>
  </si>
  <si>
    <t>Audited Accounts and Wages</t>
  </si>
  <si>
    <t>753</t>
  </si>
  <si>
    <t>Accounts Payable; Interline and Other Balances</t>
  </si>
  <si>
    <t>752</t>
  </si>
  <si>
    <t>Loans and Notes Payable</t>
  </si>
  <si>
    <t>751</t>
  </si>
  <si>
    <t>CURRENT LIABILITIES</t>
  </si>
  <si>
    <t>200.  COMPARATIVE STATEMENT OF FINANCIAL POSITION - LIABILITY AND SHAREHOLDERS' EQUITY</t>
  </si>
  <si>
    <t>expense account.  NONE.</t>
  </si>
  <si>
    <t>In reference to Docket No. 37465 specify the total amount of business entertainment expenditures charged to the non-operating</t>
  </si>
  <si>
    <t>6.</t>
  </si>
  <si>
    <t>stock ownership plans for the current year was NONE.</t>
  </si>
  <si>
    <t>The amount of investment tax credit used to reduce current income tax expense resulting from contributions to qualified employee</t>
  </si>
  <si>
    <t>5.</t>
  </si>
  <si>
    <t>State whether a segregated political fund has been established as provided by the Federal Election Campaign Act of 1971 (18 U.S.C.</t>
  </si>
  <si>
    <t xml:space="preserve">4. </t>
  </si>
  <si>
    <t xml:space="preserve">________________________________________________________________________________________. </t>
  </si>
  <si>
    <r>
      <t xml:space="preserve">who determines how stock is voted? </t>
    </r>
    <r>
      <rPr>
        <u/>
        <sz val="8"/>
        <rFont val="Arial"/>
        <family val="2"/>
      </rPr>
      <t>Voting rights are delegated to investment managers</t>
    </r>
    <r>
      <rPr>
        <sz val="8"/>
        <rFont val="Arial"/>
        <family val="2"/>
      </rPr>
      <t>_________________</t>
    </r>
  </si>
  <si>
    <r>
      <t xml:space="preserve">Are voting rights attached to any securities held by the pension plan?  Specify.  Yes </t>
    </r>
    <r>
      <rPr>
        <u/>
        <sz val="8"/>
        <rFont val="Arial"/>
        <family val="2"/>
      </rPr>
      <t>_X_</t>
    </r>
    <r>
      <rPr>
        <sz val="8"/>
        <rFont val="Arial"/>
        <family val="2"/>
      </rPr>
      <t xml:space="preserve">  No _</t>
    </r>
    <r>
      <rPr>
        <u/>
        <sz val="8"/>
        <rFont val="Arial"/>
        <family val="2"/>
      </rPr>
      <t>_</t>
    </r>
    <r>
      <rPr>
        <sz val="8"/>
        <rFont val="Arial"/>
        <family val="2"/>
      </rPr>
      <t>_  If yes,</t>
    </r>
  </si>
  <si>
    <t>(ii)</t>
  </si>
  <si>
    <t>_____________________________________________________________________________________.</t>
  </si>
  <si>
    <t>If yes, give number of the shares for each class of stock or other security: ___________________________</t>
  </si>
  <si>
    <t xml:space="preserve">Is any part of the pension plan fund invested in stock or other securities of the respondent or any of its affiliates? </t>
  </si>
  <si>
    <t>(i)</t>
  </si>
  <si>
    <t>(e)</t>
  </si>
  <si>
    <t>List affiliated companies which are included in the pension plan funding agreement and describe basis for allocating charges under</t>
  </si>
  <si>
    <t>(d)</t>
  </si>
  <si>
    <t>If respondent is affiliated in any way with the trustee(s), explain affiliation: Not Applicable.</t>
  </si>
  <si>
    <t>If funding is by trust agreement, list trustee(s).   The Northern Trust Company</t>
  </si>
  <si>
    <t>If funding is by insurance, give name of insuring company   Not Applicable.</t>
  </si>
  <si>
    <r>
      <t xml:space="preserve">Is any part of pension plan funded?  Specify.     Yes </t>
    </r>
    <r>
      <rPr>
        <u/>
        <sz val="8"/>
        <rFont val="Arial"/>
        <family val="2"/>
      </rPr>
      <t xml:space="preserve"> X </t>
    </r>
    <r>
      <rPr>
        <sz val="8"/>
        <rFont val="Arial"/>
        <family val="2"/>
      </rPr>
      <t xml:space="preserve">   No___</t>
    </r>
  </si>
  <si>
    <t>State amount, if any, representing the excess of the actuarially computed value of vested benefits over the total of the pension</t>
  </si>
  <si>
    <t>indicating whether or not consistent with the prior year ____________________________________________</t>
  </si>
  <si>
    <t>Explain the procedure in accounting for pension funds and recording in the accounts the current and past service pension costs,</t>
  </si>
  <si>
    <t>3.</t>
  </si>
  <si>
    <t xml:space="preserve"> </t>
  </si>
  <si>
    <t>operating loss carryover on January 1 of the year following that for which the report is made.  None.</t>
  </si>
  <si>
    <t>Estimated amount of future earnings which can be realized before paying Federal income taxes because of unused and available net</t>
  </si>
  <si>
    <t>2.</t>
  </si>
  <si>
    <t>Amount (estimated, if necessary) of net income or retained income which has to be provided for capital expenditures, and for sinking</t>
  </si>
  <si>
    <t>1.</t>
  </si>
  <si>
    <t xml:space="preserve">and other arrangements. </t>
  </si>
  <si>
    <t>officers and employees; and (3) what entries have been made for net income or retained income restricted under provisions of mortgages</t>
  </si>
  <si>
    <t>the event such losses are sustained by other railroads; (2) particulars concerning obligations for stock purchase options granted to</t>
  </si>
  <si>
    <t>respondent will be entitled for work stoppage losses and the maximum amount of additional premium respondent may be obligated to pay in</t>
  </si>
  <si>
    <t>schedules.  This includes statements explaining (1) service interruption insurance policies and indicating the amount of indemnity to which</t>
  </si>
  <si>
    <t>commonly disclosed in financial statements under generally  accepted accounting and reporting principles, except as shown in other</t>
  </si>
  <si>
    <t>and in addition thereto shall enter in separate notes with suitable particulars other matters involving material amounts of the character</t>
  </si>
  <si>
    <t>condition of the carrier.  The carrier shall give the particulars called for herein and where there is nothing to report, insert the word "none";</t>
  </si>
  <si>
    <t>The notes listed below are provided to disclose supplementary information on matters which have an important effect on the financial</t>
  </si>
  <si>
    <t>200.  COMPARATIVE STATEMENT OF FINANCIAL POSITION -- EXPLANATORY NOTES</t>
  </si>
  <si>
    <t>NOTE:    /  /  (date)  Balance sheet date of reported year unless specified as previous year.</t>
  </si>
  <si>
    <t xml:space="preserve">filing, applicable to marketable equity securities owned at balance sheet date shall be disclosed below: </t>
  </si>
  <si>
    <t>Significant net realized and net unrealized gains and losses arising after date of the financial statements but prior to the</t>
  </si>
  <si>
    <t>The cost of securities sold was based on the _____ (method) cost of all the shares of each security held at time of sale.</t>
  </si>
  <si>
    <t>A net unrealized gain (loss) of $_______  on the sale of marketable equity securities was included in net income for _____ (year).</t>
  </si>
  <si>
    <t>Noncurrent</t>
  </si>
  <si>
    <t>$</t>
  </si>
  <si>
    <t>Current</t>
  </si>
  <si>
    <t>Losses</t>
  </si>
  <si>
    <t>Gains</t>
  </si>
  <si>
    <t>At  /  /  , gross unrealized gains and losses pertaining to marketable securities were as follows:</t>
  </si>
  <si>
    <t>N/A</t>
  </si>
  <si>
    <t>Noncurrent Portfolio</t>
  </si>
  <si>
    <t>as of   /  /</t>
  </si>
  <si>
    <t>Current Portfolio</t>
  </si>
  <si>
    <t>(Previous Year)</t>
  </si>
  <si>
    <t>as of   /   /</t>
  </si>
  <si>
    <t>(Current Year)</t>
  </si>
  <si>
    <t>Stockholders' Equity</t>
  </si>
  <si>
    <t>to Income</t>
  </si>
  <si>
    <t>Market</t>
  </si>
  <si>
    <t>Cost</t>
  </si>
  <si>
    <t>Dr.(Cr) to</t>
  </si>
  <si>
    <t>Dr.(Cr)</t>
  </si>
  <si>
    <t>UPRR has no marketable equity securities.</t>
  </si>
  <si>
    <t>Marketable Equity Securities</t>
  </si>
  <si>
    <t xml:space="preserve">8. </t>
  </si>
  <si>
    <t>Changes in Valuation Accounts</t>
  </si>
  <si>
    <t xml:space="preserve">may be added if more space is needed.  (Explain and/or reference to the following pages.) </t>
  </si>
  <si>
    <t>or possible assessments of additional taxes and agreements or obligations to repurchase securities or property.  Additional pages</t>
  </si>
  <si>
    <t>Examples of contingent liabilities are items which may become obligations as a result of pending or threatened litigation, assessments</t>
  </si>
  <si>
    <t>Disclose the nature and amount of contingency that is material.</t>
  </si>
  <si>
    <t xml:space="preserve">Uniform System of Accounts for Railroad Companies, that are not reflected in the amounts of the respondent. </t>
  </si>
  <si>
    <t>Give particulars with respect to contingent assets and liabilities at the close of the year, in accordance with Instructions 5-6 in the</t>
  </si>
  <si>
    <t>7.</t>
  </si>
  <si>
    <t>200.  COMPARATIVE STATEMENT OF FINANCIAL POSITION -- EXPLANATORY NOTES - CONTINUED</t>
  </si>
  <si>
    <r>
      <t xml:space="preserve">Specify. Yes ___  No </t>
    </r>
    <r>
      <rPr>
        <u/>
        <sz val="10"/>
        <rFont val="Arial"/>
        <family val="2"/>
      </rPr>
      <t xml:space="preserve"> X </t>
    </r>
  </si>
  <si>
    <r>
      <t>610).  Yes __</t>
    </r>
    <r>
      <rPr>
        <u/>
        <sz val="10"/>
        <rFont val="Arial"/>
        <family val="2"/>
      </rPr>
      <t>X</t>
    </r>
    <r>
      <rPr>
        <sz val="10"/>
        <rFont val="Arial"/>
        <family val="2"/>
      </rPr>
      <t>__</t>
    </r>
    <r>
      <rPr>
        <u/>
        <sz val="10"/>
        <rFont val="Arial"/>
        <family val="2"/>
      </rPr>
      <t xml:space="preserve"> </t>
    </r>
    <r>
      <rPr>
        <sz val="10"/>
        <rFont val="Arial"/>
        <family val="2"/>
      </rPr>
      <t xml:space="preserve">   No  _</t>
    </r>
    <r>
      <rPr>
        <u/>
        <sz val="10"/>
        <rFont val="Arial"/>
        <family val="2"/>
      </rPr>
      <t>__</t>
    </r>
    <r>
      <rPr>
        <sz val="10"/>
        <rFont val="Arial"/>
        <family val="2"/>
      </rPr>
      <t xml:space="preserve">__       </t>
    </r>
  </si>
  <si>
    <t>210. RESULTS OF OPERATIONS</t>
  </si>
  <si>
    <t>Disclose the requested information for respondent pertaining to results of operations for</t>
  </si>
  <si>
    <t>Cross-checks</t>
  </si>
  <si>
    <t xml:space="preserve">         the year.</t>
  </si>
  <si>
    <t>Schedule 210</t>
  </si>
  <si>
    <t>Report total operating  expenses from Schedule 410.  Any differences between this</t>
  </si>
  <si>
    <t>Line 15, col b</t>
  </si>
  <si>
    <t xml:space="preserve">         schedule and Schedule 410 must be explained on page 18.</t>
  </si>
  <si>
    <t>Line 50, col b</t>
  </si>
  <si>
    <t>List dividends from investments accounted for under the cost method on line 19, and list</t>
  </si>
  <si>
    <t xml:space="preserve">         dividends accounted for under the equity method on line  25.</t>
  </si>
  <si>
    <t>Schedule 410</t>
  </si>
  <si>
    <t>Line 14, col b</t>
  </si>
  <si>
    <t>All contra entries should be shown in parenthesis.</t>
  </si>
  <si>
    <t>Line 14, col d</t>
  </si>
  <si>
    <t>Line 14, col e</t>
  </si>
  <si>
    <t>= Line 620, col g</t>
  </si>
  <si>
    <t>Freight-related</t>
  </si>
  <si>
    <t>Passenger-related</t>
  </si>
  <si>
    <t>Amount for</t>
  </si>
  <si>
    <t>revenue and</t>
  </si>
  <si>
    <t>Item</t>
  </si>
  <si>
    <t>current year</t>
  </si>
  <si>
    <t>preceding year</t>
  </si>
  <si>
    <t>expenses</t>
  </si>
  <si>
    <t>ORDINARY ITEMS</t>
  </si>
  <si>
    <t>OPERATING INCOME</t>
  </si>
  <si>
    <t>Railway Operating Income</t>
  </si>
  <si>
    <t>(101)</t>
  </si>
  <si>
    <t>Freight</t>
  </si>
  <si>
    <t>(102)</t>
  </si>
  <si>
    <t>Passenger</t>
  </si>
  <si>
    <t>(103)</t>
  </si>
  <si>
    <t>Passenger-Related</t>
  </si>
  <si>
    <t>(104)</t>
  </si>
  <si>
    <t>Switching</t>
  </si>
  <si>
    <t>(105)</t>
  </si>
  <si>
    <t>Water Transfers</t>
  </si>
  <si>
    <t>(106)</t>
  </si>
  <si>
    <t>Demurrage</t>
  </si>
  <si>
    <t>(110)</t>
  </si>
  <si>
    <t>Incidental</t>
  </si>
  <si>
    <t>(121)</t>
  </si>
  <si>
    <t>Joint Facility-Credit</t>
  </si>
  <si>
    <t>(122)</t>
  </si>
  <si>
    <t>Joint Facility-Debit</t>
  </si>
  <si>
    <t>(501)</t>
  </si>
  <si>
    <t>Railway operating revenues (Exclusive of transfers</t>
  </si>
  <si>
    <t xml:space="preserve">      from government authorities-lines 1-9)</t>
  </si>
  <si>
    <t>(502)</t>
  </si>
  <si>
    <t>Railway operating revenues-transfers from government</t>
  </si>
  <si>
    <t xml:space="preserve">      authorities</t>
  </si>
  <si>
    <t>(503)</t>
  </si>
  <si>
    <t>Railway operating revenues-amortization of deferred</t>
  </si>
  <si>
    <t xml:space="preserve">      transfers from government authorities</t>
  </si>
  <si>
    <t>TOTAL RAILWAY OPERATING REVENUES (lines 10-12)</t>
  </si>
  <si>
    <t>*</t>
  </si>
  <si>
    <t>(531)</t>
  </si>
  <si>
    <t>Railway operating expenses</t>
  </si>
  <si>
    <t xml:space="preserve">      Net revenue from railway operations</t>
  </si>
  <si>
    <t>OTHER INCOME</t>
  </si>
  <si>
    <t>(506)</t>
  </si>
  <si>
    <t>Revenue from property used in other than carrier operations</t>
  </si>
  <si>
    <t>(510)</t>
  </si>
  <si>
    <t>Miscellaneous rent income</t>
  </si>
  <si>
    <t>(512)</t>
  </si>
  <si>
    <t>Separately operated properties-Profit</t>
  </si>
  <si>
    <t>(513)</t>
  </si>
  <si>
    <t>Dividend income (cost method)</t>
  </si>
  <si>
    <t>(514)</t>
  </si>
  <si>
    <t>Interest income</t>
  </si>
  <si>
    <t>(516)</t>
  </si>
  <si>
    <t>Income from sinking and other funds</t>
  </si>
  <si>
    <t>(517)</t>
  </si>
  <si>
    <t>Release of premiums on funded debt</t>
  </si>
  <si>
    <t>(518)</t>
  </si>
  <si>
    <t>Reimbursements received under contracts and agreements</t>
  </si>
  <si>
    <t>(519)</t>
  </si>
  <si>
    <t>Miscellaneous income</t>
  </si>
  <si>
    <t xml:space="preserve">      Income from affiliated companies: 519</t>
  </si>
  <si>
    <t xml:space="preserve">      a. Dividends (equity method)</t>
  </si>
  <si>
    <t xml:space="preserve">      b. Equity in undistributed earnings (losses)</t>
  </si>
  <si>
    <t xml:space="preserve">      TOTAL OTHER INCOME (lines 16-26)</t>
  </si>
  <si>
    <t xml:space="preserve">      TOTAL INCOME (lines 15, 27)</t>
  </si>
  <si>
    <t>MISCELLANEOUS DEDUCTIONS FROM INCOME</t>
  </si>
  <si>
    <t>(534)</t>
  </si>
  <si>
    <t>Expenses of property used in other than carrier operations</t>
  </si>
  <si>
    <t>(544)</t>
  </si>
  <si>
    <t>Miscellaneous taxes</t>
  </si>
  <si>
    <t>(545)</t>
  </si>
  <si>
    <t>Separately operated properties-Loss</t>
  </si>
  <si>
    <t>(549)</t>
  </si>
  <si>
    <t>Maintenance of investment organization</t>
  </si>
  <si>
    <t>(550)</t>
  </si>
  <si>
    <t>Income transferred under contracts and agreements</t>
  </si>
  <si>
    <t>(551)</t>
  </si>
  <si>
    <t>Miscellaneous income charges</t>
  </si>
  <si>
    <t>(553)</t>
  </si>
  <si>
    <t>Uncollectible accounts</t>
  </si>
  <si>
    <t xml:space="preserve">TOTAL MISCELLANEOUS DEDUCTIONS </t>
  </si>
  <si>
    <t xml:space="preserve">    Income available for fixed charges </t>
  </si>
  <si>
    <t>210. RESULTS OF OPERATIONS - (Concluded)</t>
  </si>
  <si>
    <t>FIXED CHARGES</t>
  </si>
  <si>
    <t>(546)  Interest on funded debt:</t>
  </si>
  <si>
    <t xml:space="preserve">        (a)     Fixed interest not in default </t>
  </si>
  <si>
    <t xml:space="preserve">        (b)     Interest in default</t>
  </si>
  <si>
    <t>(547)  Interest on unfunded debt</t>
  </si>
  <si>
    <t>(548)  Amortization of discount on funded debt</t>
  </si>
  <si>
    <t xml:space="preserve">                TOTAL FIXED CHARGES (lines 38-41)</t>
  </si>
  <si>
    <t xml:space="preserve">                        Income after fixed charges (line 37 minus line 42)</t>
  </si>
  <si>
    <t>OTHER DEDUCTIONS</t>
  </si>
  <si>
    <t xml:space="preserve">        (c)     Contingent interest</t>
  </si>
  <si>
    <t>UNUSUAL OR INFREQUENT ITEMS</t>
  </si>
  <si>
    <t>(555)   Unusual or infrequent items (debit) credit</t>
  </si>
  <si>
    <t xml:space="preserve">        Income (Loss) from continuing operations (before income taxes)</t>
  </si>
  <si>
    <t>PROVISIONS FOR INCOME TAXES</t>
  </si>
  <si>
    <t>(556)   Income taxes on ordinary income:</t>
  </si>
  <si>
    <t xml:space="preserve">        (a)     Federal income taxes</t>
  </si>
  <si>
    <t xml:space="preserve">        (b)     State income taxes</t>
  </si>
  <si>
    <t xml:space="preserve">        (c)     Other income taxes</t>
  </si>
  <si>
    <t>(557)  Provision for deferred taxes</t>
  </si>
  <si>
    <t xml:space="preserve">      TOTAL PROVISIONS FOR INCOME TAXES (lines 47-52)</t>
  </si>
  <si>
    <t xml:space="preserve">      Income from continuing operations (line 46 minus line 51)</t>
  </si>
  <si>
    <t>DISCONTINUED OPERATIONS</t>
  </si>
  <si>
    <t>(560)   Income or loss from operations of discontinued segments (less</t>
  </si>
  <si>
    <t xml:space="preserve">        applicable income taxes of $_________)</t>
  </si>
  <si>
    <t>(562)   Gain or loss on disposal of discontinued segments (less</t>
  </si>
  <si>
    <t xml:space="preserve">        Income before extraordinary items (lines 52 - 54)</t>
  </si>
  <si>
    <t>EXTRAORDINARY ITEMS AND ACCOUNTING CHANGES</t>
  </si>
  <si>
    <t>(570)   Extraordinary items (Net)</t>
  </si>
  <si>
    <t>(590)   Income taxes on extraordinary items</t>
  </si>
  <si>
    <t>(591)   Provision for deferred taxes - Extraordinary items</t>
  </si>
  <si>
    <t xml:space="preserve">     TOTAL EXTRAORDINARY ITEMS (lines 56-58)</t>
  </si>
  <si>
    <t>(592)   Cumulative effect of changes in accounting principles (less</t>
  </si>
  <si>
    <t xml:space="preserve">        applicable  income taxes of $_____________)</t>
  </si>
  <si>
    <t xml:space="preserve">      Net income (Loss) (Lines 55 + 59 + 60)</t>
  </si>
  <si>
    <t>RECONCILIATION OF NET RAILWAY OPERATING INCOME (NROI)</t>
  </si>
  <si>
    <t xml:space="preserve">        Net revenues from railway operations</t>
  </si>
  <si>
    <t>(556)   Income taxes on ordinary income (-)</t>
  </si>
  <si>
    <t>(557)   Provision for deferred income taxes (-)</t>
  </si>
  <si>
    <t xml:space="preserve">        Income from lease of road and equipment (-)</t>
  </si>
  <si>
    <t xml:space="preserve">        Rent for leased roads and equipment (+)</t>
  </si>
  <si>
    <t xml:space="preserve">                Net railway operating income (loss)</t>
  </si>
  <si>
    <t>Note:</t>
  </si>
  <si>
    <t xml:space="preserve"> Line 49 reflects current foreign income taxes and unrecognized tax benefits expense.</t>
  </si>
  <si>
    <t>(This page intentionally left blank)</t>
  </si>
  <si>
    <t>220.  RETAINED EARNINGS</t>
  </si>
  <si>
    <t>Show below the items of Retained Earnings Accounts of the respondent for the year, classified in accordance with the Uniform</t>
  </si>
  <si>
    <t xml:space="preserve">System of Accounts for Railroad Companies. </t>
  </si>
  <si>
    <t>All contra entries should be shown in parentheses.</t>
  </si>
  <si>
    <t xml:space="preserve">Show in lines 22 and 23 the amount of assigned Federal income tax consequences for Accounts 606 and 616. </t>
  </si>
  <si>
    <t>4.</t>
  </si>
  <si>
    <t>Segregate in column (c) all amounts applicable to the equity in undistributed earnings (losses) of affiliated companies based on the</t>
  </si>
  <si>
    <t xml:space="preserve">equity method of accounting. </t>
  </si>
  <si>
    <t>Line 3 (line 7 if debit balance), column (c), should agree with line 26, column (b), Schedule 210.  The total of columns (b) and (c),</t>
  </si>
  <si>
    <t xml:space="preserve">lines 3 and 7, should agree with line 61 column (b), Schedule 210.  </t>
  </si>
  <si>
    <t xml:space="preserve">Include in column (b) only amounts applicable to retained earnings exclusive of any amounts included in column (c). </t>
  </si>
  <si>
    <t>Retained</t>
  </si>
  <si>
    <t>Equity in undistributed</t>
  </si>
  <si>
    <t>earnings ---</t>
  </si>
  <si>
    <t>earnings (losses) of</t>
  </si>
  <si>
    <t>Unappropriated</t>
  </si>
  <si>
    <t>affiliated companies</t>
  </si>
  <si>
    <t>Balances at beginning of year</t>
  </si>
  <si>
    <t>(601.5)</t>
  </si>
  <si>
    <t>Prior period adjustments to beginning retained earnings</t>
  </si>
  <si>
    <t>CREDITS</t>
  </si>
  <si>
    <t>(602)</t>
  </si>
  <si>
    <t>Credit balance transferred from income</t>
  </si>
  <si>
    <t>(603)</t>
  </si>
  <si>
    <t>Appropriations released</t>
  </si>
  <si>
    <t>(606)</t>
  </si>
  <si>
    <t>Other credits to retained earnings</t>
  </si>
  <si>
    <t>TOTAL CREDITS</t>
  </si>
  <si>
    <t>DEBITS</t>
  </si>
  <si>
    <t>(612)</t>
  </si>
  <si>
    <t>Debit balance transferred from income</t>
  </si>
  <si>
    <t>(616)</t>
  </si>
  <si>
    <t>Other debits to retained earnings</t>
  </si>
  <si>
    <t>(620)</t>
  </si>
  <si>
    <t>Appropriations for sinking and other funds</t>
  </si>
  <si>
    <t>(621)</t>
  </si>
  <si>
    <t>Appropriations for other purposes</t>
  </si>
  <si>
    <t>(623)</t>
  </si>
  <si>
    <t>Dividends:  Common stock</t>
  </si>
  <si>
    <t xml:space="preserve">            Preferred stock (1)</t>
  </si>
  <si>
    <t>TOTAL DEBITS</t>
  </si>
  <si>
    <t xml:space="preserve">   Net increase (decrease) during year (line 6 minus line 13)</t>
  </si>
  <si>
    <t xml:space="preserve">        Balances at close of year (lines 1, 2, and 14)</t>
  </si>
  <si>
    <t xml:space="preserve">             Balances from line 15(c)</t>
  </si>
  <si>
    <t>(798)</t>
  </si>
  <si>
    <t xml:space="preserve">     Total unappropriated retained earnings and equity in</t>
  </si>
  <si>
    <t xml:space="preserve">     undistributed earnings (losses) of affiliated companies</t>
  </si>
  <si>
    <t xml:space="preserve">     at end of year </t>
  </si>
  <si>
    <t>(797)</t>
  </si>
  <si>
    <t xml:space="preserve">   Total appropriated retained earnings:</t>
  </si>
  <si>
    <t>Amount of assigned Federal income tax consequences:</t>
  </si>
  <si>
    <t xml:space="preserve">                  Account 606     $ ___________     </t>
  </si>
  <si>
    <t xml:space="preserve">                  Account 616     $ ___________     </t>
  </si>
  <si>
    <t>(1)  If any dividends have not been declared on cumulative preferred stock, give cumulative undeclared dividends at</t>
  </si>
  <si>
    <t>beginning of year and end of year.   NONE</t>
  </si>
  <si>
    <t>(f)</t>
  </si>
  <si>
    <t>(g)</t>
  </si>
  <si>
    <t>(h)</t>
  </si>
  <si>
    <t>Common</t>
  </si>
  <si>
    <t>TOTAL</t>
  </si>
  <si>
    <t>Railroad Annual Report R-1</t>
  </si>
  <si>
    <t>Amount</t>
  </si>
  <si>
    <t>Additional Capital</t>
  </si>
  <si>
    <t>Items</t>
  </si>
  <si>
    <t>240. STATEMENT OF CASH FLOWS</t>
  </si>
  <si>
    <t xml:space="preserve">Give the information as requested concerning the cash flows during the year.  Either direct or indirect method can be used.  The direct method shows </t>
  </si>
  <si>
    <t xml:space="preserve">as its principal components operating cash receipts and payments, such as cash received from customers and cash paid to suppliers and employees, </t>
  </si>
  <si>
    <t xml:space="preserve">the sum of which is net cash flow from operating activities.  The  indirect method starts with net income and adjusts it for revenue and expense items </t>
  </si>
  <si>
    <t xml:space="preserve">that were not the result of operating cash transactions in the current period to reconcile it to net cash flow from operating activities.  If direct method </t>
  </si>
  <si>
    <t xml:space="preserve">is used complete lines 1-41; indirect method complete lines 10-41.  Cash for the purpose of this schedule shall include cash and cash equivalents </t>
  </si>
  <si>
    <t xml:space="preserve">which are short term, highly liquid investments readily convertible to know amounts of cash and so near their maturity that they present insignificant </t>
  </si>
  <si>
    <t xml:space="preserve">risk of changes in value because of changes in interest rates.  Information about all investing and financing activities which do not directly affect cash </t>
  </si>
  <si>
    <t xml:space="preserve">shall be separately disclosed in footnotes to this schedule.  They shall clearly relate the cash (if any) and noncash aspects of transactions.  Examples </t>
  </si>
  <si>
    <t xml:space="preserve">of noncash investing and transactions  include converting debt to equity acquiring assets of assuming directly related liabilities, such as purchasing </t>
  </si>
  <si>
    <t xml:space="preserve">a building by incurring a mortgage to the seller; obtaining as asset by entering into a capital lease; and exchanging noncash assets or liabilities for </t>
  </si>
  <si>
    <t xml:space="preserve">other noncash assets or liabilities.  Some transactions are part cash and part noncash; only the cash portion shall be reported directly in the </t>
  </si>
  <si>
    <t xml:space="preserve">statement of cash flows.  Refer to FAS Statement No. 95, Statement of Cash Flows, for further details. </t>
  </si>
  <si>
    <t>CASH FLOWS FROM OPERATING ACTIVITIES</t>
  </si>
  <si>
    <t>Description</t>
  </si>
  <si>
    <t>Current Year</t>
  </si>
  <si>
    <t>Prior Year</t>
  </si>
  <si>
    <t>Cash received from operating revenues</t>
  </si>
  <si>
    <t>Dividends received from affiliates</t>
  </si>
  <si>
    <t>Interest received</t>
  </si>
  <si>
    <t>Other income</t>
  </si>
  <si>
    <t>Cash paid for operating expenses</t>
  </si>
  <si>
    <t>Interest paid (net of amounts capitalized)</t>
  </si>
  <si>
    <t>Income taxes paid</t>
  </si>
  <si>
    <t>Other - net</t>
  </si>
  <si>
    <t>NET CASH PROVIDED BY OPERATING ACTIVITIES (lines 1 through 8)</t>
  </si>
  <si>
    <t>RECONCILIATION OF NET INCOME TO NET CASH PROVIDED BY OPERATING ACTIVITIES</t>
  </si>
  <si>
    <t>Income from continuing operations</t>
  </si>
  <si>
    <t xml:space="preserve">        ADJUSTMENTS TO RECONCILE INCOME FROM CONTINUING OPERATIONS TO NET CASH PROVIDED BY OPERATING ACTIVITIES</t>
  </si>
  <si>
    <t>Loss (gain) on sale or disposal of tangible property and investments</t>
  </si>
  <si>
    <t>Depreciation and amortization expenses</t>
  </si>
  <si>
    <t>Net decrease (increase) in undistributed earnings (losses) of affiliates</t>
  </si>
  <si>
    <t>Decrease (increase) in accounts receivable</t>
  </si>
  <si>
    <t>Decrease (increase) in material and supplies and other current assets</t>
  </si>
  <si>
    <t xml:space="preserve">Increase (decrease) in current liabilities other than debt </t>
  </si>
  <si>
    <t>Increase (decrease) in other - net</t>
  </si>
  <si>
    <t>Net cash provided from continuing operations (Lines 10-18)</t>
  </si>
  <si>
    <t xml:space="preserve">Add (Subtract) cash generated (paid) by reason of discontinued operations </t>
  </si>
  <si>
    <t xml:space="preserve">   and extraordinary items</t>
  </si>
  <si>
    <t>NET CASH PROVIDED FROM OPERATING ACTIVITIES (lines 19 and 20)</t>
  </si>
  <si>
    <t>CASH FLOWS FROM INVESTING ACTIVITIES</t>
  </si>
  <si>
    <t>Proceeds from sale of property</t>
  </si>
  <si>
    <t>Capital expenditures</t>
  </si>
  <si>
    <t>Net change in temporary cash investments not qualifying as cash equivalents</t>
  </si>
  <si>
    <t>Proceeds from sale/repayment of investment and advances</t>
  </si>
  <si>
    <t>Purchase price of long-term investment and advances</t>
  </si>
  <si>
    <t>Net decrease (increase) in sinking and other special funds</t>
  </si>
  <si>
    <t>NET CASH USED IN INVESTING ACTIVITIES (lines 22 through 28)</t>
  </si>
  <si>
    <t xml:space="preserve">                                                      (Continued on next page)</t>
  </si>
  <si>
    <t>240. STATEMENT OF CASH FLOWS - Concluded</t>
  </si>
  <si>
    <t>CASH FLOWS FROM FINANCING ACTIVITIES</t>
  </si>
  <si>
    <t>Proceeds from issuance of long-term debt</t>
  </si>
  <si>
    <t>Principle payments of long-term debt</t>
  </si>
  <si>
    <t>Proceeds from issuance of capital stock</t>
  </si>
  <si>
    <t>Purchase price of acquiring treasury stock</t>
  </si>
  <si>
    <t>Cash dividends paid</t>
  </si>
  <si>
    <t>NET CASH FROM FINANCING ACTIVITIES (lines 30 through 35)</t>
  </si>
  <si>
    <t>NET INCREASE (DECREASE) IN CASH AND CASH EQUIVALENTS (lines 21, 29 &amp; 36)</t>
  </si>
  <si>
    <t>Cash and cash equivalents at beginning of the year</t>
  </si>
  <si>
    <t>CASH AND CASH EQUIVALENTS AT END OF THE YEAR (lines 37 &amp; 38)</t>
  </si>
  <si>
    <t>Footnotes to Schedule 240</t>
  </si>
  <si>
    <t>Cash paid during the year for:</t>
  </si>
  <si>
    <t>Interest (net of amount capitalized)*</t>
  </si>
  <si>
    <t xml:space="preserve">Income taxes (net of refunds) *  </t>
  </si>
  <si>
    <t xml:space="preserve">  *   Only applies if indirect method is adopted.</t>
  </si>
  <si>
    <t>NOTES AND REMARKS</t>
  </si>
  <si>
    <t>245. WORKING CAPITAL</t>
  </si>
  <si>
    <t>1.  This schedule should include only data pertaining to railway transportation services.</t>
  </si>
  <si>
    <t>2.  Carry out calculation of lines 9, 10, 20 and 21 to the nearest whole number.</t>
  </si>
  <si>
    <t>Source</t>
  </si>
  <si>
    <t>CURRENT OPERATING ASSETS</t>
  </si>
  <si>
    <t>Interline and Other Balances (705)</t>
  </si>
  <si>
    <t>Schedule 200, line 5, column b</t>
  </si>
  <si>
    <t>Customers (706)</t>
  </si>
  <si>
    <t>Schedule 200, line 6, column b</t>
  </si>
  <si>
    <t>Other (707)</t>
  </si>
  <si>
    <t>Note A</t>
  </si>
  <si>
    <t>TOTAL CURRENT OPERATING ASSETS</t>
  </si>
  <si>
    <t>Line 1 + 2+ 3</t>
  </si>
  <si>
    <t>OPERATING REVENUE</t>
  </si>
  <si>
    <t>Railway Operating Revenue</t>
  </si>
  <si>
    <t>Schedule 210, line 13, column b</t>
  </si>
  <si>
    <t>Rent Income</t>
  </si>
  <si>
    <t>Note B</t>
  </si>
  <si>
    <t>TOTAL OPERATING REVENUES</t>
  </si>
  <si>
    <t>Lines 5 + 6</t>
  </si>
  <si>
    <t>Average Daily Operating Revenues</t>
  </si>
  <si>
    <t>Line 7 divided by 360 days</t>
  </si>
  <si>
    <t>Days of Operating Revenue in Current Operating Assets</t>
  </si>
  <si>
    <t>Line 4 divided by line 8</t>
  </si>
  <si>
    <t>Revenue Delay Days Plus Buffer</t>
  </si>
  <si>
    <t>Line 9 + 15 days</t>
  </si>
  <si>
    <t>CURRENT OPERATING LIABILITIES</t>
  </si>
  <si>
    <t>Interline and Other Balances (752)</t>
  </si>
  <si>
    <t>Audited Accounts and Wages Payable (753)</t>
  </si>
  <si>
    <t>Accounts Payable - Other (754)</t>
  </si>
  <si>
    <t>Other Taxes Accrued (761.5)</t>
  </si>
  <si>
    <t>TOTAL CURRENT OPERATING LIABILITIES</t>
  </si>
  <si>
    <t>Sum of lines 11 to 14</t>
  </si>
  <si>
    <t>OPERATING EXPENSES</t>
  </si>
  <si>
    <t>Railway Operating Expenses</t>
  </si>
  <si>
    <t>Schedule 210, line 14, column b</t>
  </si>
  <si>
    <t>Depreciation</t>
  </si>
  <si>
    <t>Cash Related Operating Expenses</t>
  </si>
  <si>
    <t>Line 16 + line 6 - line 17</t>
  </si>
  <si>
    <t>Average Daily Expenditures</t>
  </si>
  <si>
    <t>Line 18 divided by 360 days</t>
  </si>
  <si>
    <t>Days of Operating Expenses in Current Operating Liabilities</t>
  </si>
  <si>
    <t>Line 15 divided by line 19</t>
  </si>
  <si>
    <t>Days of Working Capital Required</t>
  </si>
  <si>
    <t>Line 10 - Line 20 (Note C)</t>
  </si>
  <si>
    <t>Cash Working Capital Required</t>
  </si>
  <si>
    <t>Line 21 x line 19</t>
  </si>
  <si>
    <t>Cash and Temporary Cash Balance</t>
  </si>
  <si>
    <t>Schedule 200,line 1 + line 2,column b</t>
  </si>
  <si>
    <t>Cash Working Capital Allowed</t>
  </si>
  <si>
    <t>Lesser line 22 and line 23</t>
  </si>
  <si>
    <t>MATERIALS AND SUPPLIES</t>
  </si>
  <si>
    <t>Total Material and Supplies (712)</t>
  </si>
  <si>
    <t>Scrap and Obsolete Material included in Acct. 712</t>
  </si>
  <si>
    <t>Materials and Supplies held for Common Carrier Purposes</t>
  </si>
  <si>
    <t>Line 25 - line 26</t>
  </si>
  <si>
    <t>TOTAL WORKING CAPITAL</t>
  </si>
  <si>
    <t>Line 24 + line 27</t>
  </si>
  <si>
    <t>NOTES:</t>
  </si>
  <si>
    <t>(A)</t>
  </si>
  <si>
    <t>Use common carrier portion only.  Common carrier refers to railway transportation service.</t>
  </si>
  <si>
    <t>(B)</t>
  </si>
  <si>
    <t>Rent Income is the sum of Schedule 410, column h, lines 121, 122, 123, 127, 128, 129, 133, 134, 135, 208, 210, 212, 227,</t>
  </si>
  <si>
    <t>229, 231, 312, 314, and 316.  Rent income is added to railway operating revenues to produce total revenues.  Rent income</t>
  </si>
  <si>
    <t>is also added to total operating expenses to exclude the rent revenue items from operating expense.</t>
  </si>
  <si>
    <t>(C)</t>
  </si>
  <si>
    <t>If result is negative, use zero.</t>
  </si>
  <si>
    <t>Note to Schedule 310 on pages 26 - 29</t>
  </si>
  <si>
    <t>Lien References</t>
  </si>
  <si>
    <t>All securities are pledged as security for the First Mortgage with Boatmen's National Bank of St. Louis, Trustee; also,</t>
  </si>
  <si>
    <t xml:space="preserve">under the General Mortgage, with Manufacturers Hanover Trust Company, Trustee.  </t>
  </si>
  <si>
    <t>Securities are deposited with the Trustees of the Mortgages as further assurance of performance of the Operating</t>
  </si>
  <si>
    <t xml:space="preserve">Agreements.  </t>
  </si>
  <si>
    <t>Companies Under Joint Control</t>
  </si>
  <si>
    <t>Company (UPRR Ownership)</t>
  </si>
  <si>
    <t>Other Parties</t>
  </si>
  <si>
    <t>Alameda Belt Line (50%)</t>
  </si>
  <si>
    <t>BNSF (50%)</t>
  </si>
  <si>
    <t>Belt Railway of Chicago (8.33%)</t>
  </si>
  <si>
    <t>NS (25.00%)</t>
  </si>
  <si>
    <t>CSX (25.00%)</t>
  </si>
  <si>
    <t>BNSF (16.67%)</t>
  </si>
  <si>
    <t>CN (16.67%)</t>
  </si>
  <si>
    <t>CP (8.33%)</t>
  </si>
  <si>
    <t>Brownsville &amp; Matamoros Bridge Co. (50%)</t>
  </si>
  <si>
    <t>Gobierno de Estados Unidos Mexicanos (50%)</t>
  </si>
  <si>
    <t>Grupo Ferroviaro Mexicano (26%)</t>
  </si>
  <si>
    <t>Mexican Consortium (74%)</t>
  </si>
  <si>
    <t>Helm Pacific Leasing (50%)</t>
  </si>
  <si>
    <t>First Union Rail (50%)</t>
  </si>
  <si>
    <t>Houston Belt &amp; Terminal Ry (50%)</t>
  </si>
  <si>
    <t>Kansas City Terminal Ry Co. (41.67%)</t>
  </si>
  <si>
    <t>BNSF (25.00%)</t>
  </si>
  <si>
    <t>KCS (16.67%)</t>
  </si>
  <si>
    <t>NS (8.33%)</t>
  </si>
  <si>
    <t>Longview Switching Co (50%)</t>
  </si>
  <si>
    <t>MT Properties, Inc. (42.1%)</t>
  </si>
  <si>
    <t>BNSF (43.3%)</t>
  </si>
  <si>
    <t>CP (14.6%)</t>
  </si>
  <si>
    <t>Oakland Terminal Railway (50%)</t>
  </si>
  <si>
    <t>Peoria and Pekin Union Railway (12.50%)</t>
  </si>
  <si>
    <t>CN (46.86%)</t>
  </si>
  <si>
    <t>NS (40.64%)</t>
  </si>
  <si>
    <t>St. Joseph Terminal RR Co (50%)</t>
  </si>
  <si>
    <t>Sunset Railway Co. (50%)</t>
  </si>
  <si>
    <t>Terminal Railroad Association of St. Louis (42.84%)</t>
  </si>
  <si>
    <t>BNSF (14.29%)</t>
  </si>
  <si>
    <t>CN (14.29%)</t>
  </si>
  <si>
    <t>CSX (14.29%)</t>
  </si>
  <si>
    <t>NS (14.29%)</t>
  </si>
  <si>
    <t>TTX (36.79%)</t>
  </si>
  <si>
    <t>BNSF (17.30%)</t>
  </si>
  <si>
    <t>FXE (0.63%)</t>
  </si>
  <si>
    <t>CN (3.14%)</t>
  </si>
  <si>
    <t>KCS (0.63%)</t>
  </si>
  <si>
    <t>CP (1.57%)</t>
  </si>
  <si>
    <t>Pan Am (0.63%)</t>
  </si>
  <si>
    <t>CSX (19.65%)</t>
  </si>
  <si>
    <t>NS (19.65%)</t>
  </si>
  <si>
    <t>Wichita Union Terminal Railway Company (33.33%)</t>
  </si>
  <si>
    <t>BNSF (66.67%)</t>
  </si>
  <si>
    <r>
      <t xml:space="preserve">     </t>
    </r>
    <r>
      <rPr>
        <u/>
        <sz val="8"/>
        <rFont val="Arial"/>
        <family val="2"/>
      </rPr>
      <t>Wholly-owned companies that have a joint interest in subsidiaries</t>
    </r>
  </si>
  <si>
    <t>PTC-220 (Ekanet 14.29%)</t>
  </si>
  <si>
    <t>CP (14.29%)</t>
  </si>
  <si>
    <t>KCS (14.29%)</t>
  </si>
  <si>
    <t>MeteorComm (Ekanet 25%)</t>
  </si>
  <si>
    <t>BNSF (25%)</t>
  </si>
  <si>
    <t>NS (25%)</t>
  </si>
  <si>
    <t>CSX (25%)</t>
  </si>
  <si>
    <t>GENERAL INSTRUCTIONS CONCERNING RETURNS IN SCHEDULES 310, 310A</t>
  </si>
  <si>
    <t>Schedule 310 should give particulars of stocks, bonds, other secured obligations, unsecured notes, and investment advances of</t>
  </si>
  <si>
    <t>affiliated companies held by respondent at close of year.  Also, disclose the investments made, disposed of,  and written down</t>
  </si>
  <si>
    <t>during the year and the applicable dividends and interest credited to income as a result of those investments.  They should exclude</t>
  </si>
  <si>
    <t>securities issued or assumed by respondent.  For definitions of affiliated companies, see the rules governing Account No. 721</t>
  </si>
  <si>
    <t xml:space="preserve">"Investments and advances; affiliated companies," in the Uniform System of Accounts for Railroad Companies.   </t>
  </si>
  <si>
    <t>List the investments in the following order and show a total for each group and each class of investments by accounts in</t>
  </si>
  <si>
    <t xml:space="preserve">numerical order: </t>
  </si>
  <si>
    <t>Stocks</t>
  </si>
  <si>
    <t>(1)</t>
  </si>
  <si>
    <t>Carriers-active</t>
  </si>
  <si>
    <t>(2)</t>
  </si>
  <si>
    <t>Carriers-inactive</t>
  </si>
  <si>
    <t>(3)</t>
  </si>
  <si>
    <t>Noncarriers-active</t>
  </si>
  <si>
    <t>(4)</t>
  </si>
  <si>
    <t>Noncarriers-inactive</t>
  </si>
  <si>
    <t>Bonds (including U.S. Government Bonds)</t>
  </si>
  <si>
    <t>Other secured obligations</t>
  </si>
  <si>
    <t>(D)</t>
  </si>
  <si>
    <t>Unsecured notes</t>
  </si>
  <si>
    <t>(E)</t>
  </si>
  <si>
    <t>Investment advances</t>
  </si>
  <si>
    <t xml:space="preserve">The subclassification of classes (B), (C), (D), and (E) should be the same as that provided for class (A).  </t>
  </si>
  <si>
    <t>The kinds of industry represented by respondent's investments in the securities of other companies should be shown by symbol</t>
  </si>
  <si>
    <t xml:space="preserve">opposite the names of the issuing corporations, the symbols and industrial classifications to be as follows: </t>
  </si>
  <si>
    <t>Symbol</t>
  </si>
  <si>
    <t>Kind of Industry</t>
  </si>
  <si>
    <t>I</t>
  </si>
  <si>
    <t>Agriculture, forestry, and fisheries</t>
  </si>
  <si>
    <t>II</t>
  </si>
  <si>
    <t>Mining</t>
  </si>
  <si>
    <t>III</t>
  </si>
  <si>
    <t>Construction</t>
  </si>
  <si>
    <t>IV</t>
  </si>
  <si>
    <t>Manufacturing</t>
  </si>
  <si>
    <t>V</t>
  </si>
  <si>
    <t>Wholesale and retail trade</t>
  </si>
  <si>
    <t>VI</t>
  </si>
  <si>
    <t>Finance, insurance, and real estate</t>
  </si>
  <si>
    <t>VII</t>
  </si>
  <si>
    <t>Transportation, communications, and other public utilities</t>
  </si>
  <si>
    <t>VIII</t>
  </si>
  <si>
    <t>Services</t>
  </si>
  <si>
    <t>IX</t>
  </si>
  <si>
    <t>Government</t>
  </si>
  <si>
    <t>X</t>
  </si>
  <si>
    <t>All other</t>
  </si>
  <si>
    <t>By carriers, as the term is used here, is meant companies owning or operating railroads, facilities auxiliary thereto such as</t>
  </si>
  <si>
    <t>bridges, ferries, union depots, and other terminal facilities, sleeping cars, parlor cars, dining cars, freight cars, express service</t>
  </si>
  <si>
    <t>and facilities, electric railways, highway motor vehicles, steamboats and other marine transportation equipment, pipe lines (other</t>
  </si>
  <si>
    <t>than those for transportation of water), and other instrumentalities devoted to the transportation of persons or property for hire.</t>
  </si>
  <si>
    <t>Telegraph and telephone companies are not meant to be included.</t>
  </si>
  <si>
    <t>Noncarrier companies should, for the purpose of these schedules, include telephone companies, telegraph companies, mining</t>
  </si>
  <si>
    <t xml:space="preserve">companies, even though the securities held by such companies are largely or entirely those issued or assumed by carriers. </t>
  </si>
  <si>
    <t xml:space="preserve">By an active corporation is meant one which maintains an organization for operating property or administering its financial affairs. </t>
  </si>
  <si>
    <t>An inactive corporation is one which has been practically absorbed in a controlling corporation and  which neither operates</t>
  </si>
  <si>
    <t>property nor administers its financial affairs;  if it maintains an organization it does so only for the purpose of complying with legal</t>
  </si>
  <si>
    <t xml:space="preserve">requirements and maintaining title to property or franchises. </t>
  </si>
  <si>
    <t>8.</t>
  </si>
  <si>
    <t>9.</t>
  </si>
  <si>
    <t>Include investments in unincorporated entities such as lessee organizations.  Exclude amounts normally settled on a current basis.</t>
  </si>
  <si>
    <t>10.</t>
  </si>
  <si>
    <t>Do not include the value of securities issued or assumed by respondent.</t>
  </si>
  <si>
    <t>11.</t>
  </si>
  <si>
    <t>For affiliates which do not report to the Surface Transportation Board and are jointly owned, disclose in footnotes the name</t>
  </si>
  <si>
    <t xml:space="preserve">and extent of control of the other controlling entities. </t>
  </si>
  <si>
    <t>310. INVESTMENTS AND ADVANCES AFFILIATED COMPANIES</t>
  </si>
  <si>
    <t>Give particulars of investments in stocks, bonds, other secured obligations, unsecured notes, and investment advances of companies</t>
  </si>
  <si>
    <t>Entries in this schedule should be made in accordance with the definitions and general instructions given on page 25, classifying the</t>
  </si>
  <si>
    <t xml:space="preserve">investments by means of letters, figures, and symbols in columns (a), (b), and (c).  </t>
  </si>
  <si>
    <t>Indicate by means of an arbitrary mark in column (d) the obligation in support of which any security is pledged, mortgaged, or otherwise</t>
  </si>
  <si>
    <t xml:space="preserve">encumbered, giving names and other important particulars of such obligations in footnotes.   </t>
  </si>
  <si>
    <t>Give totals for each class and for each subclass and a grand total for each account.</t>
  </si>
  <si>
    <t>Entries in column (d) should show date of maturity of bonds and other evidences of indebtedness.  In case obligations of the same</t>
  </si>
  <si>
    <t>designation mature serially, the date in column (d) may be reported as "Serially _____ to _____."  Abbreviations in common use in</t>
  </si>
  <si>
    <t xml:space="preserve">standard financial publications may be used to conserve space.  </t>
  </si>
  <si>
    <t>Class</t>
  </si>
  <si>
    <t>Kind of</t>
  </si>
  <si>
    <t>Name of issuing company and also lien reference, if any</t>
  </si>
  <si>
    <t>Extent of</t>
  </si>
  <si>
    <t>Industry</t>
  </si>
  <si>
    <t>(include rate for preferred stocks and bonds)</t>
  </si>
  <si>
    <t>Control</t>
  </si>
  <si>
    <t xml:space="preserve"> Kind of Industry in Column (c) is VII unless noted.</t>
  </si>
  <si>
    <t>(A) (B) Lien references as described on page 24.</t>
  </si>
  <si>
    <t>(C) Less than 1%.</t>
  </si>
  <si>
    <t>Note:  Companies under joint control are listed on pg. 24.</t>
  </si>
  <si>
    <t>310. INVESTMENTS AND ADVANCES AFFILIATED COMPANIES - (Continued)</t>
  </si>
  <si>
    <t>In any of the companies included in this schedule are controlled by respondent the percent of control should be shown in column (3).  In case</t>
  </si>
  <si>
    <t>any company listed is controlled other than through actual ownership of securities, give particulars in a footnote.  In case of joint control,</t>
  </si>
  <si>
    <t>give names of other parties and particulars of control.</t>
  </si>
  <si>
    <t>If any advances reported are pledged, give particulars in a footnote.</t>
  </si>
  <si>
    <t>Investments in companies in which neither the original cost or present equity in total assets are less than $10,000 may be combined in one</t>
  </si>
  <si>
    <t>figure.</t>
  </si>
  <si>
    <t>current basis.</t>
  </si>
  <si>
    <t>This schedule should not include securities issued or assumed by respondent.</t>
  </si>
  <si>
    <t>For affiliates which do not report to the Surface Transportation Board and are jointly owned, give names and extent of control by other</t>
  </si>
  <si>
    <t>entities by footnotes.</t>
  </si>
  <si>
    <t>Investments and Advances</t>
  </si>
  <si>
    <t>Opening</t>
  </si>
  <si>
    <t>Deductions (if other</t>
  </si>
  <si>
    <t xml:space="preserve">Closing </t>
  </si>
  <si>
    <t>Disposed of:</t>
  </si>
  <si>
    <t>Adjustments</t>
  </si>
  <si>
    <t>Dividends or interest</t>
  </si>
  <si>
    <t>Balance</t>
  </si>
  <si>
    <t>Additions</t>
  </si>
  <si>
    <t>than sale, explain)</t>
  </si>
  <si>
    <t>profit(loss)</t>
  </si>
  <si>
    <t>Acct. 721.5</t>
  </si>
  <si>
    <t>credited to income</t>
  </si>
  <si>
    <t>(j)</t>
  </si>
  <si>
    <t>(k)</t>
  </si>
  <si>
    <t>(l)</t>
  </si>
  <si>
    <t>310. INVESTMENTS AND ADVANCES AFFILIATED COMPANIES  -  (Continued)</t>
  </si>
  <si>
    <t>Kind of Industry in Column (c) is VII unless noted otherwise.</t>
  </si>
  <si>
    <t>310. INVESTMENTS AND ADVANCES AFFILIATED COMPANIES  -  (Concluded)</t>
  </si>
  <si>
    <t>Closing</t>
  </si>
  <si>
    <t>profit (loss)</t>
  </si>
  <si>
    <t>310A. INVESTMENTS IN COMMON STOCKS OF AFFILIATED COMPANIES</t>
  </si>
  <si>
    <t>Undistributed Earnings From Certain Investments in Affiliated Companies</t>
  </si>
  <si>
    <t xml:space="preserve">Report below the details of all investments in common stocks included in Account 721, Investments and Advances Affiliated Companies. </t>
  </si>
  <si>
    <t xml:space="preserve">Enter in column (c) the amount necessary to retroactively adjust those investments.  (See instructions 5-2, Uniform System of Accounts.) </t>
  </si>
  <si>
    <t>Enter in column (d) the share of undistributed earnings (i.e., dividends) or losses.</t>
  </si>
  <si>
    <t xml:space="preserve">Enter in column (e) the amortization for the year of the excess of cost over equity in net assets (equity over cost) at date of acquisition. </t>
  </si>
  <si>
    <t>For definitions of "carrier" and "noncarrier," see general instructions.</t>
  </si>
  <si>
    <t>Equity in</t>
  </si>
  <si>
    <t>Adjustment for</t>
  </si>
  <si>
    <t>Adjustment</t>
  </si>
  <si>
    <t>undistributed</t>
  </si>
  <si>
    <t>investments</t>
  </si>
  <si>
    <t>Balance at</t>
  </si>
  <si>
    <t>for invest-</t>
  </si>
  <si>
    <t xml:space="preserve">earnings </t>
  </si>
  <si>
    <t>disposed of or</t>
  </si>
  <si>
    <t>Name of issuing company and</t>
  </si>
  <si>
    <t>beginning</t>
  </si>
  <si>
    <t>ments equity</t>
  </si>
  <si>
    <t>(losses)</t>
  </si>
  <si>
    <t>Amortization</t>
  </si>
  <si>
    <t>written down</t>
  </si>
  <si>
    <t>at close</t>
  </si>
  <si>
    <t>description of security held</t>
  </si>
  <si>
    <t>method</t>
  </si>
  <si>
    <t>during year</t>
  </si>
  <si>
    <t>INSTRUCTIONS CONCERNING RETURNS TO BE MADE IN SCHEDULE 330</t>
  </si>
  <si>
    <t>Property" and Account No. 732, "Improvements on Leased Property" classified by primary accounts in accordance with the Uniform System</t>
  </si>
  <si>
    <t>of Accounts for Railroad Companies.  The balances, by primary accounts, should, insofar as known, be stated in column (b) and all changes</t>
  </si>
  <si>
    <t>made during the year should be analyzed in columns (c) to (f), inclusive.  Column (g) should be the net of the amounts in columns (c) through</t>
  </si>
  <si>
    <t>(f).  Column (h) is the aggregate of columns (b) through (f), inclusive.  Grand totals of columns (b) and (h) should equal the sum of Accounts</t>
  </si>
  <si>
    <t>731 and 732 for the respective periods; if not, a full explanation should be made in a footnote.</t>
  </si>
  <si>
    <t>In column (c), show disbursements made for the specific purpose of purchasing, constructing, and equipping new lines, and for the extension</t>
  </si>
  <si>
    <t>items.</t>
  </si>
  <si>
    <t>In column (d), show the cost of a railway or portion thereof, acquired as an operating entity or system by purchase, merger, consolidation,</t>
  </si>
  <si>
    <t>reorganization, receivership sale or transfer, or otherwise.</t>
  </si>
  <si>
    <t>Columns (c) and (e) should include all entries covering expenditures for additions and betterments, as defined, whether or not replacing</t>
  </si>
  <si>
    <t>other property.</t>
  </si>
  <si>
    <t>All credits representing property sold, abandoned, or otherwise retires should be shown in column (f).</t>
  </si>
  <si>
    <t>Both the debit and credit involved in each transfer, adjustment, or clearance, between road and equipment accounts, should be included in the</t>
  </si>
  <si>
    <t>column in which the item was initially included.  Also, the transfer of prior years' debits or credits from investment in road and equipment to</t>
  </si>
  <si>
    <t>operating expenses or other accounts, or vice versa, should be included in the column applicable to current items of like nature.  Each such</t>
  </si>
  <si>
    <t>transfer, adjustment, or clearance should be fully explained when in excess of $100,000.</t>
  </si>
  <si>
    <t>If during the year an individual charge of $100,000 or more was made to Account No. 2, "Land for Transportation Purposes," state the cost,</t>
  </si>
  <si>
    <t>location, area, and other details which will identify the property in a footnote.</t>
  </si>
  <si>
    <t>Report on line 29, amounts not included in the primary road accounts.  The items reported should be briefly identified and explained under</t>
  </si>
  <si>
    <t>Notes and Remarks," below.  Amounts should be reported on this line only under special circumstances, usually after permission is</t>
  </si>
  <si>
    <t>obtained from the Board for exceptions to prescribed accounting.  Reference to such authority should be made when explaining the amounts</t>
  </si>
  <si>
    <t>reported.  Respondents must not make arbitrary changes to the printed stub or column headings without specific authority from the Board.</t>
  </si>
  <si>
    <t>If during the year a segment of transportation property was acquired, state in a footnote the name of the vendor, the mileage acquired, and</t>
  </si>
  <si>
    <t>the date of acquisition, giving location and cost of the property to the respondent.  Also furnish a statement of the amount included in</t>
  </si>
  <si>
    <t>each primary account representing such property acquired, referring to the column or columns in which the entries appear.</t>
  </si>
  <si>
    <t>If an amount of less than $5,000 is used as the minimum for additions and betterments to property investment accounts as provided for in</t>
  </si>
  <si>
    <t>Instruction 2-2 of the Uniform System of Accounts for Railroad Companies, state the amount used in a footnote.</t>
  </si>
  <si>
    <t>330.      ROAD PROPERTY AND EQUIPMENT AND IMPROVEMENTS TO LEASED PROPERTY AND EQUIPMENT - Continued</t>
  </si>
  <si>
    <t>Expenditure during the</t>
  </si>
  <si>
    <t>Expenditures during the</t>
  </si>
  <si>
    <t>Year for original road</t>
  </si>
  <si>
    <t>year for purchase of</t>
  </si>
  <si>
    <t>and equipment and</t>
  </si>
  <si>
    <t>existing lines, lines</t>
  </si>
  <si>
    <t>beginning of year</t>
  </si>
  <si>
    <t>road extensions</t>
  </si>
  <si>
    <t>reorganizations, etc.</t>
  </si>
  <si>
    <t xml:space="preserve">    (d)</t>
  </si>
  <si>
    <t xml:space="preserve">(2) Land for transportation purposes </t>
  </si>
  <si>
    <t>(3) Grading</t>
  </si>
  <si>
    <t>(4) Other, right-of-way expenditures</t>
  </si>
  <si>
    <t>(5) Tunnels and subways</t>
  </si>
  <si>
    <t>(6) Bridges, trestles, and culverts</t>
  </si>
  <si>
    <t>(7) Elevated structures</t>
  </si>
  <si>
    <t>(8) Ties</t>
  </si>
  <si>
    <t>(9) Rail and other track material</t>
  </si>
  <si>
    <t>(11) Ballast</t>
  </si>
  <si>
    <t>(13) Fences, snowsheds and signs</t>
  </si>
  <si>
    <t>(16) Station and office buildings</t>
  </si>
  <si>
    <t>(17) Roadway buildings</t>
  </si>
  <si>
    <t>(18) Water stations</t>
  </si>
  <si>
    <t>(19) Fuel stations</t>
  </si>
  <si>
    <t>(20) Shops and enginehouses</t>
  </si>
  <si>
    <t>(22) Storage warehouses</t>
  </si>
  <si>
    <t>(23) Wharves and docks</t>
  </si>
  <si>
    <t>(24) Coal and ore wharves</t>
  </si>
  <si>
    <t>(25) TOFC/COFC terminals</t>
  </si>
  <si>
    <t>(26) Communication systems</t>
  </si>
  <si>
    <t>(27) Signals and interlockers</t>
  </si>
  <si>
    <t>(29) Power plants</t>
  </si>
  <si>
    <t>(31) Power-transmission systems</t>
  </si>
  <si>
    <t>(35) Miscellaneous structures</t>
  </si>
  <si>
    <t>(37) Roadway machines</t>
  </si>
  <si>
    <t>(39) Public improvements-construction</t>
  </si>
  <si>
    <t>(44) Shop machinery</t>
  </si>
  <si>
    <t>(45) Power-plant machinery</t>
  </si>
  <si>
    <t xml:space="preserve">        Other lease/rentals</t>
  </si>
  <si>
    <t xml:space="preserve">        TOTAL EXPENDITURES FOR ROAD</t>
  </si>
  <si>
    <t>(52) Locomotives</t>
  </si>
  <si>
    <t>(53) Freight train cars</t>
  </si>
  <si>
    <t>(54) Passenger train cars</t>
  </si>
  <si>
    <t>(55) Highway revenue equipment</t>
  </si>
  <si>
    <t>(56) Floating equipment</t>
  </si>
  <si>
    <t>(57) Work equipment</t>
  </si>
  <si>
    <t>(58) Miscellaneous equipment</t>
  </si>
  <si>
    <t>(59) Computer systems and word processing equipment</t>
  </si>
  <si>
    <t xml:space="preserve">        TOTAL EXPENDITURES FOR EQUIPMENT</t>
  </si>
  <si>
    <t>(76) Interest during construction</t>
  </si>
  <si>
    <t xml:space="preserve">(80) Other elements of investment  </t>
  </si>
  <si>
    <t>(90) Construction work in progress</t>
  </si>
  <si>
    <t xml:space="preserve">        GRAND TOTAL</t>
  </si>
  <si>
    <t xml:space="preserve">        330.      ROAD PROPERTY AND EQUIPMENT AND IMPROVEMENTS TO LEASED PROPERTY AND EQUIPMENT - Concluded</t>
  </si>
  <si>
    <t>Expenditures for additions</t>
  </si>
  <si>
    <t>Credits for property retired</t>
  </si>
  <si>
    <t>during the year</t>
  </si>
  <si>
    <t>Net changes during the year</t>
  </si>
  <si>
    <t>Balance at close of year</t>
  </si>
  <si>
    <t>332.  DEPRECIATION BASE AND RATES - ROAD AND EQUIPMENT OWNED AND USED AND LEASED FROM OTHERS</t>
  </si>
  <si>
    <t>Show in columns (b) and (e), for each primary account, the depreciation base used to compute depreciation charges for the month of January,</t>
  </si>
  <si>
    <t>and in columns (c) and (f), the depreciation charges for the month of December.  In columns (d) and (g) show the composite rates used in computing</t>
  </si>
  <si>
    <t>depreciation charges for December, and on lines 30 and 39 of these columns show the composite percentage for all road and equipment accounts,</t>
  </si>
  <si>
    <t>respectively, ascertained by applying the primary account composite rates to the depreciation base used in computing the charges for December, and</t>
  </si>
  <si>
    <t>dividing that total by the total depreciation base for the same month.  The depreciation base should not include cost of equipment used, but not</t>
  </si>
  <si>
    <t>owned, when the rents are included in rent for equipment and account nos. 31-22-00, 31-23-00, 31-25-00, 31-21-00, 35-21-00, 35-23-00, 35-22-00,</t>
  </si>
  <si>
    <t xml:space="preserve">and 35-25-00.  It should include cost of equipment owned and leased to others when the rents there from are included in the rent for equipment, </t>
  </si>
  <si>
    <t>accounts nos. 32-21-00, 32-22-00, 32-23-00, 32-25-00, 36-21-00, 36-22-00, 36-23-00, and 36-25-00., inclusive.  Composite rates used should</t>
  </si>
  <si>
    <t>be those prescribed or authorized by the Board, except that where the use of component rates has been authorized, the composite rates to be</t>
  </si>
  <si>
    <t>shown for the respective primary accounts should be recomputed from the December charges developed by the use of the authorized rates.  If any</t>
  </si>
  <si>
    <t>changes in rates were effective during the year, give particulars in a footnote.</t>
  </si>
  <si>
    <t>All leased property may be combined and one composite rate computed for each primary account, or a separate schedule may be included for</t>
  </si>
  <si>
    <t>each such property.</t>
  </si>
  <si>
    <t>Show in columns (e), (f), and (g) data applicable to lessor property, when the rent therefore is included in accounts nos. 31-11-00, 31-12-00,</t>
  </si>
  <si>
    <t>31-13-00, 31-21-00, 31-22-00, and 31-23-00, inclusive.</t>
  </si>
  <si>
    <t>If depreciation accruals have been discontinued for any account, the depreciation base should be reported, nevertheless, in support of</t>
  </si>
  <si>
    <t>depreciation reserves.  Authority for discontinuance of accruals should be shown in a footnote, indicating the effected account(s).</t>
  </si>
  <si>
    <t>Disclosures in the respective sections of this schedule may be omitted if either total road leased from others or total equipment leased from</t>
  </si>
  <si>
    <t>others represents less than 5% of total road owned or total equipment owned, respectively.</t>
  </si>
  <si>
    <t>OWNED AND USED</t>
  </si>
  <si>
    <t>LEASED FROM OTHERS</t>
  </si>
  <si>
    <t>Depreciation base</t>
  </si>
  <si>
    <t>Annual</t>
  </si>
  <si>
    <t>1/1</t>
  </si>
  <si>
    <t>12/1</t>
  </si>
  <si>
    <t>composite</t>
  </si>
  <si>
    <t>At beginning</t>
  </si>
  <si>
    <t>At close</t>
  </si>
  <si>
    <t>rate</t>
  </si>
  <si>
    <t>(percent)</t>
  </si>
  <si>
    <t>ROAD</t>
  </si>
  <si>
    <t>Grading</t>
  </si>
  <si>
    <t>Other right-of-way expenditures</t>
  </si>
  <si>
    <t>Tunnels and subways</t>
  </si>
  <si>
    <t>Bridges, trestles and culverts</t>
  </si>
  <si>
    <t>Elevated structures</t>
  </si>
  <si>
    <t>Ties</t>
  </si>
  <si>
    <t>Rail and other track material</t>
  </si>
  <si>
    <t>Ballast</t>
  </si>
  <si>
    <t>Fences, snowsheds and signs</t>
  </si>
  <si>
    <t>Station and office buildings</t>
  </si>
  <si>
    <t>Roadway buildings</t>
  </si>
  <si>
    <t>Water stations</t>
  </si>
  <si>
    <t>Fuel stations</t>
  </si>
  <si>
    <t>Shops and enginehouses</t>
  </si>
  <si>
    <t>Storage warehouses</t>
  </si>
  <si>
    <t>Wharves and docks</t>
  </si>
  <si>
    <t>Coal and ore wharves</t>
  </si>
  <si>
    <t>TOFC/COFC terminals</t>
  </si>
  <si>
    <t>Communications systems</t>
  </si>
  <si>
    <t>Signals and interlockers</t>
  </si>
  <si>
    <t>Power plants</t>
  </si>
  <si>
    <t>Power transmission systems</t>
  </si>
  <si>
    <t>Miscellaneous structures</t>
  </si>
  <si>
    <t>Roadway machines</t>
  </si>
  <si>
    <t>Public improvements - construction</t>
  </si>
  <si>
    <t>Shop machinery</t>
  </si>
  <si>
    <t>Power plant machinery</t>
  </si>
  <si>
    <t xml:space="preserve">        All other road accounts</t>
  </si>
  <si>
    <t xml:space="preserve">        Amortization (other than def. projects)</t>
  </si>
  <si>
    <t xml:space="preserve">        TOTAL ROAD</t>
  </si>
  <si>
    <t>EQUIPMENT</t>
  </si>
  <si>
    <t>Locomotives</t>
  </si>
  <si>
    <t>Freight train cars</t>
  </si>
  <si>
    <t>Passenger train cars</t>
  </si>
  <si>
    <t>Highway revenue equipment</t>
  </si>
  <si>
    <t>Floating equipment</t>
  </si>
  <si>
    <t>Work equipment</t>
  </si>
  <si>
    <t>Miscellaneous equipment</t>
  </si>
  <si>
    <t>Computer systems &amp; WP equipment</t>
  </si>
  <si>
    <t xml:space="preserve">        TOTAL EQUIPMENT</t>
  </si>
  <si>
    <t xml:space="preserve">                GRAND TOTAL</t>
  </si>
  <si>
    <t>335. ACCUMULATED DEPRECIATION - ROAD AND EQUIPMENT OWNED AND USED</t>
  </si>
  <si>
    <t>Disclose the required information regarding credits and debits to Account No. 735, "Accumulated Depreciation: Road and Equipment Property."</t>
  </si>
  <si>
    <t>during the year relating to owned and used road and equipment.  Include entries for depreciation of equipment owned but not used when the resulting</t>
  </si>
  <si>
    <t>rents are included in the "Lease Rentals - Credit - Equipment" accounts and "Other Rents - Credit - Equipment" accounts.  Exclude any entries for</t>
  </si>
  <si>
    <t xml:space="preserve">depreciation of equipment that is used but not owned when the resulting rents are included in "Lease Rental - Debit - Equipment" accounts and </t>
  </si>
  <si>
    <t>Other Rents - Debit - Equipment accounts.  (See Schedule 351 for accumulated depreciation to road and equipment owned and leased to others.)</t>
  </si>
  <si>
    <t>If any data are included in columns (d) or (f), explain the entries in detail.</t>
  </si>
  <si>
    <t>A debit balance in columns (b) or (g) for any primary account should be designated "Dr."</t>
  </si>
  <si>
    <t>If there is any inconsistency between credits to reserves as shown in column (c) and charges to operating expenses, a full explanation should</t>
  </si>
  <si>
    <t>be given.</t>
  </si>
  <si>
    <t>CREDITS TO RESERVE</t>
  </si>
  <si>
    <t>DEBITS TO RESERVE</t>
  </si>
  <si>
    <t>During the year</t>
  </si>
  <si>
    <t>Charges to</t>
  </si>
  <si>
    <t>at beginning</t>
  </si>
  <si>
    <t>operating</t>
  </si>
  <si>
    <t>Other</t>
  </si>
  <si>
    <t>at close of</t>
  </si>
  <si>
    <t>credits</t>
  </si>
  <si>
    <t>Retirements</t>
  </si>
  <si>
    <t>debits</t>
  </si>
  <si>
    <t>year</t>
  </si>
  <si>
    <t xml:space="preserve">   (d)</t>
  </si>
  <si>
    <t>Public improvements - const.</t>
  </si>
  <si>
    <t xml:space="preserve">        Amortization (Adjustments)</t>
  </si>
  <si>
    <t xml:space="preserve">                TOTAL ROAD</t>
  </si>
  <si>
    <t>Computer systems &amp; WP equip.</t>
  </si>
  <si>
    <t xml:space="preserve">        Amortization Adjustments</t>
  </si>
  <si>
    <t xml:space="preserve">                TOTAL EQUIPMENT</t>
  </si>
  <si>
    <t xml:space="preserve">                        GRAND TOTAL</t>
  </si>
  <si>
    <r>
      <t>1/</t>
    </r>
    <r>
      <rPr>
        <sz val="8"/>
        <rFont val="Arial"/>
        <family val="2"/>
      </rPr>
      <t xml:space="preserve">  Column (c) includes a reduction for costs charged to capital projects.</t>
    </r>
  </si>
  <si>
    <t>CREDITS TO ACCOUNTS</t>
  </si>
  <si>
    <t>DEBITS TO ACCOUNTS</t>
  </si>
  <si>
    <t>Other credits</t>
  </si>
  <si>
    <t>Other debits</t>
  </si>
  <si>
    <t>(13) Fences, snow sheds, and signs</t>
  </si>
  <si>
    <t>Not Applicable</t>
  </si>
  <si>
    <t>(19) Fuel Stations</t>
  </si>
  <si>
    <t>(20) Shops and enginehouse</t>
  </si>
  <si>
    <t>(39) Public improvements-Construction</t>
  </si>
  <si>
    <t>(44) Shop machinery*</t>
  </si>
  <si>
    <t>All other road accounts</t>
  </si>
  <si>
    <t xml:space="preserve">  TOTAL ROAD</t>
  </si>
  <si>
    <t>(53) Freight-train cars</t>
  </si>
  <si>
    <t>(54) Passenger-train cars</t>
  </si>
  <si>
    <t xml:space="preserve">  TOTAL EQUIPMENT</t>
  </si>
  <si>
    <t xml:space="preserve">     GRAND TOTAL</t>
  </si>
  <si>
    <t>* To be reported with equipment expense rather than W&amp;S expenses.</t>
  </si>
  <si>
    <t>342.  ACCUMULATED DEPRECIATION  -- IMPROVEMENTS TO ROAD AND EQUIPMENT LEASED FROM OTHERS</t>
  </si>
  <si>
    <t>Enter the required information concerning debits and credits to Account 733, "Accumulated Depreciation -- Improvements on Leased Property,"</t>
  </si>
  <si>
    <t>during the year relating to improvements made to road and equipment property leased from others, the depreciation charges for which are</t>
  </si>
  <si>
    <t xml:space="preserve">included in operating expenses of the respondent. </t>
  </si>
  <si>
    <t>Any inconsistency between the credits to the reserve as shown in column (c) and the charges to operating expenses should be fully explained</t>
  </si>
  <si>
    <t>Show in column (e) the debits to the reserve arising from retirements.  These debits should not exceed investment, etc.</t>
  </si>
  <si>
    <t>Details in the respective sections of this schedule may be omitted if either total road leased from others or total equipment leased from others</t>
  </si>
  <si>
    <t xml:space="preserve">represents less than 5% of total road owned or total equipment owned, respectively.   However, line 39, Grand Total, should be completed. </t>
  </si>
  <si>
    <t>During the Year</t>
  </si>
  <si>
    <t>(59) Computer systems &amp; WP equip.</t>
  </si>
  <si>
    <t>1/</t>
  </si>
  <si>
    <t>Actual value not known.  Amounts reported in lieu of actual value represent results of capitalizing</t>
  </si>
  <si>
    <t>rentals at 6 percent.</t>
  </si>
  <si>
    <t>2/</t>
  </si>
  <si>
    <t>Amounts of depreciation and amortization accrued are not known.</t>
  </si>
  <si>
    <t>3/</t>
  </si>
  <si>
    <t xml:space="preserve">As inventoried by ICC as of 12/31/1928, and reported in Land Report dated 3/31/1930, </t>
  </si>
  <si>
    <t>Engineering Report dated 5/09/1931.  Includes estimated value based on capitalization of rentals</t>
  </si>
  <si>
    <t>at 6 percent.</t>
  </si>
  <si>
    <t>4/</t>
  </si>
  <si>
    <t>No depreciation reserve is maintained by respondent or by Moffat Tunnel Improvement District.</t>
  </si>
  <si>
    <t>Amounts on Schedule 352B, Column (c) represents St. Joseph and Grand Island Railway Company,</t>
  </si>
  <si>
    <t>which is included in the respondent's investments in property reported on line 1, column (d) of</t>
  </si>
  <si>
    <t>Schedule 352A.</t>
  </si>
  <si>
    <t xml:space="preserve">Amounts on Schedule 352B, Columns (b) and (c), exclude adjustments to Investment For Property  </t>
  </si>
  <si>
    <t xml:space="preserve">Leased To or From Others, for which the "Actual Value is not Known."  These items are shown on </t>
  </si>
  <si>
    <t>Schedule 352A as 1/ "Actual Value Not Known."  Amounts so reported on Schedule 352A represent</t>
  </si>
  <si>
    <t>results of capitalizing annual rental at 6 percent.</t>
  </si>
  <si>
    <t>352A.  INVESTMENT IN RAILROAD PROPERTY USED IN TRANSPORTATION SERVICE  (By Company)</t>
  </si>
  <si>
    <t>Disclose the investment in railway property used in transportation service at the close of the year.  This investment represents the aggregate</t>
  </si>
  <si>
    <t>of property owned or leased by respondent and used in respondent's transportation service.  Such property includes (a) investment reported in</t>
  </si>
  <si>
    <t>Accounts 731, "Road and Equipment Property" and 732, "improvements on Leased Property" of respondent, less any 731 or 732 property leased</t>
  </si>
  <si>
    <t>to others for their exclusive use of road, track, or bridges (including equipment or other railway property covered by the contract).  Equipment</t>
  </si>
  <si>
    <t>leased to others under separate distinct contracts shall not be deducted from respondent's 731 or 732 property, and (b) the investment of other</t>
  </si>
  <si>
    <t>companies' 731 or 732 property (including operating and lessor railroads) used by respondent when the lease is for exclusive use or control of</t>
  </si>
  <si>
    <t>roads, tracks, or bridges (including equipment or other railway property covered by the contract).  This excludes leased equipment from operating</t>
  </si>
  <si>
    <t>railroads under separate distinct contracts and the investment of other carriers in property jointly used by respondent.</t>
  </si>
  <si>
    <t>In column (a), classify each company in this schedule as:  "R" for respondent, "L" for lessor railroad, "P" for inactive or proprietary company</t>
  </si>
  <si>
    <t>or "O" for other leased properties.</t>
  </si>
  <si>
    <t>In columns (a) to (e), inclusive, first show the data requested for respondent (R); next show data for companies whose entire properties</t>
  </si>
  <si>
    <t>are used in transportation service of the respondent, divided between lessor (L) and proprietary (P) companies; followed by data for carriers</t>
  </si>
  <si>
    <t>and others (O), portions of whose property are used in transportation service of respondent.  Show a total for each class of company in</t>
  </si>
  <si>
    <t>columns (d) and (e).  Then show, as deductions. data for transportation property leased to carriers and others.</t>
  </si>
  <si>
    <t>In column (c), line-haul carriers report the miles of road used in line-haul service.  Report miles in whole numbers.</t>
  </si>
  <si>
    <t xml:space="preserve">In column (d), show the amount applicable to Accounts 731 and 732 on the books of companies whose names appear in column (b).  Values </t>
  </si>
  <si>
    <t>of property of other carriers segregated by estimate or otherwise should correspond in amount to deductions made by the owners in their reports.</t>
  </si>
  <si>
    <t>If separate value is not available, an explanation should be provided.  Differences between amounts shown in column (d) of this schedule and</t>
  </si>
  <si>
    <t>column (c), line 24, on the asset side of the general balance sheet of each individual railway should be explained in a footnote.  Book values</t>
  </si>
  <si>
    <t>included in Accounts 731 and 732 of the owner should be reported in column (d) in reference to the investment of respondent in securities of the</t>
  </si>
  <si>
    <t>owner unless a good reason can be given for the contrary.  Methods of estimating (by capitalizing rentals at 6% or otherwise) value of property of</t>
  </si>
  <si>
    <t>private owners, or portions of property of other carriers, should be explained.</t>
  </si>
  <si>
    <t>In column (e), show the amount of depreciation and amortization accrued as of the close of the year in Accounts 733, 734, 735, 736, and</t>
  </si>
  <si>
    <t>772, that is applicable to the property of the carriers whose names are listed in column (b), regardless of where reserves therefor are recorded.</t>
  </si>
  <si>
    <t>Depreciation and</t>
  </si>
  <si>
    <t xml:space="preserve">  Miles of road</t>
  </si>
  <si>
    <t>Investments</t>
  </si>
  <si>
    <t xml:space="preserve">  amortization of</t>
  </si>
  <si>
    <t>used (See Ins. 4)</t>
  </si>
  <si>
    <t xml:space="preserve"> in property</t>
  </si>
  <si>
    <t>defense projects</t>
  </si>
  <si>
    <t>(See Ins. 2)</t>
  </si>
  <si>
    <t>Name of Company</t>
  </si>
  <si>
    <t>(whole number)</t>
  </si>
  <si>
    <t>(See Ins. 5)</t>
  </si>
  <si>
    <t xml:space="preserve">   (See Ins. 6)</t>
  </si>
  <si>
    <t>R</t>
  </si>
  <si>
    <t>Union Pacific Railroad</t>
  </si>
  <si>
    <t>Add - Leased From Others</t>
  </si>
  <si>
    <t>O</t>
  </si>
  <si>
    <t xml:space="preserve">        U.S. Government - Sable to Bunell, CO used under contract</t>
  </si>
  <si>
    <t xml:space="preserve">        City of Kansas City, KS - Tracks</t>
  </si>
  <si>
    <t xml:space="preserve">        General Motors</t>
  </si>
  <si>
    <t xml:space="preserve">        Louisville &amp; Nashville RR Co.,-SCL</t>
  </si>
  <si>
    <t xml:space="preserve">        New Orleans Public Belt Railroad Co.</t>
  </si>
  <si>
    <t xml:space="preserve">        Port of Corpus Christi</t>
  </si>
  <si>
    <t xml:space="preserve">        Greater Baton Rouge Port Commission</t>
  </si>
  <si>
    <t xml:space="preserve">        Lake Charles Harbor &amp; Terminal District</t>
  </si>
  <si>
    <t xml:space="preserve">        Port of Beaumont</t>
  </si>
  <si>
    <t xml:space="preserve">        City and County of San Francisco (Formerly Ocean</t>
  </si>
  <si>
    <t xml:space="preserve">             Shore Railway) yard switching tracks</t>
  </si>
  <si>
    <t xml:space="preserve">        Medford Corp, Medford, Oregon-Way switching tracks</t>
  </si>
  <si>
    <t xml:space="preserve">        Nueces County Navigation Dist. No. 1 Terminal</t>
  </si>
  <si>
    <t xml:space="preserve">              Properties Corpus Christi, TX</t>
  </si>
  <si>
    <t xml:space="preserve">        Moffat Tunnel Improvement District</t>
  </si>
  <si>
    <t xml:space="preserve">                Total Leased From Others</t>
  </si>
  <si>
    <t>Deduct - Leased to Others:</t>
  </si>
  <si>
    <t xml:space="preserve">        Houston Belt &amp; Terminal Rwy. Co.</t>
  </si>
  <si>
    <t>Net Additions</t>
  </si>
  <si>
    <t>352B. INVESTMENT IN RAILROAD PROPERTY USED IN TRANSPORTATION SERVICE (By Property Account)</t>
  </si>
  <si>
    <t>In columns (b) through (e) give, by primary accounts, the amount of investment at the close of the year in property of respondent and each</t>
  </si>
  <si>
    <t>group or class of companies and properties.</t>
  </si>
  <si>
    <t xml:space="preserve">The amounts for respondent and for each group or class of companies and properties on line 44 should correspond with the amounts for </t>
  </si>
  <si>
    <t>each class of company and property shown in Schedule 352A.  Continuing records shall be maintained by respondent of the primary property</t>
  </si>
  <si>
    <t>accounts separately for each company or property included in this schedule.</t>
  </si>
  <si>
    <t>Report on line 29 amounts representing capitalization of rentals for leased property based on 6% per year where property is not classified</t>
  </si>
  <si>
    <t>by accounts by noncarrier owners, or where the cost of property leased from other carriers is not ascertainable.  Identify noncarrier owners, and</t>
  </si>
  <si>
    <t>briefly explain on page 39 the methods of estimating value of property on noncarriers or property of other carriers.</t>
  </si>
  <si>
    <t>Report on line 30 amounts not included in the accounts shown, or on line 29.  The items reported should be briefly identified and explained.</t>
  </si>
  <si>
    <t>Also include here those items after permission is obtained from the Board for exceptions to prescribed accounting.  Reference to such authority</t>
  </si>
  <si>
    <t>should be made when explaining amounts reported.  Respondents must not make arbitrary changes to the printed stub or column headings without</t>
  </si>
  <si>
    <t>specific authority from the Board.</t>
  </si>
  <si>
    <t>Inactive</t>
  </si>
  <si>
    <t>Lessor</t>
  </si>
  <si>
    <t>(proprietary</t>
  </si>
  <si>
    <t>Other Leased</t>
  </si>
  <si>
    <t>Respondent</t>
  </si>
  <si>
    <t>Railroads</t>
  </si>
  <si>
    <t>companies)</t>
  </si>
  <si>
    <t>Properties</t>
  </si>
  <si>
    <t>(2)      Land for transportation purposes</t>
  </si>
  <si>
    <t>(3)      Grading</t>
  </si>
  <si>
    <t>(4)      Other, right-of-way expenditures</t>
  </si>
  <si>
    <t>(5)      Tunnels and subways</t>
  </si>
  <si>
    <t>(6)      Bridges, trestles, and culverts</t>
  </si>
  <si>
    <t>(7)      Elevated structures</t>
  </si>
  <si>
    <t>(8)      Ties</t>
  </si>
  <si>
    <t>(9)      Rail and other track material</t>
  </si>
  <si>
    <t>(11)    Ballast</t>
  </si>
  <si>
    <t>(13)    Fences, snowsheds and signs</t>
  </si>
  <si>
    <t>(16)    Station and office buildings</t>
  </si>
  <si>
    <t>(17)    Roadway buildings</t>
  </si>
  <si>
    <t>(18)    Water stations</t>
  </si>
  <si>
    <t>(19)    Fuel stations</t>
  </si>
  <si>
    <t>(20)    Shops and enginehouses</t>
  </si>
  <si>
    <t>(22)    Storage warehouses</t>
  </si>
  <si>
    <t>(23)    Wharves and docks</t>
  </si>
  <si>
    <t>(24)    Coal and ore wharves</t>
  </si>
  <si>
    <t>(25)    TOFC/COFC terminals</t>
  </si>
  <si>
    <t>(26)    Communication systems</t>
  </si>
  <si>
    <t>(27)    Signals and interlockers</t>
  </si>
  <si>
    <t>(29)    Power plants</t>
  </si>
  <si>
    <t>(31)    Power transmission systems</t>
  </si>
  <si>
    <t>(35)    Miscellaneous structures</t>
  </si>
  <si>
    <t>(37)    Roadway machines</t>
  </si>
  <si>
    <t>(39)    Public improvements-construction</t>
  </si>
  <si>
    <t>(44)    Shop machinery</t>
  </si>
  <si>
    <t>(45)    Power-plant machinery</t>
  </si>
  <si>
    <t xml:space="preserve">           Leased property capitalized rentals (explain)</t>
  </si>
  <si>
    <t xml:space="preserve">          Other (specify and explain)</t>
  </si>
  <si>
    <t xml:space="preserve">          TOTAL ROAD</t>
  </si>
  <si>
    <t>(52)    Locomotives</t>
  </si>
  <si>
    <t>(53)    Freight-train cars</t>
  </si>
  <si>
    <t>(54)    Passenger-train cars</t>
  </si>
  <si>
    <t>(55)    Highway revenue equipment</t>
  </si>
  <si>
    <t>(56)    Floating equipment</t>
  </si>
  <si>
    <t>(57)    Work equipment</t>
  </si>
  <si>
    <t>(58)    Miscellaneous equipment</t>
  </si>
  <si>
    <t>(59)    Computer systems &amp; WP equipment</t>
  </si>
  <si>
    <t xml:space="preserve">          TOTAL EQUIPMENT</t>
  </si>
  <si>
    <t>(76)    Interest during construction</t>
  </si>
  <si>
    <t>(80)    Other elements of investment</t>
  </si>
  <si>
    <t>(90)    Construction work in progress</t>
  </si>
  <si>
    <t xml:space="preserve">          GRAND TOTAL</t>
  </si>
  <si>
    <t xml:space="preserve">     Railroad Annual Report R-1</t>
  </si>
  <si>
    <t>410.     RAILWAY OPERATING EXPENSES</t>
  </si>
  <si>
    <t xml:space="preserve">State the railway operating expenses on respondent's road for the year, classifying them in accordance with the Uniform System of Accounts for Railroad Companies, and allocate the </t>
  </si>
  <si>
    <t>common operating expenses in accordance with the Board's rules governing the separation of such expenses between freight and passenger services.</t>
  </si>
  <si>
    <t>Material, tools,</t>
  </si>
  <si>
    <t>Salaries and</t>
  </si>
  <si>
    <t>supplies, fuels</t>
  </si>
  <si>
    <t>Purchased</t>
  </si>
  <si>
    <t>Name of railway operating expense account</t>
  </si>
  <si>
    <t>Wages</t>
  </si>
  <si>
    <t>and lubricants</t>
  </si>
  <si>
    <t>General</t>
  </si>
  <si>
    <t>Expense</t>
  </si>
  <si>
    <t>WAY AND STRUCTURES</t>
  </si>
  <si>
    <t>ADMINISTRATION</t>
  </si>
  <si>
    <t>Track</t>
  </si>
  <si>
    <t>Bridge &amp; Building</t>
  </si>
  <si>
    <t>Signal</t>
  </si>
  <si>
    <t>Communication</t>
  </si>
  <si>
    <t>REPAIR AND MAINTENANCE</t>
  </si>
  <si>
    <t>Roadway - Running</t>
  </si>
  <si>
    <t>Roadway  - Switching</t>
  </si>
  <si>
    <t>Tunnels and Subways - Running</t>
  </si>
  <si>
    <t>Tunnels and Subways - Switching</t>
  </si>
  <si>
    <t>Bridges - Culverts - Running</t>
  </si>
  <si>
    <t>Bridges - Culverts - Switching</t>
  </si>
  <si>
    <t>Ties - Running</t>
  </si>
  <si>
    <t>Ties - Switching</t>
  </si>
  <si>
    <t>Rail &amp; Other Track Material - Running</t>
  </si>
  <si>
    <t>Rail &amp; Other Track Material - Switching</t>
  </si>
  <si>
    <t xml:space="preserve">Ballast - Running </t>
  </si>
  <si>
    <t>Ballast - Switching</t>
  </si>
  <si>
    <t xml:space="preserve">Road Property Damaged - Running </t>
  </si>
  <si>
    <t xml:space="preserve">Road Property Damaged - Switching </t>
  </si>
  <si>
    <t xml:space="preserve">Road Property Damaged - Other </t>
  </si>
  <si>
    <t xml:space="preserve">Signal &amp; Interlockers-Running </t>
  </si>
  <si>
    <t>Signal &amp; Interlockers-Switching</t>
  </si>
  <si>
    <t>Communications Systems</t>
  </si>
  <si>
    <t xml:space="preserve">Power Systems </t>
  </si>
  <si>
    <t xml:space="preserve">Highway Grade Crossing - Running </t>
  </si>
  <si>
    <t>Highway Grade Crossing - Switching</t>
  </si>
  <si>
    <t xml:space="preserve">Station &amp; Office Buildings </t>
  </si>
  <si>
    <t>Shop Buildings - Locomotives</t>
  </si>
  <si>
    <t>Shop Buildings - Freight Cars</t>
  </si>
  <si>
    <t>Shop Buildings - Other Equipment</t>
  </si>
  <si>
    <t>REPAIR AND MAINTENANCE - (Continued)</t>
  </si>
  <si>
    <t xml:space="preserve">                 </t>
  </si>
  <si>
    <t>Locomotive Servicing Facilities</t>
  </si>
  <si>
    <t>Miscellaneous Buildings &amp; Structures</t>
  </si>
  <si>
    <t>Coal Terminals</t>
  </si>
  <si>
    <t>Ore Terminals</t>
  </si>
  <si>
    <t>Other Marine Terminals</t>
  </si>
  <si>
    <t>TOFC/COFC-Terminals</t>
  </si>
  <si>
    <t>Motor Vehicle Loading &amp; Distribution Facilities</t>
  </si>
  <si>
    <t>Facilities for Other Specialized Service Operations</t>
  </si>
  <si>
    <t>Roadway Machines</t>
  </si>
  <si>
    <t>Small Tools and Supplies</t>
  </si>
  <si>
    <t>Snow Removal</t>
  </si>
  <si>
    <t>Fringe Benefits - Running</t>
  </si>
  <si>
    <t>Fringe Benefits - Switching</t>
  </si>
  <si>
    <t>Fringe Benefits - Other</t>
  </si>
  <si>
    <t xml:space="preserve">Casualties &amp; Insurance - Running </t>
  </si>
  <si>
    <t>Casualties &amp; Insurance - Switching</t>
  </si>
  <si>
    <t>Casualties &amp; Insurance - Other</t>
  </si>
  <si>
    <t>Lease Rentals - Debit - Running</t>
  </si>
  <si>
    <t>Lease Rentals - Debit - Switching</t>
  </si>
  <si>
    <t>Lease Rentals - Debit - Other</t>
  </si>
  <si>
    <t>Lease Rentals - (Credit) - Running</t>
  </si>
  <si>
    <t>Lease Rentals - (Credit) - Switching</t>
  </si>
  <si>
    <t>Lease Rentals - (Credit) - Other</t>
  </si>
  <si>
    <t>Joint Facility Rent - Debit - Running</t>
  </si>
  <si>
    <t>Joint Facility Rent - Debit - Switching</t>
  </si>
  <si>
    <t>Joint Facility Rent - Debit - Other</t>
  </si>
  <si>
    <t>Joint Facility Rent - (Credit) - Running</t>
  </si>
  <si>
    <t>Joint Facility Rent - (Credit) - Switching</t>
  </si>
  <si>
    <t xml:space="preserve">Joint Facility Rent - (Credit) - Other </t>
  </si>
  <si>
    <t>Other Rents - Debit - Running</t>
  </si>
  <si>
    <t>Other Rents - Debit - Switching</t>
  </si>
  <si>
    <t>Other Rents - Debit - Other</t>
  </si>
  <si>
    <t>Other Rents - (Credit) - Running</t>
  </si>
  <si>
    <t xml:space="preserve">             </t>
  </si>
  <si>
    <t xml:space="preserve">               </t>
  </si>
  <si>
    <t xml:space="preserve">              </t>
  </si>
  <si>
    <t>Other Rents - (Credit) - Switching</t>
  </si>
  <si>
    <t>Other Rents - (Credit) - Other</t>
  </si>
  <si>
    <t>Depreciation - Running</t>
  </si>
  <si>
    <t>Depreciation - Switching</t>
  </si>
  <si>
    <t>Depreciation - Other</t>
  </si>
  <si>
    <t>Joint Facility - Debit - Running</t>
  </si>
  <si>
    <t>Joint Facility -Debit - Switching</t>
  </si>
  <si>
    <t>Joint Facility - Debit - Other</t>
  </si>
  <si>
    <t>Joint Facility - (Credit) - Running</t>
  </si>
  <si>
    <t>Joint Facility - (Credit) - Switching</t>
  </si>
  <si>
    <t>Joint Facility - (Credit) - Other</t>
  </si>
  <si>
    <t>Dismantling Retired Road Property - Running</t>
  </si>
  <si>
    <t>Dismantling Retired Road Property - Switching</t>
  </si>
  <si>
    <t xml:space="preserve">Dismantling Retired Road Property - Other </t>
  </si>
  <si>
    <t>Other - Running</t>
  </si>
  <si>
    <t>Other - Switching</t>
  </si>
  <si>
    <t>Other - Other</t>
  </si>
  <si>
    <t>TOTAL WAY &amp; STRUCTURE</t>
  </si>
  <si>
    <t>EQUIPMENT - LOCOMOTIVES</t>
  </si>
  <si>
    <t>Administration</t>
  </si>
  <si>
    <t>Repair &amp; Maintenance</t>
  </si>
  <si>
    <t>Machinery Repair</t>
  </si>
  <si>
    <t>Equipment Damaged</t>
  </si>
  <si>
    <t>Fringe Benefits</t>
  </si>
  <si>
    <t>Other Casualties and Insurance</t>
  </si>
  <si>
    <t>Lease Rentals - Debit</t>
  </si>
  <si>
    <t>Lease Rentals - (Credit)</t>
  </si>
  <si>
    <t>Joint Facility Rent - Debit</t>
  </si>
  <si>
    <t>Joint Facility Rent - (Credit)</t>
  </si>
  <si>
    <t>Other Rents - Debit</t>
  </si>
  <si>
    <t>Other Rents - (Credit)</t>
  </si>
  <si>
    <t>Joint Facility - Debit</t>
  </si>
  <si>
    <t>Joint Facility - (Credit)</t>
  </si>
  <si>
    <t>Repairs Billed to Others - (Credit)</t>
  </si>
  <si>
    <t>LOCOMOTIVES - (Continued)</t>
  </si>
  <si>
    <t>Dismantling Retired Property</t>
  </si>
  <si>
    <t>TOTAL LOCOMOTIVES</t>
  </si>
  <si>
    <t>FREIGHT CARS</t>
  </si>
  <si>
    <t>Other Casualties &amp; Insurance</t>
  </si>
  <si>
    <t>Repairs Billed Other - (Credit)</t>
  </si>
  <si>
    <t>Others</t>
  </si>
  <si>
    <t>TOTAL FREIGHT CARS</t>
  </si>
  <si>
    <t>OTHER EQUIPMENT</t>
  </si>
  <si>
    <t xml:space="preserve">Administration </t>
  </si>
  <si>
    <t>Repair and Maintenance:</t>
  </si>
  <si>
    <t xml:space="preserve">  Truck, Trailers &amp; Containers - Revenue Service</t>
  </si>
  <si>
    <t xml:space="preserve">  Floating Equipment - Revenue Services</t>
  </si>
  <si>
    <t xml:space="preserve">  Passenger &amp; Other Revenue Equipment</t>
  </si>
  <si>
    <t xml:space="preserve">  Computers &amp; Data Process Systems</t>
  </si>
  <si>
    <t xml:space="preserve">  Machinery</t>
  </si>
  <si>
    <t xml:space="preserve">  Work &amp; Other Nonrevenue Equipment</t>
  </si>
  <si>
    <t xml:space="preserve">  Equipment Damaged </t>
  </si>
  <si>
    <t>OTHER EQUIPMENT - (Continued)</t>
  </si>
  <si>
    <t>Dismantling Retired Equipment</t>
  </si>
  <si>
    <t>TOTAL OTHER EQUIPMENT</t>
  </si>
  <si>
    <t>TOTAL EQUIPMENT</t>
  </si>
  <si>
    <t>TRANSPORTATION</t>
  </si>
  <si>
    <t>TRAIN OPERATIONS</t>
  </si>
  <si>
    <t>Engine Crews</t>
  </si>
  <si>
    <t>Train Crews</t>
  </si>
  <si>
    <t>Dispatching Trains</t>
  </si>
  <si>
    <t>Operating Signal &amp; Interlockers</t>
  </si>
  <si>
    <t>Operating Drawbridges</t>
  </si>
  <si>
    <t>Highway Crossing Protection</t>
  </si>
  <si>
    <t>Train Inspection &amp; Lubricants</t>
  </si>
  <si>
    <t>Locomotive Fuel</t>
  </si>
  <si>
    <t>Electric Power Purchased or Produced for Motive Power</t>
  </si>
  <si>
    <t>Servicing Locomotives</t>
  </si>
  <si>
    <t>Freight Lost or Damaged</t>
  </si>
  <si>
    <t>Clearing Wrecks</t>
  </si>
  <si>
    <t>TOTAL TRAIN OPERATIONS</t>
  </si>
  <si>
    <t>YARD OPERATIONS</t>
  </si>
  <si>
    <t>Switch Crews</t>
  </si>
  <si>
    <t>YARD OPERATIONS - (Continued)</t>
  </si>
  <si>
    <t>Controlling Operations</t>
  </si>
  <si>
    <t>Yard &amp; Terminal Clerical</t>
  </si>
  <si>
    <t>Operating Switches, Signals, Retarders &amp; Humps</t>
  </si>
  <si>
    <t>Freight Lost or Damaged - Solely Related</t>
  </si>
  <si>
    <t>TOTAL YARD OPERATIONS</t>
  </si>
  <si>
    <t>TRAIN &amp; YARD OPERATIONS COMMON</t>
  </si>
  <si>
    <t>Cleaning Car Interiors</t>
  </si>
  <si>
    <t>Adjusting &amp; Transferring Loads</t>
  </si>
  <si>
    <t>Car Loading Devices &amp; Grain Doors</t>
  </si>
  <si>
    <t>Freight Loss or Damaged - All Other</t>
  </si>
  <si>
    <t>TOTAL TRAIN &amp; YARD OPERATIONS COMMON</t>
  </si>
  <si>
    <t>SPECIALIZED SERVICE OPERATIONS</t>
  </si>
  <si>
    <t>Picking &amp; Delivery &amp; Marine Line Haul</t>
  </si>
  <si>
    <t xml:space="preserve">Railroad Annual Report R-1   </t>
  </si>
  <si>
    <t>Loading &amp; Unloading Local Marine</t>
  </si>
  <si>
    <t>Protective Services</t>
  </si>
  <si>
    <t>Freight Loss or Damaged - Solely Related</t>
  </si>
  <si>
    <t>Casualties &amp; Insurance</t>
  </si>
  <si>
    <t>TOTAL  SPECIALIZED  SERVICES OPERATIONS</t>
  </si>
  <si>
    <t>ADMINISTRATIVE SUPPORT OPERATIONS</t>
  </si>
  <si>
    <t>Employees Performing Clerical &amp; Acctg Functions</t>
  </si>
  <si>
    <t>Communication Systems Operations</t>
  </si>
  <si>
    <t>Loss &amp; Damage Claims Process</t>
  </si>
  <si>
    <t>TOTAL  ADMINISTRATION SUPPORT OPERATIONS</t>
  </si>
  <si>
    <t>TOTAL TRANSPORTATION</t>
  </si>
  <si>
    <t>GENERAL &amp; ADMINISTRATIVE</t>
  </si>
  <si>
    <t>Officers General &amp; Administration</t>
  </si>
  <si>
    <t>Accounting, Auditing &amp; Finance</t>
  </si>
  <si>
    <t>Management Services &amp; Data Processing</t>
  </si>
  <si>
    <t>Marketing</t>
  </si>
  <si>
    <t>Sales</t>
  </si>
  <si>
    <t>Industrial Development</t>
  </si>
  <si>
    <t>Personnel &amp; Labor Relations</t>
  </si>
  <si>
    <t>Legal &amp; Secretarial</t>
  </si>
  <si>
    <t>Public Relations &amp; Advertising</t>
  </si>
  <si>
    <t>Research &amp; Development</t>
  </si>
  <si>
    <t>Writedown of Uncollectible Accounts</t>
  </si>
  <si>
    <t>Property Taxes</t>
  </si>
  <si>
    <t>Other Taxes</t>
  </si>
  <si>
    <t>TOTAL  GENERAL &amp; ADMINISTRATIVE</t>
  </si>
  <si>
    <t>TOTAL OPERATING EXPENSE</t>
  </si>
  <si>
    <t>410.     RAILWAY OPERATING EXPENSES - Continued</t>
  </si>
  <si>
    <t>410.     RAILWAY OPERATING EXPENSES - Concluded</t>
  </si>
  <si>
    <t>412.  WAY AND STRUCTURES</t>
  </si>
  <si>
    <t>1,</t>
  </si>
  <si>
    <t>Report freight expenses only.</t>
  </si>
  <si>
    <t>segment of track is leased and if the actual breakdown of lease/rentals by property category is not known, apportion the lease/rentals based on the</t>
  </si>
  <si>
    <t>percentage of the categories' depreciation bases for all categories of depreciable leased property.  Use Schedule 352B of this report to</t>
  </si>
  <si>
    <t>obtain the depreciation bases of the categories of leased property.</t>
  </si>
  <si>
    <t>Amortization adjustment of each road property type which is included in column (b) shall be repeated in column (d) as a debit or credit to</t>
  </si>
  <si>
    <t xml:space="preserve">the appropriate line item.  </t>
  </si>
  <si>
    <t>Report on line 28, all other lease rentals not apportioned in any category listed on lines 1 through 27.</t>
  </si>
  <si>
    <t>Line 11, Account 16, should not include computer and data processing equipment reported on line 37 of Schedule 415.</t>
  </si>
  <si>
    <t>Property</t>
  </si>
  <si>
    <t>Lease/Rentals</t>
  </si>
  <si>
    <t>adjustment</t>
  </si>
  <si>
    <t>account</t>
  </si>
  <si>
    <t>Category</t>
  </si>
  <si>
    <t>(net)</t>
  </si>
  <si>
    <t>2</t>
  </si>
  <si>
    <t>Land for transportation purposes</t>
  </si>
  <si>
    <t>3</t>
  </si>
  <si>
    <t>4</t>
  </si>
  <si>
    <t>5</t>
  </si>
  <si>
    <t>6</t>
  </si>
  <si>
    <t>7</t>
  </si>
  <si>
    <t>8</t>
  </si>
  <si>
    <t>9</t>
  </si>
  <si>
    <t>11</t>
  </si>
  <si>
    <t>13</t>
  </si>
  <si>
    <t>16</t>
  </si>
  <si>
    <t>17</t>
  </si>
  <si>
    <t>18</t>
  </si>
  <si>
    <t>19</t>
  </si>
  <si>
    <t>20</t>
  </si>
  <si>
    <t>22</t>
  </si>
  <si>
    <t>23</t>
  </si>
  <si>
    <t>24</t>
  </si>
  <si>
    <t>25</t>
  </si>
  <si>
    <t>26</t>
  </si>
  <si>
    <t>27</t>
  </si>
  <si>
    <t>29</t>
  </si>
  <si>
    <t>31</t>
  </si>
  <si>
    <t>35</t>
  </si>
  <si>
    <t>37</t>
  </si>
  <si>
    <t>39</t>
  </si>
  <si>
    <t>Public improvements; construction</t>
  </si>
  <si>
    <t>45</t>
  </si>
  <si>
    <t>Power plant machines</t>
  </si>
  <si>
    <t>Other lease/rentals</t>
  </si>
  <si>
    <t xml:space="preserve">TOTAL  </t>
  </si>
  <si>
    <t>414.  RENTS FOR INTERCHANGED FREIGHT TRAIN CARS AND OTHER FREIGHT-CARRYING EQUIPMENT</t>
  </si>
  <si>
    <t>Report in this supporting schedule rental information by car type and other freight-carrying equipment relating to the interchange of railroad owned or leased equipment and privately owned</t>
  </si>
  <si>
    <t>equipment.  (Reporting for leased equipment covers equipment with the carrier's own railroad markings.)</t>
  </si>
  <si>
    <t>The gross amounts receivable and payable for freight-train cars (line 19, columns (b) through (d), and line 19, columns (e) through (g), respectively) should balance with Schedule 410, column (f)</t>
  </si>
  <si>
    <t>lines 231 (credits) and 230 (debits).  Trailer and container rentals in this schedule are included in Schedule 410, column (f) lines 315 and 316.  However, the trailer and container rentals in this</t>
  </si>
  <si>
    <t>schedule will not balance to lines 315 and 316 of Schedule 410 because those lines include rents for "Other Equipment" which is reported in Schedule 415, column (e).  The balancing of Schedules</t>
  </si>
  <si>
    <t>410, 414, and 415 "Other Equipment" is outlined in note 6 to Schedule 415.</t>
  </si>
  <si>
    <t>Report in columns (b) and (e) rentals for private-line cars (whether under railroad control or not) and shipper owned cars.</t>
  </si>
  <si>
    <t>Report in columns (c), (d), (f), and (g) rentals for railroad owned cars prescribed by the Board in Ex Parte No. 334, for which rentals are settled on a combination mileage and time basis (basic</t>
  </si>
  <si>
    <t>per diem).  Include railroad owned per diem tank cars on line 17.</t>
  </si>
  <si>
    <t>NOTE:  Mechanical designations for each car type are shown in Schedule 710.</t>
  </si>
  <si>
    <t>GROSS AMOUNTS RECEIVABLE</t>
  </si>
  <si>
    <t>GROSS AMOUNTS PAYABLE</t>
  </si>
  <si>
    <t>Per diem basis</t>
  </si>
  <si>
    <t>Private</t>
  </si>
  <si>
    <t>Type of Equipment</t>
  </si>
  <si>
    <t>line cars</t>
  </si>
  <si>
    <t>Mileage</t>
  </si>
  <si>
    <t>Time</t>
  </si>
  <si>
    <t>CAR TYPES</t>
  </si>
  <si>
    <t>Box - Plain 40 Foot</t>
  </si>
  <si>
    <t>Box - Plain 50 Foot and Longer</t>
  </si>
  <si>
    <t>Box - Equipped</t>
  </si>
  <si>
    <t>Gondola - Plain</t>
  </si>
  <si>
    <t>Gondola - Equipped</t>
  </si>
  <si>
    <t>Hopper - Covered</t>
  </si>
  <si>
    <t>Hopper - Open Top - General Service</t>
  </si>
  <si>
    <t>Hopper - Open Top - Special Service</t>
  </si>
  <si>
    <t>Refrigerator - Mechanical</t>
  </si>
  <si>
    <t>Refrigerator - Non-Mechanical</t>
  </si>
  <si>
    <t>Flat - TOFC/COFC</t>
  </si>
  <si>
    <t>Flat - Multi-Level</t>
  </si>
  <si>
    <t>Flat - General Service</t>
  </si>
  <si>
    <t>Flat - Other</t>
  </si>
  <si>
    <t>Tank - Under 22,000 Gallons</t>
  </si>
  <si>
    <t>Tank - 22,000 Gallons and Over</t>
  </si>
  <si>
    <t>All Other Freight Cars</t>
  </si>
  <si>
    <t>Auto Racks</t>
  </si>
  <si>
    <t>TOTAL FREIGHT TRAIN CARS</t>
  </si>
  <si>
    <t>OTHER FREIGHT-CARRYING EQUIPMENT</t>
  </si>
  <si>
    <t>Refrigerated Trailers</t>
  </si>
  <si>
    <t>Other Trailers</t>
  </si>
  <si>
    <t>Refrigerated Containers</t>
  </si>
  <si>
    <t>Other Containers</t>
  </si>
  <si>
    <t>TOTAL TRAILERS AND CONTAINERS</t>
  </si>
  <si>
    <t>GRAND TOTAL (Lines 19 and 24)</t>
  </si>
  <si>
    <t>GENERAL INSTRUCTIONS CONCERNING RETURNS TO BE MADE TO SCHEDULE 415</t>
  </si>
  <si>
    <t>Report by type of equipment all natural expenses relating to equipment functions (salaries and wages, materials, tools, supplies, fuels and</t>
  </si>
  <si>
    <t>lubricants, purchased services, and general).</t>
  </si>
  <si>
    <t>Report in column (b) net repair expense, excluding the cost to repair damaged equipment.</t>
  </si>
  <si>
    <t>Schedule 415, column (b) will balance to Schedule 410, column (f) as follows:</t>
  </si>
  <si>
    <t>(a) Locomotives, line 5 plus line 38, compared to the sum of Schedule 410, lines 202, 203, and 216 (excluding wreck repairs).  Do not</t>
  </si>
  <si>
    <t xml:space="preserve">      report in Schedule 415, Equipment Damaged from Schedule 410, line 204.</t>
  </si>
  <si>
    <t xml:space="preserve">(b) Freight cars, line 24 plus line 39, compared to the sum of Schedule 410, lines 221, 222, and 235 (excluding wreck repairs).  Do not </t>
  </si>
  <si>
    <t xml:space="preserve">      report in Schedule 415, Equipment Damaged from Schedule 410, line 223.</t>
  </si>
  <si>
    <t>(c) Sum of highway equipment (line 32), floating equipment (line 35), passenger and other revenue equipment (line 36), computer and data</t>
  </si>
  <si>
    <t xml:space="preserve">      processing equipment (line 37), machinery-other equipment (line 40), and work and other non-revenue equipment (line 41), compared</t>
  </si>
  <si>
    <t xml:space="preserve">      to Schedule 410, the sum of lines 302 through 307, plus line 320 (excluding wreck repairs).  Do not report in Schedule 415, equipment</t>
  </si>
  <si>
    <t xml:space="preserve">      damaged from Schedule 410, line 308.</t>
  </si>
  <si>
    <t>Note:  Lines 216, 235, and 320 of Schedule 410 are credit amounts.</t>
  </si>
  <si>
    <t>The allocation of freight car repair expenses reportable on Schedule 415 by car types shall be in accordance with Instruction 2-21, Freight</t>
  </si>
  <si>
    <t>train repair costing, 49 CFR 1201.</t>
  </si>
  <si>
    <t>Depreciation expense for each class of equipment by car type shall be reported in columns (c) and (d).  For improvements on leased</t>
  </si>
  <si>
    <t>property, Accounts 732 and 733, use a supplementary Schedule 415, which will relate to Schedules 340 and 342.</t>
  </si>
  <si>
    <t>Depreciation charges reported in columns (c) and (d) will balance to Schedule 410, column (f) as follows:</t>
  </si>
  <si>
    <t>(a) Locomotives, lines 5 and 38, compared to Schedule 410, line 213.</t>
  </si>
  <si>
    <t>(b) Freight cars, lines 24 and 39, compared to Schedule 410, line 232.</t>
  </si>
  <si>
    <t xml:space="preserve">      to Schedule 410, line 317.</t>
  </si>
  <si>
    <t>Amortization adjustment of each equipment type which is included in column (c) shall be reported in column (e) as a debit or credit to the</t>
  </si>
  <si>
    <t xml:space="preserve">appropriate line item. </t>
  </si>
  <si>
    <t>Lease/rentals reported in column (f) should balance to column (f) of Schedule 410 as follows:</t>
  </si>
  <si>
    <t>(a) Locomotives, lines 5 and 38, compared to Schedule 410, lines 207, 208, 211, and 212.</t>
  </si>
  <si>
    <t>(b) Freight cars, lines 24 and 39, compared to Schedule 410, lines 226 and 227 (note that Schedule 410, lines 230 and 231, are reported in</t>
  </si>
  <si>
    <t>Schedule 415, and are not included in Schedule 415).</t>
  </si>
  <si>
    <t>(c) Sum of lease/rentals for all other equipment, lines 32, 35, 36, 37, 40, and 41, will balance to Schedule 410, lines 311, 312, 315, and 316,</t>
  </si>
  <si>
    <t xml:space="preserve">      except for the interchange rental on trailers and containers which is reported in Schedule 414.  Therefore, both Schedules 414 and 415</t>
  </si>
  <si>
    <t xml:space="preserve">      should be used when balancing lease/rentals other equipment to Schedule 410.  Do not report in Schedule 415, the trailer and</t>
  </si>
  <si>
    <t xml:space="preserve">      container rentals reported in Schedule 414.</t>
  </si>
  <si>
    <t>Investment base by types of equipment shall be reported in columns (g) and (h) and should not include the cost of equipment used but not</t>
  </si>
  <si>
    <t>owned when rents therefore are included in the rent for equipment and Account Nos. 31-21-00, 31-22-00, 31-23-00, 35-21-00, 35-22-00,</t>
  </si>
  <si>
    <t>and 35-23-00.  It should include the cost of equipment owned and leased to others when the rents are included in the rent for Equipment</t>
  </si>
  <si>
    <t>Account Nos. 32-21-00, 32-22-00, 32-23-00, 36-21-00, 36-22-00, and 36-23-00.</t>
  </si>
  <si>
    <t>Property used but not owned should also be included when the rent is included in Account Nos. 31-12-00, 31-13-00, 31-21-00, 31-22-00,</t>
  </si>
  <si>
    <t>and 31-23-00, inclusive.</t>
  </si>
  <si>
    <t>The grand total of each equipment account in column (h) of Schedule 330 should equal the totals of line items constituting the</t>
  </si>
  <si>
    <t>equipment account totals of columns (g) and (h) of Schedule 415.</t>
  </si>
  <si>
    <t>Accumulated depreciation for each class of equipment shall be reported in columns (i) and (j).  The grand total of each equipment reserve</t>
  </si>
  <si>
    <t>account in column (g), Schedule 335, shall equal the combined aggregate total accumulated depreciation for line items constituting the</t>
  </si>
  <si>
    <t>corresponding equipment accounts reported in columns (i) and (j), on Schedule 415.</t>
  </si>
  <si>
    <t>415.  SUPPORTING SCHEDULE -- EQUIPMENT</t>
  </si>
  <si>
    <t>Types of equipment</t>
  </si>
  <si>
    <t>Repairs</t>
  </si>
  <si>
    <t>Owned</t>
  </si>
  <si>
    <t>Capital</t>
  </si>
  <si>
    <t>adjustment net</t>
  </si>
  <si>
    <t>(net expenses)</t>
  </si>
  <si>
    <t>lease</t>
  </si>
  <si>
    <t>LOCOMOTIVES</t>
  </si>
  <si>
    <t>1</t>
  </si>
  <si>
    <t>Diesel Locomotive - Yard</t>
  </si>
  <si>
    <t>Diesel Locomotive - Road</t>
  </si>
  <si>
    <t>Other Locomotive - Yard</t>
  </si>
  <si>
    <t>Other Locomotive - Road</t>
  </si>
  <si>
    <t xml:space="preserve">     TOTAL LOCOMOTIVES</t>
  </si>
  <si>
    <t/>
  </si>
  <si>
    <t>FREIGHT TRAIN CARS</t>
  </si>
  <si>
    <t>Box - Plain-40 foot</t>
  </si>
  <si>
    <t>Box - Plain-50 foot and Longer</t>
  </si>
  <si>
    <t>10</t>
  </si>
  <si>
    <t>12</t>
  </si>
  <si>
    <t>14</t>
  </si>
  <si>
    <t>15</t>
  </si>
  <si>
    <t>Refrig - Non-mechanical</t>
  </si>
  <si>
    <t>Flat - Multi-level</t>
  </si>
  <si>
    <t>21</t>
  </si>
  <si>
    <t>Cabooses</t>
  </si>
  <si>
    <t xml:space="preserve">     TOTAL FREIGHT TRAIN CARS</t>
  </si>
  <si>
    <t>OTHER EQUIPMENT-REVENUE FREIGHT</t>
  </si>
  <si>
    <t>HIGHWAY EQUIPMENT</t>
  </si>
  <si>
    <t>28</t>
  </si>
  <si>
    <t>Bogies</t>
  </si>
  <si>
    <t>30</t>
  </si>
  <si>
    <t>Chassis</t>
  </si>
  <si>
    <t>32</t>
  </si>
  <si>
    <t xml:space="preserve">     TOTAL HIGHWAY EQUIPMENT</t>
  </si>
  <si>
    <t>FLOATING EQUIP-REVENUE SERVICE</t>
  </si>
  <si>
    <t>33</t>
  </si>
  <si>
    <t>Marine Line-Haul</t>
  </si>
  <si>
    <t>34</t>
  </si>
  <si>
    <t>Local Marine</t>
  </si>
  <si>
    <t xml:space="preserve">     TOTAL FLOATING EQUIPMENT</t>
  </si>
  <si>
    <t>36</t>
  </si>
  <si>
    <t>Pass and Other Revenue Equip (Freight Portion)</t>
  </si>
  <si>
    <t>Comp Sys &amp; Word Proc. Equip.</t>
  </si>
  <si>
    <t>38</t>
  </si>
  <si>
    <t>Machinery - Locomotives (1)</t>
  </si>
  <si>
    <t>Machinery - Freight Cars (2)</t>
  </si>
  <si>
    <t>40</t>
  </si>
  <si>
    <t>Machinery - Other Equipment (3)</t>
  </si>
  <si>
    <t>41</t>
  </si>
  <si>
    <t>Work and Non-revenue Equip</t>
  </si>
  <si>
    <t>42</t>
  </si>
  <si>
    <t xml:space="preserve">     TOTAL OTHER EQUIPMENT</t>
  </si>
  <si>
    <t>43</t>
  </si>
  <si>
    <t xml:space="preserve">    TOTAL ALL EQUIPMENT (Freight Portion)</t>
  </si>
  <si>
    <r>
      <t xml:space="preserve">1/ </t>
    </r>
    <r>
      <rPr>
        <sz val="7.5"/>
        <rFont val="Arial"/>
        <family val="2"/>
      </rPr>
      <t>Includes containers, chassis and trailers.</t>
    </r>
  </si>
  <si>
    <t>415.  SUPPORTING SCHEDULE -- EQUIPMENT - Concluded</t>
  </si>
  <si>
    <t>Investment base as of 12/31</t>
  </si>
  <si>
    <t>Accumulated depreciation as of 12/31</t>
  </si>
  <si>
    <t>Lease and rentals</t>
  </si>
  <si>
    <t>Capitalized</t>
  </si>
  <si>
    <t>(1)    Data reported on lines 38, 39, and 40 in columns (g) and (h) are investment recorded in property account 44, allocated to locomotives,</t>
  </si>
  <si>
    <t xml:space="preserve">          freight cars, and other equipment.</t>
  </si>
  <si>
    <t>(2)    Depreciation reported on lines 38, 39, and 40 in column (c) is calculated by multiplying the investment in each element by the effective</t>
  </si>
  <si>
    <t xml:space="preserve">          composite rate for the property account 44, and then adding or subtracting the adjustment reported in column (e).  This calculation</t>
  </si>
  <si>
    <t xml:space="preserve">          should equal the amount shown in column (c), Schedule 335.</t>
  </si>
  <si>
    <t>%</t>
  </si>
  <si>
    <t>(m)</t>
  </si>
  <si>
    <t>417. SPECIALIZED SERVICE SUBSCHEDULE -- TRANSPORTATION</t>
  </si>
  <si>
    <t>Report in lines 1, 2, 3, 4, and 10 the total of those natural expenses (salaries and wages, material, tools, supplies, fuels and lubricants, purchased services, and general) incurred</t>
  </si>
  <si>
    <t>in the operation of each type of specialized service facility.  This schedule does not include switching services performed by train and yard crews in connection with or within</t>
  </si>
  <si>
    <t xml:space="preserve">specialized service facilities. </t>
  </si>
  <si>
    <t>When it is necessary to apportion expenses, such as administrative expenses to two or more services, they shall be apportioned on the most equitable basis available to the</t>
  </si>
  <si>
    <t xml:space="preserve">respondent and only to the services they support.  The total expenses in column (j) should balance with the respective line items in Schedule 410, Railway Operating Expenses. </t>
  </si>
  <si>
    <t>Report in column (b), line 2, the expenses incurred in highway movements of trailers and containers performed at the expense of the reporting railroad within a terminal area for the</t>
  </si>
  <si>
    <t>purpose of pick-up, delivery, or highway interchange service.  Report in column (b), line 3, the expenses incurred in operating facilities for handling trailers and/or containers,</t>
  </si>
  <si>
    <t xml:space="preserve">including storage expenses.  See Schedule 755, Note R. </t>
  </si>
  <si>
    <t>The operation of floating equipment in line-haul service (between distinct terminals) should be reported in column (c) on line 2.  Floating operations conducted within a general</t>
  </si>
  <si>
    <t xml:space="preserve">terminal or harbor area should be reported in column (c),  line 3. </t>
  </si>
  <si>
    <t>Report in column (g), line 3, the expenses incurred by the railroad in loading and unloading automobiles, trucks, etc., to and from bi-level and tri-level auto rack cars.  Report on line</t>
  </si>
  <si>
    <t>2, column (g), the expense incurred by the railroad in moving automobiles, etc., between bi-level and tri-level loading and unloading facilities over the highway to shippers,</t>
  </si>
  <si>
    <t xml:space="preserve">receivers, or connecting carriers.  Report in column (f) operating expenses for land facilities in support of floating operations, including the operation of docks and wharves. </t>
  </si>
  <si>
    <t>Report on line 4, column (b), the expenses related to heating and refrigeration of TOFC/COFC trailers and containers (total debits and credits).  The expenses on line 4, column (h),</t>
  </si>
  <si>
    <t xml:space="preserve">relate to refrigerator cars only. </t>
  </si>
  <si>
    <t>Report in column (i) total expenses incurred in performing rail substitute service, other highway revenue service, LCL terminal operations, warehouse operations, freight car</t>
  </si>
  <si>
    <t xml:space="preserve">transloading, and grain elevator terminal operations and livestock feeding operations only. </t>
  </si>
  <si>
    <t>Motor</t>
  </si>
  <si>
    <t>Vehicle</t>
  </si>
  <si>
    <t>Protective</t>
  </si>
  <si>
    <t>TOFC/COFC</t>
  </si>
  <si>
    <t>Floating</t>
  </si>
  <si>
    <t>Coal Marine</t>
  </si>
  <si>
    <t>Ore Marine</t>
  </si>
  <si>
    <t>Marine</t>
  </si>
  <si>
    <t>Load and</t>
  </si>
  <si>
    <t>Other Special</t>
  </si>
  <si>
    <t>Columns</t>
  </si>
  <si>
    <t>Terminal</t>
  </si>
  <si>
    <t>Equipment</t>
  </si>
  <si>
    <t>Distribution</t>
  </si>
  <si>
    <t>Refrigerator Car</t>
  </si>
  <si>
    <t>(b-i)</t>
  </si>
  <si>
    <t>Pick up and delivery, marine line haul</t>
  </si>
  <si>
    <t>Loading and unloading and local marine</t>
  </si>
  <si>
    <t>Protective services, total debit and credits</t>
  </si>
  <si>
    <t>Freight lost or damaged-solely related</t>
  </si>
  <si>
    <t>Fringe benefits</t>
  </si>
  <si>
    <t>Casualty and insurance</t>
  </si>
  <si>
    <t>Joint facility - Debit</t>
  </si>
  <si>
    <t>Joint facility - Credit</t>
  </si>
  <si>
    <t xml:space="preserve">     TOTAL</t>
  </si>
  <si>
    <t>450.  ANALYSIS OF TAXES</t>
  </si>
  <si>
    <t>A.</t>
  </si>
  <si>
    <t>Railway Taxes</t>
  </si>
  <si>
    <t>Kind of tax</t>
  </si>
  <si>
    <t>Other than U.S. Government Taxes</t>
  </si>
  <si>
    <t>U.S. Government Taxes</t>
  </si>
  <si>
    <t xml:space="preserve">      Income Taxes:</t>
  </si>
  <si>
    <t xml:space="preserve">         Normal Tax and Surtax</t>
  </si>
  <si>
    <t xml:space="preserve">         Excess Profits</t>
  </si>
  <si>
    <t xml:space="preserve">      Railroad Retirement</t>
  </si>
  <si>
    <t xml:space="preserve">      Hospital Insurance</t>
  </si>
  <si>
    <t xml:space="preserve">      Supplemental Annuities</t>
  </si>
  <si>
    <t xml:space="preserve">      Unemployment Insurance</t>
  </si>
  <si>
    <t xml:space="preserve">      All Other United States Taxes</t>
  </si>
  <si>
    <t>Total - U.S. Government Taxes</t>
  </si>
  <si>
    <t>Total - Railway Taxes</t>
  </si>
  <si>
    <t>B.</t>
  </si>
  <si>
    <t>Adjustments to Federal Income Taxes</t>
  </si>
  <si>
    <t>In column (a) are listed the particulars which most often cause a differential between taxable income and pretax accounting income.  Other particulars</t>
  </si>
  <si>
    <t xml:space="preserve">which cause such a differential should be listed under the caption "Other  (Specify),"  including State and other taxes deferred if computed separately. </t>
  </si>
  <si>
    <t xml:space="preserve">Minor items, each less than $100,000  may be combined in a single entry under "Other (Specify)." </t>
  </si>
  <si>
    <t xml:space="preserve">Indicate in column (b) the beginning of the year total of Accounts 714, 744, 762 and 786 applicable to each particular item in column (a). </t>
  </si>
  <si>
    <t>Indicate in column (c) the net changes in Accounts 714, 744, 762 and 786 for the net tax effect of timing differences originating and reversing in the</t>
  </si>
  <si>
    <t xml:space="preserve">current accounting period. </t>
  </si>
  <si>
    <t>Indicate in column (d) any adjustments, as appropriate, including adjustments to eliminate or reinstate deferred tax effects (credits or debits) due to</t>
  </si>
  <si>
    <t xml:space="preserve">applying or recognizing a loss carry-forward or a loss carry-back. </t>
  </si>
  <si>
    <t>The total of line 19 in columns (c) and (d) should agree with the total of the contra charges (credits) to Account 557, Provision for Deferred Taxes, and</t>
  </si>
  <si>
    <t xml:space="preserve">Account 591, Provision for Deferred Taxes - Extraordinary Items, for the current year. </t>
  </si>
  <si>
    <t xml:space="preserve">Indicate in column (e) the cumulative total of columns (b), (c), and (d).  The total of column (e) must agree with the total of Accounts 714, 744, 762 and 786. </t>
  </si>
  <si>
    <t>Beginning</t>
  </si>
  <si>
    <t>Net credits</t>
  </si>
  <si>
    <t>(charges) for</t>
  </si>
  <si>
    <t>End of</t>
  </si>
  <si>
    <t>Particulars</t>
  </si>
  <si>
    <t>year balance</t>
  </si>
  <si>
    <t>Accelerated depreciation, Sec. 167 I.R.C.:</t>
  </si>
  <si>
    <t>Guideline lives pursuant to Rev. Proc. 62-21.</t>
  </si>
  <si>
    <t>Accelerated amortization of facilities, Sec. 168 I.R.C.</t>
  </si>
  <si>
    <t>Accelerated amortization of rolling stock, Sec. 184 I.R.C.</t>
  </si>
  <si>
    <t>Amortization of rights of way, Sec. 185 I.R.C.</t>
  </si>
  <si>
    <t>Other (Specify)</t>
  </si>
  <si>
    <t>Deferred State Income Taxes - Net</t>
  </si>
  <si>
    <t>Current Liabilities</t>
  </si>
  <si>
    <t>Long-Term Liabilities</t>
  </si>
  <si>
    <t>Retirement Benefits</t>
  </si>
  <si>
    <t>Other Items</t>
  </si>
  <si>
    <t>Investment tax credit*</t>
  </si>
  <si>
    <t>TOTALS</t>
  </si>
  <si>
    <t>501.  GUARANTEES AND SURETYSHIPS</t>
  </si>
  <si>
    <t xml:space="preserve">If the respondent was under obligation as guarantor or surety for the performance by any other corporation or other association of any agreement or </t>
  </si>
  <si>
    <t xml:space="preserve">obligation, show the particulars of each contract of guaranty or suretyship in effect at the close of the year or entered into and expired during the year. </t>
  </si>
  <si>
    <t xml:space="preserve">This inquiry does not cover the case of ordinary commercial paper maturing on demand or not later than 2 years after the date of issue. Items of less than </t>
  </si>
  <si>
    <t xml:space="preserve">$50,000 may be shown as one total. </t>
  </si>
  <si>
    <t>Names of all parties</t>
  </si>
  <si>
    <t>Amount of contingent</t>
  </si>
  <si>
    <t xml:space="preserve">Sole or joint </t>
  </si>
  <si>
    <t>principally and primary liable</t>
  </si>
  <si>
    <t>liability</t>
  </si>
  <si>
    <t>contingent liability</t>
  </si>
  <si>
    <t>Union Pacific Railroad Company</t>
  </si>
  <si>
    <t xml:space="preserve">If any corporation or other association was under obligation as guarantor or surety for the performance by the respondent of any agreement or obligation, </t>
  </si>
  <si>
    <t xml:space="preserve">show the particulars called for hereunder for each such contract of guaranty or  suretyship in effect at the close of the year or entered into and expired during </t>
  </si>
  <si>
    <t>the year.  This inquiry does not cover the case of ordinary commercial paper maturing on demand or not later than 2 years after the date of issue, nor does it</t>
  </si>
  <si>
    <t xml:space="preserve">include ordinary surety bonds or undertakings on appeals in court proceedings. </t>
  </si>
  <si>
    <t>Finance Docket number,</t>
  </si>
  <si>
    <t xml:space="preserve"> title, maturity date and</t>
  </si>
  <si>
    <t xml:space="preserve">concise description of </t>
  </si>
  <si>
    <t xml:space="preserve">Name of all </t>
  </si>
  <si>
    <t>Amount contingent</t>
  </si>
  <si>
    <t>Sole or joint</t>
  </si>
  <si>
    <t>guarantors and sureties</t>
  </si>
  <si>
    <t>liability of guarantors</t>
  </si>
  <si>
    <t>502.  COMPENSATING BALANCES AND SHORT-TERM BORROWING ARRANGEMENTS</t>
  </si>
  <si>
    <t>Using the following notes as a guideline, show the requirements compensating balances and short-term borrowing</t>
  </si>
  <si>
    <t xml:space="preserve">arrangements.  Footnote disclosure is required even though the arrangements is not reduced to writing. </t>
  </si>
  <si>
    <t>Disclose compensating balances not legally restricted, lines of credit used and unused, average interest rate of short-term</t>
  </si>
  <si>
    <t>borrowings outstanding at balance sheet date, maximum amount of outstanding borrowings during the period and the weighted</t>
  </si>
  <si>
    <t xml:space="preserve">average rate of those borrowings. </t>
  </si>
  <si>
    <t xml:space="preserve">Time deposits and certificates of deposit constituting compensating balances not legally restricted should be disclosed. </t>
  </si>
  <si>
    <t>Compensating balance arrangements need only be disclosed for the latest fiscal year.</t>
  </si>
  <si>
    <t>Compensating balances included in Account 703, Special Deposits, and in Account 717, Other funds, should also be</t>
  </si>
  <si>
    <t xml:space="preserve">separately disclosed below. </t>
  </si>
  <si>
    <t>Compensating balance arrangements are sufficiently material to require disclosure in footnotes when the aggregate of written</t>
  </si>
  <si>
    <t>and oral agreement balances amount to 15 percent or more of liquid assets (current cash balances, restricted and unrestricted</t>
  </si>
  <si>
    <t xml:space="preserve">plus marketable securities). </t>
  </si>
  <si>
    <t>When a carrier is not in compliance with a compensating balance requirement, that fact should be disclosed along with stated</t>
  </si>
  <si>
    <t xml:space="preserve">and possible sanctions whenever such possible sanctions may be immediate (not vague or unpredictable) and material. </t>
  </si>
  <si>
    <t>The principal use of this schedule is to determine the average embedded rate of debt capital.</t>
  </si>
  <si>
    <t>I.  Debt Outstanding at End of Year:</t>
  </si>
  <si>
    <t>Account No.</t>
  </si>
  <si>
    <t>Close of Year</t>
  </si>
  <si>
    <t>do not use floating %</t>
  </si>
  <si>
    <t>II.  Interest Accrued During the Year:</t>
  </si>
  <si>
    <t>Note 1.  Directly related means the purpose which the funds were used when the debt was issued.</t>
  </si>
  <si>
    <t>Note 2.  Line 16 plus Line 17 must equal Line 9.</t>
  </si>
  <si>
    <t>Note 3.  Line 21 includes interest on debt in Account 769 -- Accounts Payable; Affiliated Companies.</t>
  </si>
  <si>
    <t>Note 4.  This interest relates to debt reported on Lines 10 and 11, respectively.</t>
  </si>
  <si>
    <t>Note 5.  Line 25 plus Line 26 must equal Line 21.</t>
  </si>
  <si>
    <t>INSTRUCTIONS CONCERNING RETURNS TO BE MADE IN SCHEDULE 512</t>
  </si>
  <si>
    <t>Furnish the information called for below between the respondent and the affiliated companies</t>
  </si>
  <si>
    <t>In column (b) indicate the nature of the relationship or control between the respondent and the</t>
  </si>
  <si>
    <t xml:space="preserve"> or persons affiliated with the respondent, including officers, directors, stockholders, owners,</t>
  </si>
  <si>
    <t xml:space="preserve"> company or person identified in column (a) as follows:</t>
  </si>
  <si>
    <t xml:space="preserve"> partners, or their wives and other close relatives, or their agents.  Examples of transactions are, but</t>
  </si>
  <si>
    <t xml:space="preserve"> are not restricted to, management, legal, accounting, purchasing, or other types of service </t>
  </si>
  <si>
    <t>(a)  If respondent directly controls the affiliate, insert the word "direct."</t>
  </si>
  <si>
    <t xml:space="preserve"> including the furnishing of materials, supplies, purchase of equipment, leasing of structures, land</t>
  </si>
  <si>
    <t xml:space="preserve"> and equipment, and agreements relating to allocation of officers' salaries and other common costs</t>
  </si>
  <si>
    <t>(b)  If respondent controls through another company, insert the word "indirect."</t>
  </si>
  <si>
    <t xml:space="preserve"> between affiliated companies.</t>
  </si>
  <si>
    <t>(c)  If respondent is under common control with affiliate, insert the word "common."</t>
  </si>
  <si>
    <t>To be excluded are payments for the following types of services:</t>
  </si>
  <si>
    <t xml:space="preserve">(d)  If respondent is controlled directly or indirectly by the company listed in column (a), </t>
  </si>
  <si>
    <t xml:space="preserve">     (a)  Lawful tariff charges for transportation services.</t>
  </si>
  <si>
    <t>insert the word "controlled."</t>
  </si>
  <si>
    <t xml:space="preserve">     (b)  Payments to or from other carriers for interline services and interchange of equipment.</t>
  </si>
  <si>
    <t>(e)  If control is exercised by other means, such as a management contract or other</t>
  </si>
  <si>
    <t>arrangement of whatever kind, insert the word "other" and provide a footnote to describe</t>
  </si>
  <si>
    <t xml:space="preserve">     (c)  Payment to or from other carriers which may reasonably be regarded as ordinarily</t>
  </si>
  <si>
    <t>such arrangements.</t>
  </si>
  <si>
    <t xml:space="preserve">connected with routine operation or maintenance, but any special or unusual transactions </t>
  </si>
  <si>
    <t>should be reported.</t>
  </si>
  <si>
    <t>In column (c), fully describe the transactions involved such as management fees, lease of</t>
  </si>
  <si>
    <t xml:space="preserve"> building, purchase of material, etc.  When the affiliate listed in column (a) provides more than one</t>
  </si>
  <si>
    <t xml:space="preserve">     (d)  Payments to public utility companies for rates or charges fixed in conformity with</t>
  </si>
  <si>
    <t xml:space="preserve"> type of service in column (c), list each type of service separately and show the total for the</t>
  </si>
  <si>
    <t>government authority.</t>
  </si>
  <si>
    <t xml:space="preserve"> affiliate.  When services are both provided and received between respondent and an affiliate they</t>
  </si>
  <si>
    <t xml:space="preserve"> should be listed separately and the amounts shown separately in column (e).</t>
  </si>
  <si>
    <t>In column (a) enter the name of the affiliated company, person, or agent with which respondent</t>
  </si>
  <si>
    <t xml:space="preserve"> received or provided services aggregating $50,000 or more during the year.  If an affiliated</t>
  </si>
  <si>
    <t>In column (d), report the dollar amounts of transactions shown and the effect of any change</t>
  </si>
  <si>
    <t xml:space="preserve"> company provides services to more than one affiliate, and the aggregate compensation amounts</t>
  </si>
  <si>
    <t xml:space="preserve"> in the method of establishing the terms from that used in the preceding period.</t>
  </si>
  <si>
    <t xml:space="preserve"> to $50,000 or more for the year, list all the affiliates included in the agreement and describe the</t>
  </si>
  <si>
    <t xml:space="preserve"> allocation of charges.  If the respondent provides services to more than one affiliate, and the </t>
  </si>
  <si>
    <t>In column (e), report the dollar amounts due from or to related parties and, if not otherwise</t>
  </si>
  <si>
    <t xml:space="preserve"> aggregate compensation amounts to $50,000 or more for the year, reference to this fact should</t>
  </si>
  <si>
    <t xml:space="preserve"> apparent, the terms and manner of settlement.  Insert (P) for paid or (R) for received by the</t>
  </si>
  <si>
    <t xml:space="preserve"> be made and the detail as to the allocation of charges should be stated.  For those affiliates</t>
  </si>
  <si>
    <t xml:space="preserve"> amount in column (e).</t>
  </si>
  <si>
    <t xml:space="preserve"> providing services to the respondent, also enter in column (a) the percent of affiliate's gross</t>
  </si>
  <si>
    <t xml:space="preserve"> income derived from transactions with respondent.</t>
  </si>
  <si>
    <t>The respondent may be required to furnish as an attachment to Schedule 512 a balance sheet</t>
  </si>
  <si>
    <t xml:space="preserve"> and income statement for each affiliate with which respondent carrier had reportable</t>
  </si>
  <si>
    <t xml:space="preserve"> transactions during the year, or alternatively, attach a "Pro Forma" balance sheet and income</t>
  </si>
  <si>
    <t xml:space="preserve"> statement for that portion or entity of each affiliate which furnished the agreed to services,</t>
  </si>
  <si>
    <t xml:space="preserve"> equipment, or other reportable transaction.  The statements, if required, should be prepared</t>
  </si>
  <si>
    <t xml:space="preserve"> on a calendar year basis in conformity with the prescribed schedules for the balance sheet and</t>
  </si>
  <si>
    <t xml:space="preserve"> income statement in this Annual Report Form R-1, and should be noted (1) to indicate the method</t>
  </si>
  <si>
    <t xml:space="preserve"> used for depreciating equipment or other property furnished to the carrier, and (2) whether the</t>
  </si>
  <si>
    <t xml:space="preserve"> affiliate's Federal income tax return for the year was filed on a consolidated basis with the</t>
  </si>
  <si>
    <t xml:space="preserve"> respondent carrier.</t>
  </si>
  <si>
    <t>512.   Transactions Between Respondent and Companies or Persons Affiliated with Respondent for Services Received or Provided</t>
  </si>
  <si>
    <t>Name of company or related</t>
  </si>
  <si>
    <t>Amount due</t>
  </si>
  <si>
    <t>party with percent</t>
  </si>
  <si>
    <t>Nature of</t>
  </si>
  <si>
    <t>Description of</t>
  </si>
  <si>
    <t>Dollar amounts</t>
  </si>
  <si>
    <t>from or to</t>
  </si>
  <si>
    <t>of gross income</t>
  </si>
  <si>
    <t>relationship</t>
  </si>
  <si>
    <t>transactions</t>
  </si>
  <si>
    <t>of transactions</t>
  </si>
  <si>
    <t>related parties</t>
  </si>
  <si>
    <t>Interest Expense/Income- Net</t>
  </si>
  <si>
    <t>Dividends</t>
  </si>
  <si>
    <t>Financing &amp; Other</t>
  </si>
  <si>
    <t>cross-overs,</t>
  </si>
  <si>
    <t>INSTRUCTIONS CONCERNING RETURNS TO BE MADE IN SCHEDULE 700</t>
  </si>
  <si>
    <t>State particulars of all tracks operated by the respondent at the close of the year, according to the following classification:</t>
  </si>
  <si>
    <t>Line owned by respondent.</t>
  </si>
  <si>
    <t>Line owned by proprietary companies.</t>
  </si>
  <si>
    <t>Line operated under lease for a specified sum, lessor being (A) an affiliated corporation, or (B) independent or not</t>
  </si>
  <si>
    <t xml:space="preserve">affiliated with the respondent. </t>
  </si>
  <si>
    <t>Line operated under contract or agreement for contingent rent, owner being (A) an affiliated corporation, or (B)</t>
  </si>
  <si>
    <t xml:space="preserve">independent or not affiliated with respondent. </t>
  </si>
  <si>
    <t>(5)</t>
  </si>
  <si>
    <t>Line operated under trackage rights.</t>
  </si>
  <si>
    <t>Give subtotals for each of the several numbered classes, in the order listed above, as well as the total for all classes. Lengths of track should</t>
  </si>
  <si>
    <t>be reported to the nearest WHOLE mile adjusted to accord with footings: i.e., counting one-half mile and over as a whole mile and</t>
  </si>
  <si>
    <t>disregarding any fraction less than one-half mile. In column (a) insert the figure (and letter, if any) indicating its class in accordance with the</t>
  </si>
  <si>
    <t>preceding classification. In column (b) give the various proportions of each class owned or leased by respondent, listing each proportion</t>
  </si>
  <si>
    <t>once in any grouping. Canadian mileage should be segregated and identified on separate lines in the various groupings.  For each listing, in</t>
  </si>
  <si>
    <t>column (d) give its entire length (the distances between termini of single or first main track), and in the following columns the lengths of</t>
  </si>
  <si>
    <t>second main track; all other main tracks, passing tracks, cross-overs and turn-outs; way switching tracks; and yard switching tracks. These</t>
  </si>
  <si>
    <t xml:space="preserve">classes of tracks are defined as follows:  </t>
  </si>
  <si>
    <t>Running tracks.</t>
  </si>
  <si>
    <t xml:space="preserve">Running tracks, passing tracks, cross-overs, etc., including turn-outs from those tracks to clearance points. </t>
  </si>
  <si>
    <t>Way switching tracks.</t>
  </si>
  <si>
    <t xml:space="preserve">Station, team, industry and other switching tracks for which no separate service is maintained. </t>
  </si>
  <si>
    <t>Yard switching tracks.</t>
  </si>
  <si>
    <t>Yards where separate switching services are maintained, including classification, house, team, industry and</t>
  </si>
  <si>
    <t xml:space="preserve">other tracks switched by yard locomotives. </t>
  </si>
  <si>
    <t>The returns in columns (h) and (i) should include tracks serving industries, such as mines, mills, smelters, factories, etc.  Tracks belonging to</t>
  </si>
  <si>
    <t xml:space="preserve">an industry for which no rent is payable should not be included.  </t>
  </si>
  <si>
    <t>Tracks leading to and in gravel and sand pits and quarries, the cost of which is chargeable to a clearing account and which are used in getting</t>
  </si>
  <si>
    <t xml:space="preserve">out material for the respondent's use, should not be included. </t>
  </si>
  <si>
    <t>Class (1) includes all lines operated by the respondent at the close of the year to which it has title in perpetuity.</t>
  </si>
  <si>
    <t>Class (2) includes each line, full title to which is in an inactive proprietary corporation of the respondent (i.e., one all of whose outstanding</t>
  </si>
  <si>
    <t>stocks or obligations are held by or for the respondent, and which is operated by the respondent or an affiliated system corporation without</t>
  </si>
  <si>
    <t>any accounting to the said proprietary corporation).  It may also include such line when the actual title to all of the outstanding stocks or</t>
  </si>
  <si>
    <t>obligations rest in a corporation controlled by or controlling the respondent, but in the case of any such inclusion, the facts of the relation to</t>
  </si>
  <si>
    <t>the respondent of the corporation holding the securities should be fully set forth in a footnote.  An inactive corporation is one which has</t>
  </si>
  <si>
    <t>been practically absorbed in a controlling corporation, and which neither operates property nor administers its financial affairs; if it maintains</t>
  </si>
  <si>
    <t xml:space="preserve">an organization, it does so only for the purpose of complying with legal requirements and maintaining title to property or franchises.  </t>
  </si>
  <si>
    <t>Class (3) includes all tracks operated under a lease or formal conveyance of less than the grantor's interest in the property, with a specific</t>
  </si>
  <si>
    <t>and unconditional rent reserved.  The fact that the lessor does or does not maintain an independent organization for financial purposes is</t>
  </si>
  <si>
    <t xml:space="preserve">immaterial in this connection.   </t>
  </si>
  <si>
    <t>Class (4) is the same as Class (3), except that the rent reserved is conditional upon earnings or other fact.</t>
  </si>
  <si>
    <t>Class (5) includes all tracks operated and maintained by others, but over which the respondent has the right to operate some or all of its</t>
  </si>
  <si>
    <t>trains.  In the road of this class, the respondent has no proprietary rights but only the rights of a licensee.  Include in this class, also, all main</t>
  </si>
  <si>
    <t>tracks, industrial tracks and sidings owned by noncarrier companies and individuals when the respondent operates over them, but does not</t>
  </si>
  <si>
    <t xml:space="preserve">have exclusive possession of them.  </t>
  </si>
  <si>
    <t>Road held by the respondent as joint or common owner or a joint lessee or under any joint arrangement should be shown in its appropriate</t>
  </si>
  <si>
    <t xml:space="preserve">class, and the entry of length should be of the entire length of the portion jointly held.  The class  symbol should have the letter (J) attached.  </t>
  </si>
  <si>
    <t>Road operated by the respondent as agent for another carrier should not be included in this schedule.</t>
  </si>
  <si>
    <t>700. MILEAGE OPERATED AT CLOSE OF YEAR</t>
  </si>
  <si>
    <t>Running tracks, passing tracks, cross-overs, etc.</t>
  </si>
  <si>
    <t>Miles of</t>
  </si>
  <si>
    <t>passing tracks</t>
  </si>
  <si>
    <t>Miles of way</t>
  </si>
  <si>
    <t>Miles of yard</t>
  </si>
  <si>
    <t>Proportion owned</t>
  </si>
  <si>
    <t>second main</t>
  </si>
  <si>
    <t>all other</t>
  </si>
  <si>
    <t>switching</t>
  </si>
  <si>
    <t>or leased by Respondent</t>
  </si>
  <si>
    <t>Miles of road</t>
  </si>
  <si>
    <t>track</t>
  </si>
  <si>
    <t>main tracks</t>
  </si>
  <si>
    <t>and turnouts</t>
  </si>
  <si>
    <t>tracks</t>
  </si>
  <si>
    <t>1J</t>
  </si>
  <si>
    <t>3A</t>
  </si>
  <si>
    <t>3B</t>
  </si>
  <si>
    <t>4B</t>
  </si>
  <si>
    <t>5J</t>
  </si>
  <si>
    <t>Miles of electrified road</t>
  </si>
  <si>
    <t>or track included in</t>
  </si>
  <si>
    <t>preceding grand total</t>
  </si>
  <si>
    <t>702. MILES OF ROAD AT CLOSE OF YEAR - BY STATES AND TERRITORIES (SINGLE TRACK)</t>
  </si>
  <si>
    <t xml:space="preserve">        Give particulars, as of the close of the year, of all road operated and of all owned but not operated.  The respondent's proportion of operated road held by it as joint or common</t>
  </si>
  <si>
    <t>owner, or under a joint lease, or under any joint arrangement, should be shown in columns (b), (c), (d), or (e), as may be appropriate.  The remainder of jointly operated mileage</t>
  </si>
  <si>
    <t>should be shown in column (f).  Respondent's proportion of road jointly owned but not operated should be shown in column (h), as may be appropriate. Mileage which has been</t>
  </si>
  <si>
    <t xml:space="preserve">permanently abandoned should not be included in column (h).  </t>
  </si>
  <si>
    <t xml:space="preserve">        Mileage should be reported to the nearest WHOLE mile adjusted to accord with footings, i.e., counting one-half mile and over as a whole mile and disregarding any fraction less than</t>
  </si>
  <si>
    <t xml:space="preserve">one-half mile.    </t>
  </si>
  <si>
    <t>Line operated</t>
  </si>
  <si>
    <t>Line owned,</t>
  </si>
  <si>
    <t>New line</t>
  </si>
  <si>
    <t>Line of proprie-</t>
  </si>
  <si>
    <t>under contract,</t>
  </si>
  <si>
    <t>under trackage</t>
  </si>
  <si>
    <t>Total mileage</t>
  </si>
  <si>
    <t>not operated</t>
  </si>
  <si>
    <t>constructed</t>
  </si>
  <si>
    <t>State or Territory</t>
  </si>
  <si>
    <t>Line owned</t>
  </si>
  <si>
    <t>tary companies</t>
  </si>
  <si>
    <t>under lease</t>
  </si>
  <si>
    <t>etc.</t>
  </si>
  <si>
    <t>rights</t>
  </si>
  <si>
    <t>operated</t>
  </si>
  <si>
    <t>by respondent</t>
  </si>
  <si>
    <t>Arizona</t>
  </si>
  <si>
    <t>Arkansas</t>
  </si>
  <si>
    <t>California</t>
  </si>
  <si>
    <t>Colorado</t>
  </si>
  <si>
    <t>Idaho</t>
  </si>
  <si>
    <t>Illinois</t>
  </si>
  <si>
    <t>Indiana</t>
  </si>
  <si>
    <t>Iowa</t>
  </si>
  <si>
    <t>Kansas</t>
  </si>
  <si>
    <t>Kentucky</t>
  </si>
  <si>
    <t>Louisiana</t>
  </si>
  <si>
    <t>Minnesota</t>
  </si>
  <si>
    <t>Missouri</t>
  </si>
  <si>
    <t>Montana</t>
  </si>
  <si>
    <t>Nebraska</t>
  </si>
  <si>
    <t>Nevada</t>
  </si>
  <si>
    <t>New Mexico</t>
  </si>
  <si>
    <t>Oklahoma</t>
  </si>
  <si>
    <t>Oregon</t>
  </si>
  <si>
    <t>Tennessee</t>
  </si>
  <si>
    <t>Texas</t>
  </si>
  <si>
    <t>Utah</t>
  </si>
  <si>
    <t>Washington</t>
  </si>
  <si>
    <t>Wisconsin</t>
  </si>
  <si>
    <t>Wyoming</t>
  </si>
  <si>
    <t xml:space="preserve">TOTAL MILEAGE </t>
  </si>
  <si>
    <t xml:space="preserve">  (single track)</t>
  </si>
  <si>
    <t>INSTRUCTIONS CONCERNING RETURNS TO BE MADE IN SCHEDULE 710</t>
  </si>
  <si>
    <t>Instructions for reporting locomotive and passenger-train car data.</t>
  </si>
  <si>
    <t>Give particulars of each of the various classes of equipment which respondent owned or leased</t>
  </si>
  <si>
    <t>Column (k) should show aggregate capacity for all units reported in column (j), as follows:</t>
  </si>
  <si>
    <t xml:space="preserve">  during the year.</t>
  </si>
  <si>
    <t xml:space="preserve">  For locomotive units, report the manufacturer's rated horsepower (the maximum continuous</t>
  </si>
  <si>
    <t xml:space="preserve">  power output from the diesel engines or engines delivered to the main generator or generators</t>
  </si>
  <si>
    <t>In column (c), give the number of units purchased new or built in company shops.  In column (d),</t>
  </si>
  <si>
    <t xml:space="preserve">  for tractive purposes).  Exclude capacity data for steam locomotives.  For passenger-train cars,</t>
  </si>
  <si>
    <t xml:space="preserve">  give the number of new units leased from others.  The term "new" means a unit placed in service</t>
  </si>
  <si>
    <t xml:space="preserve">  report the number of passenger seats available for revenue service, counting one passenger to</t>
  </si>
  <si>
    <t xml:space="preserve">  for the first time on any railroad.</t>
  </si>
  <si>
    <t xml:space="preserve">  each berth in sleeping cars.</t>
  </si>
  <si>
    <t>Units leased to others for a period of one year or more are reportable in column (l).  Units</t>
  </si>
  <si>
    <t>Passenger-train car types and service equipment car types correspond to AAR Mechanical</t>
  </si>
  <si>
    <t xml:space="preserve">  temporarily out of respondent's service and rented to others for less than one year are to be</t>
  </si>
  <si>
    <t xml:space="preserve">  Division designations.  Descriptions of car codes and designations are published in The</t>
  </si>
  <si>
    <t xml:space="preserve">  included in column (h).  Units rented from others for a period less than one year should not be</t>
  </si>
  <si>
    <t xml:space="preserve">  Official Railway Equipment Register.</t>
  </si>
  <si>
    <t xml:space="preserve">  included in column (i).</t>
  </si>
  <si>
    <t>For reporting purposes, a "locomotive unit" is a self-propelled vehicle generating or converting</t>
  </si>
  <si>
    <t xml:space="preserve">  energy into motion, and designed solely for moving other equipment.  An "A" unit is the least</t>
  </si>
  <si>
    <t>Schedule 710</t>
  </si>
  <si>
    <t xml:space="preserve">      Schedule 710</t>
  </si>
  <si>
    <t xml:space="preserve">  number of wheel bases with superstructure designed for use singly or as a lead locomotive unit</t>
  </si>
  <si>
    <t xml:space="preserve">  in combination with other locomotive units.  A "B" unit is similar to an "A" unit but it is not equipped</t>
  </si>
  <si>
    <t>Line 5, column (j)</t>
  </si>
  <si>
    <t>=    Line 11, column (l)</t>
  </si>
  <si>
    <t xml:space="preserve">  for use singly or as a lead locomotive unit.  A "B" unit may be equipped with hostler controls for</t>
  </si>
  <si>
    <t>Line 6, column (j)</t>
  </si>
  <si>
    <t>=    Line 12, column (l)</t>
  </si>
  <si>
    <t xml:space="preserve">  independent operation at terminals.</t>
  </si>
  <si>
    <t>Line 7, column (j)</t>
  </si>
  <si>
    <t>=    Line 13, column (l)</t>
  </si>
  <si>
    <t>Line 8, column (j)</t>
  </si>
  <si>
    <t>=    Line 14, column (l)</t>
  </si>
  <si>
    <t xml:space="preserve">A "self-propelled" car is a rail motor car propelled by electric motors receiving power from a </t>
  </si>
  <si>
    <t>Line 9, column (j)</t>
  </si>
  <si>
    <t>=    Line 15, column (l)</t>
  </si>
  <si>
    <t xml:space="preserve">  third rail or overhead, or internal combustion engines located on the car itself.  Trailers equipped </t>
  </si>
  <si>
    <t>Line 10, column (j)</t>
  </si>
  <si>
    <t>=    Line 16, column (l)</t>
  </si>
  <si>
    <t xml:space="preserve">  for use only in trains of cars that are self-propelled are to be included as self-propelled equipment.</t>
  </si>
  <si>
    <t>When data appear in column (j), lines 1 through 8, column (k) should have data on the same lines.</t>
  </si>
  <si>
    <t>A "diesel" unit includes all units propelled by diesel internal combustion engines regardless of</t>
  </si>
  <si>
    <t xml:space="preserve">  final drive or whether power may at times be supplied from an external conductor.  Units other than</t>
  </si>
  <si>
    <t>When data appear in columns (k) or (l), lines 36 through 53, and 55, column (m) should have</t>
  </si>
  <si>
    <t xml:space="preserve">  diesel-electric, e.g., diesel-hydraulic, should be identified in a footnote, giving the number and a</t>
  </si>
  <si>
    <t>data on the same lines.</t>
  </si>
  <si>
    <t xml:space="preserve">  brief description..  An "electric" unit includes all units which receive electric power from a third</t>
  </si>
  <si>
    <t xml:space="preserve">  rail or overhead contact wire, and use the power to drive one or more electric motors that propel</t>
  </si>
  <si>
    <t xml:space="preserve">  the vehicle.  An "other self-powered unit" includes all units other than diesel or electric, e.g., gas</t>
  </si>
  <si>
    <t xml:space="preserve">  turbine, steam.  Show the type of unit, service, and number, as appropriate, in a brief description</t>
  </si>
  <si>
    <t xml:space="preserve">  sufficient for positive identification.  An "Auxiliary unit" includes all units used in conjunction with</t>
  </si>
  <si>
    <t xml:space="preserve">  locomotives, but which draw their power from the "mother" unit, e.g., boosters, slugs, etc.  For</t>
  </si>
  <si>
    <t xml:space="preserve">  reporting purposes, indicate radio-controlled self-powered diesel units on lines 1 through 8, as</t>
  </si>
  <si>
    <t xml:space="preserve">  appropriate.  Radio-controlled units that are not self-propelled, i.e., those without a diesel, should</t>
  </si>
  <si>
    <t xml:space="preserve">  be reported on line 13 under "auxiliary units."</t>
  </si>
  <si>
    <t>a</t>
  </si>
  <si>
    <t>710.   INVENTORY OF EQUIPMENT - Continued</t>
  </si>
  <si>
    <t>UNITS OWNED, INCLUDED IN INVESTMENT ACCOUNT, AND LEASED FROM OTHERS</t>
  </si>
  <si>
    <t xml:space="preserve">      Changes During the Year</t>
  </si>
  <si>
    <t xml:space="preserve">             Units installed</t>
  </si>
  <si>
    <t>Units at Close of Year</t>
  </si>
  <si>
    <t>All other units</t>
  </si>
  <si>
    <t>Units retired</t>
  </si>
  <si>
    <t>including</t>
  </si>
  <si>
    <t>from service</t>
  </si>
  <si>
    <t>Rebuilt units</t>
  </si>
  <si>
    <t>reclassification</t>
  </si>
  <si>
    <t>of respondent</t>
  </si>
  <si>
    <t>Aggregate</t>
  </si>
  <si>
    <t>Units in</t>
  </si>
  <si>
    <t>acquired and</t>
  </si>
  <si>
    <t>and second</t>
  </si>
  <si>
    <t xml:space="preserve">whether </t>
  </si>
  <si>
    <t>capacity of</t>
  </si>
  <si>
    <t>service of</t>
  </si>
  <si>
    <t>New units</t>
  </si>
  <si>
    <t>rebuilt units</t>
  </si>
  <si>
    <t>hand units</t>
  </si>
  <si>
    <t>owned or</t>
  </si>
  <si>
    <t>Total in</t>
  </si>
  <si>
    <t>units</t>
  </si>
  <si>
    <t>respondent</t>
  </si>
  <si>
    <t>leased</t>
  </si>
  <si>
    <t>rewritten</t>
  </si>
  <si>
    <t>purchased</t>
  </si>
  <si>
    <t>or leased</t>
  </si>
  <si>
    <t>Leased</t>
  </si>
  <si>
    <t>reported</t>
  </si>
  <si>
    <t xml:space="preserve">Line </t>
  </si>
  <si>
    <t>from</t>
  </si>
  <si>
    <t>into property</t>
  </si>
  <si>
    <t>or leased from</t>
  </si>
  <si>
    <t>and</t>
  </si>
  <si>
    <t>in col. (j)</t>
  </si>
  <si>
    <t>Type of design of units</t>
  </si>
  <si>
    <t>or built</t>
  </si>
  <si>
    <t>others</t>
  </si>
  <si>
    <t>accounts</t>
  </si>
  <si>
    <t>used</t>
  </si>
  <si>
    <t>[col. (h)&amp;(i)]</t>
  </si>
  <si>
    <t>(see ins. 7)</t>
  </si>
  <si>
    <t>to others</t>
  </si>
  <si>
    <t>LOCOMOTIVE UNITS</t>
  </si>
  <si>
    <t>(H.P.)</t>
  </si>
  <si>
    <t>Diesel-freight</t>
  </si>
  <si>
    <t>Diesel-passenger</t>
  </si>
  <si>
    <t>Diesel-multiple purpose</t>
  </si>
  <si>
    <t>Diesel-switching</t>
  </si>
  <si>
    <t xml:space="preserve">TOTAL (lines 1 to 4) </t>
  </si>
  <si>
    <t>Electric-locomotives</t>
  </si>
  <si>
    <t>Other self-powered units</t>
  </si>
  <si>
    <t>(steam)</t>
  </si>
  <si>
    <t>TOTAL (lines 5, 6 and 7)</t>
  </si>
  <si>
    <t>Auxiliary units</t>
  </si>
  <si>
    <t>TOTAL LOCOMOTIVE UNITS</t>
  </si>
  <si>
    <t xml:space="preserve">  (lines 8 and 9)</t>
  </si>
  <si>
    <t>DISTRIBUTION OF LOCOMOTIVE UNITS IN SERVICE OF RESPONDENT AT CLOSE OF YEAR BUILT, DISREGARDING YEAR OF REBUILDING</t>
  </si>
  <si>
    <t>During Calendar Year</t>
  </si>
  <si>
    <t>Between</t>
  </si>
  <si>
    <t>Before</t>
  </si>
  <si>
    <t>Diesel</t>
  </si>
  <si>
    <t>Electric</t>
  </si>
  <si>
    <t>TOTAL (lines 11 to 13)</t>
  </si>
  <si>
    <t xml:space="preserve">  (lines 14 and 15)</t>
  </si>
  <si>
    <t>PASSENGER-TRAIN CARS</t>
  </si>
  <si>
    <t>Non-Self-Propelled</t>
  </si>
  <si>
    <t>Coaches (PA,PB, PBO)</t>
  </si>
  <si>
    <t>Combined cars</t>
  </si>
  <si>
    <t>(All class C, except CSB)</t>
  </si>
  <si>
    <t>Parlor cars (PBC,PC,PL,PO)</t>
  </si>
  <si>
    <t>Sleeping cars (PS,PT,PAS,PDS)</t>
  </si>
  <si>
    <t>Dining, grill and tavern cars</t>
  </si>
  <si>
    <t>(All class D, PD)</t>
  </si>
  <si>
    <t>Non-passenger-carrying cars</t>
  </si>
  <si>
    <t>(All Class B,CSB,M,PSA,IA)</t>
  </si>
  <si>
    <t>TOTAL (lines 17 to 22)</t>
  </si>
  <si>
    <t>Self-Propelled</t>
  </si>
  <si>
    <t>Electric passenger cars (EP,ET)</t>
  </si>
  <si>
    <t>Electric combined cars (EC)</t>
  </si>
  <si>
    <t>Internal combustion rail</t>
  </si>
  <si>
    <t>motorcars (ED, EG)</t>
  </si>
  <si>
    <t>Other self-propelled cars</t>
  </si>
  <si>
    <t>(Specify types)</t>
  </si>
  <si>
    <t>TOTAL (lines 24 to 27)</t>
  </si>
  <si>
    <t>TOTAL (lines 23 to 28)</t>
  </si>
  <si>
    <t>COMPANY SERVICE CARS</t>
  </si>
  <si>
    <t>Business car (PV)</t>
  </si>
  <si>
    <t>Board outfit cars (MWX)</t>
  </si>
  <si>
    <t>Derrick and snow removal</t>
  </si>
  <si>
    <t>cars (MWU,MWV,MWW,MWK)</t>
  </si>
  <si>
    <t>Dump and ballast cars</t>
  </si>
  <si>
    <t>(MWB,MWD)</t>
  </si>
  <si>
    <t>Other maintenance and</t>
  </si>
  <si>
    <t>service equipment cars</t>
  </si>
  <si>
    <t>TOTAL (lines 30 to 34)</t>
  </si>
  <si>
    <t>710.  INVENTORY OF EQUIPMENT  -  Continued</t>
  </si>
  <si>
    <t>Instructions for reporting freight-train car data.</t>
  </si>
  <si>
    <t xml:space="preserve">Give particulars of each of the various classes of equipment which respondent owned or leased during the year.      </t>
  </si>
  <si>
    <t>In column (d) give the number of units purchased or built in company shops.  In column (e) give the number of new units leased from others.  The term "new" means</t>
  </si>
  <si>
    <t xml:space="preserve">a unit placed in service for the first time on any railroad.    </t>
  </si>
  <si>
    <t>Units leased to others for a period of one year or more are reportable in column (n).  Units temporarily out of respondent's service and rented to others for less than</t>
  </si>
  <si>
    <t xml:space="preserve">one year are to be included in column (i).  Units rented from others for a period less than one year should not be included in column (j).    </t>
  </si>
  <si>
    <t>Units in service of respondent</t>
  </si>
  <si>
    <t>Changes during the year</t>
  </si>
  <si>
    <t>at beginning of year</t>
  </si>
  <si>
    <t>Units installed</t>
  </si>
  <si>
    <t xml:space="preserve">    </t>
  </si>
  <si>
    <t xml:space="preserve">including </t>
  </si>
  <si>
    <t xml:space="preserve">New or </t>
  </si>
  <si>
    <t>Class of equipment</t>
  </si>
  <si>
    <t>Time-mileage</t>
  </si>
  <si>
    <t>leased from</t>
  </si>
  <si>
    <t>rewritten into</t>
  </si>
  <si>
    <t>purchased or</t>
  </si>
  <si>
    <t>and car designations</t>
  </si>
  <si>
    <t>cars</t>
  </si>
  <si>
    <t>All others</t>
  </si>
  <si>
    <t>property accounts</t>
  </si>
  <si>
    <t>leased from others</t>
  </si>
  <si>
    <t>Plain box cars - 40'</t>
  </si>
  <si>
    <t xml:space="preserve">  (B1__, B2__)</t>
  </si>
  <si>
    <t>Plain box cars - 50' longer</t>
  </si>
  <si>
    <t xml:space="preserve">   (B3_0-7, B4_0-7, B5__, B6__,</t>
  </si>
  <si>
    <t xml:space="preserve">   B7__, B8__)</t>
  </si>
  <si>
    <t>Equipped box cars</t>
  </si>
  <si>
    <t xml:space="preserve">   (All Code A, Except A_5_)</t>
  </si>
  <si>
    <t>Plain gondola cars</t>
  </si>
  <si>
    <t xml:space="preserve">   (All Codes, G &amp; J__1,J__2,J__3,J__4)</t>
  </si>
  <si>
    <t>Equipped gondola cars</t>
  </si>
  <si>
    <t xml:space="preserve">   (All Code E)</t>
  </si>
  <si>
    <t>Covered hopper cars</t>
  </si>
  <si>
    <t xml:space="preserve">  (C__1, C__2, C__3, C__4)</t>
  </si>
  <si>
    <t>Open top hopper cars--general service</t>
  </si>
  <si>
    <t xml:space="preserve">   (All Code H)</t>
  </si>
  <si>
    <t>Open top hopper cars--special service</t>
  </si>
  <si>
    <t xml:space="preserve">   (J__0,J__5, J__6, J__7, J__8, J__9, and K)</t>
  </si>
  <si>
    <t>Refrigerator cars -- mechanical</t>
  </si>
  <si>
    <t xml:space="preserve">   (R_5_, R_6_, R_7_, R_8_, R_9_)</t>
  </si>
  <si>
    <t>Refrigerator cars -- non-mechanical</t>
  </si>
  <si>
    <t xml:space="preserve">   (R_0_, R_1_, R_2_)</t>
  </si>
  <si>
    <t>Flat cars -- TOFC/COFC</t>
  </si>
  <si>
    <t xml:space="preserve">   (All Code P, Q and S, Except Q8__)</t>
  </si>
  <si>
    <t>Flat cars -- multi-level</t>
  </si>
  <si>
    <t xml:space="preserve">   (All Code V)</t>
  </si>
  <si>
    <t>Flat cars -- general service</t>
  </si>
  <si>
    <t xml:space="preserve">   (F10_, F20_, F30_)</t>
  </si>
  <si>
    <t>Flat cars -- other</t>
  </si>
  <si>
    <t xml:space="preserve">   (F_1_, F_2_, F_3_, F_4_, F_5_, F_6)</t>
  </si>
  <si>
    <t xml:space="preserve">   (F_8_, F40_)</t>
  </si>
  <si>
    <t>Tank cars -- under 22,000 gallons</t>
  </si>
  <si>
    <t xml:space="preserve">   (T__0, T__1, T__2, T__3, T__4, T__5)</t>
  </si>
  <si>
    <t>Tank cars -- 22,000 gallons and over</t>
  </si>
  <si>
    <t xml:space="preserve">   (T__6, T__7, T__8, T__9)</t>
  </si>
  <si>
    <t>All other freight cars</t>
  </si>
  <si>
    <t xml:space="preserve">   (A_5_, F_7_, All Code L and Q8__)</t>
  </si>
  <si>
    <t xml:space="preserve">     TOTAL (lines 36 to 52)</t>
  </si>
  <si>
    <t>Caboose (All Code M-930)</t>
  </si>
  <si>
    <t xml:space="preserve">     TOTAL (lines 53 and 54)</t>
  </si>
  <si>
    <t>Column (m) should show aggregate capacity for all units reported in columns (k) and (l), as follows.  For freight-train cars, report the nominal capacity (in</t>
  </si>
  <si>
    <t>tons of 2,000 lbs.) as provided for in Rule 86 of the AAR Code of Rules Governing Cars in Interchange.  Convert the capacity of tank cars to capacity in tons</t>
  </si>
  <si>
    <t xml:space="preserve">of the commodity which the car is intended to carry customarily.  </t>
  </si>
  <si>
    <t xml:space="preserve">Time-mileage cars refers to freight cars, other than cabooses, owned or held under lease arrangement, whose interline rental is settled on a per diem </t>
  </si>
  <si>
    <t xml:space="preserve">and line haul mileage basis under "Code of Car Hire Rules" or would be so settled if used by another railroad.  </t>
  </si>
  <si>
    <t xml:space="preserve">       Units at Close of Year</t>
  </si>
  <si>
    <t>(concluded)</t>
  </si>
  <si>
    <t>Total in service of respondent</t>
  </si>
  <si>
    <t>col. (i) &amp; (j)</t>
  </si>
  <si>
    <t>Units retired from</t>
  </si>
  <si>
    <t>service respondent</t>
  </si>
  <si>
    <t>Aggregate capacity</t>
  </si>
  <si>
    <t>whether owned</t>
  </si>
  <si>
    <t>of units reported</t>
  </si>
  <si>
    <t>or leased, including</t>
  </si>
  <si>
    <t>Leased from</t>
  </si>
  <si>
    <t>in cols. (k) &amp; (l)</t>
  </si>
  <si>
    <t>Owned and used</t>
  </si>
  <si>
    <t>(see ins. 4)</t>
  </si>
  <si>
    <t>Leased to others</t>
  </si>
  <si>
    <t>(n)</t>
  </si>
  <si>
    <t>Per diem</t>
  </si>
  <si>
    <t>FLOATING EQUIPMENT</t>
  </si>
  <si>
    <t>Self-propelled vessels</t>
  </si>
  <si>
    <t xml:space="preserve">   (Tugboats, car ferries, etc.)</t>
  </si>
  <si>
    <t>Non-self-propelled vessels</t>
  </si>
  <si>
    <t xml:space="preserve">   (Car floats, lighters, etc.)</t>
  </si>
  <si>
    <t xml:space="preserve">     TOTAL (lines 56 and 57)</t>
  </si>
  <si>
    <t>HIGHWAY REVENUE EQUIPMENT</t>
  </si>
  <si>
    <t>Chassis Z1__, Z67_, Z68_, Z69_</t>
  </si>
  <si>
    <t>Dry van U2__, Z__, Z6_, 1-6</t>
  </si>
  <si>
    <t>Flat bed U3__, Z3__</t>
  </si>
  <si>
    <t>Open bed U4__, Z4__</t>
  </si>
  <si>
    <t>Mechanical refrigerator U5__, Z5__</t>
  </si>
  <si>
    <t>Bulk hopper U0__, Z0__</t>
  </si>
  <si>
    <t>Insulated U7__, Z7__</t>
  </si>
  <si>
    <t>Tank   Z0__, U6__  (See Note)</t>
  </si>
  <si>
    <t>Other trailer and container  (Special</t>
  </si>
  <si>
    <t xml:space="preserve">   equipped dry van U9__,Z8__,Z9__)</t>
  </si>
  <si>
    <t xml:space="preserve">     TOTAL (lines 59 and 69)</t>
  </si>
  <si>
    <t>Note:  Line 66 (Tank) must have fitting code "CN" to qualify as a tank otherwise it is a bulk hopper.</t>
  </si>
  <si>
    <t>710.  INVENTORY OF EQUIPMENT  -  Concluded</t>
  </si>
  <si>
    <t>(Concluded)</t>
  </si>
  <si>
    <t>[col. (i) &amp; (j)]</t>
  </si>
  <si>
    <t>service of respondent</t>
  </si>
  <si>
    <t>710S.  UNIT COST OF EQUIPMENT INSTALLED DURING THE YEAR</t>
  </si>
  <si>
    <t>Give particulars as requested, separately, for the various classes of new units and rebuilt units of equipment installed by respondent during the year.  If</t>
  </si>
  <si>
    <t>information regarding the cost of any units installed is not complete at time of filing of report, the units should be omitted, but reference to the number of units</t>
  </si>
  <si>
    <t>omitted should be given in a footnote, the details as to cost to be given in the report of the following year.  The cost of units under construction at the close of</t>
  </si>
  <si>
    <t>the year should not be reflected in this schedule even though part of the cost appears in the property account for the year.  Indicate in column (e) whether an</t>
  </si>
  <si>
    <t>installation represents equipment purchased (P), built or rebuilt by contract in outside railroad shops (C), or built or rebuilt in company or system shops (S)</t>
  </si>
  <si>
    <t xml:space="preserve">including units acquired through capitalized leases (L). </t>
  </si>
  <si>
    <t>In column (a) list each class or type of locomotive unit, car, or TOFC/COFC equipment on a separate line.  By class is meant the standard classification used</t>
  </si>
  <si>
    <t>to distinguish types of locomotive units, freight cars or other equipment adopted by the Association of American Railroads, and should include physical</t>
  </si>
  <si>
    <t>characteristics requested by Schedule  710.  Locomotive units should be identified as to power source, wheel arrangement, and horsepower per unit, such as</t>
  </si>
  <si>
    <t>multiple-purpose diesel locomotive A units (B-B), 2500 HP.  Cars should be identified as to special construction or service characteristics, such as</t>
  </si>
  <si>
    <t xml:space="preserve">aluminum-covered hopper car (LO), steel boxcars-special service (XAP), etc.  For TOFC/COFC show type of equipment as enumerated in Schedule 710.   </t>
  </si>
  <si>
    <t>In column (c) show the total weight in tons of 2,000 pounds.  The weight of the equipment acquired should be the weight empty.</t>
  </si>
  <si>
    <t>The cost should be the complete cost as entered on the ledger, including foreign line freight charges and handling charges.</t>
  </si>
  <si>
    <t>Data for this schedule should be confined to the units reported in Schedule 710, columns (c) and (e) for locomotive units, passenger-train cars and company</t>
  </si>
  <si>
    <t>service cars and columns (d) and (f) for freight train cars, floating equipment  and highway revenue equipment.  Disclose new units in the upper section of this</t>
  </si>
  <si>
    <t>schedule and in the lower section disclose rebuilt units acquired or rewritten into the respondent's accounts.  The term "new" as used herein shall mean a</t>
  </si>
  <si>
    <t xml:space="preserve">unit or units placed in service for the first time on any railroad. </t>
  </si>
  <si>
    <t>All unequipped boxcars acquired in whole or in part with incentive per diem funds should be reported on separate lines and appropriately identified by</t>
  </si>
  <si>
    <t xml:space="preserve">footnote or sub-heading. </t>
  </si>
  <si>
    <t>NEW UNITS</t>
  </si>
  <si>
    <t>Method of</t>
  </si>
  <si>
    <t>Total weight</t>
  </si>
  <si>
    <t>acquisition</t>
  </si>
  <si>
    <t>Number of units</t>
  </si>
  <si>
    <t>(tons)</t>
  </si>
  <si>
    <t>Total cost</t>
  </si>
  <si>
    <t>(see instructions)</t>
  </si>
  <si>
    <t>For purposes of these schedules, the track categories are defined as follows:</t>
  </si>
  <si>
    <t>Track category (1)</t>
  </si>
  <si>
    <t>A - Freight density of 20 million or more gross ton miles per track mile per year (including passing tracks, turnouts and crossovers).</t>
  </si>
  <si>
    <t xml:space="preserve">B - Freight density of less than 20 million gross ton miles per track mile per year, but at least 5 million (including passing tracks, turnouts and crossovers). </t>
  </si>
  <si>
    <t xml:space="preserve">C - Freight density of less than 5 million gross ton miles per track mile per year, but at least 1 million (including passing tracks, turnouts and crossovers). </t>
  </si>
  <si>
    <t>D - Freight density of less than 1 million gross ton miles per track mile per year (including passing tracks, turnouts and crossovers).</t>
  </si>
  <si>
    <t xml:space="preserve">E - Way and yard switching tracks (passing tracks, turnouts, and crossovers shall be included in category A, B, C, D, F, and Potential abandonments, as appropriate.) </t>
  </si>
  <si>
    <t>F - Track over which any passenger service is provided (other than potential abandonments).  Mileage should be included within track categories A through E unless it is dedicated</t>
  </si>
  <si>
    <t xml:space="preserve">entirely to passenger service, category F. </t>
  </si>
  <si>
    <t xml:space="preserve">Potential abandonments -- Route segments identified by railroads as potentially subject to abandonment as required by Section 10903 of the ICC Termination Act of 1995. </t>
  </si>
  <si>
    <t xml:space="preserve">This schedule should include all class 1, 2, 3, or 4 track from Schedule 700 that is maintained by the respondent (class 5 is assumed to be maintained by others). </t>
  </si>
  <si>
    <t>If, for two consecutive years, a line segment classified in one track category maintains a traffic density which would place it in another, it shall be reclassified into that category</t>
  </si>
  <si>
    <t xml:space="preserve">as of the beginning of the second year. </t>
  </si>
  <si>
    <t>Traffic density related to passenger service shall not be included in the determination of the track category of a line segment.</t>
  </si>
  <si>
    <t>720.  TRACK AND TRAFFIC CONDITIONS</t>
  </si>
  <si>
    <t>Disclose the requested information pertaining to track and traffic conditions.</t>
  </si>
  <si>
    <t>Mileage of tracks</t>
  </si>
  <si>
    <t>Average annual traffic density in</t>
  </si>
  <si>
    <t>Average running</t>
  </si>
  <si>
    <t>at end of period</t>
  </si>
  <si>
    <t>millions of gross ton-miles per track-mile*</t>
  </si>
  <si>
    <t>speed limit</t>
  </si>
  <si>
    <t>Track miles under slow</t>
  </si>
  <si>
    <t>Track category</t>
  </si>
  <si>
    <t>(whole numbers)</t>
  </si>
  <si>
    <t>(use two decimal places)</t>
  </si>
  <si>
    <t>orders at end of period</t>
  </si>
  <si>
    <t>A</t>
  </si>
  <si>
    <t>B</t>
  </si>
  <si>
    <t>C</t>
  </si>
  <si>
    <t>D</t>
  </si>
  <si>
    <t>E</t>
  </si>
  <si>
    <t>F</t>
  </si>
  <si>
    <t>Potential abandonments</t>
  </si>
  <si>
    <t>To determine average density, total track miles (route miles times number of tracks), rather than route miles, shall be used.</t>
  </si>
  <si>
    <t>N/A  -  Information is not available.</t>
  </si>
  <si>
    <t>INSTRUCTIONS CONCERNING RETURNS TO BE MADE IN SCHEDULE 755</t>
  </si>
  <si>
    <t>Unit Train, Way Train and Through Train data under Items 2, 3, 4, 6, and 12 shall be obtained from conductor's wheel reports (freight) or similar records. Unit</t>
  </si>
  <si>
    <t xml:space="preserve">train service is a specialized scheduled shuttle type service in equipment  (Railroad or privately owned) dedicated to such service, moving between origin </t>
  </si>
  <si>
    <t xml:space="preserve">and destination. The applicable tariffs and/or contracts generally require that a specific minimum tonnage or quantity of carloads be tendered as a unit for </t>
  </si>
  <si>
    <t xml:space="preserve">shipment on one bill of lading or other shipping document in a solid train for movement between origin and destination.  Such tariffs and/or contracts </t>
  </si>
  <si>
    <t>generally contain restricted detention provisions and are subject to time-volume requirements which reflect the approximate capacity of the unit trains for</t>
  </si>
  <si>
    <t>the  stated period.  Way Trains are defined as trains operated primarily to gather and distribute cars in road service and move them between way stations or</t>
  </si>
  <si>
    <t>way  points.  Through Trains are those trains operated between two or more major concentration or distribution points.  Do not include Unit Train statistics</t>
  </si>
  <si>
    <t xml:space="preserve">in  Way and Through Train statistics.  A Work Train is a train operated solely or preponderantly for the purpose of transporting company freight, work </t>
  </si>
  <si>
    <t xml:space="preserve">equipment or company employees. Statistics for Work Trains should be reported under Item 11 only.  Statistics related to company equipment, company </t>
  </si>
  <si>
    <t>employees and company freight moving in transportation trains are not to be reported in Item 11, but are to be reported in Items 4-17, 6-04, 7-02, and 8-04</t>
  </si>
  <si>
    <t>and 8-05 as instructed in Notes I, K, and L.</t>
  </si>
  <si>
    <t>(A)  Report miles of road operated at close of year excluding industrial tracks,  yard tracks, and sidings.</t>
  </si>
  <si>
    <t>(B)  A train-mile is the movement of a train a distance of 1 mile.  In computing train-miles, fractions representing less than one-half mile shall be</t>
  </si>
  <si>
    <t>disregarded  and other fractions considered as 1 mile.  Train Miles -- Running shall be based on the actual distance run between terminals and/or stations</t>
  </si>
  <si>
    <t>and shall be  computed from the official time tables or distance tables.  Train-miles shall not be increased to cover the running of locomotives from</t>
  </si>
  <si>
    <t>shops to terminals,  doubling hills, switching, or other work at way stations, or for the service of helper or pusher locomotives or of extra locomotives on</t>
  </si>
  <si>
    <t>double-head or  triple-head trains.  When the carrier's trains are detoured over foreign roads, the miles shall be computed on the basis of the miles actually</t>
  </si>
  <si>
    <t>run and in  accordance with the service performed.  Train-miles shall be kept separately for trains hauled by locomotives and trains moved by motorcars.</t>
  </si>
  <si>
    <t>(C)  A motorcar is a self-propelled unit of equipment designed to carry freight or passenger traffic and is not considered a locomotive.</t>
  </si>
  <si>
    <t>(D)  A locomotive is a self-propelled unit of equipment designed solely for moving other equipment.  A locomotive unit-mile is a movement of a</t>
  </si>
  <si>
    <t>locomotive  unit a distance of 1 mile under its own power.  Include miles made by all locomotive units.  Exclude miles made by motorcars. Miles of</t>
  </si>
  <si>
    <t>locomotives in helper service shall be computed on the basis of actual distance run in such service.</t>
  </si>
  <si>
    <t>(E)  All locomotives units-miles in road service shall be based on the actual distance run between terminals and/or stations.  Follow instructions (B)</t>
  </si>
  <si>
    <t>regarding fractions and official time tables for computing locomotive-units.</t>
  </si>
  <si>
    <t xml:space="preserve">(F)  Train switching locomotive-miles shall be computed at the rate of 6 miles per hour for the time actually engaged in such service. Include miles allowed </t>
  </si>
  <si>
    <t>train locomotives for performing switching service at terminals and way stations.</t>
  </si>
  <si>
    <t>(G)  Yard switching locomotive-miles shall be computed at the rate of 6 miles per hour for the time actually engaged in yard switching service.  Include</t>
  </si>
  <si>
    <t>miles  allowed to yard locomotives for switching service in yards where regular switching service is maintained and in terminal switching and transfer</t>
  </si>
  <si>
    <t>service.</t>
  </si>
  <si>
    <t>(H)  A car-mile is a movement of a unit of car equipment a distance of 1 mile.  Use car designations shown in Schedule 710.  Under Railroad Owned and Leased</t>
  </si>
  <si>
    <t>Cars, Items 4-01 and 4-11, report both foreign cars and respondent's own cars while on the line of the respondent railroad.  In Items 4-13 and 4-15, report</t>
  </si>
  <si>
    <t xml:space="preserve">private-line cars and shipper-owned cars.  Loaded and empty miles should be reported whether or not the railroad reimbursed the owner on a loaded and/or </t>
  </si>
  <si>
    <t>empty miles basis.  Report miles made by flatcars carrying empty highway trailers that are not moving under revenue billings as empty freight car-miles.</t>
  </si>
  <si>
    <t>Do not report miles made by motorcars or business cars.</t>
  </si>
  <si>
    <t xml:space="preserve">(I)  Exclude from Item 4-01, 4-11, 4-13, and 4-15 car-miles of work equipment, cars carrying company freight and non-revenue private line cars moving in transportation </t>
  </si>
  <si>
    <t xml:space="preserve">trains. Include such car-miles in Item 4-17, 4-18, and 4-19.  If private line cars move in revenue service, the loaded and empty miles should not be considered </t>
  </si>
  <si>
    <t>no-payment or non-revenue car-miles.</t>
  </si>
  <si>
    <t>(J)  Report miles actually run by passenger-train cars in transportation service.  Passenger-train car-miles include miles run by coaches and cars in which</t>
  </si>
  <si>
    <t>passengers are carried at regular tariff fares without extra charge for space occupied; miles run by combination passenger and baggage, passenger and</t>
  </si>
  <si>
    <t xml:space="preserve">mail, passenger and express; miles run by sleeping, parlor and other cars for which an extra fare is charged; miles run by dining, cafe, and other cars </t>
  </si>
  <si>
    <t>devoted exclusively to the serving of meals and other refreshments and by club, lounge, and observation cars; and miles run by other passenger-train  cars</t>
  </si>
  <si>
    <t>where services are combined such as baggage, express and mail.</t>
  </si>
  <si>
    <t>(K)  From conductors' or dispatchers' train reports or other appropriate source, compute weight in tons (2,000 pounds).  Item 6-01 includes weight of all</t>
  </si>
  <si>
    <t>locomotive units moved 1 mile in transportation trains.  Ton-miles of motorcars should be excluded.  Items 6-02 and 6-03 represent tons behind</t>
  </si>
  <si>
    <t>locomotive units (cars and contents, cabooses) moved one mile in transportation trains (excluding non-revenue gross ton-miles).  Non-revenue gross</t>
  </si>
  <si>
    <t xml:space="preserve">ton-miles in transportation trains include work equipment and cars carrying company freight (and other contents).  Use 150 lbs. as the average weight per </t>
  </si>
  <si>
    <t>passenger, and 4 tons as the average weight of contents of each head-end car.</t>
  </si>
  <si>
    <t>(L)  From conductors' train reports or other appropriate source, compute ton-miles of freight.  Ton-miles represent the number of tons of revenue and</t>
  </si>
  <si>
    <t>non-revenue freight moved one mile in transportation train.  Include net ton-miles in motorcar trains.  Exclude 1.c.1. shipment of freight handled in mixed</t>
  </si>
  <si>
    <t>baggage express cars. Total Ton-Miles Revenue Freight should correspond to the Ton-Miles reported on Form CBS.</t>
  </si>
  <si>
    <t>INSTRUCTIONS CONCERNING RETURNS TO BE MADE IN SCHEDULE 755 - Concluded</t>
  </si>
  <si>
    <t>(M)  Road service represents elapsed time of transportation trains (both ordinary and light) between the time of leaving the initial terminals and the time at</t>
  </si>
  <si>
    <t>the final terminals, including trains switching at way stations and delays on road as shown by conductors' or dispatchers' train reports.  Include time of</t>
  </si>
  <si>
    <t>motorcar service performed by train locomotives at terminals and way stations.  Report in Item 9-02 train switching hours included in Item 9-01.  Train</t>
  </si>
  <si>
    <t>switching is the time spent by the train while performing switching service at terminals and way stations where no regular yard service is maintained.  A train</t>
  </si>
  <si>
    <t>hour is independent of the number of locomotives in the train.</t>
  </si>
  <si>
    <t xml:space="preserve">(N)  Yard switching hours are hours expended in switching service performed by yard crews in yards where regular switching service is maintained, including </t>
  </si>
  <si>
    <t xml:space="preserve">switching and transfer service in connection with the transportation of revenue and incidentally of company freight.  Hours in yard switching are </t>
  </si>
  <si>
    <t>independent of the number of locomotives used.</t>
  </si>
  <si>
    <t>(O)  Work-train miles inside the miles run by trains engaged in company service such as official inspection; inspection trains for railway Commissioners for</t>
  </si>
  <si>
    <t>which no revenue is received; trains running special with fire apparatus to save carrier's property from destruction; trains run for transporting the carrier's</t>
  </si>
  <si>
    <t>employees to and from work when no transportation charge is made, wrecking trains; trains run solely for the purpose of transporting company material;</t>
  </si>
  <si>
    <t>trains run for distributing material and supplies for use in connection with operations; and all other trains used in work-train services.  Exclude miles run by</t>
  </si>
  <si>
    <t>locomotives while engaged incidentally in switching company materials in company shops or material yards in connection with regular yard switching</t>
  </si>
  <si>
    <t>service or in switching equipment for repairs between yards and shops.</t>
  </si>
  <si>
    <t>(P)  The number of loaded freight cars shall be obtained from the conductors' wheel report and shall be the sum of all loaded cars handled by each train.</t>
  </si>
  <si>
    <t>For example, if a car moves loaded (1) in a way train from the origination points, (2) in two through trains, and (3) in a way train to the destination point, the</t>
  </si>
  <si>
    <t>total count of loaded cars would be four: two counts for the movements in the way trains and two counts for the movements in through trains. Therefore,</t>
  </si>
  <si>
    <t>each car originated or received from a connecting carrier receives an initial count, plus one count for each subsequent physical transfer between trains on</t>
  </si>
  <si>
    <t>respondent lines.  No additional count is given because of crew change or changes in track identification number unless there is a physical transfer of the</t>
  </si>
  <si>
    <t>car between trains.  Each car moving under revenue billing shall be considered as a loaded car.</t>
  </si>
  <si>
    <t>(Q)  Report vehicle (TOFC trailers/containers, automobiles and trucks) loaded and unloaded to and from TOFC and multiple level freight cars when the</t>
  </si>
  <si>
    <t>work is performed at the railroad's expense.</t>
  </si>
  <si>
    <t>(R)  Report the number of loaded revenue trailers/containers picked up, plus revenue trailers/containers delivered in TOFC/COFC and in highway</t>
  </si>
  <si>
    <t>interchange service, when the work is performed at the railroads' expense.  (Performed at railroads' expense means that railroad employees perform the</t>
  </si>
  <si>
    <t>service or that the railroad hires a subsidiary or outside contractor to perform the service.)  Do not include those trailers/containers which are picked up</t>
  </si>
  <si>
    <t xml:space="preserve">or delivered by a shipper or motor carrier, etc., when a tariff provision requires the shipper-motor carrier, etc., and not the railroad to perform that service.  </t>
  </si>
  <si>
    <t>Note:  The count should reflect the trailers/containers for which expenses is reported in Schedule 417, Line 2, Column (b).</t>
  </si>
  <si>
    <t>(S)  Report under Marine Terminals, Item 16, the tons loaded onto and unloaded from marine vessels at the expense of the reporting railroad.</t>
  </si>
  <si>
    <t>(T)  Report the total number of foreign railroad cars on line at the end of the year (except surplus cars, see below).  Foreign railroad cars refer to freight</t>
  </si>
  <si>
    <t xml:space="preserve">cars owned by other railroads whose interline rental is settled on time (by hour) and actual line-haul mileage charges under the Code of Car Hire Rules. </t>
  </si>
  <si>
    <t>Carriers will be governed by local conditions in determining whether a car at an interchange point should be considered "on line."  Unserviceable cars</t>
  </si>
  <si>
    <t>include cars on repair tracks undergoing or awaiting repairs.  They include cars on repair tracks repaired and awaiting switching, cars on repair tracks</t>
  </si>
  <si>
    <t>undergoing or awaiting repairs switching, cars awaiting movement to repair tracks held in train yard (excluding cars which are to be repaired in train yard</t>
  </si>
  <si>
    <t>without loss of time), car moving empty in trains en route to shop, and cars stored awaiting disposition.</t>
  </si>
  <si>
    <t>Surplus cars are cars which are in serviceable condition for loading on the last day of the year, but have not been placed for loading within 48 hours. This</t>
  </si>
  <si>
    <t xml:space="preserve">count can be an annual average based on weekly count of cars that have not been placed for loading within 48 hours. </t>
  </si>
  <si>
    <t>755.  RAILROAD OPERATING STATISTICS</t>
  </si>
  <si>
    <t>Item description</t>
  </si>
  <si>
    <t>Freight train</t>
  </si>
  <si>
    <t>Passenger train</t>
  </si>
  <si>
    <t>1.      Miles of Road Operated (A)</t>
  </si>
  <si>
    <t>2.      Train Miles - Running (B)</t>
  </si>
  <si>
    <t xml:space="preserve">        2-01    Unit Trains</t>
  </si>
  <si>
    <t xml:space="preserve">        2-02    Way Trains</t>
  </si>
  <si>
    <t xml:space="preserve">        2-03    Through Trains</t>
  </si>
  <si>
    <t xml:space="preserve">        2-04    TOTAL TRAIN MILES (lines 2-4)</t>
  </si>
  <si>
    <t xml:space="preserve">        2-05    Motorcars (C)</t>
  </si>
  <si>
    <t xml:space="preserve">        2-07    TOTAL ALL TRAINS (lines 5 and 6)</t>
  </si>
  <si>
    <t>3.      Locomotive Unit Miles (D)</t>
  </si>
  <si>
    <t xml:space="preserve">        Road Service (E)</t>
  </si>
  <si>
    <t xml:space="preserve">        3-01    Unit Trains</t>
  </si>
  <si>
    <t xml:space="preserve">        3-02    Way Trains</t>
  </si>
  <si>
    <t xml:space="preserve">        3-03    Through Trains</t>
  </si>
  <si>
    <t xml:space="preserve">        3-04    TOTAL (lines 8-10)</t>
  </si>
  <si>
    <t xml:space="preserve">        3-11    Train Switching (F)</t>
  </si>
  <si>
    <t xml:space="preserve">        3-21    Yard Switching (G)</t>
  </si>
  <si>
    <t xml:space="preserve">        3-31    TOTAL ALL SERVICES (line 11-13)</t>
  </si>
  <si>
    <t>4.      Freight Car-Miles (thousands) (H)</t>
  </si>
  <si>
    <t xml:space="preserve">        4-01    RR Owned and Leased Cars - Loaded</t>
  </si>
  <si>
    <t xml:space="preserve">        4-010   Box-Plain 40-Foot</t>
  </si>
  <si>
    <t xml:space="preserve">        4-011   Box-Plain 50-Foot and Longer</t>
  </si>
  <si>
    <t xml:space="preserve">        4-012   Box-Equipped</t>
  </si>
  <si>
    <t xml:space="preserve">        4-013   Gondola-Plain</t>
  </si>
  <si>
    <t xml:space="preserve">        4-014   Gondola-Equipped</t>
  </si>
  <si>
    <t xml:space="preserve">        4-015   Hopper-Covered</t>
  </si>
  <si>
    <t xml:space="preserve">        4-016   Hopper-Open Top-General Service</t>
  </si>
  <si>
    <t xml:space="preserve">        4-017   Hopper-Open Top-Special Service</t>
  </si>
  <si>
    <t xml:space="preserve">        4-018   Refrigerator-Mechanical</t>
  </si>
  <si>
    <t xml:space="preserve">        4-019   Refrigerator-Non-Mechanical</t>
  </si>
  <si>
    <t xml:space="preserve">        4-020   Flat-TOFC/COFC</t>
  </si>
  <si>
    <t xml:space="preserve">        4-021   Flat-Multi-Level</t>
  </si>
  <si>
    <t xml:space="preserve">        4-022   Flat-General Service</t>
  </si>
  <si>
    <t xml:space="preserve">        4-023   Flat-All Other</t>
  </si>
  <si>
    <t xml:space="preserve">        4-024   All Other Car Types-Total</t>
  </si>
  <si>
    <t xml:space="preserve">        4-025   TOTAL (Lines 15-29)</t>
  </si>
  <si>
    <t>755.  RAILROAD OPERATING STATISTICS - Continued</t>
  </si>
  <si>
    <t xml:space="preserve">        4-11    RR Owned and Leased Cars - Empty</t>
  </si>
  <si>
    <t xml:space="preserve">        4-110   Box-Plain 40-Foot</t>
  </si>
  <si>
    <t xml:space="preserve">        4-111   Box-Plain 50-Foot and Longer</t>
  </si>
  <si>
    <t xml:space="preserve">        4-112   Box-Equipped</t>
  </si>
  <si>
    <t xml:space="preserve">        4-113   Gondola-Plain</t>
  </si>
  <si>
    <t xml:space="preserve">        4-114   Gondola-Equipped</t>
  </si>
  <si>
    <t xml:space="preserve">        4-115   Hopper-Covered</t>
  </si>
  <si>
    <t xml:space="preserve">        4-116   Hopper-Open Top-General Service</t>
  </si>
  <si>
    <t xml:space="preserve">        4-117   Hopper-Open Top-Special Service</t>
  </si>
  <si>
    <t xml:space="preserve">        4-118   Refrigerator-Mechanical</t>
  </si>
  <si>
    <t xml:space="preserve">        4-119   Refrigerator-Non-Mechanical</t>
  </si>
  <si>
    <t xml:space="preserve">        4-120   Flat-TOFC/COFC</t>
  </si>
  <si>
    <t xml:space="preserve">        4-121   Flat-Multi-Level</t>
  </si>
  <si>
    <t xml:space="preserve">        4-122   Flat-General Service</t>
  </si>
  <si>
    <t xml:space="preserve">        4-123   Flat-All Other</t>
  </si>
  <si>
    <t xml:space="preserve">        4-124   All Other Car Types</t>
  </si>
  <si>
    <t xml:space="preserve">        4-125   TOTAL (Lines 31-45)</t>
  </si>
  <si>
    <t xml:space="preserve">        4-13    Private Line Cars - Loaded (H)</t>
  </si>
  <si>
    <t xml:space="preserve">        4-130   Box-Plain 40-Foot</t>
  </si>
  <si>
    <t xml:space="preserve">        4-131   Box-Plain 50-Foot and Longer</t>
  </si>
  <si>
    <t xml:space="preserve">        4-132   Box-Equipped</t>
  </si>
  <si>
    <t xml:space="preserve">        4-133   Gondola-Plain</t>
  </si>
  <si>
    <t xml:space="preserve">        4-134   Gondola-Equipped</t>
  </si>
  <si>
    <t xml:space="preserve">        4-135   Hopper-Covered</t>
  </si>
  <si>
    <t xml:space="preserve">        4-136   Hopper-Open Top-General Service</t>
  </si>
  <si>
    <t xml:space="preserve">        4-137   Hopper-Open Top-Special Service</t>
  </si>
  <si>
    <t xml:space="preserve">        4-138   Refrigerator-Mechanical</t>
  </si>
  <si>
    <t xml:space="preserve">        4-139   Refrigerator-Non-Mechanical</t>
  </si>
  <si>
    <t xml:space="preserve">        4-140   Flat-TOFC/COFC</t>
  </si>
  <si>
    <t xml:space="preserve">        4-141   Flat-Multi-Level</t>
  </si>
  <si>
    <t xml:space="preserve">        4-142   Flat-General Service</t>
  </si>
  <si>
    <t xml:space="preserve">        4-143   Flat-All Other</t>
  </si>
  <si>
    <t xml:space="preserve">        4-144   Tank Under 22,000 Gallons</t>
  </si>
  <si>
    <t xml:space="preserve">        4-145   Tank-22,000 Gallons and Over</t>
  </si>
  <si>
    <t xml:space="preserve">        4-146   All Other Car Types</t>
  </si>
  <si>
    <t xml:space="preserve">        4-147   TOTAL (lines 47-63)</t>
  </si>
  <si>
    <t xml:space="preserve">        4-15    Private Line Cars - Empty (H)</t>
  </si>
  <si>
    <t xml:space="preserve">        4-150   Box-Plain 40-Foot</t>
  </si>
  <si>
    <t xml:space="preserve">        4-151   Box-Plain 50-Foot and Longer</t>
  </si>
  <si>
    <t xml:space="preserve">        4-152   Box-Equipped</t>
  </si>
  <si>
    <t xml:space="preserve">        4-153   Gondola-Plain</t>
  </si>
  <si>
    <t xml:space="preserve">        4-154   Gondola-Equipped</t>
  </si>
  <si>
    <t xml:space="preserve">        4-155   Hopper-Covered</t>
  </si>
  <si>
    <t xml:space="preserve">        4-156   Hopper-Open Top-General Service</t>
  </si>
  <si>
    <t xml:space="preserve">        4-157   Hopper-Open Top-Special Service</t>
  </si>
  <si>
    <t xml:space="preserve">        4-158   Refrigerator-Mechanical</t>
  </si>
  <si>
    <t xml:space="preserve">        4-159   Refrigerator-Non-Mechanical</t>
  </si>
  <si>
    <t xml:space="preserve">        4-160   Flat-TOFC/COFC</t>
  </si>
  <si>
    <t xml:space="preserve">        4-161   Flat-Multi-Level</t>
  </si>
  <si>
    <t xml:space="preserve">        4-162   Flat-General Service</t>
  </si>
  <si>
    <t xml:space="preserve">        4-163   Flat-All Other</t>
  </si>
  <si>
    <t xml:space="preserve">        4-164   Tank Under 22,000 Gallons</t>
  </si>
  <si>
    <t xml:space="preserve">        4-165   Tank-22,000 Gallons and Over</t>
  </si>
  <si>
    <t xml:space="preserve">        4-166   All Other Car Types</t>
  </si>
  <si>
    <t xml:space="preserve">        4-167   TOTAL (lines 65-81)</t>
  </si>
  <si>
    <t xml:space="preserve">        4-17    Work Equipment and Company Freight Car-Miles</t>
  </si>
  <si>
    <t xml:space="preserve">        4-18    No Payment Car-Miles (I) (1)</t>
  </si>
  <si>
    <t xml:space="preserve">        4-19    Total Car-Miles by Train Type (Note)</t>
  </si>
  <si>
    <t xml:space="preserve">        4-191   Unit Trains</t>
  </si>
  <si>
    <t xml:space="preserve">        4-192   Way Trains</t>
  </si>
  <si>
    <t xml:space="preserve">        4-193   Through Trains</t>
  </si>
  <si>
    <t xml:space="preserve">        4-194   TOTAL (lines 85-87)</t>
  </si>
  <si>
    <t xml:space="preserve">        4-20    Caboose Miles</t>
  </si>
  <si>
    <t>As in prior years, the passenger statistics exclude results from commuter operations.</t>
  </si>
  <si>
    <t>Line 88 total car miles is equal to the sum of lines 30, 46, 64, 82, 83 and 84.  Accordingly, the car miles reported on lines</t>
  </si>
  <si>
    <t>83 and 84 are to be allocated to lines 85, 86 and 87 and included in the total shown on line 88.  Line 88 excludes business</t>
  </si>
  <si>
    <t>car miles.</t>
  </si>
  <si>
    <t>755.  RAILROAD OPERATING STATISTICS - Concluded</t>
  </si>
  <si>
    <t>6.      Gross Ton-Miles (thousands) (K)</t>
  </si>
  <si>
    <t xml:space="preserve">        6-01    Road Locomotives</t>
  </si>
  <si>
    <t xml:space="preserve">        6-02    Freight Trains, Cars, Cnts., and Caboose</t>
  </si>
  <si>
    <t xml:space="preserve">        6-020   Unit Trains</t>
  </si>
  <si>
    <t xml:space="preserve">        6-021   Way Trains</t>
  </si>
  <si>
    <t xml:space="preserve">        6-022   Through Trains</t>
  </si>
  <si>
    <t xml:space="preserve">        6-03    Passenger-Trains, Cars, and Cnts.</t>
  </si>
  <si>
    <t xml:space="preserve">        6-04    Non-Revenue</t>
  </si>
  <si>
    <t xml:space="preserve">        6-05    TOTAL (lines 98-103)</t>
  </si>
  <si>
    <t>7.      Tons of Freight (thousands)</t>
  </si>
  <si>
    <t xml:space="preserve">        7-01    Revenue</t>
  </si>
  <si>
    <t xml:space="preserve">        7-02    Non-Revenue</t>
  </si>
  <si>
    <t xml:space="preserve">        7-03    TOTAL (lines 105 and 106)</t>
  </si>
  <si>
    <t>8.      Ton-Miles of Freight (thousands) (L)</t>
  </si>
  <si>
    <t xml:space="preserve">        8-01    Revenue-Road Service</t>
  </si>
  <si>
    <t xml:space="preserve">        8-02    Revenue-Lake Transfer Service</t>
  </si>
  <si>
    <t xml:space="preserve">        8-03    TOTAL (lines 108, 109)</t>
  </si>
  <si>
    <t xml:space="preserve">        8-04    Non-Revenue-Road Service</t>
  </si>
  <si>
    <t xml:space="preserve">        8-05    Non-Revenue-Lake Transfer Service</t>
  </si>
  <si>
    <t xml:space="preserve">        8-06    TOTAL (lines 111 and 112)</t>
  </si>
  <si>
    <t xml:space="preserve">        8-07    TOTAL-REVENUE AND NON-REVENUE (lines 110 and 113)</t>
  </si>
  <si>
    <t>9.      Train Hours (M)</t>
  </si>
  <si>
    <t xml:space="preserve">        9-01    Road Service</t>
  </si>
  <si>
    <t xml:space="preserve">        9-02    Train Switching</t>
  </si>
  <si>
    <t>10.     TOTAL YARD-SWITCHING HOURS (N)</t>
  </si>
  <si>
    <t>11.     Train-Miles Work Trains (O)</t>
  </si>
  <si>
    <t xml:space="preserve">        11-01   Locomotives</t>
  </si>
  <si>
    <t xml:space="preserve">        11-02   Motorcars</t>
  </si>
  <si>
    <t>12.     Number of Loaded Freight Cars (P)</t>
  </si>
  <si>
    <t xml:space="preserve">        12-01   Unit Trains</t>
  </si>
  <si>
    <t xml:space="preserve">        12-02   Way Trains</t>
  </si>
  <si>
    <t xml:space="preserve">        12-03   Through Trains</t>
  </si>
  <si>
    <t>13.     TOFC/COFC-No. of Rev. Trailers and Containers Loaded and Unloaded (Q)</t>
  </si>
  <si>
    <t>14.     Multi-Level Cars-No. of Motor Vehicles Loaded and Unloaded (Q)</t>
  </si>
  <si>
    <t>15.     TOFC/COFC-No. of Rev. Trailers Picked Up and Delivered (R)</t>
  </si>
  <si>
    <t>16.     Revenue Tons-Marine Terminal (S)</t>
  </si>
  <si>
    <t xml:space="preserve">        16-01   Marine Terminals-Coal</t>
  </si>
  <si>
    <t xml:space="preserve">        16-02   Marine Terminals-Ore</t>
  </si>
  <si>
    <t xml:space="preserve">        16-03   Marine Terminals-Other</t>
  </si>
  <si>
    <t xml:space="preserve">        16-04   TOTAL (lines 126-128)</t>
  </si>
  <si>
    <t>17.     Number of Foreign Per Diem Cars on Line (T)</t>
  </si>
  <si>
    <t xml:space="preserve">        17-01   Serviceable</t>
  </si>
  <si>
    <t xml:space="preserve">        17-02   Unserviceable</t>
  </si>
  <si>
    <t xml:space="preserve">        17-03   Surplus</t>
  </si>
  <si>
    <t xml:space="preserve">        17-04   TOTAL (lines 130-132)</t>
  </si>
  <si>
    <t xml:space="preserve">        TOFC/COFC - Average No. of Units Loaded Per Car</t>
  </si>
  <si>
    <t>A.  SCHEDULES OMITTED BY RESPONDENT</t>
  </si>
  <si>
    <t>The respondent, at its option, may omit pages from this report provided there is nothing to report or the schedules are not</t>
  </si>
  <si>
    <t>applicable.</t>
  </si>
  <si>
    <t>Show below the pages excluded and indicate the schedule number and title in the space provided below.</t>
  </si>
  <si>
    <t>If no schedules were omitted indicate "NONE".</t>
  </si>
  <si>
    <t>Page</t>
  </si>
  <si>
    <t>Schedule No.</t>
  </si>
  <si>
    <t>NONE</t>
  </si>
  <si>
    <t>Check appropriate box:</t>
  </si>
  <si>
    <t>ANNUAL REPORT</t>
  </si>
  <si>
    <t>OF</t>
  </si>
  <si>
    <t>Name, official title, telephone number, and office address of officer in charge of correspondence with</t>
  </si>
  <si>
    <t xml:space="preserve">    SPECIAL NOTICE</t>
  </si>
  <si>
    <t>Docket No. 38559, Railroad Classification Index, (ICC served January 20, 1983), modified the</t>
  </si>
  <si>
    <t>reporting requirements for Class II, Class III and Switching and Terminal Companies. These</t>
  </si>
  <si>
    <t xml:space="preserve">carriers will notify the Board only if the calculation results in a different revenue level than </t>
  </si>
  <si>
    <t xml:space="preserve">its current classification.  </t>
  </si>
  <si>
    <t>The dark border on the schedules represents data that are captured by the Board.</t>
  </si>
  <si>
    <t xml:space="preserve">            Supplemental Information about the Annual Report (R-1)</t>
  </si>
  <si>
    <t>The following information is provided in Compliance with OMB requirements and pursuant to</t>
  </si>
  <si>
    <t>the Paperwork Reduction Act of 1995, 44 U.S.C. §§ 3501-3519 (PRA):</t>
  </si>
  <si>
    <t>This information collection is mandatory pursuant to 49 U.S.C. § 11145. The estimated hour</t>
  </si>
  <si>
    <t xml:space="preserve">burden for filing this report is estimated at no more than 800 hours. Information in the Annual </t>
  </si>
  <si>
    <t xml:space="preserve">Reports is used to monitor and assess railroad industry growth, financial stability, traffic, and </t>
  </si>
  <si>
    <t xml:space="preserve">operations and to identify industry changes that may affect national transportation policy. In </t>
  </si>
  <si>
    <t xml:space="preserve">addition, the Board uses data from these reports to more effectively carry out its regulatory </t>
  </si>
  <si>
    <t xml:space="preserve">responsibilities, such as acting on railroad requests for authority to engage in Board regulated </t>
  </si>
  <si>
    <t xml:space="preserve">financial transactions (for example, mergers, acquisitions of control, consolidations and </t>
  </si>
  <si>
    <t xml:space="preserve">abandonments); developing the Uniform Rail Costing System (URCS); conducting rail revenue </t>
  </si>
  <si>
    <t xml:space="preserve">adequacy proceedings; developing rail cost adjustment factors; and conducting investigations </t>
  </si>
  <si>
    <t xml:space="preserve">and rulemakings. The information in this report is ordinarily maintained by the agency in hard </t>
  </si>
  <si>
    <t xml:space="preserve">copy for 10 years, after which it is transferred to the National Archives, where it is maintained as </t>
  </si>
  <si>
    <t>a permanent record. In addition, some of this information is posted on the Board’s website,</t>
  </si>
  <si>
    <t>where it may remain indefinitely. All information collected through this report is available to the</t>
  </si>
  <si>
    <t xml:space="preserve">public. Under the PRA, a federal agency may not conduct or sponsor, and a person is not </t>
  </si>
  <si>
    <t>required to respond to, nor shall a person be subject to a penalty for failure to comply with, a</t>
  </si>
  <si>
    <t xml:space="preserve">collection of information unless it displays a currently valid OMB control number. Comments </t>
  </si>
  <si>
    <t>and questions about this collection (2140-0009) should be directed to Paperwork Reduction</t>
  </si>
  <si>
    <t>Officer, Surface Transportation Board, 395 E Street, S.W., Washington, DC 20423-0001.</t>
  </si>
  <si>
    <t>C.  VOTING POWERS AND ELECTIONS</t>
  </si>
  <si>
    <t xml:space="preserve"> which voting rights are attached (as of the close of the year), and state in detail the relationship between holdings and corresponding voting rights,</t>
  </si>
  <si>
    <t xml:space="preserve"> indicating whether voting rights are actual or contingent and, if contingent, showing the contingency.</t>
  </si>
  <si>
    <t>Has any class or issue of securities any special privileges in the election of directors, trustees, or managers, or in the determination of corporate</t>
  </si>
  <si>
    <t xml:space="preserve"> clearly the character and extent of such privileges.</t>
  </si>
  <si>
    <t>Stock</t>
  </si>
  <si>
    <t>Name of</t>
  </si>
  <si>
    <t>Address of</t>
  </si>
  <si>
    <t>Security Holder</t>
  </si>
  <si>
    <t>Was Entitled</t>
  </si>
  <si>
    <t>Second</t>
  </si>
  <si>
    <t>First</t>
  </si>
  <si>
    <t xml:space="preserve">    C.  VOTING POWERS AND ELECTIONS - Continued</t>
  </si>
  <si>
    <t>12.</t>
  </si>
  <si>
    <t>Notes to Page 2, Item 1 - List of consolidated companies, subsidiaries and affiliates</t>
  </si>
  <si>
    <t>Alton &amp; Southern Railway</t>
  </si>
  <si>
    <t>Arkansas &amp; Memphis Railway Bridge and Terminal Company</t>
  </si>
  <si>
    <t>Central California Traction Company</t>
  </si>
  <si>
    <t>Southern Pacific Warehouse Company</t>
  </si>
  <si>
    <t xml:space="preserve">Chicago &amp; Western Indiana Railroad Company </t>
  </si>
  <si>
    <t>Chicago Heights Terminal Transfer Company</t>
  </si>
  <si>
    <t>Doniphan, Kensett &amp; Searcy Railway Company</t>
  </si>
  <si>
    <t>Standard Realty and Development Company</t>
  </si>
  <si>
    <t>Donland Development Company</t>
  </si>
  <si>
    <t>St. Joseph &amp; Grand Island Railway Company</t>
  </si>
  <si>
    <t>Ekanet, Inc.</t>
  </si>
  <si>
    <t>Stonegate Park, Inc.</t>
  </si>
  <si>
    <t>Mexican Pacific, LLC</t>
  </si>
  <si>
    <t>Midwestern Railroad Properties, Inc.</t>
  </si>
  <si>
    <t>Texas City Terminal Railway Company</t>
  </si>
  <si>
    <t>Missouri Improvement Company</t>
  </si>
  <si>
    <t>Transborder Logistics I LLC</t>
  </si>
  <si>
    <t>Montwood Corporation</t>
  </si>
  <si>
    <t>Transborder Logistics II LLC</t>
  </si>
  <si>
    <t>Transborder Rail Corporation</t>
  </si>
  <si>
    <t>Transportation Service Systems, Inc.</t>
  </si>
  <si>
    <t>Ogden Union Railway &amp; Depot Company</t>
  </si>
  <si>
    <t>Union Pacific de Mexico, S.A. de C.V.</t>
  </si>
  <si>
    <t>Pacific Fruit Express Company</t>
  </si>
  <si>
    <t>Park Spring, Inc.</t>
  </si>
  <si>
    <t>Union Pacific Fruit Express Company</t>
  </si>
  <si>
    <t>Portland Terminal Railroad Company</t>
  </si>
  <si>
    <t>PS Technology, Inc.</t>
  </si>
  <si>
    <t>Union Pacific Receivables, Inc.</t>
  </si>
  <si>
    <t>Union Pacific Venture Leasing, Inc.</t>
  </si>
  <si>
    <t>Rio Grande Land Company</t>
  </si>
  <si>
    <t>Soluciones Logisticas Transfronterizas Mexicanas, S. de R.L. de C.V.</t>
  </si>
  <si>
    <t>Southern Illinois and Missouri Bridge Company</t>
  </si>
  <si>
    <t>UPCA, LLC</t>
  </si>
  <si>
    <t>UPDS de Mexico, S. de R.L. de C.V.</t>
  </si>
  <si>
    <t>Wisconsin Town Lot Company</t>
  </si>
  <si>
    <t>Southern Pacific International, Inc.</t>
  </si>
  <si>
    <t>WHL Dallas 45 Advisors, LLC</t>
  </si>
  <si>
    <t>Southern Pacific Land Corporation</t>
  </si>
  <si>
    <t>WHL Dallas 45, LLC</t>
  </si>
  <si>
    <t>Southern Pacific Motor Trucking Company</t>
  </si>
  <si>
    <t>INSTRUCTIONS CONCERNING RETURNS TO BE MADE IN SCHEDULE 410</t>
  </si>
  <si>
    <t>Line 620, column (h)</t>
  </si>
  <si>
    <t>=</t>
  </si>
  <si>
    <t>Line 14, column (b)</t>
  </si>
  <si>
    <t>Line 620, column (f)</t>
  </si>
  <si>
    <t>Line 14, column (d)</t>
  </si>
  <si>
    <t>Line 620, column (g)</t>
  </si>
  <si>
    <t>Line 14, column (e)</t>
  </si>
  <si>
    <t>Schedule 412</t>
  </si>
  <si>
    <t>Line 136 thru 138 column (f)</t>
  </si>
  <si>
    <t>Line 29, column (b)</t>
  </si>
  <si>
    <t>Line 118 thru 123, and 130 thru 135</t>
  </si>
  <si>
    <t>Line 29, column (c)</t>
  </si>
  <si>
    <t xml:space="preserve">   column (f)</t>
  </si>
  <si>
    <t>Schedule 414</t>
  </si>
  <si>
    <t>Line 231, column (f)</t>
  </si>
  <si>
    <t>Line 19, columns (b) thru (d)</t>
  </si>
  <si>
    <t>Line 230, column (f)</t>
  </si>
  <si>
    <t>Line 19, columns (e) thru (g)</t>
  </si>
  <si>
    <t>Schedule 415</t>
  </si>
  <si>
    <t>Lines 207, 208, 211, 212, columns (f)</t>
  </si>
  <si>
    <t>Lines 5, 38, column (f)</t>
  </si>
  <si>
    <t>Lines 226, 227, column (f)</t>
  </si>
  <si>
    <t>Lines 24, 39, column (f)</t>
  </si>
  <si>
    <t>Lines 311, 312, 315, 316, column (f)</t>
  </si>
  <si>
    <t>Lines 32, 35, 36, 37, 40, 41, column (f)</t>
  </si>
  <si>
    <t>And</t>
  </si>
  <si>
    <t xml:space="preserve">Minus line 24, columns (b) thru (d) plus </t>
  </si>
  <si>
    <t xml:space="preserve">  line 24, columns (e) thru (g)</t>
  </si>
  <si>
    <t>Line 213, column (f)</t>
  </si>
  <si>
    <t>Lines 5, 38, columns (c) and (d)</t>
  </si>
  <si>
    <t>Line 232, column (f)</t>
  </si>
  <si>
    <t>Lines 24, 39, columns (c) and (d)</t>
  </si>
  <si>
    <t>Line 317, column (f)</t>
  </si>
  <si>
    <t>Lines 32, 35, 36, 37, 40, 41, columns (c) and (d)</t>
  </si>
  <si>
    <t>Lines 202, 203, 216, column (f) (equal</t>
  </si>
  <si>
    <t>Lines 5, 38, column (b)</t>
  </si>
  <si>
    <t xml:space="preserve">  to or greater than, but variance cannot</t>
  </si>
  <si>
    <t xml:space="preserve">  exceed line 216, column (f))</t>
  </si>
  <si>
    <t>Lines 221, 222, 235, column (f) (equal</t>
  </si>
  <si>
    <t>Lines 24, 39, column (b)</t>
  </si>
  <si>
    <t xml:space="preserve">  exceed line 235, column (f))</t>
  </si>
  <si>
    <t>Lines 302 thru 307 and 320, column (f) (equal</t>
  </si>
  <si>
    <t>Lines 32, 35, 36, 37, 40, 41, column (b)</t>
  </si>
  <si>
    <t xml:space="preserve">  exceed line 320, column (f))</t>
  </si>
  <si>
    <t>Schedule 417</t>
  </si>
  <si>
    <t>Line 507, column (f)</t>
  </si>
  <si>
    <t>Line 1, column (j)</t>
  </si>
  <si>
    <t>Line 508, column (f)</t>
  </si>
  <si>
    <t>Line 2, column (j)</t>
  </si>
  <si>
    <t>Line 509, column (f)</t>
  </si>
  <si>
    <t>Line 3, column (j)</t>
  </si>
  <si>
    <t>Line 510, column (f)</t>
  </si>
  <si>
    <t>Line 4, column (j)</t>
  </si>
  <si>
    <t>Line 511, column (f)</t>
  </si>
  <si>
    <t>Line 512, column (f)</t>
  </si>
  <si>
    <t>Line 513, column (f)</t>
  </si>
  <si>
    <t>Line 514, column (f)</t>
  </si>
  <si>
    <t>Line 515, column (f)</t>
  </si>
  <si>
    <t>Line 516, column (f)</t>
  </si>
  <si>
    <t>Line 517, column (f)</t>
  </si>
  <si>
    <t>Line 11, column (j)</t>
  </si>
  <si>
    <t>Schedule 450</t>
  </si>
  <si>
    <t>Line 4, column (b)</t>
  </si>
  <si>
    <t>Line 47, column (b)</t>
  </si>
  <si>
    <t>450.  ANALYSIS OF TAXES - Concluded</t>
  </si>
  <si>
    <t>*  Footnotes:</t>
  </si>
  <si>
    <t>If flow-through method was elected, indicate net decrease (or increase) in tax accrual because of</t>
  </si>
  <si>
    <t>investment tax credit.</t>
  </si>
  <si>
    <t>If deferral method for investment tax credit was elected:</t>
  </si>
  <si>
    <t>Indicate amount of credit utilized as a reduction of tax liability for current year.</t>
  </si>
  <si>
    <t>Deduct amount of current year's credit applied to reduction of tax liability but deferred for</t>
  </si>
  <si>
    <t xml:space="preserve">accounting purposes. </t>
  </si>
  <si>
    <t xml:space="preserve">Balance of current year's credit used to reduce current year's tax accrual. </t>
  </si>
  <si>
    <t>Add amount of prior year's deferred credits being amortized to reduce current year's tax</t>
  </si>
  <si>
    <t xml:space="preserve">accrual. </t>
  </si>
  <si>
    <t xml:space="preserve">Total decrease in current year's tax accrual resulting from use of investment tax credits. </t>
  </si>
  <si>
    <t>Estimated amount of future earnings which can be realized before paying Federal income taxes because</t>
  </si>
  <si>
    <t>of unused and available net operating loss carryover on January 1 of the year following that for which the</t>
  </si>
  <si>
    <t>report is made.</t>
  </si>
  <si>
    <t>PTC Supplement</t>
  </si>
  <si>
    <t xml:space="preserve">                                </t>
  </si>
  <si>
    <t>Schedules 330, 332, 335, 352B, 410, 700, 710, 710S, and 720</t>
  </si>
  <si>
    <t>TO THE</t>
  </si>
  <si>
    <t>SURFACE TRANSPORTATION BOARD</t>
  </si>
  <si>
    <t xml:space="preserve"> FOR THE </t>
  </si>
  <si>
    <t>PTC 330.      ROAD PROPERTY AND EQUIPMENT AND IMPROVEMENTS TO LEASED PROPERTY AND EQUIPMENT</t>
  </si>
  <si>
    <t xml:space="preserve">        PTC 330.      ROAD PROPERTY AND EQUIPMENT AND IMPROVEMENTS TO LEASED PROPERTY AND EQUIPMENT - Concluded</t>
  </si>
  <si>
    <t>PTC 332.  DEPRECIATION BASE AND RATES - ROAD AND EQUIPMENT OWNED AND USED AND LEASED FROM OTHERS</t>
  </si>
  <si>
    <t>PTC 335. ACCUMULATED DEPRECIATION - ROAD AND EQUIPMENT OWNED AND USED</t>
  </si>
  <si>
    <t>PTC 352B. INVESTMENT IN RAILROAD PROPERTY USED IN TRANSPORTATION SERVICE (By Property Account)</t>
  </si>
  <si>
    <t xml:space="preserve">        Road Initials: UPRR  Year: 2013</t>
  </si>
  <si>
    <t>PTC 410.     RAILWAY OPERATING EXPENSES</t>
  </si>
  <si>
    <t xml:space="preserve">     PTC Supplement to Railroad Annual Report R-1</t>
  </si>
  <si>
    <t>PTC Supplement to Railroad Annual Report R-1</t>
  </si>
  <si>
    <t>TOTAL YARD OPERATION</t>
  </si>
  <si>
    <t>PTC 700. MILEAGE OPERATED AT CLOSE OF YEAR</t>
  </si>
  <si>
    <t>PTC 710.   INVENTORY OF EQUIPMENT</t>
  </si>
  <si>
    <t xml:space="preserve">PTC Supplement to Railroad Annual Report R-1  </t>
  </si>
  <si>
    <t>PTC 710.   INVENTORY OF EQUIPMENT - Continued</t>
  </si>
  <si>
    <t>PTC 710.  INVENTORY OF EQUIPMENT  -  Continued</t>
  </si>
  <si>
    <t>Column (m) should show aggregate capacity for all units reported in Columns (k) and (l), as follows.  For freight-train cars,</t>
  </si>
  <si>
    <t>report the nominal capacity (in tons of 2,000 lbs) as provided for in Rule 86 of the AAR Code of Rules Governing Cars in</t>
  </si>
  <si>
    <t>Interchange.  Convert the capacity of tank cars to capacity in tons of the commodity which the car is intended to customarily carry.</t>
  </si>
  <si>
    <t>Time-mileage cars refers to freight cars, other than cabooses, owned or held under lease arrangement, whose interline rental</t>
  </si>
  <si>
    <t>is settled on a per diem and line haul mileage basis under "Code of Car Hire Rules" or would be so settled if used by another railroad.</t>
  </si>
  <si>
    <t>PTC 710.  INVENTORY OF EQUIPMENT  -  Concluded</t>
  </si>
  <si>
    <t>PTC 710S.  UNIT COST OF EQUIPMENT INSTALLED DURING THE YEAR</t>
  </si>
  <si>
    <t xml:space="preserve">        PTC Supplement to Railroad Annual Report R-1</t>
  </si>
  <si>
    <t>GENERAL INSTRUCTIONS CONCERNING RETURNS TO BE MADE IN SCHEDULE PTC 720</t>
  </si>
  <si>
    <t>PTC 720.  TRACK AND TRAFFIC CONDITIONS</t>
  </si>
  <si>
    <r>
      <rPr>
        <b/>
        <sz val="14"/>
        <rFont val="Times New Roman"/>
        <family val="1"/>
      </rPr>
      <t>OEEAA - R1</t>
    </r>
  </si>
  <si>
    <r>
      <rPr>
        <b/>
        <sz val="12"/>
        <rFont val="Times New Roman"/>
        <family val="1"/>
      </rPr>
      <t>OMB Clearance No. 2140-0009</t>
    </r>
  </si>
  <si>
    <r>
      <rPr>
        <b/>
        <sz val="40"/>
        <rFont val="Times New Roman"/>
        <family val="1"/>
      </rPr>
      <t>Class I Railroad</t>
    </r>
  </si>
  <si>
    <r>
      <rPr>
        <b/>
        <sz val="40"/>
        <rFont val="Times New Roman"/>
        <family val="1"/>
      </rPr>
      <t>Annual Report</t>
    </r>
  </si>
  <si>
    <r>
      <rPr>
        <sz val="8"/>
        <rFont val="Times New Roman"/>
        <family val="1"/>
      </rPr>
      <t>Correct name and address if different than shown</t>
    </r>
  </si>
  <si>
    <r>
      <rPr>
        <sz val="8"/>
        <rFont val="Times New Roman"/>
        <family val="1"/>
      </rPr>
      <t xml:space="preserve">Full name and address of reporting carrier
</t>
    </r>
    <r>
      <rPr>
        <sz val="8"/>
        <rFont val="Times New Roman"/>
        <family val="1"/>
      </rPr>
      <t>(Use mailing label on original, copy in full on duplicate)</t>
    </r>
  </si>
  <si>
    <r>
      <rPr>
        <b/>
        <sz val="24"/>
        <rFont val="Times New Roman"/>
        <family val="1"/>
      </rPr>
      <t>To The</t>
    </r>
  </si>
  <si>
    <r>
      <rPr>
        <b/>
        <sz val="24"/>
        <rFont val="Times New Roman"/>
        <family val="1"/>
      </rPr>
      <t>Surface Transportation Board</t>
    </r>
  </si>
  <si>
    <t>NOTICE</t>
  </si>
  <si>
    <t>1. This report is required for every class I railroad operating within the United States.  Three copies of this Annual</t>
  </si>
  <si>
    <t>Report should be completed.  Two of the copies must be filed with the Surface Transportation Board, Office of</t>
  </si>
  <si>
    <t>2. Every inquiry must be definitely answered.  Where the word "none" truly and completely states the fact, it</t>
  </si>
  <si>
    <t>should be given as the answer.  If any inquiry is inapplicable, the words "not applicable" should be used.</t>
  </si>
  <si>
    <t>3. Wherever the space provided in the schedules in insufficient to permit a full and complete statement of the</t>
  </si>
  <si>
    <t>requested information, inserts should be prepared and appropriately identified by the number of the schedule.</t>
  </si>
  <si>
    <t>4. All entries should be made in a permanent black ink or typed.  Those of a contrary character must be indicated</t>
  </si>
  <si>
    <t>in parenthesis.  Items of an unusual character must be indicated by appropriate symbols and explained in footnotes.</t>
  </si>
  <si>
    <t>5. Money items, except averages, throughout the annual report form should be shown in thousands of dollars</t>
  </si>
  <si>
    <t>adjusted to accord with footings.  Totals for amounts reported in subsidiary accounts included in supporting</t>
  </si>
  <si>
    <t>schedules must be in agreement with related primary accounts.  For purposes of rounding, amounts of $500 but</t>
  </si>
  <si>
    <t>less than $1,000 should be raised to the nearest thousand dollars, and amounts of less than $500 should be</t>
  </si>
  <si>
    <t>lowered.</t>
  </si>
  <si>
    <t>6.  Except where the context clearly indicates some other meaning, the following terms when used in this Form</t>
  </si>
  <si>
    <t>have the following meanings:</t>
  </si>
  <si>
    <t>7. The ICC Termination Act of 1995 abolished the Interstate Commerce Commission and replaced it with</t>
  </si>
  <si>
    <t>the Surface Transportation Board.  Any references to the Interstate Commerce Commission or Commission</t>
  </si>
  <si>
    <t>contained in this report  refer to the Surface Transportation Board.</t>
  </si>
  <si>
    <t>8. Any references to the Bureau of Accounts or the Office of Economics contained in this report refer to the Office</t>
  </si>
  <si>
    <t>of Economics, Environmental Analysis, and Administration of the Surface Transportation Board.</t>
  </si>
  <si>
    <t>For Index, See Back of Form</t>
  </si>
  <si>
    <t>TABLE OF CONTENTS</t>
  </si>
  <si>
    <t>Schedules Omitted by Respondent</t>
  </si>
  <si>
    <t>Identity of Respondent</t>
  </si>
  <si>
    <t>Voting Powers and Elections</t>
  </si>
  <si>
    <t>Comparative Statement of Financial Position</t>
  </si>
  <si>
    <t>Results of Operations</t>
  </si>
  <si>
    <t>Retained Earnings - Unappropriated</t>
  </si>
  <si>
    <t>Statement of Changes in Financial Position</t>
  </si>
  <si>
    <t>Working Capital Information</t>
  </si>
  <si>
    <t>Investments and Advances - Affiliated Companies</t>
  </si>
  <si>
    <t>Investments in Common Stock of affiliated Companies</t>
  </si>
  <si>
    <t>310A</t>
  </si>
  <si>
    <t>Road Property and Equipment and Improvements to Leased Property and Equipment</t>
  </si>
  <si>
    <t>Depreciation Base and Rates - Road and Equipment Owned and Used and Leased from Others</t>
  </si>
  <si>
    <t>Accumulated Depreciation - Road and Equipment Owned and Used</t>
  </si>
  <si>
    <t>Accumulated Depreciation - Improvements to Road and Equipment Leased from Others</t>
  </si>
  <si>
    <t>Investment in Railroad Property Used in Transportation Service (By Company)</t>
  </si>
  <si>
    <t>352A</t>
  </si>
  <si>
    <t>Investment in Railroad Property Used in Transportation Service (By Property Accounts)</t>
  </si>
  <si>
    <t>352B</t>
  </si>
  <si>
    <t>Way and Structures</t>
  </si>
  <si>
    <t>Rent for Interchanged Freight Train Cars and Other Freight Carrying Equipment</t>
  </si>
  <si>
    <t>Supporting Schedule - Equipment</t>
  </si>
  <si>
    <t>Specialized Service Subschedule - Transportation</t>
  </si>
  <si>
    <t>Analysis of Taxes</t>
  </si>
  <si>
    <t>Guaranties and Suretyships</t>
  </si>
  <si>
    <t>Compensating Balances and Short-Term Borrowing Arrangements</t>
  </si>
  <si>
    <t>Separation of Debtholdings Between Road Property and Equipment</t>
  </si>
  <si>
    <t>Transactions Between Respondent and Companies or Persons Affiliated with Respondent for Services</t>
  </si>
  <si>
    <t xml:space="preserve">     Received or Provided</t>
  </si>
  <si>
    <t>Mileage Operated at Close of Year</t>
  </si>
  <si>
    <t>Miles of Road at Close of Year - By States and Territories (Single Track)</t>
  </si>
  <si>
    <t>Inventory of Equipment</t>
  </si>
  <si>
    <t>Unit Cost of Equipment Installed During the Year</t>
  </si>
  <si>
    <t>710S</t>
  </si>
  <si>
    <t>Railroad Operating Statistics</t>
  </si>
  <si>
    <t>Verification</t>
  </si>
  <si>
    <t>Memoranda</t>
  </si>
  <si>
    <t>Index</t>
  </si>
  <si>
    <t>Total Capital Stock</t>
  </si>
  <si>
    <t xml:space="preserve">  Unappropriated</t>
  </si>
  <si>
    <t>Net increase (decrease) in Provision for Deferred Income Taxes</t>
  </si>
  <si>
    <t>companies, manufacturing companies, hotel companies, etc.  Purely holding companies are to be classed as noncarrier</t>
  </si>
  <si>
    <t xml:space="preserve">Combine in one account investments in which the original cost or present equity in total assets is less than $10,000. </t>
  </si>
  <si>
    <t>affiliated with respondent, from accounts Nos. 715, (Sinking Funds); 716, (Capital Funds); 721, (Investments and Advances</t>
  </si>
  <si>
    <t xml:space="preserve">Affiliated Companies); and 717, (Other Funds).    </t>
  </si>
  <si>
    <t>Also include investments in unincorprated entities such as lessee organizations (exclusive of amounts nominally settled on a</t>
  </si>
  <si>
    <t>Give particulars of balances at the beginning and close of the year and of all changes during the year in Account No. 731, "Road and Equipment</t>
  </si>
  <si>
    <t>Enter amounts representing amortization under an authorized amortization program other than for defense projects on lines 29 and 39.</t>
  </si>
  <si>
    <t>Hopper - Open Top General Service</t>
  </si>
  <si>
    <t>Hopper - Open Top Special Service</t>
  </si>
  <si>
    <t>Miscellaneous Accessories</t>
  </si>
  <si>
    <r>
      <t xml:space="preserve">Other Highway Equipment (Freight) </t>
    </r>
    <r>
      <rPr>
        <b/>
        <sz val="7.5"/>
        <rFont val="Arial"/>
        <family val="2"/>
      </rPr>
      <t>1/</t>
    </r>
  </si>
  <si>
    <t xml:space="preserve">            Total - Income Taxes (Lines 2 and 3)</t>
  </si>
  <si>
    <t>(U)  Flat-ToFC/COFC Car-miles reported in lines 25 (4-020), 41 (4-140), and 75 (4-160) will be computed using cars rather than constructed container platforms.</t>
  </si>
  <si>
    <t>For example, an articulated car consisting of five platforms moved one mile will be counted as on car-mile, not five car-miles.</t>
  </si>
  <si>
    <t>(V)  The intermodal Load Factor reported on Line 134 will be calculated for the average number of intermodal (TOFC/COFC) units loaded on the average</t>
  </si>
  <si>
    <t>intermodal car.  Units are to be calculated in the same manner as Line 123 (13 TOFC/COFC - No. of Revenue Trailers &amp; Containers Loaded and Unloaded</t>
  </si>
  <si>
    <t>(Q)).  Intermodal cars will be calculated in accordance with instruction U for reporting Flat-(TOFC/COFC Car-miles.  Both intermodal (TOFC/COFC) units</t>
  </si>
  <si>
    <t>and intermodal cars are to be calculated using actual units and not constructed intermodal (TOFC/COFC) units or cars.</t>
  </si>
  <si>
    <t>UNION PACIFIC RAILROAD COMPANY</t>
  </si>
  <si>
    <t>To The</t>
  </si>
  <si>
    <t xml:space="preserve">SURFACE TRANSPORTATION BOARD </t>
  </si>
  <si>
    <t>For The</t>
  </si>
  <si>
    <t xml:space="preserve">the Board regarding this report: </t>
  </si>
  <si>
    <t>(Name)</t>
  </si>
  <si>
    <t>(Title)</t>
  </si>
  <si>
    <t>(Telephone number)</t>
  </si>
  <si>
    <t>(Office address)</t>
  </si>
  <si>
    <t>Todd M. Rynaski</t>
  </si>
  <si>
    <t xml:space="preserve">   Union Pacific Corporation</t>
  </si>
  <si>
    <t>1400 Douglas Street</t>
  </si>
  <si>
    <t>Common Stock - 4,465</t>
  </si>
  <si>
    <t>"</t>
  </si>
  <si>
    <t>Omaha, Nebraska  68179</t>
  </si>
  <si>
    <t>Class A Stock - 388</t>
  </si>
  <si>
    <t xml:space="preserve">State the par value of each share of stock: Common - Common Stock and Class A Stock both  $10/ per share; First preferred - None; Second </t>
  </si>
  <si>
    <t xml:space="preserve">preferred - None; Debenture stock -  None. </t>
  </si>
  <si>
    <t>State whether or not each share of stock has the right to one vote;  if not, give particulars in a footnote.    [ x ]  Yes     [   ]  No</t>
  </si>
  <si>
    <t>Are voting rights proportional to holdings?  [ x ]  Yes   [  ]  No.  If no, state in a footnote the relationship between holdings and corresponding</t>
  </si>
  <si>
    <t>Are voting rights attached to any securities other than stock?   [  ]  Yes   [ x ]  No.  If yes, name in a footnote each security, other than stock, to</t>
  </si>
  <si>
    <t xml:space="preserve"> action by any method?   [   ]  Yes   [ x ]  No.   If yes, describe fully in a footnote each such class or issue and give a succinct statement showing</t>
  </si>
  <si>
    <t>Give the date of the latest closing of the stock book prior to the actual filing of this report, and state the purpose of such closing:  N/A</t>
  </si>
  <si>
    <t xml:space="preserve">State the total voting power of all security holders of the respondent at the date of such closing, if within one year of the date of such filing; if not, state </t>
  </si>
  <si>
    <t xml:space="preserve">State the total number of stockholders of record, as of the date shown in answer to Inquiry No. 7.  One  stockholder. </t>
  </si>
  <si>
    <t xml:space="preserve">Give the names of the 30 security holders of the respondent who, at the date of the latest closing of the stock book or compilation of the list of </t>
  </si>
  <si>
    <t xml:space="preserve">stockholders of the respondent (if within one year prior to the actual filing of this report), had the highest voting powers in the respondent, showing for </t>
  </si>
  <si>
    <t xml:space="preserve">each, his or her address, the number of votes he or she would have had a right to cast on that date had a meeting then been in order, and the </t>
  </si>
  <si>
    <t xml:space="preserve">classification of the number of votes to which he or she was entitled, with respect to securities held by him or her, such securities being classified as </t>
  </si>
  <si>
    <t xml:space="preserve">common stock, second preferred stock, first preferred stock, and other securities (stating in a footnote the names of such other securities, if  any).  If </t>
  </si>
  <si>
    <t xml:space="preserve">any such holder held in trust, give (in a footnote) the particulars of the trust.  In the case of voting trust agreements, give as supplemental information </t>
  </si>
  <si>
    <t xml:space="preserve">the names and addresses of the 30 largest holders of the voting trust certificates and the amount of their individual holdings.  If the stock book was </t>
  </si>
  <si>
    <t>not closed or the list of stockholders compiled  within such year, show such 30 security holders at the close of the year.</t>
  </si>
  <si>
    <t>NUMBER OF VOTES,</t>
  </si>
  <si>
    <t xml:space="preserve">CLASSIFIED WITH RESPECT TO </t>
  </si>
  <si>
    <t>Number of</t>
  </si>
  <si>
    <t>SECURITIES ON WHICH BASED</t>
  </si>
  <si>
    <t>Votes to Which</t>
  </si>
  <si>
    <t xml:space="preserve">  Preferred</t>
  </si>
  <si>
    <t>|</t>
  </si>
  <si>
    <t xml:space="preserve">        (e)</t>
  </si>
  <si>
    <t xml:space="preserve"> (f)</t>
  </si>
  <si>
    <t xml:space="preserve">          B.  IDENTITY OF RESPONDENT</t>
  </si>
  <si>
    <t>Answers to the questions asked should be made in full, without reference to data returned on the corresponding page</t>
  </si>
  <si>
    <t>of previous reports. In case any changes of the nature referred to under Inquiry 4 on this page have taken place during</t>
  </si>
  <si>
    <t xml:space="preserve">the year covered by this report, they should be explained in full detail.    </t>
  </si>
  <si>
    <t>Give in full the exact name of the respondent.  Use the words "The" and "Company" only when they are parts of</t>
  </si>
  <si>
    <t>the corporate name.  Be careful to distinguish between railroad and railway.  The corporate name should be</t>
  </si>
  <si>
    <t>given uniformly throughout the report, notably on the cover, on the title page, and in the "Verification."  If the report</t>
  </si>
  <si>
    <t>is made by receivers, trustees, a committee of bondholders, or individuals otherwise in possession of the</t>
  </si>
  <si>
    <t>property, state names and facts with precision.  If the report is for a consolidated group, pursuant to Special</t>
  </si>
  <si>
    <t xml:space="preserve">Permission from the Board, indicate such fact on line 1 below and list the consolidated group on page 4.  </t>
  </si>
  <si>
    <t>If incorporated under a special charter, give date of passage of the act; if under a general law, give date of filing</t>
  </si>
  <si>
    <t>certificate of organization; if a reorganization has been effected, give date of reorganization.  If a receivership or</t>
  </si>
  <si>
    <t>other trust, also give date when such receivership or other possession began.  If a partnership, give date of</t>
  </si>
  <si>
    <t xml:space="preserve">formation and also names in full of present partners.  </t>
  </si>
  <si>
    <t>State the occasion for the reorganization, whether by reason of foreclosure of mortgage or otherwise, according</t>
  </si>
  <si>
    <t xml:space="preserve">to the fact.  Give date of organization of original corporation and refer to laws under which organized.  </t>
  </si>
  <si>
    <t>Exact name of common carrier making this report - Union Pacific Railroad Company *</t>
  </si>
  <si>
    <t>Date of incorporation - February 20, 1969</t>
  </si>
  <si>
    <t>Under laws of what Government, State, or Territory organized?  If more than one, name all.  If in bankruptcy, give</t>
  </si>
  <si>
    <t>court of jurisdiction and dates of beginning of receivership or trusteeship and of appointment of receivers or</t>
  </si>
  <si>
    <t xml:space="preserve">trustees: </t>
  </si>
  <si>
    <t>Under the General Corporation Law of the State of Delaware.  Articles Amended February 24, 1969,</t>
  </si>
  <si>
    <t xml:space="preserve">June 8, 1987, April 13, 1989, and August 10, 1993, in perpetuity.  Name changed from </t>
  </si>
  <si>
    <t>Southern Pacific Transportation Company, February 1, 1998.</t>
  </si>
  <si>
    <t>If the respondent was reorganized during the year, involved in a consolidation or merger, or conducted its</t>
  </si>
  <si>
    <t>Stockholders' Reports</t>
  </si>
  <si>
    <t>The respondent is required to send the Office of Economic and Environmental Analysis, immediately upon</t>
  </si>
  <si>
    <t xml:space="preserve">preparation, two copies of its latest annual report to stockholders.  </t>
  </si>
  <si>
    <t>[    ]</t>
  </si>
  <si>
    <t>Two copies are attached to this report.</t>
  </si>
  <si>
    <t>[ X ]</t>
  </si>
  <si>
    <t>No annual report to stockholders is prepared.</t>
  </si>
  <si>
    <t>This report for Union Pacific Railroad Company includes Union Pacific Railroad Company and all subsidiaries and</t>
  </si>
  <si>
    <t xml:space="preserve">affiliates (collectively, the Company, Railroad, or UPRR).  See page 4 for a listing of included companies.  </t>
  </si>
  <si>
    <t>1400 Douglas Street - Stop 1780, Omaha, Nebraska  68179</t>
  </si>
  <si>
    <t xml:space="preserve">business under a different name, give full particulars:    </t>
  </si>
  <si>
    <t>Track and Traffic Conditions</t>
  </si>
  <si>
    <r>
      <t xml:space="preserve">Interest Not Directly Related to Road or Equipment Property Debt  </t>
    </r>
    <r>
      <rPr>
        <b/>
        <sz val="8"/>
        <rFont val="Arial"/>
        <family val="2"/>
      </rPr>
      <t>1/</t>
    </r>
  </si>
  <si>
    <r>
      <t xml:space="preserve">Roadway machines                     </t>
    </r>
    <r>
      <rPr>
        <b/>
        <sz val="8"/>
        <rFont val="Arial"/>
        <family val="2"/>
      </rPr>
      <t xml:space="preserve"> 1/</t>
    </r>
  </si>
  <si>
    <r>
      <t xml:space="preserve">Shop machinery                            </t>
    </r>
    <r>
      <rPr>
        <b/>
        <sz val="8"/>
        <rFont val="Arial"/>
        <family val="2"/>
      </rPr>
      <t>1/</t>
    </r>
  </si>
  <si>
    <r>
      <t xml:space="preserve">Locomotives                                 </t>
    </r>
    <r>
      <rPr>
        <b/>
        <sz val="8"/>
        <rFont val="Arial"/>
        <family val="2"/>
      </rPr>
      <t>1/</t>
    </r>
  </si>
  <si>
    <r>
      <t xml:space="preserve">Work equipment                            </t>
    </r>
    <r>
      <rPr>
        <b/>
        <sz val="8"/>
        <rFont val="Arial"/>
        <family val="2"/>
      </rPr>
      <t>1/</t>
    </r>
  </si>
  <si>
    <t xml:space="preserve">SD38-2  </t>
  </si>
  <si>
    <t>SD40</t>
  </si>
  <si>
    <t xml:space="preserve">SD60    </t>
  </si>
  <si>
    <t>SD60M</t>
  </si>
  <si>
    <t>SD62</t>
  </si>
  <si>
    <t>SD9043AC</t>
  </si>
  <si>
    <t xml:space="preserve">   </t>
  </si>
  <si>
    <r>
      <rPr>
        <b/>
        <sz val="8"/>
        <rFont val="Arial"/>
        <family val="2"/>
      </rPr>
      <t>1/</t>
    </r>
    <r>
      <rPr>
        <sz val="8"/>
        <rFont val="Arial"/>
        <family val="2"/>
      </rPr>
      <t xml:space="preserve">  Allocation of capitalized interest and interest not directly related to road or equipment debt.</t>
    </r>
  </si>
  <si>
    <t>UP Logistics de Mexico</t>
  </si>
  <si>
    <t xml:space="preserve">The total depreciation expense reported in column (b), line 29, should balance to the sum of the depreciation expense reported in Schedule </t>
  </si>
  <si>
    <t>410, column (f), lines 136, 137, and 138.</t>
  </si>
  <si>
    <t xml:space="preserve">Report in column (c) the lease/rentals for the various property categories of way and structures.  The total lease/rentals reported in column </t>
  </si>
  <si>
    <t>(c), line 29, should balance the net amount reported in Schedule 410, column (f), lines 118 through 123, plus lines 130 through 135.  If an entire road or</t>
  </si>
  <si>
    <t xml:space="preserve">     (a) Board means Surface Transportation Board.</t>
  </si>
  <si>
    <t xml:space="preserve">     (b) Respondent means the person or corporation in whose behalf the report is made.</t>
  </si>
  <si>
    <t xml:space="preserve">     (c) Year means the year ended December 31 for which the report is being made.</t>
  </si>
  <si>
    <t xml:space="preserve">     (d) Close of the Year means the close of business on December 31 for the year in which the report is being</t>
  </si>
  <si>
    <t xml:space="preserve">     (e) Beginning of the Year means the beginning of business on January 1 of the year for which the report is</t>
  </si>
  <si>
    <t xml:space="preserve">     (f) Preceding Year means the year ended December 31 of the year preceding the year for which the report is</t>
  </si>
  <si>
    <t>Schedule</t>
  </si>
  <si>
    <t>Consolidated Statement of Comprehensive Income</t>
  </si>
  <si>
    <t>210A</t>
  </si>
  <si>
    <t>Consumption of Diesel Fuel</t>
  </si>
  <si>
    <t>Accumulated Other Comprehensive Income or (Loss)</t>
  </si>
  <si>
    <t xml:space="preserve">   Total Stockholder's Equity</t>
  </si>
  <si>
    <t>Noncontrolling Interest</t>
  </si>
  <si>
    <t>Total Equity (Lines 61 + 62)</t>
  </si>
  <si>
    <t xml:space="preserve">   Total Liabilities &amp; Shareholders' Equity</t>
  </si>
  <si>
    <t>= Line 65, col b</t>
  </si>
  <si>
    <t>Lines 47,48,49 col b</t>
  </si>
  <si>
    <t>= Line 66, col b</t>
  </si>
  <si>
    <t>= Line 67, col b</t>
  </si>
  <si>
    <t>= Line 620, col h</t>
  </si>
  <si>
    <t>= Line 620, col f</t>
  </si>
  <si>
    <t xml:space="preserve">   Less:  Net Income attributable to noncontrolling interest</t>
  </si>
  <si>
    <t xml:space="preserve">   Net Income attributable to reporting railroad</t>
  </si>
  <si>
    <t>210 A.  CONSOLIDATED STATEMENTS OF COMPREHENSIVE INCOME</t>
  </si>
  <si>
    <t>Cross-Checks</t>
  </si>
  <si>
    <t>Schedule 210 A</t>
  </si>
  <si>
    <t>Line 61, col b</t>
  </si>
  <si>
    <t>= Line 1, col b</t>
  </si>
  <si>
    <t>consecutive financial statements.</t>
  </si>
  <si>
    <t>of those adjustments on net income and OCI on the face of the</t>
  </si>
  <si>
    <t>financial statements.</t>
  </si>
  <si>
    <t>Net Income</t>
  </si>
  <si>
    <t xml:space="preserve">   Foreign currency translation adjustments</t>
  </si>
  <si>
    <t xml:space="preserve">     Unrealized gains on securities:</t>
  </si>
  <si>
    <t xml:space="preserve">          Unrealized holding gains arising during period</t>
  </si>
  <si>
    <t xml:space="preserve">     Defined benefit pension plans:</t>
  </si>
  <si>
    <t>Notes:</t>
  </si>
  <si>
    <t>This schedule applies only to entities with items of Other Comprehensive Income (OCI)</t>
  </si>
  <si>
    <t xml:space="preserve">Entities must present comprehensive income in two separate but </t>
  </si>
  <si>
    <t>Entities must present reclassification adjustments and the effects</t>
  </si>
  <si>
    <t>REPAIRS AND MAINTENANCE - (Continued)</t>
  </si>
  <si>
    <t>REPAIRS AND MAINTENANCE</t>
  </si>
  <si>
    <t>agreement or obligation</t>
  </si>
  <si>
    <t>510.   SEPARATION OF DEBTHOLDINGS BETWEEN ROAD PROPERTY AND EQUIPMENT</t>
  </si>
  <si>
    <t>750.  CONSUMPTION OF DIESEL FUEL</t>
  </si>
  <si>
    <t>Kind of locomotive service</t>
  </si>
  <si>
    <t>Diesel oil (gallons)</t>
  </si>
  <si>
    <t>Yard Switching</t>
  </si>
  <si>
    <t xml:space="preserve">  TOTAL</t>
  </si>
  <si>
    <t>COST OF FUEL $(000)</t>
  </si>
  <si>
    <t>Work Train</t>
  </si>
  <si>
    <t>Enter amounts representing amortization under an authorized amortization program other than for defense projects on lines 29 and 39</t>
  </si>
  <si>
    <r>
      <rPr>
        <b/>
        <sz val="8"/>
        <rFont val="Arial"/>
        <family val="2"/>
      </rPr>
      <t>PTC 410.     RAILWAY OPERATING EXPENSES -</t>
    </r>
    <r>
      <rPr>
        <b/>
        <sz val="8"/>
        <color indexed="12"/>
        <rFont val="Arial"/>
        <family val="2"/>
      </rPr>
      <t xml:space="preserve"> Continued</t>
    </r>
  </si>
  <si>
    <r>
      <rPr>
        <b/>
        <sz val="8"/>
        <rFont val="Arial"/>
        <family val="2"/>
      </rPr>
      <t>PTC 410.     RAILWAY OPERATING EXPENSES -</t>
    </r>
    <r>
      <rPr>
        <b/>
        <sz val="8"/>
        <color indexed="12"/>
        <rFont val="Arial"/>
        <family val="2"/>
      </rPr>
      <t xml:space="preserve"> Concluded</t>
    </r>
  </si>
  <si>
    <t>VERIFICATION</t>
  </si>
  <si>
    <t>OATH</t>
  </si>
  <si>
    <t>(To be made by the officer having control over the accounting of the respondent)</t>
  </si>
  <si>
    <t>(Insert here the exact legal title or name of the respondent)</t>
  </si>
  <si>
    <t xml:space="preserve"> that it is his or her duty to have supervision over the books of accounts of the respondent and to control the manner in which such books are kept; that</t>
  </si>
  <si>
    <t xml:space="preserve"> he or she knows that such books have been kept in good faith during the period covered by this report; that he or she knows that the entries contained</t>
  </si>
  <si>
    <t xml:space="preserve"> in this report relate to accounting matters that have been prepared in accordance with the provisions of the Uniform System of Accounts for Railroad</t>
  </si>
  <si>
    <t xml:space="preserve"> Companies and other accounting and reporting directives of the Surface Transportation Board; that he or she believes that all other statements of</t>
  </si>
  <si>
    <t xml:space="preserve"> fact contained in this report are true, and that this report is a correct and complete statement, accurately taken from the books and records, of the</t>
  </si>
  <si>
    <t xml:space="preserve"> business and affairs of the above-named respondent during the period of time from and including</t>
  </si>
  <si>
    <t>(Signature of affiant)</t>
  </si>
  <si>
    <t xml:space="preserve">       Use an</t>
  </si>
  <si>
    <t xml:space="preserve">          LS</t>
  </si>
  <si>
    <t>(Signature of officer authorized to administer oaths)</t>
  </si>
  <si>
    <t>impression seal</t>
  </si>
  <si>
    <t>SUPPLEMENTAL OATH</t>
  </si>
  <si>
    <t>(By the president or other chief officer of the respondent)</t>
  </si>
  <si>
    <t xml:space="preserve"> that he or she has carefully examined the foregoing report; that he or she believes that all statements of fact contained in the said report are true; and</t>
  </si>
  <si>
    <t xml:space="preserve"> that the said report is a correct and complete statement of the business and affairs of the above-named respondent and the operations of its</t>
  </si>
  <si>
    <t xml:space="preserve"> property during the period of time from and including</t>
  </si>
  <si>
    <t>MEMORANDA</t>
  </si>
  <si>
    <t>(FOR USE OF BOARD ONLY)</t>
  </si>
  <si>
    <t>CORRESPONDENCE</t>
  </si>
  <si>
    <t>Date of</t>
  </si>
  <si>
    <t>Answer</t>
  </si>
  <si>
    <t>Letter, Fax or</t>
  </si>
  <si>
    <t>File Number</t>
  </si>
  <si>
    <t>Office Addressed</t>
  </si>
  <si>
    <t>Telegram of</t>
  </si>
  <si>
    <t>Subject</t>
  </si>
  <si>
    <t>Letter, Fax, or</t>
  </si>
  <si>
    <t>of</t>
  </si>
  <si>
    <t>Needed</t>
  </si>
  <si>
    <t>Telegram</t>
  </si>
  <si>
    <t>Name</t>
  </si>
  <si>
    <t>Month</t>
  </si>
  <si>
    <t>Day</t>
  </si>
  <si>
    <t>Year</t>
  </si>
  <si>
    <t>CORRECTIONS</t>
  </si>
  <si>
    <t>Authority</t>
  </si>
  <si>
    <t>Clerk</t>
  </si>
  <si>
    <t>Date Correction</t>
  </si>
  <si>
    <t>Officer sending letter, fax or</t>
  </si>
  <si>
    <t>Board</t>
  </si>
  <si>
    <t>Making</t>
  </si>
  <si>
    <t>telegram</t>
  </si>
  <si>
    <t>File</t>
  </si>
  <si>
    <t>Correction</t>
  </si>
  <si>
    <t>Number</t>
  </si>
  <si>
    <t>EXPLANATORY REMARKS</t>
  </si>
  <si>
    <t>INDEX</t>
  </si>
  <si>
    <t>Accumulated depreciation</t>
  </si>
  <si>
    <t>Road and equipment leased</t>
  </si>
  <si>
    <t>From others</t>
  </si>
  <si>
    <t>Improvements to</t>
  </si>
  <si>
    <t>Accumulated Other Comprehensive Income</t>
  </si>
  <si>
    <t>Accruals - railway tax</t>
  </si>
  <si>
    <t>Analysis of taxes</t>
  </si>
  <si>
    <t>Application of funds - source</t>
  </si>
  <si>
    <t>Balance sheet</t>
  </si>
  <si>
    <t>Car, locomotive, and floating equipment - classification</t>
  </si>
  <si>
    <t>Company service equipment</t>
  </si>
  <si>
    <t>Compensating balances and short-term borrowing arrangements</t>
  </si>
  <si>
    <t>Consumption of fuel by motive power units</t>
  </si>
  <si>
    <t>Contingent assets and liabilities</t>
  </si>
  <si>
    <t>Crossties (see Ties)</t>
  </si>
  <si>
    <t>Debt holdings</t>
  </si>
  <si>
    <t>Depreciation base and rates</t>
  </si>
  <si>
    <t>32-33</t>
  </si>
  <si>
    <t>Electric locomotive equipment at close of year</t>
  </si>
  <si>
    <t>Equipment - classified</t>
  </si>
  <si>
    <t>Company service</t>
  </si>
  <si>
    <t>Freight-train cars</t>
  </si>
  <si>
    <t>Passenger-train cars</t>
  </si>
  <si>
    <t>Inventory</t>
  </si>
  <si>
    <t>Owned-Not in service of respondent</t>
  </si>
  <si>
    <t>Equipment leased, depreciation base and rate</t>
  </si>
  <si>
    <t>Reserve</t>
  </si>
  <si>
    <t>Equipment owned, depreciation base rates</t>
  </si>
  <si>
    <t>Expenses - railway operating</t>
  </si>
  <si>
    <t>Extraordinary items</t>
  </si>
  <si>
    <t>Federal income taxes</t>
  </si>
  <si>
    <t>Financial position - changes in</t>
  </si>
  <si>
    <t>Freight cars loaded</t>
  </si>
  <si>
    <t>Freight car-miles</t>
  </si>
  <si>
    <t>Fuel consumed - diesel</t>
  </si>
  <si>
    <t>Funded debt (see Debt holdings)</t>
  </si>
  <si>
    <t>Identity of respondent</t>
  </si>
  <si>
    <t>Investments in common stock of affiliated companies</t>
  </si>
  <si>
    <t>Investments and advances of affiliated companies</t>
  </si>
  <si>
    <t>26-29</t>
  </si>
  <si>
    <t>Railway property used in transportation service</t>
  </si>
  <si>
    <t>38-39</t>
  </si>
  <si>
    <t>Road and equipment</t>
  </si>
  <si>
    <t>Changes during year</t>
  </si>
  <si>
    <t>Leased property - improvements made during the year</t>
  </si>
  <si>
    <t>Locomotive equipment</t>
  </si>
  <si>
    <t>Electric and other</t>
  </si>
  <si>
    <t>Consumption of diesel fuel</t>
  </si>
  <si>
    <t>Locomotive unit miles</t>
  </si>
  <si>
    <t xml:space="preserve"> State of  Nebraska</t>
  </si>
  <si>
    <t xml:space="preserve"> County of Douglas</t>
  </si>
  <si>
    <t xml:space="preserve">     (g) The Uniform System of Accounts for Railroad Companies means the system of accounts in Part 1201 of</t>
  </si>
  <si>
    <t xml:space="preserve"> being made.  If the report is made for a shorter period than one year, it means the beginning of that period.</t>
  </si>
  <si>
    <t xml:space="preserve">   made.</t>
  </si>
  <si>
    <t xml:space="preserve">    made.  If the report is made for a shorter period than one year, it means the close of the period covered by the</t>
  </si>
  <si>
    <t xml:space="preserve">    report.</t>
  </si>
  <si>
    <t xml:space="preserve">    Title 49, Code of Federal Regulations, as amended.</t>
  </si>
  <si>
    <t xml:space="preserve">   Basic Earnings Per Share</t>
  </si>
  <si>
    <t xml:space="preserve">   Diluted Earnings Per Share</t>
  </si>
  <si>
    <t>F - Track over which any passenger service is provided (other than potential abandonments).  Mileage should be included within track categories A through E unless it is</t>
  </si>
  <si>
    <t xml:space="preserve">dedicated entirely to passenger service, category F. </t>
  </si>
  <si>
    <t xml:space="preserve">           Railroad Annual Report R-1</t>
  </si>
  <si>
    <t xml:space="preserve">     Railroad Annual Report R-1 </t>
  </si>
  <si>
    <t>See note on page 37.</t>
  </si>
  <si>
    <r>
      <t xml:space="preserve">SD40N                                          </t>
    </r>
    <r>
      <rPr>
        <b/>
        <sz val="8"/>
        <color theme="0"/>
        <rFont val="Arial"/>
        <family val="2"/>
      </rPr>
      <t>2/</t>
    </r>
  </si>
  <si>
    <t>C44AC</t>
  </si>
  <si>
    <t xml:space="preserve">LOCOMOTIVES                     1/                </t>
  </si>
  <si>
    <t xml:space="preserve">                     TOTAL</t>
  </si>
  <si>
    <t>Date of trust agreement or latest amendment.  March 11, 2016</t>
  </si>
  <si>
    <t>See notes on page 37.</t>
  </si>
  <si>
    <t>Notes Referring to Schedule 352A, page 38:</t>
  </si>
  <si>
    <t>Notes Referring to Schedule 352B, page 39:</t>
  </si>
  <si>
    <t xml:space="preserve"> makes oath and states that he (she) is</t>
  </si>
  <si>
    <t xml:space="preserve"> Todd M. Rynaski</t>
  </si>
  <si>
    <t>(Insert here name of the affiant)</t>
  </si>
  <si>
    <t>(Insert here the official title of the affiant)</t>
  </si>
  <si>
    <t xml:space="preserve"> Of  </t>
  </si>
  <si>
    <t xml:space="preserve">The foregoing report shall be verified by the oath of the officer having control of the accounting of the respondent.  This report shall also be verified by the oath of the </t>
  </si>
  <si>
    <t>president or other chief officer of the respondent, unless the respondent states that such officer has no control over the respondent's accounting and reporting.</t>
  </si>
  <si>
    <t>Subscribed and sworn to before me, a Notary Public in and for the State and county above named,  this _________ day of ____________________, 20 ______.</t>
  </si>
  <si>
    <t>My commission expires _______________________________________________________________________________________</t>
  </si>
  <si>
    <t>Lance M. Fritz</t>
  </si>
  <si>
    <t>Chairman, President, and Chief Executive Officer</t>
  </si>
  <si>
    <t>Motorcar car miles</t>
  </si>
  <si>
    <t>Motor rail cars owned or leased</t>
  </si>
  <si>
    <t>Net income</t>
  </si>
  <si>
    <t>Oath</t>
  </si>
  <si>
    <t>Operating expenses (see Expenses)</t>
  </si>
  <si>
    <t>Ordinary income</t>
  </si>
  <si>
    <t>Private line cars loaded</t>
  </si>
  <si>
    <t>Private line cars empty</t>
  </si>
  <si>
    <t>Rails</t>
  </si>
  <si>
    <t>Railway - Operating expenses</t>
  </si>
  <si>
    <t>Railway - Operating revenues</t>
  </si>
  <si>
    <t>16-17</t>
  </si>
  <si>
    <t>Retained income unappropriated</t>
  </si>
  <si>
    <t>Revenues</t>
  </si>
  <si>
    <t>Securities (see Investments)</t>
  </si>
  <si>
    <t>Sinking funds</t>
  </si>
  <si>
    <t>Specialized service subschedule</t>
  </si>
  <si>
    <t>Statement of changes in financial position</t>
  </si>
  <si>
    <t>3-4</t>
  </si>
  <si>
    <t>Tracks operated at close of year</t>
  </si>
  <si>
    <t>Track and traffic conditions</t>
  </si>
  <si>
    <t>Train hours, yard switching</t>
  </si>
  <si>
    <t>Train miles</t>
  </si>
  <si>
    <t>Tons of freight</t>
  </si>
  <si>
    <t>Ton-miles of freight</t>
  </si>
  <si>
    <t>Voting powers and elections</t>
  </si>
  <si>
    <t>Footnote: PTC Grants</t>
  </si>
  <si>
    <t>In addition to separating capital expenses and operating expenses incurred by the railroad for PTC the respondent entity shall include by footnote</t>
  </si>
  <si>
    <t xml:space="preserve">disclosure here the value of funds received from non-governmental and government transfers to include grants, subsidies, and other contributions or </t>
  </si>
  <si>
    <t xml:space="preserve">reimbursements that the respondent entity used to purchase or create PTC assets or to offset PTC costs. These amounts represent non-railroad monies </t>
  </si>
  <si>
    <t>that the respondent entity used or designated for PTC and would provide for full disclosure of PTC costs on an annual basis. This disclosure shall</t>
  </si>
  <si>
    <t>identify the nature and location of the project by FRA identification, if applicable. If FRA identification is not applicable, the disclosure shall identify</t>
  </si>
  <si>
    <t>the location at the state or regional level.</t>
  </si>
  <si>
    <t>Name of Program</t>
  </si>
  <si>
    <t>Location(s) of the</t>
  </si>
  <si>
    <t>Amount of</t>
  </si>
  <si>
    <t>Entity Receiving Funds</t>
  </si>
  <si>
    <t>Entity Dispensing Funds</t>
  </si>
  <si>
    <t>Providing Funding</t>
  </si>
  <si>
    <t>Project Funded</t>
  </si>
  <si>
    <t>Funding Received</t>
  </si>
  <si>
    <t>20-21</t>
  </si>
  <si>
    <t xml:space="preserve">Statement of Cash Flows </t>
  </si>
  <si>
    <t>Mileage - Average of road operated</t>
  </si>
  <si>
    <t>Other Comprehensive Income</t>
  </si>
  <si>
    <t>Results of operations</t>
  </si>
  <si>
    <t>Road and Equipment - Investment in</t>
  </si>
  <si>
    <t>Road - Mileage operated at close of year</t>
  </si>
  <si>
    <t>Short-term borrowings arrangements - compensating balances and</t>
  </si>
  <si>
    <t>Sources and application of working capital</t>
  </si>
  <si>
    <t>TOFC/COFC number of revenue trailers and containers - loaded &amp; unloaded</t>
  </si>
  <si>
    <t>Revenues (see Revenues)</t>
  </si>
  <si>
    <t>Statistics (see Statistics)</t>
  </si>
  <si>
    <t>Charges to operating expenses</t>
  </si>
  <si>
    <t>Improvements to leased property</t>
  </si>
  <si>
    <t>Owned - Depreciated base and rates</t>
  </si>
  <si>
    <t>Used - Depreciated base and rates</t>
  </si>
  <si>
    <t>By states and territories</t>
  </si>
  <si>
    <t>Number of security holders</t>
  </si>
  <si>
    <t>Total voting power</t>
  </si>
  <si>
    <t>Value per share</t>
  </si>
  <si>
    <t>Voting rights</t>
  </si>
  <si>
    <t>Miles of, at close of year</t>
  </si>
  <si>
    <t>41-47</t>
  </si>
  <si>
    <t xml:space="preserve">*  Show cost of fuel charged to train and yard service (function 67-Loco. Fuels).  The cost stated for diesel fuel should be the total charges in the accounts specified, </t>
  </si>
  <si>
    <t>including freight charges and handling expenses.  Fuel consumed by mixed and special trains that are predominantly freight should be included in freight service, but</t>
  </si>
  <si>
    <t>(1)    Data reported on line 38, column (b) is the amount reported in Schedule 410, column (f), line 203.</t>
  </si>
  <si>
    <t>(2)    Data reported on line 39, column (b) is the amount reported in Schedule 410, column (f), line 222.</t>
  </si>
  <si>
    <t>(3)    Data reported on line 40, column (b) is the amount reported in Schedule 410, column (f), line 306.</t>
  </si>
  <si>
    <t>793</t>
  </si>
  <si>
    <t>713, 713.5, 713.6</t>
  </si>
  <si>
    <t>763, 763.5, 763.6</t>
  </si>
  <si>
    <t>Schedule 200, line 30, column b</t>
  </si>
  <si>
    <t xml:space="preserve">on the Notes and Remarks section. </t>
  </si>
  <si>
    <t xml:space="preserve">If any entries are made for column (d) "Other credits" or column (f) "Other debits," state the facts occasioning such entries on the Notes and Remarks section.  </t>
  </si>
  <si>
    <t xml:space="preserve">A debit balance in columns (b) or (g) for any primary account should be shown in parenthesis or designated "Dr." </t>
  </si>
  <si>
    <t>Comprehensive Income (Loss)</t>
  </si>
  <si>
    <t>GENERAL INSTRUCTIONS CONCERNING RETURNS TO BE MADE IN SCHEDULES 720</t>
  </si>
  <si>
    <t xml:space="preserve">   where the service of mixed special trains predominantly passenger, the fuel should be included in passenger service.</t>
  </si>
  <si>
    <t xml:space="preserve">All stock is owned by the parent company Union Pacific Corporation.  Please reference schedule "C" for details. </t>
  </si>
  <si>
    <t xml:space="preserve">        54</t>
  </si>
  <si>
    <t xml:space="preserve">   65</t>
  </si>
  <si>
    <t xml:space="preserve">                 66                                                                                                                                                                                             Road Initials: UPRR  Year: 2017       </t>
  </si>
  <si>
    <t xml:space="preserve">        66</t>
  </si>
  <si>
    <t xml:space="preserve"> 67</t>
  </si>
  <si>
    <t xml:space="preserve"> 73</t>
  </si>
  <si>
    <t xml:space="preserve">                 60</t>
  </si>
  <si>
    <t>66-71</t>
  </si>
  <si>
    <t>70-71</t>
  </si>
  <si>
    <t>68-69</t>
  </si>
  <si>
    <t>66-67</t>
  </si>
  <si>
    <t>82-104</t>
  </si>
  <si>
    <t>PTC Supplemental Schedules 330, 332, 335, 352B, 410, 700, 710S, 720, and PTC Grants</t>
  </si>
  <si>
    <t>Loup Logistics Company</t>
  </si>
  <si>
    <t>Other Comprehensive Income, net of tax:</t>
  </si>
  <si>
    <t xml:space="preserve">          Less:  reclassification adjustment for gains included in net income</t>
  </si>
  <si>
    <t xml:space="preserve">          Prior service cost arising during period</t>
  </si>
  <si>
    <t xml:space="preserve">          Net loss arising during period</t>
  </si>
  <si>
    <t xml:space="preserve">          Less:  amortization of prior service cost included in net periodic pension cost</t>
  </si>
  <si>
    <t>Other Comprehensive Income (Loss)</t>
  </si>
  <si>
    <t xml:space="preserve">     Less:  comprehensive income attributable to noncontrolling interest </t>
  </si>
  <si>
    <t>Comprehensive Income attributable to reporting railroad (Loss)</t>
  </si>
  <si>
    <t>of old lines, as provided for in Instruction 2-1, "Items to be charged" in the Uniform System of Accounts for Railroad Companies for such</t>
  </si>
  <si>
    <t>and other funds pursuant to provisions of reorganization plans, mortgages, deeds of trust, or other contracts.   $0.</t>
  </si>
  <si>
    <t xml:space="preserve">Credits during year                           0           </t>
  </si>
  <si>
    <t xml:space="preserve">Debits during year                            0             </t>
  </si>
  <si>
    <t xml:space="preserve">FREIGHT CARS                </t>
  </si>
  <si>
    <t xml:space="preserve">                                       TOTAL</t>
  </si>
  <si>
    <t>Vice President and Controller</t>
  </si>
  <si>
    <t>Expiration Date 12-31-22</t>
  </si>
  <si>
    <t>REFRIGERATED BOXCARS</t>
  </si>
  <si>
    <t>GP38N</t>
  </si>
  <si>
    <t xml:space="preserve">LOCOMOTIVES                 1/                   </t>
  </si>
  <si>
    <t xml:space="preserve">     1/                  GRAND  TOTAL</t>
  </si>
  <si>
    <t>See Explanatory Note 12 beginning on page 11.</t>
  </si>
  <si>
    <t>fund.   $__________.   See Explanatory Note 12 beginning on page 11.</t>
  </si>
  <si>
    <t>the agreement.  See Explanatory Note 12 beginning on page 11.</t>
  </si>
  <si>
    <t>NOTE:  The STB adoption of ASU 2016-02 regarding lease assets and liabilities impacts the following: Other Assets (Line 19), Other Current Liabilities (Line 37) and Other Long Term Liabilities and Deferred Credits (Line 49).</t>
  </si>
  <si>
    <t>Guarantees and suretyships</t>
  </si>
  <si>
    <t>Suretyships - Guarantees and</t>
  </si>
  <si>
    <t>Balance 12-31-20</t>
  </si>
  <si>
    <t>Economics, Environmental Analysis, and Administration, 395 E Street, S.W. Suite 1100, Washington, DC 20423,</t>
  </si>
  <si>
    <t>by March 31 of the year following that for which the report is made.  One copy should be retained by the carrier.</t>
  </si>
  <si>
    <t>Insight Network Logistics de Mexico</t>
  </si>
  <si>
    <t>A1</t>
  </si>
  <si>
    <t>STOCKS - CARRIERS ACTIVE</t>
  </si>
  <si>
    <t>Belt Railway of Chicago</t>
  </si>
  <si>
    <t>Brownsville &amp; Matamoros Bridge Co.  (A)</t>
  </si>
  <si>
    <t>Grupo Ferroviario Mexicano</t>
  </si>
  <si>
    <t>Houston's Belt &amp; Terminal Ry. (A) (B)</t>
  </si>
  <si>
    <t xml:space="preserve">Kansas City Terminal Ry. (A) (B) </t>
  </si>
  <si>
    <t xml:space="preserve">Longview Switching Co.  </t>
  </si>
  <si>
    <t xml:space="preserve">MT Properties, Inc.  </t>
  </si>
  <si>
    <t xml:space="preserve">Terminal Railroad Association of St. Louis </t>
  </si>
  <si>
    <t xml:space="preserve">TTX   </t>
  </si>
  <si>
    <t>A3</t>
  </si>
  <si>
    <t>STOCKS - NONCARRIERS - ACTIVE</t>
  </si>
  <si>
    <t>Helm Pacific Leasing</t>
  </si>
  <si>
    <t>PTC-220, LLC</t>
  </si>
  <si>
    <t>MeteorComm, LLC</t>
  </si>
  <si>
    <t>AXA Financial Inc. (C)</t>
  </si>
  <si>
    <t>TOTAL CLASS A</t>
  </si>
  <si>
    <t>D3</t>
  </si>
  <si>
    <t>UNSECURED NOTES - NONCARRIERS - ACTIVE</t>
  </si>
  <si>
    <t>Union Pacific Corporation - Net</t>
  </si>
  <si>
    <t>TOTAL CLASS D</t>
  </si>
  <si>
    <t>E1</t>
  </si>
  <si>
    <t>INVESTMENT ADVANCES - CARRIERS - ACTIVE</t>
  </si>
  <si>
    <t>Houston Belt &amp; Terminal Ry.</t>
  </si>
  <si>
    <t>Kansas City Terminal Ry. Co.</t>
  </si>
  <si>
    <t>Port Terminal Railroad Association</t>
  </si>
  <si>
    <t>Wichita Terminal</t>
  </si>
  <si>
    <t>Longview Switching</t>
  </si>
  <si>
    <t>TOTAL CLASS E</t>
  </si>
  <si>
    <t>CARRIERS: (List specifics for each company)</t>
  </si>
  <si>
    <t>Belt Ry. of Chicago</t>
  </si>
  <si>
    <t>Brownsville &amp; Matamoros Bridge Co.</t>
  </si>
  <si>
    <t>Grupo Ferrocarril Mexicano</t>
  </si>
  <si>
    <t>Houston Belt &amp; Terminal Rwy.</t>
  </si>
  <si>
    <t>Kansas City Terminal Rwy.</t>
  </si>
  <si>
    <t>MT Properties</t>
  </si>
  <si>
    <t>Terminal RR Assn. of St. Louis</t>
  </si>
  <si>
    <t>TTX</t>
  </si>
  <si>
    <t>Sunset Railway</t>
  </si>
  <si>
    <t>TOTAL CARRIER</t>
  </si>
  <si>
    <t>NONCARRIER: (List specifics for each company)</t>
  </si>
  <si>
    <t>TOTAL NONCARRIER</t>
  </si>
  <si>
    <t>TOTAL EQUITY</t>
  </si>
  <si>
    <t>Kansas and Missouri Highline Project</t>
  </si>
  <si>
    <t>Sole</t>
  </si>
  <si>
    <t>The Company has outstanding letters of credit in the amount of $ 9.3 million with various banks</t>
  </si>
  <si>
    <t>Sch. 200, L. 29</t>
  </si>
  <si>
    <t>Equip. Obligations and Other Debt due within one year</t>
  </si>
  <si>
    <t>Sch. 200, L. 38</t>
  </si>
  <si>
    <t>765/767</t>
  </si>
  <si>
    <t>Sch. 200, L. 40</t>
  </si>
  <si>
    <t>Sch. 200, L. 41</t>
  </si>
  <si>
    <t>Sch. 200, L. 42</t>
  </si>
  <si>
    <t>Sch. 200, L. 43</t>
  </si>
  <si>
    <t>Accounts Payable: Affiliated Companies</t>
  </si>
  <si>
    <t>Sch. 200, L. 44</t>
  </si>
  <si>
    <t>770.1/770.2</t>
  </si>
  <si>
    <t>Sch. 200, L. 45</t>
  </si>
  <si>
    <t>Total Debt</t>
  </si>
  <si>
    <t>Sum L. 1-8</t>
  </si>
  <si>
    <t>Debt Directly Related to Road Property</t>
  </si>
  <si>
    <t>Note 1</t>
  </si>
  <si>
    <t>Debt Directly Related to Equipment</t>
  </si>
  <si>
    <t>Total Debt Directly Related to Road &amp; Equipment</t>
  </si>
  <si>
    <t>Sum L. 10 and  L. 11</t>
  </si>
  <si>
    <t>Percent Directly Related to Road</t>
  </si>
  <si>
    <t>L. 10 divided by L. 12</t>
  </si>
  <si>
    <t>Whole % plus 2 decimals</t>
  </si>
  <si>
    <t>Percent Directly Related to Equipment</t>
  </si>
  <si>
    <t>L. 11 divided by L. 12</t>
  </si>
  <si>
    <t>Debt Not Directly Related to Road or Equipment</t>
  </si>
  <si>
    <t>L. 9 minus L. 12</t>
  </si>
  <si>
    <t>Road Property Debt (Note 2)</t>
  </si>
  <si>
    <t>(L. 13 x L. 15) plus L. 10</t>
  </si>
  <si>
    <t>Equipment Debt  (Note 2)</t>
  </si>
  <si>
    <t>(L. 14 x L. 15) plus L. 11</t>
  </si>
  <si>
    <t>546-548</t>
  </si>
  <si>
    <t>Total Interest and Amortization (Fixed Charges)</t>
  </si>
  <si>
    <t>Sch. 210, L. 42</t>
  </si>
  <si>
    <t>546</t>
  </si>
  <si>
    <t>Contingent Interest on Funded Debt</t>
  </si>
  <si>
    <t>Sch. 210, L. 44</t>
  </si>
  <si>
    <t>517</t>
  </si>
  <si>
    <t>Release of Premium on Funded Debt</t>
  </si>
  <si>
    <t>Sch. 210, L. 22</t>
  </si>
  <si>
    <t>Total Interest  (Note 3)</t>
  </si>
  <si>
    <t>(L. 18 + L. 19) minus L. 20</t>
  </si>
  <si>
    <t>Interest Directly Related to Road Property Debt</t>
  </si>
  <si>
    <t>Note 4</t>
  </si>
  <si>
    <t>Interest Directly Related to Equipment Debt</t>
  </si>
  <si>
    <t>L. 21 minus (L. 22 + L. 23)</t>
  </si>
  <si>
    <t>Interest on Road Property Debt   (Note 5)</t>
  </si>
  <si>
    <t>L. 22 plus (L. 24 x L. 13)</t>
  </si>
  <si>
    <t>Interest on Equipment Debt  (Note 5)</t>
  </si>
  <si>
    <t>L. 23 plus (L. 24 x L. 14)</t>
  </si>
  <si>
    <t>Embedded Rate of Debt Capital - Road Property</t>
  </si>
  <si>
    <t>L. 25 divided by L. 16</t>
  </si>
  <si>
    <t>Embedded Rate of Debt Capital - Equipment</t>
  </si>
  <si>
    <t>L. 26 divided by L. 17</t>
  </si>
  <si>
    <t>Union Pacific Corporation - net</t>
  </si>
  <si>
    <t>Controlled</t>
  </si>
  <si>
    <t>Various (see below)</t>
  </si>
  <si>
    <t>(P)</t>
  </si>
  <si>
    <t>Wasatch Insurance Ltd.</t>
  </si>
  <si>
    <t>Insurance</t>
  </si>
  <si>
    <t>Transcontinental Surety</t>
  </si>
  <si>
    <t xml:space="preserve">            of Vermont</t>
  </si>
  <si>
    <t>100%</t>
  </si>
  <si>
    <t>12.5%</t>
  </si>
  <si>
    <t>23.0%</t>
  </si>
  <si>
    <t>25.0%</t>
  </si>
  <si>
    <t>33.3%</t>
  </si>
  <si>
    <t>37.5%</t>
  </si>
  <si>
    <t>50.0%</t>
  </si>
  <si>
    <t>Total 1J</t>
  </si>
  <si>
    <t>Total 1 and 1J</t>
  </si>
  <si>
    <t>A&amp;S</t>
  </si>
  <si>
    <t>Total 2</t>
  </si>
  <si>
    <t>Total 3</t>
  </si>
  <si>
    <t>Total 4</t>
  </si>
  <si>
    <t>Total 5</t>
  </si>
  <si>
    <t xml:space="preserve">   REBUILT UNITS   </t>
  </si>
  <si>
    <t>XXXXXX</t>
  </si>
  <si>
    <t>NOTE:  Not included in the schedule above are the following capital contributions by UPRR to investees for the development of PTC:</t>
  </si>
  <si>
    <t xml:space="preserve">LOCOMOTIVES                         1/           </t>
  </si>
  <si>
    <t>WORK EQUIPMENT</t>
  </si>
  <si>
    <t xml:space="preserve">   EXISTING UNIT INSTALLS   </t>
  </si>
  <si>
    <t>GP39-2</t>
  </si>
  <si>
    <t>GP40-2</t>
  </si>
  <si>
    <t>GP60</t>
  </si>
  <si>
    <t xml:space="preserve">                                         TOTAL</t>
  </si>
  <si>
    <t xml:space="preserve">                       GRAND  TOTAL</t>
  </si>
  <si>
    <t xml:space="preserve">1/  Includes cost incurred in the current year related to units included in the prior year. </t>
  </si>
  <si>
    <t xml:space="preserve">2/  Excludes one rebuilt steam locomotive not financially complete this year. </t>
  </si>
  <si>
    <t>TOTAL ACCOUNT 721</t>
  </si>
  <si>
    <t>For the Year Ending December 31, 2021</t>
  </si>
  <si>
    <t>Year Ended December 31, 2021</t>
  </si>
  <si>
    <t xml:space="preserve">        Road Initials: UPRR  Year: 2021</t>
  </si>
  <si>
    <t xml:space="preserve">      Road Initials: UPRR  Year: 2021</t>
  </si>
  <si>
    <t xml:space="preserve">    Road Initials: UPRR  Year: 2021</t>
  </si>
  <si>
    <t>Road Initials: UPRR  Year: 2021</t>
  </si>
  <si>
    <t xml:space="preserve">     Road Initials: UPRR  Year: 2021</t>
  </si>
  <si>
    <t xml:space="preserve">             Road Initials: UPRR  Year: 2021</t>
  </si>
  <si>
    <t xml:space="preserve">   Road Initials: UPRR  Year: 2021</t>
  </si>
  <si>
    <t xml:space="preserve"> YEAR ENDED DECEMBER 31, 2021</t>
  </si>
  <si>
    <t xml:space="preserve"> Road Initials: UPRR  Year: 2021</t>
  </si>
  <si>
    <t xml:space="preserve">       Road Initials: UPRR  Year: 2021</t>
  </si>
  <si>
    <t>January 1, 2021, to and including December 31, 2021.</t>
  </si>
  <si>
    <t>(402)  544-5565 (or contact Mohan Chirumamilla at (402) 544-1251)</t>
  </si>
  <si>
    <r>
      <t>Two copies will be submitted on: (date) _______</t>
    </r>
    <r>
      <rPr>
        <u/>
        <sz val="9"/>
        <rFont val="Arial"/>
        <family val="2"/>
      </rPr>
      <t>March 31, 2022</t>
    </r>
    <r>
      <rPr>
        <sz val="9"/>
        <rFont val="Arial"/>
        <family val="2"/>
      </rPr>
      <t>________________.</t>
    </r>
  </si>
  <si>
    <t xml:space="preserve">as of the close of the year - 4,853 votes, as of 12/31/2021.  </t>
  </si>
  <si>
    <t>State the total number of votes cast at the latest general meeting for the election of the respondent - N/A</t>
  </si>
  <si>
    <t>Give the date of such meeting - March 16, 2022</t>
  </si>
  <si>
    <t>balance</t>
  </si>
  <si>
    <t>under which no borrowings were outstanding at December 31, 2021.</t>
  </si>
  <si>
    <t>Balance 12-31-21</t>
  </si>
  <si>
    <t>PLAIN GONDOLAS</t>
  </si>
  <si>
    <t>EQUIPPED GONDOLAS</t>
  </si>
  <si>
    <t>GP38-2</t>
  </si>
  <si>
    <t xml:space="preserve">LOCOMOTIVES             </t>
  </si>
  <si>
    <t>Non-cash capital investments accrued but not yet paid were $263,000 and $166,000 in 2021 and 2020, respectively.</t>
  </si>
  <si>
    <t>Non-cash capital investments accrued but not yet paid were $263,000 and $166,000 in 20201 and 2010, respectively.</t>
  </si>
  <si>
    <t>Balance at Close of year                  0</t>
  </si>
  <si>
    <t>6-15D</t>
  </si>
  <si>
    <t>See Note 17 on page 15D.</t>
  </si>
  <si>
    <t xml:space="preserve">  (Less Depreciation)  2021- $11,225 ; 2020- $10,920</t>
  </si>
  <si>
    <t xml:space="preserve">  (Schedules 335, 342)</t>
  </si>
  <si>
    <t>SEE NOTE 14 ON PAGE 15A.</t>
  </si>
  <si>
    <t xml:space="preserve">Other - Other </t>
  </si>
  <si>
    <t>The amount of employers contribution to employee stock ownership plans for the current year was $ 7,330,279.</t>
  </si>
  <si>
    <t>MeteorComm, LLC:  $9,000 in 2021; total of $114,872</t>
  </si>
  <si>
    <t>PTC-220 LLC: $818 in 2021; total of $20,768</t>
  </si>
  <si>
    <t>Give the place of such meeting - College Station, TX</t>
  </si>
  <si>
    <t xml:space="preserve">C44ACM  </t>
  </si>
  <si>
    <t>STEAM</t>
  </si>
  <si>
    <t>The schedule includes third party recoveries received in 2021 for expenditures in prior years.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</si>
</sst>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 _D_M_-;\-* #,##0\ _D_M_-;_-* &quot;-&quot;\ _D_M_-;_-@_-"/>
    <numFmt numFmtId="166" formatCode="_-* #,##0.00\ _D_M_-;\-* #,##0.00\ _D_M_-;_-* &quot;-&quot;??\ _D_M_-;_-@_-"/>
    <numFmt numFmtId="167" formatCode="_-* #,##0\ &quot;DM&quot;_-;\-* #,##0\ &quot;DM&quot;_-;_-* &quot;-&quot;\ &quot;DM&quot;_-;_-@_-"/>
    <numFmt numFmtId="168" formatCode="_-* #,##0.00\ &quot;DM&quot;_-;\-* #,##0.00\ &quot;DM&quot;_-;_-* &quot;-&quot;??\ &quot;DM&quot;_-;_-@_-"/>
    <numFmt numFmtId="169" formatCode="General_)"/>
    <numFmt numFmtId="170" formatCode="0.0_)"/>
    <numFmt numFmtId="171" formatCode="#,##0.0_);[Red]\(#,##0.0\)"/>
    <numFmt numFmtId="172" formatCode="_(* #,##0.00_);_(* \(#,##0.00\);_(* \-??_);_(@_)"/>
    <numFmt numFmtId="173" formatCode="_(\$* #,##0.00_);_(\$* \(#,##0.00\);_(\$* \-??_);_(@_)"/>
    <numFmt numFmtId="174" formatCode="#,###,##0.00;\(#,###,##0.00\)"/>
    <numFmt numFmtId="175" formatCode="&quot;$&quot;#,###,##0.00;\(&quot;$&quot;#,###,##0.00\)"/>
    <numFmt numFmtId="176" formatCode="#,##0.00%;\(#,##0.00%\)"/>
    <numFmt numFmtId="177" formatCode="###,000"/>
    <numFmt numFmtId="178" formatCode="&quot;$&quot;#,##0"/>
    <numFmt numFmtId="179" formatCode="dd\-mmm\-yy_)"/>
    <numFmt numFmtId="180" formatCode="hh:mm\ AM/PM_)"/>
    <numFmt numFmtId="181" formatCode="0.0%"/>
    <numFmt numFmtId="182" formatCode=";;;"/>
    <numFmt numFmtId="183" formatCode="#,##0.0_);\(#,##0.0\)"/>
    <numFmt numFmtId="184" formatCode="m/d/yyyy;@"/>
  </numFmts>
  <fonts count="158"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8"/>
      <name val="Arial"/>
      <family val="2"/>
    </font>
    <font>
      <sz val="8"/>
      <name val="Arial"/>
      <family val="2"/>
    </font>
    <font>
      <i/>
      <sz val="8"/>
      <name val="Arial"/>
      <family val="2"/>
    </font>
    <font>
      <sz val="10"/>
      <color theme="1"/>
      <name val="Arial"/>
      <family val="2"/>
    </font>
    <font>
      <sz val="10"/>
      <color theme="0"/>
      <name val="Arial"/>
      <family val="2"/>
    </font>
    <font>
      <sz val="11"/>
      <color indexed="8"/>
      <name val="Calibri"/>
      <family val="2"/>
    </font>
    <font>
      <sz val="11"/>
      <color indexed="9"/>
      <name val="Calibri"/>
      <family val="2"/>
    </font>
    <font>
      <sz val="11"/>
      <color indexed="37"/>
      <name val="Calibri"/>
      <family val="2"/>
    </font>
    <font>
      <sz val="11"/>
      <color indexed="16"/>
      <name val="Calibri"/>
      <family val="2"/>
    </font>
    <font>
      <b/>
      <sz val="11"/>
      <color indexed="17"/>
      <name val="Calibri"/>
      <family val="2"/>
    </font>
    <font>
      <b/>
      <sz val="11"/>
      <color indexed="53"/>
      <name val="Calibri"/>
      <family val="2"/>
    </font>
    <font>
      <b/>
      <sz val="11"/>
      <color indexed="9"/>
      <name val="Calibri"/>
      <family val="2"/>
    </font>
    <font>
      <b/>
      <sz val="11"/>
      <color indexed="8"/>
      <name val="Calibri"/>
      <family val="2"/>
    </font>
    <font>
      <i/>
      <sz val="10"/>
      <color rgb="FF7F7F7F"/>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sz val="10"/>
      <color rgb="FF000000"/>
      <name val="Times New Roman"/>
      <family val="1"/>
    </font>
    <font>
      <b/>
      <sz val="11"/>
      <color indexed="63"/>
      <name val="Calibri"/>
      <family val="2"/>
    </font>
    <font>
      <b/>
      <sz val="10"/>
      <color indexed="8"/>
      <name val="Arial"/>
      <family val="2"/>
    </font>
    <font>
      <b/>
      <sz val="10"/>
      <color indexed="39"/>
      <name val="Arial"/>
      <family val="2"/>
    </font>
    <font>
      <sz val="8"/>
      <color indexed="62"/>
      <name val="Arial"/>
      <family val="2"/>
    </font>
    <font>
      <b/>
      <sz val="8"/>
      <color indexed="8"/>
      <name val="Arial"/>
      <family val="2"/>
    </font>
    <font>
      <sz val="10"/>
      <color indexed="8"/>
      <name val="Arial"/>
      <family val="2"/>
    </font>
    <font>
      <b/>
      <sz val="12"/>
      <color indexed="8"/>
      <name val="Arial"/>
      <family val="2"/>
    </font>
    <font>
      <sz val="8"/>
      <color indexed="8"/>
      <name val="Arial"/>
      <family val="2"/>
    </font>
    <font>
      <sz val="10"/>
      <color indexed="39"/>
      <name val="Arial"/>
      <family val="2"/>
    </font>
    <font>
      <sz val="19"/>
      <color indexed="48"/>
      <name val="Arial"/>
      <family val="2"/>
    </font>
    <font>
      <sz val="19"/>
      <name val="Arial"/>
      <family val="2"/>
    </font>
    <font>
      <sz val="10"/>
      <color indexed="10"/>
      <name val="Arial"/>
      <family val="2"/>
    </font>
    <font>
      <sz val="8"/>
      <color indexed="14"/>
      <name val="Arial"/>
      <family val="2"/>
    </font>
    <font>
      <b/>
      <sz val="18"/>
      <color indexed="62"/>
      <name val="Cambria"/>
      <family val="2"/>
    </font>
    <font>
      <sz val="11"/>
      <color indexed="14"/>
      <name val="Calibri"/>
      <family val="2"/>
    </font>
    <font>
      <sz val="11"/>
      <color indexed="10"/>
      <name val="Calibri"/>
      <family val="2"/>
    </font>
    <font>
      <sz val="8"/>
      <color rgb="FFFF0000"/>
      <name val="Arial"/>
      <family val="2"/>
    </font>
    <font>
      <b/>
      <sz val="10"/>
      <name val="Arial"/>
      <family val="2"/>
    </font>
    <font>
      <u/>
      <sz val="8"/>
      <name val="Arial"/>
      <family val="2"/>
    </font>
    <font>
      <u/>
      <sz val="10"/>
      <name val="Arial"/>
      <family val="2"/>
    </font>
    <font>
      <sz val="7.5"/>
      <name val="Courier"/>
      <family val="3"/>
    </font>
    <font>
      <sz val="7.5"/>
      <name val="Arial"/>
      <family val="2"/>
    </font>
    <font>
      <b/>
      <sz val="7.5"/>
      <name val="Arial"/>
      <family val="2"/>
    </font>
    <font>
      <u/>
      <sz val="7.5"/>
      <name val="Arial"/>
      <family val="2"/>
    </font>
    <font>
      <sz val="7"/>
      <name val="Arial"/>
      <family val="2"/>
    </font>
    <font>
      <sz val="10"/>
      <name val="Courier"/>
      <family val="3"/>
    </font>
    <font>
      <sz val="10"/>
      <name val="MS Sans Serif"/>
      <family val="2"/>
    </font>
    <font>
      <b/>
      <sz val="12"/>
      <name val="Arial"/>
      <family val="2"/>
    </font>
    <font>
      <sz val="11"/>
      <color theme="0"/>
      <name val="Arial"/>
      <family val="2"/>
    </font>
    <font>
      <sz val="11"/>
      <color rgb="FF9C0006"/>
      <name val="Arial"/>
      <family val="2"/>
    </font>
    <font>
      <b/>
      <sz val="11"/>
      <color rgb="FFFA7D00"/>
      <name val="Arial"/>
      <family val="2"/>
    </font>
    <font>
      <b/>
      <sz val="11"/>
      <color theme="0"/>
      <name val="Arial"/>
      <family val="2"/>
    </font>
    <font>
      <i/>
      <sz val="11"/>
      <color rgb="FF7F7F7F"/>
      <name val="Arial"/>
      <family val="2"/>
    </font>
    <font>
      <sz val="10"/>
      <color indexed="0"/>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sz val="11"/>
      <color rgb="FF3F3F76"/>
      <name val="Arial"/>
      <family val="2"/>
    </font>
    <font>
      <sz val="11"/>
      <color rgb="FFFA7D00"/>
      <name val="Arial"/>
      <family val="2"/>
    </font>
    <font>
      <sz val="11"/>
      <color rgb="FF9C6500"/>
      <name val="Arial"/>
      <family val="2"/>
    </font>
    <font>
      <b/>
      <sz val="11"/>
      <color rgb="FF3F3F3F"/>
      <name val="Arial"/>
      <family val="2"/>
    </font>
    <font>
      <b/>
      <sz val="10"/>
      <color indexed="0"/>
      <name val="Times New Roman"/>
      <family val="1"/>
    </font>
    <font>
      <b/>
      <sz val="11"/>
      <color theme="1"/>
      <name val="Arial"/>
      <family val="2"/>
    </font>
    <font>
      <sz val="11"/>
      <color rgb="FFFF0000"/>
      <name val="Arial"/>
      <family val="2"/>
    </font>
    <font>
      <b/>
      <i/>
      <sz val="7.5"/>
      <name val="Arial"/>
      <family val="2"/>
    </font>
    <font>
      <sz val="8"/>
      <color rgb="FF000000"/>
      <name val="Arial"/>
      <family val="2"/>
    </font>
    <font>
      <sz val="8"/>
      <color rgb="FF1F497D"/>
      <name val="Arial"/>
      <family val="2"/>
    </font>
    <font>
      <b/>
      <sz val="8"/>
      <color rgb="FF1F497D"/>
      <name val="Arial"/>
      <family val="2"/>
    </font>
    <font>
      <i/>
      <sz val="8"/>
      <color rgb="FF000000"/>
      <name val="Arial"/>
      <family val="2"/>
    </font>
    <font>
      <b/>
      <sz val="8"/>
      <color rgb="FF00CC00"/>
      <name val="Arial"/>
      <family val="2"/>
    </font>
    <font>
      <b/>
      <sz val="8"/>
      <color rgb="FF33CC33"/>
      <name val="Arial"/>
      <family val="2"/>
    </font>
    <font>
      <b/>
      <sz val="8"/>
      <color rgb="FFFF9900"/>
      <name val="Arial"/>
      <family val="2"/>
    </font>
    <font>
      <b/>
      <sz val="8"/>
      <color rgb="FFFF0000"/>
      <name val="Arial"/>
      <family val="2"/>
    </font>
    <font>
      <sz val="7.1"/>
      <name val="Arial"/>
      <family val="2"/>
    </font>
    <font>
      <sz val="8"/>
      <name val="Courier"/>
      <family val="3"/>
    </font>
    <font>
      <sz val="6"/>
      <name val="Arial"/>
      <family val="2"/>
    </font>
    <font>
      <sz val="8"/>
      <name val="MS Sans Serif"/>
      <family val="2"/>
    </font>
    <font>
      <sz val="10"/>
      <color indexed="9"/>
      <name val="Arial"/>
      <family val="2"/>
    </font>
    <font>
      <sz val="11"/>
      <color indexed="20"/>
      <name val="Calibri"/>
      <family val="2"/>
    </font>
    <font>
      <b/>
      <sz val="11"/>
      <color indexed="10"/>
      <name val="Calibri"/>
      <family val="2"/>
    </font>
    <font>
      <i/>
      <sz val="11"/>
      <color indexed="23"/>
      <name val="Calibri"/>
      <family val="2"/>
    </font>
    <font>
      <i/>
      <sz val="10"/>
      <color indexed="23"/>
      <name val="Arial"/>
      <family val="2"/>
    </font>
    <font>
      <sz val="11"/>
      <color indexed="62"/>
      <name val="Calibri"/>
      <family val="2"/>
    </font>
    <font>
      <sz val="11"/>
      <color indexed="19"/>
      <name val="Calibri"/>
      <family val="2"/>
    </font>
    <font>
      <sz val="11"/>
      <color theme="1"/>
      <name val="Arial"/>
      <family val="2"/>
    </font>
    <font>
      <sz val="12"/>
      <name val="Arial"/>
      <family val="2"/>
    </font>
    <font>
      <sz val="10"/>
      <name val="Arial"/>
      <family val="2"/>
    </font>
    <font>
      <sz val="8.5"/>
      <name val="Arial"/>
      <family val="2"/>
    </font>
    <font>
      <sz val="7"/>
      <name val="Courier"/>
      <family val="3"/>
    </font>
    <font>
      <sz val="10"/>
      <name val="Courier"/>
      <family val="3"/>
    </font>
    <font>
      <sz val="7"/>
      <name val="Tms Rmn"/>
    </font>
    <font>
      <sz val="8"/>
      <color theme="1"/>
      <name val="Arial"/>
      <family val="2"/>
    </font>
    <font>
      <sz val="9"/>
      <name val="Arial"/>
      <family val="2"/>
    </font>
    <font>
      <sz val="9"/>
      <name val="Courier"/>
      <family val="3"/>
    </font>
    <font>
      <b/>
      <sz val="7"/>
      <name val="Arial"/>
      <family val="2"/>
    </font>
    <font>
      <sz val="8"/>
      <color rgb="FF0070C0"/>
      <name val="Arial"/>
      <family val="2"/>
    </font>
    <font>
      <sz val="7"/>
      <color indexed="12"/>
      <name val="Arial"/>
      <family val="2"/>
    </font>
    <font>
      <sz val="7"/>
      <color rgb="FFFF0000"/>
      <name val="Arial"/>
      <family val="2"/>
    </font>
    <font>
      <sz val="7"/>
      <color indexed="8"/>
      <name val="Arial"/>
      <family val="2"/>
    </font>
    <font>
      <sz val="14"/>
      <name val="Arial"/>
      <family val="2"/>
    </font>
    <font>
      <b/>
      <u/>
      <sz val="8"/>
      <name val="Arial"/>
      <family val="2"/>
    </font>
    <font>
      <sz val="16"/>
      <name val="Arial"/>
      <family val="2"/>
    </font>
    <font>
      <sz val="8"/>
      <name val="Arial"/>
      <family val="2"/>
    </font>
    <font>
      <b/>
      <sz val="14"/>
      <name val="Times New Roman"/>
      <family val="1"/>
    </font>
    <font>
      <b/>
      <sz val="12"/>
      <name val="Times New Roman"/>
      <family val="1"/>
    </font>
    <font>
      <b/>
      <sz val="40"/>
      <name val="Times New Roman"/>
      <family val="1"/>
    </font>
    <font>
      <sz val="8"/>
      <name val="Times New Roman"/>
      <family val="1"/>
    </font>
    <font>
      <b/>
      <sz val="24"/>
      <name val="Times New Roman"/>
      <family val="1"/>
    </font>
    <font>
      <b/>
      <sz val="20"/>
      <name val="Times New Roman"/>
      <family val="1"/>
    </font>
    <font>
      <sz val="10"/>
      <name val="Courier"/>
      <family val="3"/>
    </font>
    <font>
      <b/>
      <sz val="18"/>
      <name val="Arial"/>
      <family val="2"/>
    </font>
    <font>
      <b/>
      <sz val="14"/>
      <name val="Arial"/>
      <family val="2"/>
    </font>
    <font>
      <sz val="10"/>
      <name val="Arial"/>
      <family val="2"/>
    </font>
    <font>
      <u/>
      <sz val="9"/>
      <name val="Arial"/>
      <family val="2"/>
    </font>
    <font>
      <b/>
      <sz val="9"/>
      <name val="Arial"/>
      <family val="2"/>
    </font>
    <font>
      <sz val="10"/>
      <name val="Times New Roman"/>
      <family val="1"/>
    </font>
    <font>
      <b/>
      <sz val="18"/>
      <name val="Times New Roman"/>
      <family val="1"/>
    </font>
    <font>
      <sz val="11"/>
      <name val="Times New Roman"/>
      <family val="1"/>
    </font>
    <font>
      <b/>
      <sz val="10"/>
      <name val="Courier"/>
      <family val="3"/>
    </font>
    <font>
      <b/>
      <sz val="8"/>
      <color indexed="12"/>
      <name val="Arial"/>
      <family val="2"/>
    </font>
    <font>
      <sz val="8"/>
      <color theme="0"/>
      <name val="Arial"/>
      <family val="2"/>
    </font>
    <font>
      <b/>
      <sz val="8"/>
      <color theme="0"/>
      <name val="Arial"/>
      <family val="2"/>
    </font>
    <font>
      <sz val="8"/>
      <name val="Arial"/>
      <family val="2"/>
    </font>
    <font>
      <sz val="10"/>
      <name val="Arial"/>
      <family val="2"/>
    </font>
    <font>
      <b/>
      <sz val="11"/>
      <name val="Arial"/>
      <family val="2"/>
    </font>
    <font>
      <sz val="7.5"/>
      <color indexed="8"/>
      <name val="Arial"/>
      <family val="2"/>
    </font>
    <font>
      <sz val="7.5"/>
      <color rgb="FF0000FF"/>
      <name val="Arial"/>
      <family val="2"/>
    </font>
    <font>
      <sz val="9"/>
      <color rgb="FFFF0000"/>
      <name val="Arial"/>
      <family val="2"/>
    </font>
    <font>
      <sz val="10"/>
      <color rgb="FF000000"/>
      <name val="Arial"/>
      <family val="2"/>
    </font>
    <font>
      <b/>
      <sz val="18"/>
      <color theme="3"/>
      <name val="Cambria"/>
      <family val="2"/>
      <scheme val="major"/>
    </font>
    <font>
      <u/>
      <sz val="10"/>
      <color indexed="12"/>
      <name val="Arial"/>
      <family val="2"/>
    </font>
    <font>
      <u/>
      <sz val="10"/>
      <color indexed="36"/>
      <name val="Arial"/>
      <family val="2"/>
    </font>
    <font>
      <sz val="8"/>
      <color rgb="FF1F497D"/>
      <name val="Verdana"/>
      <family val="2"/>
    </font>
    <font>
      <sz val="8"/>
      <color rgb="FFDBE5F1"/>
      <name val="Verdana"/>
      <family val="2"/>
    </font>
  </fonts>
  <fills count="12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53"/>
        <bgColor indexed="53"/>
      </patternFill>
    </fill>
    <fill>
      <patternFill patternType="solid">
        <fgColor indexed="35"/>
        <bgColor indexed="35"/>
      </patternFill>
    </fill>
    <fill>
      <patternFill patternType="solid">
        <fgColor indexed="9"/>
        <bgColor indexed="9"/>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2"/>
        <bgColor indexed="42"/>
      </patternFill>
    </fill>
    <fill>
      <patternFill patternType="solid">
        <fgColor indexed="60"/>
      </patternFill>
    </fill>
    <fill>
      <patternFill patternType="solid">
        <fgColor indexed="43"/>
      </patternFill>
    </fill>
    <fill>
      <patternFill patternType="solid">
        <fgColor indexed="43"/>
        <bgColor indexed="64"/>
      </patternFill>
    </fill>
    <fill>
      <patternFill patternType="solid">
        <fgColor indexed="40"/>
      </patternFill>
    </fill>
    <fill>
      <patternFill patternType="solid">
        <fgColor indexed="49"/>
      </patternFill>
    </fill>
    <fill>
      <patternFill patternType="solid">
        <fgColor indexed="45"/>
      </patternFill>
    </fill>
    <fill>
      <patternFill patternType="solid">
        <fgColor indexed="29"/>
      </patternFill>
    </fill>
    <fill>
      <patternFill patternType="solid">
        <fgColor indexed="12"/>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lightUp">
        <fgColor indexed="9"/>
        <bgColor indexed="55"/>
      </patternFill>
    </fill>
    <fill>
      <patternFill patternType="lightUp">
        <fgColor indexed="9"/>
        <bgColor indexed="29"/>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
      <patternFill patternType="solid">
        <fgColor indexed="47"/>
      </patternFill>
    </fill>
    <fill>
      <patternFill patternType="solid">
        <fgColor indexed="27"/>
      </patternFill>
    </fill>
    <fill>
      <patternFill patternType="solid">
        <fgColor indexed="56"/>
      </patternFill>
    </fill>
    <fill>
      <patternFill patternType="solid">
        <fgColor indexed="46"/>
      </patternFill>
    </fill>
    <fill>
      <patternFill patternType="solid">
        <fgColor indexed="55"/>
      </patternFill>
    </fill>
    <fill>
      <patternFill patternType="solid">
        <fgColor indexed="65"/>
        <bgColor indexed="64"/>
      </patternFill>
    </fill>
    <fill>
      <patternFill patternType="solid">
        <fgColor theme="0"/>
        <bgColor indexed="64"/>
      </patternFill>
    </fill>
    <fill>
      <patternFill patternType="solid">
        <fgColor rgb="FFFFFFFF"/>
      </patternFill>
    </fill>
    <fill>
      <patternFill patternType="solid">
        <fgColor theme="0" tint="-0.24994659260841701"/>
        <bgColor indexed="64"/>
      </patternFill>
    </fill>
    <fill>
      <patternFill patternType="solid">
        <fgColor theme="0" tint="-0.249977111117893"/>
        <bgColor indexed="64"/>
      </patternFill>
    </fill>
    <fill>
      <patternFill patternType="solid">
        <fgColor theme="0" tint="-0.14999847407452621"/>
        <bgColor indexed="64"/>
      </patternFill>
    </fill>
  </fills>
  <borders count="19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24"/>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double">
        <color indexed="64"/>
      </bottom>
      <diagonal/>
    </border>
    <border>
      <left/>
      <right/>
      <top style="medium">
        <color indexed="64"/>
      </top>
      <bottom/>
      <diagonal/>
    </border>
    <border>
      <left style="thin">
        <color indexed="64"/>
      </left>
      <right style="medium">
        <color indexed="64"/>
      </right>
      <top style="medium">
        <color indexed="64"/>
      </top>
      <bottom/>
      <diagonal/>
    </border>
    <border>
      <left style="medium">
        <color indexed="64"/>
      </left>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style="thin">
        <color indexed="8"/>
      </left>
      <right/>
      <top/>
      <bottom/>
      <diagonal/>
    </border>
    <border>
      <left/>
      <right style="thin">
        <color indexed="8"/>
      </right>
      <top/>
      <bottom/>
      <diagonal/>
    </border>
    <border>
      <left/>
      <right/>
      <top/>
      <bottom style="thin">
        <color indexed="8"/>
      </bottom>
      <diagonal/>
    </border>
    <border>
      <left/>
      <right/>
      <top/>
      <bottom style="double">
        <color indexed="8"/>
      </bottom>
      <diagonal/>
    </border>
    <border>
      <left style="medium">
        <color indexed="64"/>
      </left>
      <right/>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thin">
        <color indexed="8"/>
      </left>
      <right/>
      <top/>
      <bottom style="thin">
        <color indexed="8"/>
      </bottom>
      <diagonal/>
    </border>
    <border>
      <left/>
      <right style="medium">
        <color indexed="64"/>
      </right>
      <top style="thin">
        <color indexed="64"/>
      </top>
      <bottom style="medium">
        <color indexed="64"/>
      </bottom>
      <diagonal/>
    </border>
    <border>
      <left/>
      <right style="thin">
        <color indexed="8"/>
      </right>
      <top/>
      <bottom style="thin">
        <color indexed="8"/>
      </bottom>
      <diagonal/>
    </border>
    <border>
      <left style="medium">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style="thin">
        <color indexed="64"/>
      </right>
      <top style="thin">
        <color indexed="64"/>
      </top>
      <bottom style="double">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double">
        <color indexed="64"/>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auto="1"/>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64"/>
      </left>
      <right style="thin">
        <color indexed="8"/>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bottom style="thin">
        <color rgb="FF000000"/>
      </bottom>
      <diagonal/>
    </border>
    <border>
      <left/>
      <right/>
      <top style="thin">
        <color rgb="FF000000"/>
      </top>
      <bottom/>
      <diagonal/>
    </border>
    <border>
      <left style="medium">
        <color indexed="64"/>
      </left>
      <right style="medium">
        <color indexed="64"/>
      </right>
      <top style="thin">
        <color indexed="64"/>
      </top>
      <bottom/>
      <diagonal/>
    </border>
    <border>
      <left style="medium">
        <color indexed="64"/>
      </left>
      <right style="medium">
        <color indexed="64"/>
      </right>
      <top/>
      <bottom style="double">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thin">
        <color indexed="64"/>
      </top>
      <bottom style="double">
        <color indexed="64"/>
      </bottom>
      <diagonal/>
    </border>
    <border>
      <left style="medium">
        <color indexed="64"/>
      </left>
      <right/>
      <top style="thin">
        <color indexed="64"/>
      </top>
      <bottom/>
      <diagonal/>
    </border>
    <border>
      <left style="thin">
        <color indexed="8"/>
      </left>
      <right style="thin">
        <color indexed="8"/>
      </right>
      <top/>
      <bottom style="thin">
        <color indexed="8"/>
      </bottom>
      <diagonal/>
    </border>
    <border>
      <left/>
      <right style="medium">
        <color indexed="8"/>
      </right>
      <top/>
      <bottom style="medium">
        <color indexed="8"/>
      </bottom>
      <diagonal/>
    </border>
    <border>
      <left/>
      <right style="medium">
        <color indexed="8"/>
      </right>
      <top/>
      <bottom style="thin">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medium">
        <color indexed="8"/>
      </left>
      <right/>
      <top/>
      <bottom style="thin">
        <color indexed="8"/>
      </bottom>
      <diagonal/>
    </border>
    <border>
      <left style="medium">
        <color indexed="8"/>
      </left>
      <right/>
      <top/>
      <bottom style="medium">
        <color indexed="8"/>
      </bottom>
      <diagonal/>
    </border>
    <border>
      <left/>
      <right/>
      <top/>
      <bottom style="medium">
        <color indexed="8"/>
      </bottom>
      <diagonal/>
    </border>
    <border>
      <left style="thin">
        <color indexed="8"/>
      </left>
      <right style="thin">
        <color indexed="64"/>
      </right>
      <top style="thin">
        <color indexed="8"/>
      </top>
      <bottom/>
      <diagonal/>
    </border>
    <border>
      <left style="thin">
        <color indexed="8"/>
      </left>
      <right style="thin">
        <color indexed="64"/>
      </right>
      <top/>
      <bottom/>
      <diagonal/>
    </border>
    <border>
      <left style="thin">
        <color indexed="8"/>
      </left>
      <right style="thin">
        <color indexed="64"/>
      </right>
      <top/>
      <bottom style="thin">
        <color indexed="8"/>
      </bottom>
      <diagonal/>
    </border>
    <border>
      <left style="thin">
        <color indexed="64"/>
      </left>
      <right/>
      <top/>
      <bottom style="thin">
        <color indexed="8"/>
      </bottom>
      <diagonal/>
    </border>
    <border>
      <left/>
      <right style="thin">
        <color indexed="64"/>
      </right>
      <top/>
      <bottom style="thin">
        <color indexed="8"/>
      </bottom>
      <diagonal/>
    </border>
    <border>
      <left style="thin">
        <color indexed="64"/>
      </left>
      <right/>
      <top style="thin">
        <color indexed="8"/>
      </top>
      <bottom/>
      <diagonal/>
    </border>
    <border>
      <left/>
      <right style="thin">
        <color indexed="64"/>
      </right>
      <top style="thin">
        <color indexed="8"/>
      </top>
      <bottom/>
      <diagonal/>
    </border>
    <border>
      <left style="thin">
        <color indexed="64"/>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right style="thick">
        <color indexed="64"/>
      </right>
      <top/>
      <bottom/>
      <diagonal/>
    </border>
    <border>
      <left/>
      <right style="thick">
        <color indexed="64"/>
      </right>
      <top/>
      <bottom style="thin">
        <color indexed="64"/>
      </bottom>
      <diagonal/>
    </border>
    <border>
      <left style="thin">
        <color indexed="8"/>
      </left>
      <right style="thin">
        <color indexed="8"/>
      </right>
      <top/>
      <bottom style="thin">
        <color indexed="64"/>
      </bottom>
      <diagonal/>
    </border>
    <border>
      <left style="thin">
        <color indexed="64"/>
      </left>
      <right style="thin">
        <color indexed="8"/>
      </right>
      <top/>
      <bottom style="thin">
        <color indexed="64"/>
      </bottom>
      <diagonal/>
    </border>
    <border>
      <left/>
      <right style="thin">
        <color indexed="8"/>
      </right>
      <top/>
      <bottom style="thin">
        <color indexed="64"/>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style="thick">
        <color indexed="64"/>
      </right>
      <top style="thin">
        <color indexed="64"/>
      </top>
      <bottom style="thin">
        <color indexed="64"/>
      </bottom>
      <diagonal/>
    </border>
    <border>
      <left style="thin">
        <color indexed="64"/>
      </left>
      <right style="thin">
        <color indexed="8"/>
      </right>
      <top style="thin">
        <color indexed="8"/>
      </top>
      <bottom/>
      <diagonal/>
    </border>
    <border>
      <left style="thin">
        <color indexed="64"/>
      </left>
      <right style="thin">
        <color indexed="8"/>
      </right>
      <top/>
      <bottom style="thin">
        <color indexed="8"/>
      </bottom>
      <diagonal/>
    </border>
    <border>
      <left style="medium">
        <color indexed="64"/>
      </left>
      <right style="medium">
        <color indexed="64"/>
      </right>
      <top/>
      <bottom style="thin">
        <color indexed="8"/>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8"/>
      </top>
      <bottom style="thin">
        <color indexed="64"/>
      </bottom>
      <diagonal/>
    </border>
    <border>
      <left/>
      <right style="thin">
        <color indexed="64"/>
      </right>
      <top style="thin">
        <color indexed="8"/>
      </top>
      <bottom style="thin">
        <color indexed="64"/>
      </bottom>
      <diagonal/>
    </border>
    <border>
      <left style="medium">
        <color indexed="64"/>
      </left>
      <right style="medium">
        <color indexed="64"/>
      </right>
      <top style="thin">
        <color indexed="8"/>
      </top>
      <bottom style="medium">
        <color indexed="64"/>
      </bottom>
      <diagonal/>
    </border>
    <border>
      <left style="thin">
        <color indexed="64"/>
      </left>
      <right style="thin">
        <color indexed="64"/>
      </right>
      <top/>
      <bottom style="thin">
        <color indexed="8"/>
      </bottom>
      <diagonal/>
    </border>
    <border>
      <left style="medium">
        <color indexed="64"/>
      </left>
      <right style="medium">
        <color indexed="64"/>
      </right>
      <top style="thin">
        <color indexed="64"/>
      </top>
      <bottom style="double">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style="thick">
        <color indexed="64"/>
      </left>
      <right/>
      <top style="thin">
        <color indexed="64"/>
      </top>
      <bottom/>
      <diagonal/>
    </border>
    <border>
      <left style="thick">
        <color indexed="64"/>
      </left>
      <right/>
      <top/>
      <bottom style="thin">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rgb="FFFF0000"/>
      </left>
      <right style="medium">
        <color rgb="FFFF0000"/>
      </right>
      <top style="medium">
        <color rgb="FFFF0000"/>
      </top>
      <bottom style="medium">
        <color rgb="FFFF0000"/>
      </bottom>
      <diagonal/>
    </border>
  </borders>
  <cellStyleXfs count="31216">
    <xf numFmtId="0" fontId="0" fillId="0" borderId="0"/>
    <xf numFmtId="43" fontId="19"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2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2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2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2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2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2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2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2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2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2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2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2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18" fillId="12" borderId="0" applyNumberFormat="0" applyBorder="0" applyAlignment="0" applyProtection="0"/>
    <xf numFmtId="0" fontId="24" fillId="12" borderId="0" applyNumberFormat="0" applyBorder="0" applyAlignment="0" applyProtection="0"/>
    <xf numFmtId="0" fontId="18" fillId="16" borderId="0" applyNumberFormat="0" applyBorder="0" applyAlignment="0" applyProtection="0"/>
    <xf numFmtId="0" fontId="24" fillId="16" borderId="0" applyNumberFormat="0" applyBorder="0" applyAlignment="0" applyProtection="0"/>
    <xf numFmtId="0" fontId="18" fillId="20" borderId="0" applyNumberFormat="0" applyBorder="0" applyAlignment="0" applyProtection="0"/>
    <xf numFmtId="0" fontId="24" fillId="20" borderId="0" applyNumberFormat="0" applyBorder="0" applyAlignment="0" applyProtection="0"/>
    <xf numFmtId="0" fontId="18" fillId="24" borderId="0" applyNumberFormat="0" applyBorder="0" applyAlignment="0" applyProtection="0"/>
    <xf numFmtId="0" fontId="24" fillId="24" borderId="0" applyNumberFormat="0" applyBorder="0" applyAlignment="0" applyProtection="0"/>
    <xf numFmtId="0" fontId="18" fillId="28" borderId="0" applyNumberFormat="0" applyBorder="0" applyAlignment="0" applyProtection="0"/>
    <xf numFmtId="0" fontId="24" fillId="28" borderId="0" applyNumberFormat="0" applyBorder="0" applyAlignment="0" applyProtection="0"/>
    <xf numFmtId="0" fontId="18" fillId="32" borderId="0" applyNumberFormat="0" applyBorder="0" applyAlignment="0" applyProtection="0"/>
    <xf numFmtId="0" fontId="24"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6" fillId="44" borderId="0" applyNumberFormat="0" applyBorder="0" applyAlignment="0" applyProtection="0"/>
    <xf numFmtId="0" fontId="26" fillId="4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25" fillId="43" borderId="0" applyNumberFormat="0" applyBorder="0" applyAlignment="0" applyProtection="0"/>
    <xf numFmtId="0" fontId="25" fillId="48" borderId="0" applyNumberFormat="0" applyBorder="0" applyAlignment="0" applyProtection="0"/>
    <xf numFmtId="0" fontId="26" fillId="36" borderId="0" applyNumberFormat="0" applyBorder="0" applyAlignment="0" applyProtection="0"/>
    <xf numFmtId="0" fontId="26" fillId="49"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26" fillId="50"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26" fillId="50"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18" fillId="17"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5" fillId="43" borderId="0" applyNumberFormat="0" applyBorder="0" applyAlignment="0" applyProtection="0"/>
    <xf numFmtId="0" fontId="25" fillId="41" borderId="0" applyNumberFormat="0" applyBorder="0" applyAlignment="0" applyProtection="0"/>
    <xf numFmtId="0" fontId="25" fillId="36" borderId="0" applyNumberFormat="0" applyBorder="0" applyAlignment="0" applyProtection="0"/>
    <xf numFmtId="0" fontId="25" fillId="44" borderId="0" applyNumberFormat="0" applyBorder="0" applyAlignment="0" applyProtection="0"/>
    <xf numFmtId="0" fontId="26" fillId="36" borderId="0" applyNumberFormat="0" applyBorder="0" applyAlignment="0" applyProtection="0"/>
    <xf numFmtId="0" fontId="26" fillId="43"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26" fillId="52"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26" fillId="52"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18" fillId="21"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5" fillId="33" borderId="0" applyNumberFormat="0" applyBorder="0" applyAlignment="0" applyProtection="0"/>
    <xf numFmtId="0" fontId="25" fillId="46" borderId="0" applyNumberFormat="0" applyBorder="0" applyAlignment="0" applyProtection="0"/>
    <xf numFmtId="0" fontId="25" fillId="35" borderId="0" applyNumberFormat="0" applyBorder="0" applyAlignment="0" applyProtection="0"/>
    <xf numFmtId="0" fontId="26" fillId="35" borderId="0" applyNumberFormat="0" applyBorder="0" applyAlignment="0" applyProtection="0"/>
    <xf numFmtId="0" fontId="26" fillId="38"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26" fillId="38"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26" fillId="38"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18" fillId="25"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5" fillId="54" borderId="0" applyNumberFormat="0" applyBorder="0" applyAlignment="0" applyProtection="0"/>
    <xf numFmtId="0" fontId="25" fillId="42" borderId="0" applyNumberFormat="0" applyBorder="0" applyAlignment="0" applyProtection="0"/>
    <xf numFmtId="0" fontId="25" fillId="55"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26" fillId="57" borderId="0" applyNumberFormat="0" applyBorder="0" applyAlignment="0" applyProtection="0"/>
    <xf numFmtId="0" fontId="26" fillId="57" borderId="0" applyNumberFormat="0" applyBorder="0" applyAlignment="0" applyProtection="0"/>
    <xf numFmtId="0" fontId="26" fillId="57"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26" fillId="58"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26" fillId="58"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18" fillId="29"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7" fillId="54" borderId="0" applyNumberFormat="0" applyBorder="0" applyAlignment="0" applyProtection="0"/>
    <xf numFmtId="0" fontId="8" fillId="3" borderId="0" applyNumberFormat="0" applyBorder="0" applyAlignment="0" applyProtection="0"/>
    <xf numFmtId="0" fontId="28" fillId="42" borderId="0" applyNumberFormat="0" applyBorder="0" applyAlignment="0" applyProtection="0"/>
    <xf numFmtId="0" fontId="29" fillId="59" borderId="31" applyNumberFormat="0" applyAlignment="0" applyProtection="0"/>
    <xf numFmtId="0" fontId="12" fillId="6" borderId="4" applyNumberFormat="0" applyAlignment="0" applyProtection="0"/>
    <xf numFmtId="0" fontId="30" fillId="60" borderId="32" applyNumberFormat="0" applyAlignment="0" applyProtection="0"/>
    <xf numFmtId="0" fontId="31" fillId="52" borderId="33" applyNumberFormat="0" applyAlignment="0" applyProtection="0"/>
    <xf numFmtId="0" fontId="14" fillId="7" borderId="7" applyNumberFormat="0" applyAlignment="0" applyProtection="0"/>
    <xf numFmtId="0" fontId="31" fillId="44" borderId="33" applyNumberFormat="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7"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0" fontId="32" fillId="61" borderId="0" applyNumberFormat="0" applyBorder="0" applyAlignment="0" applyProtection="0"/>
    <xf numFmtId="0" fontId="32" fillId="62" borderId="0" applyNumberFormat="0" applyBorder="0" applyAlignment="0" applyProtection="0"/>
    <xf numFmtId="0" fontId="32" fillId="63" borderId="0" applyNumberFormat="0" applyBorder="0" applyAlignment="0" applyProtection="0"/>
    <xf numFmtId="0" fontId="16" fillId="0" borderId="0" applyNumberFormat="0" applyFill="0" applyBorder="0" applyAlignment="0" applyProtection="0"/>
    <xf numFmtId="0" fontId="33" fillId="0" borderId="0" applyNumberFormat="0" applyFill="0" applyBorder="0" applyAlignment="0" applyProtection="0"/>
    <xf numFmtId="0" fontId="25" fillId="48" borderId="0" applyNumberFormat="0" applyBorder="0" applyAlignment="0" applyProtection="0"/>
    <xf numFmtId="0" fontId="7" fillId="2" borderId="0" applyNumberFormat="0" applyBorder="0" applyAlignment="0" applyProtection="0"/>
    <xf numFmtId="0" fontId="34" fillId="64" borderId="0" applyNumberFormat="0" applyBorder="0" applyAlignment="0" applyProtection="0"/>
    <xf numFmtId="0" fontId="4" fillId="0" borderId="1" applyNumberFormat="0" applyFill="0" applyAlignment="0" applyProtection="0"/>
    <xf numFmtId="0" fontId="35" fillId="0" borderId="34" applyNumberFormat="0" applyFill="0" applyAlignment="0" applyProtection="0"/>
    <xf numFmtId="0" fontId="36" fillId="0" borderId="35" applyNumberFormat="0" applyFill="0" applyAlignment="0" applyProtection="0"/>
    <xf numFmtId="0" fontId="5" fillId="0" borderId="2" applyNumberFormat="0" applyFill="0" applyAlignment="0" applyProtection="0"/>
    <xf numFmtId="0" fontId="36" fillId="0" borderId="36" applyNumberFormat="0" applyFill="0" applyAlignment="0" applyProtection="0"/>
    <xf numFmtId="0" fontId="37" fillId="0" borderId="37" applyNumberFormat="0" applyFill="0" applyAlignment="0" applyProtection="0"/>
    <xf numFmtId="0" fontId="6" fillId="0" borderId="3" applyNumberFormat="0" applyFill="0" applyAlignment="0" applyProtection="0"/>
    <xf numFmtId="0" fontId="37" fillId="0" borderId="38" applyNumberFormat="0" applyFill="0" applyAlignment="0" applyProtection="0"/>
    <xf numFmtId="0" fontId="6" fillId="0" borderId="0" applyNumberFormat="0" applyFill="0" applyBorder="0" applyAlignment="0" applyProtection="0"/>
    <xf numFmtId="0" fontId="37" fillId="0" borderId="0" applyNumberFormat="0" applyFill="0" applyBorder="0" applyAlignment="0" applyProtection="0"/>
    <xf numFmtId="0" fontId="38" fillId="55" borderId="31" applyNumberFormat="0" applyAlignment="0" applyProtection="0"/>
    <xf numFmtId="0" fontId="10" fillId="5" borderId="4" applyNumberFormat="0" applyAlignment="0" applyProtection="0"/>
    <xf numFmtId="0" fontId="38" fillId="55" borderId="32" applyNumberFormat="0" applyAlignment="0" applyProtection="0"/>
    <xf numFmtId="0" fontId="34" fillId="0" borderId="39" applyNumberFormat="0" applyFill="0" applyAlignment="0" applyProtection="0"/>
    <xf numFmtId="0" fontId="13" fillId="0" borderId="6" applyNumberFormat="0" applyFill="0" applyAlignment="0" applyProtection="0"/>
    <xf numFmtId="0" fontId="39" fillId="0" borderId="40" applyNumberFormat="0" applyFill="0" applyAlignment="0" applyProtection="0"/>
    <xf numFmtId="0" fontId="34" fillId="55" borderId="0" applyNumberFormat="0" applyBorder="0" applyAlignment="0" applyProtection="0"/>
    <xf numFmtId="0" fontId="9" fillId="4" borderId="0" applyNumberFormat="0" applyBorder="0" applyAlignment="0" applyProtection="0"/>
    <xf numFmtId="0" fontId="40" fillId="55"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21" fillId="65" borderId="0"/>
    <xf numFmtId="0" fontId="41" fillId="0" borderId="0"/>
    <xf numFmtId="0" fontId="41" fillId="0" borderId="0"/>
    <xf numFmtId="0" fontId="41" fillId="0" borderId="0"/>
    <xf numFmtId="0" fontId="41" fillId="0" borderId="0"/>
    <xf numFmtId="0" fontId="41" fillId="0" borderId="0"/>
    <xf numFmtId="0" fontId="41" fillId="0" borderId="0"/>
    <xf numFmtId="0" fontId="19" fillId="0" borderId="0"/>
    <xf numFmtId="0" fontId="19" fillId="0" borderId="0"/>
    <xf numFmtId="0" fontId="21" fillId="65" borderId="0"/>
    <xf numFmtId="0" fontId="21" fillId="65" borderId="0"/>
    <xf numFmtId="0" fontId="19" fillId="0" borderId="0"/>
    <xf numFmtId="0" fontId="19" fillId="0" borderId="0"/>
    <xf numFmtId="0" fontId="19" fillId="0" borderId="0"/>
    <xf numFmtId="0" fontId="19" fillId="0" borderId="0"/>
    <xf numFmtId="0" fontId="19"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21" fillId="54" borderId="31" applyNumberFormat="0" applyFont="0" applyAlignment="0" applyProtection="0"/>
    <xf numFmtId="0" fontId="21" fillId="54" borderId="31"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21" fillId="54" borderId="31" applyNumberFormat="0" applyFont="0" applyAlignment="0" applyProtection="0"/>
    <xf numFmtId="0" fontId="19" fillId="54" borderId="41" applyNumberFormat="0" applyFont="0" applyAlignment="0" applyProtection="0"/>
    <xf numFmtId="0" fontId="3" fillId="8" borderId="8" applyNumberFormat="0" applyFont="0" applyAlignment="0" applyProtection="0"/>
    <xf numFmtId="0" fontId="19" fillId="54" borderId="41"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42" fillId="59" borderId="42" applyNumberFormat="0" applyAlignment="0" applyProtection="0"/>
    <xf numFmtId="0" fontId="11" fillId="6" borderId="5" applyNumberFormat="0" applyAlignment="0" applyProtection="0"/>
    <xf numFmtId="0" fontId="42" fillId="60" borderId="42" applyNumberFormat="0" applyAlignment="0" applyProtection="0"/>
    <xf numFmtId="9" fontId="19" fillId="0" borderId="0" applyFont="0" applyFill="0" applyBorder="0" applyAlignment="0" applyProtection="0"/>
    <xf numFmtId="4" fontId="43" fillId="66" borderId="43" applyNumberFormat="0" applyProtection="0">
      <alignment vertical="center"/>
    </xf>
    <xf numFmtId="4" fontId="21" fillId="66" borderId="31" applyNumberFormat="0" applyProtection="0">
      <alignment vertical="center"/>
    </xf>
    <xf numFmtId="4" fontId="44" fillId="66" borderId="43" applyNumberFormat="0" applyProtection="0">
      <alignment vertical="center"/>
    </xf>
    <xf numFmtId="4" fontId="45" fillId="67" borderId="31" applyNumberFormat="0" applyProtection="0">
      <alignment vertical="center"/>
    </xf>
    <xf numFmtId="4" fontId="43" fillId="66" borderId="43" applyNumberFormat="0" applyProtection="0">
      <alignment horizontal="left" vertical="center" indent="1"/>
    </xf>
    <xf numFmtId="4" fontId="21" fillId="67" borderId="31" applyNumberFormat="0" applyProtection="0">
      <alignment horizontal="left" vertical="center" indent="1"/>
    </xf>
    <xf numFmtId="0" fontId="43" fillId="66" borderId="43" applyNumberFormat="0" applyProtection="0">
      <alignment horizontal="left" vertical="top" indent="1"/>
    </xf>
    <xf numFmtId="0" fontId="46" fillId="66" borderId="43" applyNumberFormat="0" applyProtection="0">
      <alignment horizontal="left" vertical="top" indent="1"/>
    </xf>
    <xf numFmtId="4" fontId="43" fillId="68" borderId="0" applyNumberFormat="0" applyProtection="0">
      <alignment horizontal="left" vertical="center" indent="1"/>
    </xf>
    <xf numFmtId="4" fontId="21" fillId="69" borderId="31" applyNumberFormat="0" applyProtection="0">
      <alignment horizontal="left" vertical="center" indent="1"/>
    </xf>
    <xf numFmtId="4" fontId="47" fillId="70" borderId="43" applyNumberFormat="0" applyProtection="0">
      <alignment horizontal="right" vertical="center"/>
    </xf>
    <xf numFmtId="4" fontId="21" fillId="70" borderId="31" applyNumberFormat="0" applyProtection="0">
      <alignment horizontal="right" vertical="center"/>
    </xf>
    <xf numFmtId="4" fontId="47" fillId="71" borderId="43" applyNumberFormat="0" applyProtection="0">
      <alignment horizontal="right" vertical="center"/>
    </xf>
    <xf numFmtId="4" fontId="21" fillId="72" borderId="31" applyNumberFormat="0" applyProtection="0">
      <alignment horizontal="right" vertical="center"/>
    </xf>
    <xf numFmtId="4" fontId="47" fillId="73" borderId="43" applyNumberFormat="0" applyProtection="0">
      <alignment horizontal="right" vertical="center"/>
    </xf>
    <xf numFmtId="4" fontId="21" fillId="73" borderId="44" applyNumberFormat="0" applyProtection="0">
      <alignment horizontal="right" vertical="center"/>
    </xf>
    <xf numFmtId="4" fontId="47" fillId="74" borderId="43" applyNumberFormat="0" applyProtection="0">
      <alignment horizontal="right" vertical="center"/>
    </xf>
    <xf numFmtId="4" fontId="21" fillId="74" borderId="31" applyNumberFormat="0" applyProtection="0">
      <alignment horizontal="right" vertical="center"/>
    </xf>
    <xf numFmtId="4" fontId="47" fillId="75" borderId="43" applyNumberFormat="0" applyProtection="0">
      <alignment horizontal="right" vertical="center"/>
    </xf>
    <xf numFmtId="4" fontId="21" fillId="75" borderId="31" applyNumberFormat="0" applyProtection="0">
      <alignment horizontal="right" vertical="center"/>
    </xf>
    <xf numFmtId="4" fontId="47" fillId="76" borderId="43" applyNumberFormat="0" applyProtection="0">
      <alignment horizontal="right" vertical="center"/>
    </xf>
    <xf numFmtId="4" fontId="21" fillId="76" borderId="31" applyNumberFormat="0" applyProtection="0">
      <alignment horizontal="right" vertical="center"/>
    </xf>
    <xf numFmtId="4" fontId="47" fillId="77" borderId="43" applyNumberFormat="0" applyProtection="0">
      <alignment horizontal="right" vertical="center"/>
    </xf>
    <xf numFmtId="4" fontId="21" fillId="77" borderId="31" applyNumberFormat="0" applyProtection="0">
      <alignment horizontal="right" vertical="center"/>
    </xf>
    <xf numFmtId="4" fontId="47" fillId="78" borderId="43" applyNumberFormat="0" applyProtection="0">
      <alignment horizontal="right" vertical="center"/>
    </xf>
    <xf numFmtId="4" fontId="21" fillId="78" borderId="31" applyNumberFormat="0" applyProtection="0">
      <alignment horizontal="right" vertical="center"/>
    </xf>
    <xf numFmtId="4" fontId="47" fillId="79" borderId="43" applyNumberFormat="0" applyProtection="0">
      <alignment horizontal="right" vertical="center"/>
    </xf>
    <xf numFmtId="4" fontId="21" fillId="79" borderId="31" applyNumberFormat="0" applyProtection="0">
      <alignment horizontal="right" vertical="center"/>
    </xf>
    <xf numFmtId="4" fontId="43" fillId="80" borderId="45" applyNumberFormat="0" applyProtection="0">
      <alignment horizontal="left" vertical="center" indent="1"/>
    </xf>
    <xf numFmtId="4" fontId="21" fillId="80" borderId="44" applyNumberFormat="0" applyProtection="0">
      <alignment horizontal="left" vertical="center" indent="1"/>
    </xf>
    <xf numFmtId="4" fontId="47" fillId="81" borderId="0" applyNumberFormat="0" applyProtection="0">
      <alignment horizontal="left" vertical="center" indent="1"/>
    </xf>
    <xf numFmtId="4" fontId="19" fillId="82" borderId="44" applyNumberFormat="0" applyProtection="0">
      <alignment horizontal="left" vertical="center" indent="1"/>
    </xf>
    <xf numFmtId="4" fontId="48" fillId="82" borderId="0" applyNumberFormat="0" applyProtection="0">
      <alignment horizontal="left" vertical="center" indent="1"/>
    </xf>
    <xf numFmtId="4" fontId="19" fillId="82" borderId="44" applyNumberFormat="0" applyProtection="0">
      <alignment horizontal="left" vertical="center" indent="1"/>
    </xf>
    <xf numFmtId="4" fontId="47" fillId="68" borderId="43" applyNumberFormat="0" applyProtection="0">
      <alignment horizontal="right" vertical="center"/>
    </xf>
    <xf numFmtId="4" fontId="21" fillId="68" borderId="31" applyNumberFormat="0" applyProtection="0">
      <alignment horizontal="right" vertical="center"/>
    </xf>
    <xf numFmtId="4" fontId="47" fillId="81" borderId="0" applyNumberFormat="0" applyProtection="0">
      <alignment horizontal="left" vertical="center" indent="1"/>
    </xf>
    <xf numFmtId="4" fontId="21" fillId="81" borderId="44" applyNumberFormat="0" applyProtection="0">
      <alignment horizontal="left" vertical="center" indent="1"/>
    </xf>
    <xf numFmtId="4" fontId="47" fillId="68" borderId="0" applyNumberFormat="0" applyProtection="0">
      <alignment horizontal="left" vertical="center" indent="1"/>
    </xf>
    <xf numFmtId="4" fontId="21" fillId="68" borderId="44" applyNumberFormat="0" applyProtection="0">
      <alignment horizontal="left" vertical="center" indent="1"/>
    </xf>
    <xf numFmtId="0" fontId="19" fillId="82" borderId="43" applyNumberFormat="0" applyProtection="0">
      <alignment horizontal="left" vertical="center" indent="1"/>
    </xf>
    <xf numFmtId="0" fontId="21" fillId="83" borderId="31" applyNumberFormat="0" applyProtection="0">
      <alignment horizontal="left" vertical="center" indent="1"/>
    </xf>
    <xf numFmtId="0" fontId="19" fillId="82" borderId="43" applyNumberFormat="0" applyProtection="0">
      <alignment horizontal="left" vertical="center" indent="1"/>
    </xf>
    <xf numFmtId="0" fontId="19" fillId="82" borderId="43" applyNumberFormat="0" applyProtection="0">
      <alignment horizontal="left" vertical="top" indent="1"/>
    </xf>
    <xf numFmtId="0" fontId="21" fillId="82" borderId="43" applyNumberFormat="0" applyProtection="0">
      <alignment horizontal="left" vertical="top" indent="1"/>
    </xf>
    <xf numFmtId="0" fontId="19" fillId="82" borderId="43" applyNumberFormat="0" applyProtection="0">
      <alignment horizontal="left" vertical="top" indent="1"/>
    </xf>
    <xf numFmtId="0" fontId="21" fillId="82" borderId="43" applyNumberFormat="0" applyProtection="0">
      <alignment horizontal="left" vertical="top" indent="1"/>
    </xf>
    <xf numFmtId="0" fontId="21" fillId="82" borderId="43" applyNumberFormat="0" applyProtection="0">
      <alignment horizontal="left" vertical="top" indent="1"/>
    </xf>
    <xf numFmtId="0" fontId="19" fillId="68" borderId="43" applyNumberFormat="0" applyProtection="0">
      <alignment horizontal="left" vertical="center" indent="1"/>
    </xf>
    <xf numFmtId="0" fontId="21" fillId="84" borderId="31" applyNumberFormat="0" applyProtection="0">
      <alignment horizontal="left" vertical="center" indent="1"/>
    </xf>
    <xf numFmtId="0" fontId="19" fillId="68" borderId="43" applyNumberFormat="0" applyProtection="0">
      <alignment horizontal="left" vertical="center" indent="1"/>
    </xf>
    <xf numFmtId="0" fontId="19" fillId="68" borderId="43" applyNumberFormat="0" applyProtection="0">
      <alignment horizontal="left" vertical="top" indent="1"/>
    </xf>
    <xf numFmtId="0" fontId="21" fillId="68" borderId="43" applyNumberFormat="0" applyProtection="0">
      <alignment horizontal="left" vertical="top" indent="1"/>
    </xf>
    <xf numFmtId="0" fontId="19" fillId="68" borderId="43" applyNumberFormat="0" applyProtection="0">
      <alignment horizontal="left" vertical="top" indent="1"/>
    </xf>
    <xf numFmtId="0" fontId="21" fillId="68" borderId="43" applyNumberFormat="0" applyProtection="0">
      <alignment horizontal="left" vertical="top" indent="1"/>
    </xf>
    <xf numFmtId="0" fontId="21" fillId="68" borderId="43" applyNumberFormat="0" applyProtection="0">
      <alignment horizontal="left" vertical="top" indent="1"/>
    </xf>
    <xf numFmtId="0" fontId="19" fillId="85" borderId="43" applyNumberFormat="0" applyProtection="0">
      <alignment horizontal="left" vertical="center" indent="1"/>
    </xf>
    <xf numFmtId="0" fontId="21" fillId="85" borderId="31" applyNumberFormat="0" applyProtection="0">
      <alignment horizontal="left" vertical="center" indent="1"/>
    </xf>
    <xf numFmtId="0" fontId="19" fillId="85" borderId="43" applyNumberFormat="0" applyProtection="0">
      <alignment horizontal="left" vertical="center" indent="1"/>
    </xf>
    <xf numFmtId="0" fontId="19" fillId="85" borderId="43" applyNumberFormat="0" applyProtection="0">
      <alignment horizontal="left" vertical="top" indent="1"/>
    </xf>
    <xf numFmtId="0" fontId="21" fillId="85" borderId="43" applyNumberFormat="0" applyProtection="0">
      <alignment horizontal="left" vertical="top" indent="1"/>
    </xf>
    <xf numFmtId="0" fontId="19" fillId="85" borderId="43" applyNumberFormat="0" applyProtection="0">
      <alignment horizontal="left" vertical="top" indent="1"/>
    </xf>
    <xf numFmtId="0" fontId="21" fillId="85" borderId="43" applyNumberFormat="0" applyProtection="0">
      <alignment horizontal="left" vertical="top" indent="1"/>
    </xf>
    <xf numFmtId="0" fontId="21" fillId="85" borderId="43" applyNumberFormat="0" applyProtection="0">
      <alignment horizontal="left" vertical="top" indent="1"/>
    </xf>
    <xf numFmtId="0" fontId="19" fillId="81" borderId="43" applyNumberFormat="0" applyProtection="0">
      <alignment horizontal="left" vertical="center" indent="1"/>
    </xf>
    <xf numFmtId="0" fontId="21" fillId="81" borderId="31" applyNumberFormat="0" applyProtection="0">
      <alignment horizontal="left" vertical="center" indent="1"/>
    </xf>
    <xf numFmtId="0" fontId="19" fillId="81" borderId="43" applyNumberFormat="0" applyProtection="0">
      <alignment horizontal="left" vertical="center" indent="1"/>
    </xf>
    <xf numFmtId="0" fontId="19" fillId="81" borderId="43" applyNumberFormat="0" applyProtection="0">
      <alignment horizontal="left" vertical="top" indent="1"/>
    </xf>
    <xf numFmtId="0" fontId="21" fillId="81" borderId="43" applyNumberFormat="0" applyProtection="0">
      <alignment horizontal="left" vertical="top" indent="1"/>
    </xf>
    <xf numFmtId="0" fontId="19" fillId="81" borderId="43" applyNumberFormat="0" applyProtection="0">
      <alignment horizontal="left" vertical="top" indent="1"/>
    </xf>
    <xf numFmtId="0" fontId="21" fillId="81" borderId="43" applyNumberFormat="0" applyProtection="0">
      <alignment horizontal="left" vertical="top" indent="1"/>
    </xf>
    <xf numFmtId="0" fontId="21" fillId="81" borderId="43" applyNumberFormat="0" applyProtection="0">
      <alignment horizontal="left" vertical="top" indent="1"/>
    </xf>
    <xf numFmtId="0" fontId="19" fillId="86" borderId="27" applyNumberFormat="0">
      <protection locked="0"/>
    </xf>
    <xf numFmtId="0" fontId="21" fillId="86" borderId="46" applyNumberFormat="0">
      <protection locked="0"/>
    </xf>
    <xf numFmtId="0" fontId="19" fillId="86" borderId="27" applyNumberFormat="0">
      <protection locked="0"/>
    </xf>
    <xf numFmtId="0" fontId="21" fillId="86" borderId="46" applyNumberFormat="0">
      <protection locked="0"/>
    </xf>
    <xf numFmtId="0" fontId="21" fillId="86" borderId="46" applyNumberFormat="0">
      <protection locked="0"/>
    </xf>
    <xf numFmtId="0" fontId="20" fillId="82" borderId="47" applyBorder="0"/>
    <xf numFmtId="4" fontId="47" fillId="87" borderId="43" applyNumberFormat="0" applyProtection="0">
      <alignment vertical="center"/>
    </xf>
    <xf numFmtId="4" fontId="49" fillId="87" borderId="43" applyNumberFormat="0" applyProtection="0">
      <alignment vertical="center"/>
    </xf>
    <xf numFmtId="4" fontId="50" fillId="87" borderId="43" applyNumberFormat="0" applyProtection="0">
      <alignment vertical="center"/>
    </xf>
    <xf numFmtId="4" fontId="45" fillId="88" borderId="27" applyNumberFormat="0" applyProtection="0">
      <alignment vertical="center"/>
    </xf>
    <xf numFmtId="4" fontId="47" fillId="87" borderId="43" applyNumberFormat="0" applyProtection="0">
      <alignment horizontal="left" vertical="center" indent="1"/>
    </xf>
    <xf numFmtId="4" fontId="49" fillId="83" borderId="43" applyNumberFormat="0" applyProtection="0">
      <alignment horizontal="left" vertical="center" indent="1"/>
    </xf>
    <xf numFmtId="0" fontId="47" fillId="87" borderId="43" applyNumberFormat="0" applyProtection="0">
      <alignment horizontal="left" vertical="top" indent="1"/>
    </xf>
    <xf numFmtId="0" fontId="49" fillId="87" borderId="43" applyNumberFormat="0" applyProtection="0">
      <alignment horizontal="left" vertical="top" indent="1"/>
    </xf>
    <xf numFmtId="4" fontId="47" fillId="81" borderId="43" applyNumberFormat="0" applyProtection="0">
      <alignment horizontal="right" vertical="center"/>
    </xf>
    <xf numFmtId="4" fontId="21" fillId="0" borderId="31" applyNumberFormat="0" applyProtection="0">
      <alignment horizontal="right" vertical="center"/>
    </xf>
    <xf numFmtId="4" fontId="50" fillId="81" borderId="43" applyNumberFormat="0" applyProtection="0">
      <alignment horizontal="right" vertical="center"/>
    </xf>
    <xf numFmtId="4" fontId="45" fillId="89" borderId="31" applyNumberFormat="0" applyProtection="0">
      <alignment horizontal="right" vertical="center"/>
    </xf>
    <xf numFmtId="4" fontId="47" fillId="68" borderId="43" applyNumberFormat="0" applyProtection="0">
      <alignment horizontal="left" vertical="center" indent="1"/>
    </xf>
    <xf numFmtId="4" fontId="21" fillId="69" borderId="31" applyNumberFormat="0" applyProtection="0">
      <alignment horizontal="left" vertical="center" indent="1"/>
    </xf>
    <xf numFmtId="0" fontId="47" fillId="68" borderId="43" applyNumberFormat="0" applyProtection="0">
      <alignment horizontal="left" vertical="top" indent="1"/>
    </xf>
    <xf numFmtId="0" fontId="49" fillId="68" borderId="43" applyNumberFormat="0" applyProtection="0">
      <alignment horizontal="left" vertical="top" indent="1"/>
    </xf>
    <xf numFmtId="4" fontId="51" fillId="90" borderId="0" applyNumberFormat="0" applyProtection="0">
      <alignment horizontal="left" vertical="center" indent="1"/>
    </xf>
    <xf numFmtId="4" fontId="52" fillId="90" borderId="44" applyNumberFormat="0" applyProtection="0">
      <alignment horizontal="left" vertical="center" indent="1"/>
    </xf>
    <xf numFmtId="0" fontId="21" fillId="91" borderId="27"/>
    <xf numFmtId="4" fontId="53" fillId="81" borderId="43" applyNumberFormat="0" applyProtection="0">
      <alignment horizontal="right" vertical="center"/>
    </xf>
    <xf numFmtId="4" fontId="54" fillId="86" borderId="31" applyNumberFormat="0" applyProtection="0">
      <alignment horizontal="right" vertical="center"/>
    </xf>
    <xf numFmtId="0" fontId="55" fillId="0" borderId="0" applyNumberFormat="0" applyFill="0" applyBorder="0" applyAlignment="0" applyProtection="0"/>
    <xf numFmtId="0" fontId="17" fillId="0" borderId="9" applyNumberFormat="0" applyFill="0" applyAlignment="0" applyProtection="0"/>
    <xf numFmtId="0" fontId="32" fillId="0" borderId="48" applyNumberFormat="0" applyFill="0" applyAlignment="0" applyProtection="0"/>
    <xf numFmtId="0" fontId="56" fillId="0" borderId="0" applyNumberFormat="0" applyFill="0" applyBorder="0" applyAlignment="0" applyProtection="0"/>
    <xf numFmtId="0" fontId="15" fillId="0" borderId="0" applyNumberFormat="0" applyFill="0" applyBorder="0" applyAlignment="0" applyProtection="0"/>
    <xf numFmtId="0" fontId="57" fillId="0" borderId="0" applyNumberFormat="0" applyFill="0" applyBorder="0" applyAlignment="0" applyProtection="0"/>
    <xf numFmtId="169" fontId="67" fillId="0" borderId="0"/>
    <xf numFmtId="40" fontId="68" fillId="0" borderId="0" applyFont="0" applyFill="0" applyBorder="0" applyAlignment="0" applyProtection="0"/>
    <xf numFmtId="44" fontId="19"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2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2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2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2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2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2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2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2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2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2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2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2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70"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24"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24"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70"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24"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24"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70"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24"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24"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70"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24"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24"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70"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24"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24"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70"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24"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24"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26" fillId="3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26" fillId="3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26" fillId="3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26" fillId="3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26" fillId="3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26" fillId="3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26" fillId="3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26" fillId="3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26" fillId="3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26" fillId="3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8" fillId="9" borderId="0" applyNumberFormat="0" applyBorder="0" applyAlignment="0" applyProtection="0"/>
    <xf numFmtId="0" fontId="26" fillId="39" borderId="0" applyNumberFormat="0" applyBorder="0" applyAlignment="0" applyProtection="0"/>
    <xf numFmtId="0" fontId="18" fillId="9" borderId="0" applyNumberFormat="0" applyBorder="0" applyAlignment="0" applyProtection="0"/>
    <xf numFmtId="0" fontId="26" fillId="39" borderId="0" applyNumberFormat="0" applyBorder="0" applyAlignment="0" applyProtection="0"/>
    <xf numFmtId="0" fontId="18" fillId="9" borderId="0" applyNumberFormat="0" applyBorder="0" applyAlignment="0" applyProtection="0"/>
    <xf numFmtId="0" fontId="26" fillId="39" borderId="0" applyNumberFormat="0" applyBorder="0" applyAlignment="0" applyProtection="0"/>
    <xf numFmtId="0" fontId="18" fillId="9" borderId="0" applyNumberFormat="0" applyBorder="0" applyAlignment="0" applyProtection="0"/>
    <xf numFmtId="0" fontId="26" fillId="39" borderId="0" applyNumberFormat="0" applyBorder="0" applyAlignment="0" applyProtection="0"/>
    <xf numFmtId="0" fontId="18" fillId="9" borderId="0" applyNumberFormat="0" applyBorder="0" applyAlignment="0" applyProtection="0"/>
    <xf numFmtId="0" fontId="26" fillId="39" borderId="0" applyNumberFormat="0" applyBorder="0" applyAlignment="0" applyProtection="0"/>
    <xf numFmtId="0" fontId="18" fillId="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8" fillId="9" borderId="0" applyNumberFormat="0" applyBorder="0" applyAlignment="0" applyProtection="0"/>
    <xf numFmtId="0" fontId="26" fillId="39" borderId="0" applyNumberFormat="0" applyBorder="0" applyAlignment="0" applyProtection="0"/>
    <xf numFmtId="0" fontId="18" fillId="9" borderId="0" applyNumberFormat="0" applyBorder="0" applyAlignment="0" applyProtection="0"/>
    <xf numFmtId="0" fontId="26" fillId="39" borderId="0" applyNumberFormat="0" applyBorder="0" applyAlignment="0" applyProtection="0"/>
    <xf numFmtId="0" fontId="18" fillId="9" borderId="0" applyNumberFormat="0" applyBorder="0" applyAlignment="0" applyProtection="0"/>
    <xf numFmtId="0" fontId="26" fillId="3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26" fillId="3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26" fillId="3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6" fillId="44"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26" fillId="45"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26" fillId="45"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26" fillId="45"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26" fillId="45"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26" fillId="45"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26" fillId="45"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26" fillId="45"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26" fillId="45"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26" fillId="45"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26" fillId="45"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18" fillId="13" borderId="0" applyNumberFormat="0" applyBorder="0" applyAlignment="0" applyProtection="0"/>
    <xf numFmtId="0" fontId="26" fillId="45" borderId="0" applyNumberFormat="0" applyBorder="0" applyAlignment="0" applyProtection="0"/>
    <xf numFmtId="0" fontId="18" fillId="13" borderId="0" applyNumberFormat="0" applyBorder="0" applyAlignment="0" applyProtection="0"/>
    <xf numFmtId="0" fontId="26" fillId="45" borderId="0" applyNumberFormat="0" applyBorder="0" applyAlignment="0" applyProtection="0"/>
    <xf numFmtId="0" fontId="18" fillId="13" borderId="0" applyNumberFormat="0" applyBorder="0" applyAlignment="0" applyProtection="0"/>
    <xf numFmtId="0" fontId="26" fillId="45" borderId="0" applyNumberFormat="0" applyBorder="0" applyAlignment="0" applyProtection="0"/>
    <xf numFmtId="0" fontId="18" fillId="13" borderId="0" applyNumberFormat="0" applyBorder="0" applyAlignment="0" applyProtection="0"/>
    <xf numFmtId="0" fontId="26" fillId="45" borderId="0" applyNumberFormat="0" applyBorder="0" applyAlignment="0" applyProtection="0"/>
    <xf numFmtId="0" fontId="18" fillId="13" borderId="0" applyNumberFormat="0" applyBorder="0" applyAlignment="0" applyProtection="0"/>
    <xf numFmtId="0" fontId="26" fillId="45" borderId="0" applyNumberFormat="0" applyBorder="0" applyAlignment="0" applyProtection="0"/>
    <xf numFmtId="0" fontId="18" fillId="13"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18" fillId="13" borderId="0" applyNumberFormat="0" applyBorder="0" applyAlignment="0" applyProtection="0"/>
    <xf numFmtId="0" fontId="26" fillId="45" borderId="0" applyNumberFormat="0" applyBorder="0" applyAlignment="0" applyProtection="0"/>
    <xf numFmtId="0" fontId="18" fillId="13" borderId="0" applyNumberFormat="0" applyBorder="0" applyAlignment="0" applyProtection="0"/>
    <xf numFmtId="0" fontId="26" fillId="45" borderId="0" applyNumberFormat="0" applyBorder="0" applyAlignment="0" applyProtection="0"/>
    <xf numFmtId="0" fontId="18" fillId="13" borderId="0" applyNumberFormat="0" applyBorder="0" applyAlignment="0" applyProtection="0"/>
    <xf numFmtId="0" fontId="26" fillId="45"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26" fillId="45"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26" fillId="45"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25" fillId="43" borderId="0" applyNumberFormat="0" applyBorder="0" applyAlignment="0" applyProtection="0"/>
    <xf numFmtId="0" fontId="25" fillId="48" borderId="0" applyNumberFormat="0" applyBorder="0" applyAlignment="0" applyProtection="0"/>
    <xf numFmtId="0" fontId="26" fillId="3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26" fillId="50"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50" borderId="0" applyNumberFormat="0" applyBorder="0" applyAlignment="0" applyProtection="0"/>
    <xf numFmtId="0" fontId="26" fillId="44"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50" borderId="0" applyNumberFormat="0" applyBorder="0" applyAlignment="0" applyProtection="0"/>
    <xf numFmtId="0" fontId="26" fillId="44"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26" fillId="50"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26" fillId="50"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26" fillId="50"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26" fillId="50"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26" fillId="44"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26" fillId="50"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26" fillId="50"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26" fillId="50" borderId="0" applyNumberFormat="0" applyBorder="0" applyAlignment="0" applyProtection="0"/>
    <xf numFmtId="0" fontId="26" fillId="44"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50"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50"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50"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50"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50" borderId="0" applyNumberFormat="0" applyBorder="0" applyAlignment="0" applyProtection="0"/>
    <xf numFmtId="0" fontId="26" fillId="44"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5" fillId="43" borderId="0" applyNumberFormat="0" applyBorder="0" applyAlignment="0" applyProtection="0"/>
    <xf numFmtId="0" fontId="25" fillId="41" borderId="0" applyNumberFormat="0" applyBorder="0" applyAlignment="0" applyProtection="0"/>
    <xf numFmtId="0" fontId="25" fillId="36" borderId="0" applyNumberFormat="0" applyBorder="0" applyAlignment="0" applyProtection="0"/>
    <xf numFmtId="0" fontId="25" fillId="44" borderId="0" applyNumberFormat="0" applyBorder="0" applyAlignment="0" applyProtection="0"/>
    <xf numFmtId="0" fontId="26" fillId="36" borderId="0" applyNumberFormat="0" applyBorder="0" applyAlignment="0" applyProtection="0"/>
    <xf numFmtId="0" fontId="26" fillId="43" borderId="0" applyNumberFormat="0" applyBorder="0" applyAlignment="0" applyProtection="0"/>
    <xf numFmtId="0" fontId="26" fillId="52"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26" fillId="52"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26" fillId="52"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26" fillId="52"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26" fillId="52"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26" fillId="52"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26" fillId="5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26" fillId="52"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26" fillId="52"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26" fillId="52"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5" fillId="33" borderId="0" applyNumberFormat="0" applyBorder="0" applyAlignment="0" applyProtection="0"/>
    <xf numFmtId="0" fontId="25" fillId="46" borderId="0" applyNumberFormat="0" applyBorder="0" applyAlignment="0" applyProtection="0"/>
    <xf numFmtId="0" fontId="25" fillId="35" borderId="0" applyNumberFormat="0" applyBorder="0" applyAlignment="0" applyProtection="0"/>
    <xf numFmtId="0" fontId="26" fillId="35"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26" fillId="38"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38" borderId="0" applyNumberFormat="0" applyBorder="0" applyAlignment="0" applyProtection="0"/>
    <xf numFmtId="0" fontId="26" fillId="53"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38" borderId="0" applyNumberFormat="0" applyBorder="0" applyAlignment="0" applyProtection="0"/>
    <xf numFmtId="0" fontId="26" fillId="53"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26" fillId="38"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26" fillId="38"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26" fillId="38"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26" fillId="38"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26" fillId="53"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26" fillId="38"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26" fillId="38"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26" fillId="38" borderId="0" applyNumberFormat="0" applyBorder="0" applyAlignment="0" applyProtection="0"/>
    <xf numFmtId="0" fontId="26" fillId="53"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38"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38"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38"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38"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38" borderId="0" applyNumberFormat="0" applyBorder="0" applyAlignment="0" applyProtection="0"/>
    <xf numFmtId="0" fontId="26" fillId="53"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5" fillId="54" borderId="0" applyNumberFormat="0" applyBorder="0" applyAlignment="0" applyProtection="0"/>
    <xf numFmtId="0" fontId="25" fillId="42" borderId="0" applyNumberFormat="0" applyBorder="0" applyAlignment="0" applyProtection="0"/>
    <xf numFmtId="0" fontId="25" fillId="55"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8"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26" fillId="58"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26" fillId="57" borderId="0" applyNumberFormat="0" applyBorder="0" applyAlignment="0" applyProtection="0"/>
    <xf numFmtId="0" fontId="26" fillId="57" borderId="0" applyNumberFormat="0" applyBorder="0" applyAlignment="0" applyProtection="0"/>
    <xf numFmtId="0" fontId="26" fillId="58" borderId="0" applyNumberFormat="0" applyBorder="0" applyAlignment="0" applyProtection="0"/>
    <xf numFmtId="0" fontId="26" fillId="57"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26" fillId="57" borderId="0" applyNumberFormat="0" applyBorder="0" applyAlignment="0" applyProtection="0"/>
    <xf numFmtId="0" fontId="26" fillId="57" borderId="0" applyNumberFormat="0" applyBorder="0" applyAlignment="0" applyProtection="0"/>
    <xf numFmtId="0" fontId="26" fillId="58" borderId="0" applyNumberFormat="0" applyBorder="0" applyAlignment="0" applyProtection="0"/>
    <xf numFmtId="0" fontId="26" fillId="57"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26" fillId="58"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26" fillId="58"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26" fillId="58"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26" fillId="58"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26" fillId="57"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26" fillId="58"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26" fillId="58"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26" fillId="58" borderId="0" applyNumberFormat="0" applyBorder="0" applyAlignment="0" applyProtection="0"/>
    <xf numFmtId="0" fontId="26" fillId="57"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7" borderId="0" applyNumberFormat="0" applyBorder="0" applyAlignment="0" applyProtection="0"/>
    <xf numFmtId="0" fontId="26" fillId="57" borderId="0" applyNumberFormat="0" applyBorder="0" applyAlignment="0" applyProtection="0"/>
    <xf numFmtId="0" fontId="26" fillId="58" borderId="0" applyNumberFormat="0" applyBorder="0" applyAlignment="0" applyProtection="0"/>
    <xf numFmtId="0" fontId="26" fillId="57" borderId="0" applyNumberFormat="0" applyBorder="0" applyAlignment="0" applyProtection="0"/>
    <xf numFmtId="0" fontId="26" fillId="57" borderId="0" applyNumberFormat="0" applyBorder="0" applyAlignment="0" applyProtection="0"/>
    <xf numFmtId="0" fontId="26" fillId="57" borderId="0" applyNumberFormat="0" applyBorder="0" applyAlignment="0" applyProtection="0"/>
    <xf numFmtId="0" fontId="26" fillId="58" borderId="0" applyNumberFormat="0" applyBorder="0" applyAlignment="0" applyProtection="0"/>
    <xf numFmtId="0" fontId="26" fillId="57" borderId="0" applyNumberFormat="0" applyBorder="0" applyAlignment="0" applyProtection="0"/>
    <xf numFmtId="0" fontId="26" fillId="57" borderId="0" applyNumberFormat="0" applyBorder="0" applyAlignment="0" applyProtection="0"/>
    <xf numFmtId="0" fontId="26" fillId="57" borderId="0" applyNumberFormat="0" applyBorder="0" applyAlignment="0" applyProtection="0"/>
    <xf numFmtId="0" fontId="26" fillId="58" borderId="0" applyNumberFormat="0" applyBorder="0" applyAlignment="0" applyProtection="0"/>
    <xf numFmtId="0" fontId="26" fillId="57" borderId="0" applyNumberFormat="0" applyBorder="0" applyAlignment="0" applyProtection="0"/>
    <xf numFmtId="0" fontId="26" fillId="57" borderId="0" applyNumberFormat="0" applyBorder="0" applyAlignment="0" applyProtection="0"/>
    <xf numFmtId="0" fontId="26" fillId="57" borderId="0" applyNumberFormat="0" applyBorder="0" applyAlignment="0" applyProtection="0"/>
    <xf numFmtId="0" fontId="26" fillId="58" borderId="0" applyNumberFormat="0" applyBorder="0" applyAlignment="0" applyProtection="0"/>
    <xf numFmtId="0" fontId="26" fillId="57" borderId="0" applyNumberFormat="0" applyBorder="0" applyAlignment="0" applyProtection="0"/>
    <xf numFmtId="0" fontId="26" fillId="57" borderId="0" applyNumberFormat="0" applyBorder="0" applyAlignment="0" applyProtection="0"/>
    <xf numFmtId="0" fontId="26" fillId="57" borderId="0" applyNumberFormat="0" applyBorder="0" applyAlignment="0" applyProtection="0"/>
    <xf numFmtId="0" fontId="26" fillId="58" borderId="0" applyNumberFormat="0" applyBorder="0" applyAlignment="0" applyProtection="0"/>
    <xf numFmtId="0" fontId="26" fillId="57"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7" borderId="0" applyNumberFormat="0" applyBorder="0" applyAlignment="0" applyProtection="0"/>
    <xf numFmtId="0" fontId="26" fillId="57" borderId="0" applyNumberFormat="0" applyBorder="0" applyAlignment="0" applyProtection="0"/>
    <xf numFmtId="0" fontId="26" fillId="57" borderId="0" applyNumberFormat="0" applyBorder="0" applyAlignment="0" applyProtection="0"/>
    <xf numFmtId="0" fontId="26" fillId="57"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71"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8" fillId="42"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8" fillId="42"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7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30" fillId="60" borderId="32"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30" fillId="60" borderId="32"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4" fillId="7" borderId="7" applyNumberFormat="0" applyAlignment="0" applyProtection="0"/>
    <xf numFmtId="0" fontId="14" fillId="7" borderId="7" applyNumberFormat="0" applyAlignment="0" applyProtection="0"/>
    <xf numFmtId="0" fontId="14" fillId="7" borderId="7" applyNumberFormat="0" applyAlignment="0" applyProtection="0"/>
    <xf numFmtId="0" fontId="73" fillId="7" borderId="7" applyNumberFormat="0" applyAlignment="0" applyProtection="0"/>
    <xf numFmtId="0" fontId="14" fillId="7" borderId="7" applyNumberFormat="0" applyAlignment="0" applyProtection="0"/>
    <xf numFmtId="0" fontId="14" fillId="7" borderId="7" applyNumberFormat="0" applyAlignment="0" applyProtection="0"/>
    <xf numFmtId="0" fontId="14" fillId="7" borderId="7" applyNumberFormat="0" applyAlignment="0" applyProtection="0"/>
    <xf numFmtId="0" fontId="14" fillId="7" borderId="7" applyNumberFormat="0" applyAlignment="0" applyProtection="0"/>
    <xf numFmtId="0" fontId="14" fillId="7" borderId="7" applyNumberFormat="0" applyAlignment="0" applyProtection="0"/>
    <xf numFmtId="0" fontId="14" fillId="7" borderId="7" applyNumberFormat="0" applyAlignment="0" applyProtection="0"/>
    <xf numFmtId="0" fontId="31" fillId="52" borderId="33" applyNumberFormat="0" applyAlignment="0" applyProtection="0"/>
    <xf numFmtId="0" fontId="31" fillId="44" borderId="33" applyNumberFormat="0" applyAlignment="0" applyProtection="0"/>
    <xf numFmtId="0" fontId="31" fillId="52" borderId="33" applyNumberFormat="0" applyAlignment="0" applyProtection="0"/>
    <xf numFmtId="0" fontId="14" fillId="7" borderId="7" applyNumberFormat="0" applyAlignment="0" applyProtection="0"/>
    <xf numFmtId="0" fontId="14" fillId="7" borderId="7" applyNumberFormat="0" applyAlignment="0" applyProtection="0"/>
    <xf numFmtId="0" fontId="14" fillId="7" borderId="7" applyNumberFormat="0" applyAlignment="0" applyProtection="0"/>
    <xf numFmtId="0" fontId="14" fillId="7" borderId="7" applyNumberFormat="0" applyAlignment="0" applyProtection="0"/>
    <xf numFmtId="0" fontId="14" fillId="7" borderId="7" applyNumberFormat="0" applyAlignment="0" applyProtection="0"/>
    <xf numFmtId="0" fontId="14" fillId="7" borderId="7" applyNumberFormat="0" applyAlignment="0" applyProtection="0"/>
    <xf numFmtId="0" fontId="14" fillId="7" borderId="7" applyNumberFormat="0" applyAlignment="0" applyProtection="0"/>
    <xf numFmtId="0" fontId="14" fillId="7" borderId="7" applyNumberFormat="0" applyAlignment="0" applyProtection="0"/>
    <xf numFmtId="0" fontId="14" fillId="7" borderId="7" applyNumberFormat="0" applyAlignment="0" applyProtection="0"/>
    <xf numFmtId="0" fontId="14" fillId="7" borderId="7" applyNumberFormat="0" applyAlignment="0" applyProtection="0"/>
    <xf numFmtId="0" fontId="31" fillId="44" borderId="33" applyNumberFormat="0" applyAlignment="0" applyProtection="0"/>
    <xf numFmtId="0" fontId="14" fillId="7" borderId="7" applyNumberFormat="0" applyAlignment="0" applyProtection="0"/>
    <xf numFmtId="0" fontId="14" fillId="7" borderId="7" applyNumberFormat="0" applyAlignment="0" applyProtection="0"/>
    <xf numFmtId="0" fontId="14" fillId="7" borderId="7" applyNumberFormat="0" applyAlignment="0" applyProtection="0"/>
    <xf numFmtId="0" fontId="14" fillId="7" borderId="7" applyNumberFormat="0" applyAlignment="0" applyProtection="0"/>
    <xf numFmtId="0" fontId="14" fillId="7" borderId="7" applyNumberFormat="0" applyAlignment="0" applyProtection="0"/>
    <xf numFmtId="0" fontId="14" fillId="7" borderId="7" applyNumberFormat="0" applyAlignment="0" applyProtection="0"/>
    <xf numFmtId="0" fontId="14" fillId="7" borderId="7" applyNumberFormat="0" applyAlignment="0" applyProtection="0"/>
    <xf numFmtId="0" fontId="14" fillId="7" borderId="7" applyNumberFormat="0" applyAlignment="0" applyProtection="0"/>
    <xf numFmtId="0" fontId="14" fillId="7" borderId="7" applyNumberFormat="0" applyAlignment="0" applyProtection="0"/>
    <xf numFmtId="0" fontId="14" fillId="7" borderId="7" applyNumberFormat="0" applyAlignment="0" applyProtection="0"/>
    <xf numFmtId="0" fontId="14" fillId="7" borderId="7" applyNumberFormat="0" applyAlignment="0" applyProtection="0"/>
    <xf numFmtId="0" fontId="14" fillId="7" borderId="7" applyNumberFormat="0" applyAlignment="0" applyProtection="0"/>
    <xf numFmtId="0" fontId="14" fillId="7" borderId="7" applyNumberFormat="0" applyAlignment="0" applyProtection="0"/>
    <xf numFmtId="0" fontId="14" fillId="7" borderId="7" applyNumberFormat="0" applyAlignment="0" applyProtection="0"/>
    <xf numFmtId="0" fontId="14" fillId="7" borderId="7" applyNumberFormat="0" applyAlignment="0" applyProtection="0"/>
    <xf numFmtId="0" fontId="14" fillId="7" borderId="7" applyNumberFormat="0" applyAlignment="0" applyProtection="0"/>
    <xf numFmtId="0" fontId="14" fillId="7" borderId="7" applyNumberFormat="0" applyAlignment="0" applyProtection="0"/>
    <xf numFmtId="0" fontId="31" fillId="44" borderId="33" applyNumberFormat="0" applyAlignment="0" applyProtection="0"/>
    <xf numFmtId="0" fontId="14" fillId="7" borderId="7" applyNumberFormat="0" applyAlignment="0" applyProtection="0"/>
    <xf numFmtId="0" fontId="14" fillId="7" borderId="7" applyNumberFormat="0" applyAlignment="0" applyProtection="0"/>
    <xf numFmtId="0" fontId="14" fillId="7" borderId="7" applyNumberFormat="0" applyAlignment="0" applyProtection="0"/>
    <xf numFmtId="0" fontId="14" fillId="7" borderId="7" applyNumberFormat="0" applyAlignment="0" applyProtection="0"/>
    <xf numFmtId="0" fontId="14" fillId="7" borderId="7" applyNumberFormat="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0" fontId="32" fillId="92" borderId="0" applyNumberFormat="0" applyBorder="0" applyAlignment="0" applyProtection="0"/>
    <xf numFmtId="0" fontId="32" fillId="92" borderId="0" applyNumberFormat="0" applyBorder="0" applyAlignment="0" applyProtection="0"/>
    <xf numFmtId="0" fontId="32" fillId="61" borderId="0" applyNumberFormat="0" applyBorder="0" applyAlignment="0" applyProtection="0"/>
    <xf numFmtId="0" fontId="32" fillId="93" borderId="0" applyNumberFormat="0" applyBorder="0" applyAlignment="0" applyProtection="0"/>
    <xf numFmtId="0" fontId="32" fillId="93" borderId="0" applyNumberFormat="0" applyBorder="0" applyAlignment="0" applyProtection="0"/>
    <xf numFmtId="0" fontId="32" fillId="62" borderId="0" applyNumberFormat="0" applyBorder="0" applyAlignment="0" applyProtection="0"/>
    <xf numFmtId="0" fontId="32" fillId="63" borderId="0" applyNumberFormat="0" applyBorder="0" applyAlignment="0" applyProtection="0"/>
    <xf numFmtId="172" fontId="19" fillId="0" borderId="0"/>
    <xf numFmtId="173" fontId="19" fillId="0" borderId="0"/>
    <xf numFmtId="0" fontId="1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74"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33"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33"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174" fontId="75" fillId="0" borderId="0"/>
    <xf numFmtId="175" fontId="75" fillId="0" borderId="0"/>
    <xf numFmtId="176" fontId="75"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6"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25" fillId="48" borderId="0" applyNumberFormat="0" applyBorder="0" applyAlignment="0" applyProtection="0"/>
    <xf numFmtId="0" fontId="34" fillId="64"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34" fillId="64"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34" fillId="64"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77"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35" fillId="0" borderId="34"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78"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36" fillId="0" borderId="36"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36" fillId="0" borderId="36"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79"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37" fillId="0" borderId="38"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37" fillId="0" borderId="38"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9"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37"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80" fillId="0" borderId="0" applyNumberFormat="0" applyFill="0" applyBorder="0" applyAlignment="0" applyProtection="0">
      <alignment vertical="top"/>
      <protection locked="0"/>
    </xf>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81" fillId="5" borderId="4" applyNumberFormat="0" applyAlignment="0" applyProtection="0"/>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38" fillId="55" borderId="32" applyNumberFormat="0" applyAlignment="0" applyProtection="0"/>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38" fillId="55" borderId="32" applyNumberFormat="0" applyAlignment="0" applyProtection="0"/>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82"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34" fillId="0" borderId="39" applyNumberFormat="0" applyFill="0" applyAlignment="0" applyProtection="0"/>
    <xf numFmtId="0" fontId="39" fillId="0" borderId="40" applyNumberFormat="0" applyFill="0" applyAlignment="0" applyProtection="0"/>
    <xf numFmtId="0" fontId="34" fillId="0" borderId="39"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39" fillId="0" borderId="40"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83"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34" fillId="55" borderId="0" applyNumberFormat="0" applyBorder="0" applyAlignment="0" applyProtection="0"/>
    <xf numFmtId="0" fontId="40" fillId="55" borderId="0" applyNumberFormat="0" applyBorder="0" applyAlignment="0" applyProtection="0"/>
    <xf numFmtId="0" fontId="34" fillId="5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40" fillId="5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19" fillId="0" borderId="0"/>
    <xf numFmtId="0"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19" fillId="0" borderId="0"/>
    <xf numFmtId="0" fontId="19" fillId="0" borderId="0"/>
    <xf numFmtId="0" fontId="3" fillId="0" borderId="0"/>
    <xf numFmtId="0" fontId="3" fillId="0" borderId="0"/>
    <xf numFmtId="0" fontId="3" fillId="0" borderId="0"/>
    <xf numFmtId="0" fontId="3" fillId="0" borderId="0"/>
    <xf numFmtId="0" fontId="19" fillId="0" borderId="0"/>
    <xf numFmtId="0" fontId="19" fillId="0" borderId="0"/>
    <xf numFmtId="0" fontId="19" fillId="0" borderId="0"/>
    <xf numFmtId="0"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21" fillId="65" borderId="0"/>
    <xf numFmtId="0" fontId="19" fillId="0" borderId="0"/>
    <xf numFmtId="0" fontId="19" fillId="0" borderId="0"/>
    <xf numFmtId="0" fontId="3" fillId="0" borderId="0"/>
    <xf numFmtId="0" fontId="3" fillId="0" borderId="0"/>
    <xf numFmtId="0" fontId="3" fillId="0" borderId="0"/>
    <xf numFmtId="0" fontId="3" fillId="0" borderId="0"/>
    <xf numFmtId="0" fontId="19" fillId="0" borderId="0"/>
    <xf numFmtId="0" fontId="19" fillId="0" borderId="0"/>
    <xf numFmtId="0" fontId="19" fillId="0" borderId="0"/>
    <xf numFmtId="0"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3" fillId="0" borderId="0"/>
    <xf numFmtId="0" fontId="19" fillId="0" borderId="0"/>
    <xf numFmtId="0" fontId="3" fillId="0" borderId="0"/>
    <xf numFmtId="0" fontId="3" fillId="0" borderId="0"/>
    <xf numFmtId="0" fontId="19" fillId="0" borderId="0"/>
    <xf numFmtId="0" fontId="3" fillId="0" borderId="0"/>
    <xf numFmtId="0" fontId="3" fillId="0" borderId="0"/>
    <xf numFmtId="0" fontId="3" fillId="0" borderId="0"/>
    <xf numFmtId="0" fontId="3" fillId="0" borderId="0"/>
    <xf numFmtId="0" fontId="19" fillId="0" borderId="0"/>
    <xf numFmtId="0" fontId="19" fillId="0" borderId="0"/>
    <xf numFmtId="0" fontId="3" fillId="0" borderId="0"/>
    <xf numFmtId="0" fontId="3" fillId="0" borderId="0"/>
    <xf numFmtId="0" fontId="3" fillId="0" borderId="0"/>
    <xf numFmtId="0" fontId="3" fillId="0" borderId="0"/>
    <xf numFmtId="0" fontId="19" fillId="0" borderId="0"/>
    <xf numFmtId="0" fontId="19" fillId="0" borderId="0"/>
    <xf numFmtId="0" fontId="3" fillId="0" borderId="0"/>
    <xf numFmtId="0" fontId="3" fillId="0" borderId="0"/>
    <xf numFmtId="0" fontId="3" fillId="0" borderId="0"/>
    <xf numFmtId="0" fontId="3" fillId="0" borderId="0"/>
    <xf numFmtId="0" fontId="19" fillId="0" borderId="0"/>
    <xf numFmtId="0" fontId="19" fillId="0" borderId="0"/>
    <xf numFmtId="0" fontId="3" fillId="0" borderId="0"/>
    <xf numFmtId="0" fontId="3" fillId="0" borderId="0"/>
    <xf numFmtId="0" fontId="19" fillId="0" borderId="0"/>
    <xf numFmtId="0" fontId="19" fillId="0" borderId="0"/>
    <xf numFmtId="0" fontId="3" fillId="0" borderId="0"/>
    <xf numFmtId="0" fontId="3" fillId="0" borderId="0"/>
    <xf numFmtId="0" fontId="19" fillId="0" borderId="0"/>
    <xf numFmtId="0" fontId="19" fillId="0" borderId="0"/>
    <xf numFmtId="0" fontId="3" fillId="0" borderId="0"/>
    <xf numFmtId="0" fontId="3" fillId="0" borderId="0"/>
    <xf numFmtId="0" fontId="3" fillId="0" borderId="0"/>
    <xf numFmtId="0" fontId="3" fillId="0" borderId="0"/>
    <xf numFmtId="0" fontId="19" fillId="0" borderId="0"/>
    <xf numFmtId="0"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3" fillId="0" borderId="0"/>
    <xf numFmtId="0" fontId="3" fillId="0" borderId="0"/>
    <xf numFmtId="0" fontId="3" fillId="0" borderId="0"/>
    <xf numFmtId="0" fontId="3" fillId="0" borderId="0"/>
    <xf numFmtId="0" fontId="3" fillId="0" borderId="0"/>
    <xf numFmtId="0" fontId="4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3" fillId="0" borderId="0"/>
    <xf numFmtId="0" fontId="19" fillId="0" borderId="0"/>
    <xf numFmtId="0" fontId="3" fillId="0" borderId="0"/>
    <xf numFmtId="0" fontId="3" fillId="0" borderId="0"/>
    <xf numFmtId="0" fontId="3" fillId="0" borderId="0"/>
    <xf numFmtId="0" fontId="19" fillId="0" borderId="0"/>
    <xf numFmtId="0" fontId="19" fillId="0" borderId="0"/>
    <xf numFmtId="0" fontId="19" fillId="0" borderId="0"/>
    <xf numFmtId="0" fontId="21" fillId="65" borderId="0"/>
    <xf numFmtId="0" fontId="3" fillId="0" borderId="0"/>
    <xf numFmtId="0" fontId="3" fillId="0" borderId="0"/>
    <xf numFmtId="0" fontId="19" fillId="0" borderId="0"/>
    <xf numFmtId="0" fontId="19" fillId="0" borderId="0"/>
    <xf numFmtId="0" fontId="3" fillId="0" borderId="0"/>
    <xf numFmtId="0" fontId="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65"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65" borderId="0"/>
    <xf numFmtId="0" fontId="19"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9" fillId="54" borderId="41"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9" fillId="54" borderId="41" applyNumberFormat="0" applyFont="0" applyAlignment="0" applyProtection="0"/>
    <xf numFmtId="0" fontId="19" fillId="54" borderId="41" applyNumberFormat="0" applyFont="0" applyAlignment="0" applyProtection="0"/>
    <xf numFmtId="0" fontId="19" fillId="54" borderId="41" applyNumberFormat="0" applyFont="0" applyAlignment="0" applyProtection="0"/>
    <xf numFmtId="0" fontId="19" fillId="54" borderId="41" applyNumberFormat="0" applyFont="0" applyAlignment="0" applyProtection="0"/>
    <xf numFmtId="0" fontId="19" fillId="54" borderId="41" applyNumberFormat="0" applyFont="0" applyAlignment="0" applyProtection="0"/>
    <xf numFmtId="0" fontId="19" fillId="54" borderId="41" applyNumberFormat="0" applyFont="0" applyAlignment="0" applyProtection="0"/>
    <xf numFmtId="0" fontId="19" fillId="54" borderId="41" applyNumberFormat="0" applyFont="0" applyAlignment="0" applyProtection="0"/>
    <xf numFmtId="0" fontId="19" fillId="54" borderId="41" applyNumberFormat="0" applyFont="0" applyAlignment="0" applyProtection="0"/>
    <xf numFmtId="0" fontId="19" fillId="54" borderId="41" applyNumberFormat="0" applyFont="0" applyAlignment="0" applyProtection="0"/>
    <xf numFmtId="0" fontId="19" fillId="54" borderId="41"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9" fillId="54" borderId="41" applyNumberFormat="0" applyFont="0" applyAlignment="0" applyProtection="0"/>
    <xf numFmtId="0" fontId="19" fillId="54" borderId="41" applyNumberFormat="0" applyFont="0" applyAlignment="0" applyProtection="0"/>
    <xf numFmtId="0" fontId="19" fillId="54" borderId="41" applyNumberFormat="0" applyFont="0" applyAlignment="0" applyProtection="0"/>
    <xf numFmtId="0" fontId="19" fillId="54" borderId="41" applyNumberFormat="0" applyFont="0" applyAlignment="0" applyProtection="0"/>
    <xf numFmtId="0" fontId="19" fillId="54" borderId="41" applyNumberFormat="0" applyFont="0" applyAlignment="0" applyProtection="0"/>
    <xf numFmtId="0" fontId="19" fillId="54" borderId="41" applyNumberFormat="0" applyFont="0" applyAlignment="0" applyProtection="0"/>
    <xf numFmtId="0" fontId="19" fillId="54" borderId="41" applyNumberFormat="0" applyFont="0" applyAlignment="0" applyProtection="0"/>
    <xf numFmtId="0" fontId="19" fillId="54" borderId="41" applyNumberFormat="0" applyFont="0" applyAlignment="0" applyProtection="0"/>
    <xf numFmtId="0" fontId="19" fillId="54" borderId="41" applyNumberFormat="0" applyFont="0" applyAlignment="0" applyProtection="0"/>
    <xf numFmtId="0" fontId="19" fillId="54" borderId="41" applyNumberFormat="0" applyFont="0" applyAlignment="0" applyProtection="0"/>
    <xf numFmtId="0" fontId="19" fillId="54" borderId="41"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9" fillId="54" borderId="41" applyNumberFormat="0" applyFont="0" applyAlignment="0" applyProtection="0"/>
    <xf numFmtId="0" fontId="19" fillId="54" borderId="41" applyNumberFormat="0" applyFont="0" applyAlignment="0" applyProtection="0"/>
    <xf numFmtId="0" fontId="19" fillId="54" borderId="41"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9" fillId="54" borderId="41"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9" fillId="54" borderId="41" applyNumberFormat="0" applyFont="0" applyAlignment="0" applyProtection="0"/>
    <xf numFmtId="0" fontId="3" fillId="8" borderId="8" applyNumberFormat="0" applyFont="0" applyAlignment="0" applyProtection="0"/>
    <xf numFmtId="0" fontId="19" fillId="54" borderId="41" applyNumberFormat="0" applyFont="0" applyAlignment="0" applyProtection="0"/>
    <xf numFmtId="0" fontId="19" fillId="54" borderId="41" applyNumberFormat="0" applyFont="0" applyAlignment="0" applyProtection="0"/>
    <xf numFmtId="0" fontId="19" fillId="54" borderId="41" applyNumberFormat="0" applyFont="0" applyAlignment="0" applyProtection="0"/>
    <xf numFmtId="0" fontId="19" fillId="54" borderId="41"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9" fillId="54" borderId="41"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9" fillId="54" borderId="41" applyNumberFormat="0" applyFont="0" applyAlignment="0" applyProtection="0"/>
    <xf numFmtId="0" fontId="19" fillId="54" borderId="41"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1" fillId="6" borderId="5" applyNumberFormat="0" applyAlignment="0" applyProtection="0"/>
    <xf numFmtId="0" fontId="11" fillId="6" borderId="5" applyNumberFormat="0" applyAlignment="0" applyProtection="0"/>
    <xf numFmtId="0" fontId="11" fillId="6" borderId="5" applyNumberFormat="0" applyAlignment="0" applyProtection="0"/>
    <xf numFmtId="0" fontId="84" fillId="6" borderId="5" applyNumberFormat="0" applyAlignment="0" applyProtection="0"/>
    <xf numFmtId="0" fontId="11" fillId="6" borderId="5" applyNumberFormat="0" applyAlignment="0" applyProtection="0"/>
    <xf numFmtId="0" fontId="11" fillId="6" borderId="5" applyNumberFormat="0" applyAlignment="0" applyProtection="0"/>
    <xf numFmtId="0" fontId="11" fillId="6" borderId="5" applyNumberFormat="0" applyAlignment="0" applyProtection="0"/>
    <xf numFmtId="0" fontId="11" fillId="6" borderId="5" applyNumberFormat="0" applyAlignment="0" applyProtection="0"/>
    <xf numFmtId="0" fontId="11" fillId="6" borderId="5" applyNumberFormat="0" applyAlignment="0" applyProtection="0"/>
    <xf numFmtId="0" fontId="11" fillId="6" borderId="5" applyNumberFormat="0" applyAlignment="0" applyProtection="0"/>
    <xf numFmtId="0" fontId="42" fillId="59" borderId="42" applyNumberFormat="0" applyAlignment="0" applyProtection="0"/>
    <xf numFmtId="0" fontId="42" fillId="60" borderId="42" applyNumberFormat="0" applyAlignment="0" applyProtection="0"/>
    <xf numFmtId="0" fontId="42" fillId="59" borderId="42" applyNumberFormat="0" applyAlignment="0" applyProtection="0"/>
    <xf numFmtId="0" fontId="11" fillId="6" borderId="5" applyNumberFormat="0" applyAlignment="0" applyProtection="0"/>
    <xf numFmtId="0" fontId="11" fillId="6" borderId="5" applyNumberFormat="0" applyAlignment="0" applyProtection="0"/>
    <xf numFmtId="0" fontId="11" fillId="6" borderId="5" applyNumberFormat="0" applyAlignment="0" applyProtection="0"/>
    <xf numFmtId="0" fontId="11" fillId="6" borderId="5" applyNumberFormat="0" applyAlignment="0" applyProtection="0"/>
    <xf numFmtId="0" fontId="11" fillId="6" borderId="5" applyNumberFormat="0" applyAlignment="0" applyProtection="0"/>
    <xf numFmtId="0" fontId="11" fillId="6" borderId="5" applyNumberFormat="0" applyAlignment="0" applyProtection="0"/>
    <xf numFmtId="0" fontId="11" fillId="6" borderId="5" applyNumberFormat="0" applyAlignment="0" applyProtection="0"/>
    <xf numFmtId="0" fontId="11" fillId="6" borderId="5" applyNumberFormat="0" applyAlignment="0" applyProtection="0"/>
    <xf numFmtId="0" fontId="11" fillId="6" borderId="5" applyNumberFormat="0" applyAlignment="0" applyProtection="0"/>
    <xf numFmtId="0" fontId="11" fillId="6" borderId="5" applyNumberFormat="0" applyAlignment="0" applyProtection="0"/>
    <xf numFmtId="0" fontId="42" fillId="60" borderId="42" applyNumberFormat="0" applyAlignment="0" applyProtection="0"/>
    <xf numFmtId="0" fontId="11" fillId="6" borderId="5" applyNumberFormat="0" applyAlignment="0" applyProtection="0"/>
    <xf numFmtId="0" fontId="11" fillId="6" borderId="5" applyNumberFormat="0" applyAlignment="0" applyProtection="0"/>
    <xf numFmtId="0" fontId="11" fillId="6" borderId="5" applyNumberFormat="0" applyAlignment="0" applyProtection="0"/>
    <xf numFmtId="0" fontId="11" fillId="6" borderId="5" applyNumberFormat="0" applyAlignment="0" applyProtection="0"/>
    <xf numFmtId="0" fontId="11" fillId="6" borderId="5" applyNumberFormat="0" applyAlignment="0" applyProtection="0"/>
    <xf numFmtId="0" fontId="11" fillId="6" borderId="5" applyNumberFormat="0" applyAlignment="0" applyProtection="0"/>
    <xf numFmtId="0" fontId="11" fillId="6" borderId="5" applyNumberFormat="0" applyAlignment="0" applyProtection="0"/>
    <xf numFmtId="0" fontId="11" fillId="6" borderId="5" applyNumberFormat="0" applyAlignment="0" applyProtection="0"/>
    <xf numFmtId="0" fontId="11" fillId="6" borderId="5" applyNumberFormat="0" applyAlignment="0" applyProtection="0"/>
    <xf numFmtId="0" fontId="11" fillId="6" borderId="5" applyNumberFormat="0" applyAlignment="0" applyProtection="0"/>
    <xf numFmtId="0" fontId="11" fillId="6" borderId="5" applyNumberFormat="0" applyAlignment="0" applyProtection="0"/>
    <xf numFmtId="0" fontId="11" fillId="6" borderId="5" applyNumberFormat="0" applyAlignment="0" applyProtection="0"/>
    <xf numFmtId="0" fontId="11" fillId="6" borderId="5" applyNumberFormat="0" applyAlignment="0" applyProtection="0"/>
    <xf numFmtId="0" fontId="11" fillId="6" borderId="5" applyNumberFormat="0" applyAlignment="0" applyProtection="0"/>
    <xf numFmtId="0" fontId="11" fillId="6" borderId="5" applyNumberFormat="0" applyAlignment="0" applyProtection="0"/>
    <xf numFmtId="0" fontId="11" fillId="6" borderId="5" applyNumberFormat="0" applyAlignment="0" applyProtection="0"/>
    <xf numFmtId="0" fontId="11" fillId="6" borderId="5" applyNumberFormat="0" applyAlignment="0" applyProtection="0"/>
    <xf numFmtId="0" fontId="42" fillId="60" borderId="42" applyNumberFormat="0" applyAlignment="0" applyProtection="0"/>
    <xf numFmtId="0" fontId="11" fillId="6" borderId="5" applyNumberFormat="0" applyAlignment="0" applyProtection="0"/>
    <xf numFmtId="0" fontId="11" fillId="6" borderId="5" applyNumberFormat="0" applyAlignment="0" applyProtection="0"/>
    <xf numFmtId="0" fontId="11" fillId="6" borderId="5" applyNumberFormat="0" applyAlignment="0" applyProtection="0"/>
    <xf numFmtId="0" fontId="11" fillId="6" borderId="5" applyNumberFormat="0" applyAlignment="0" applyProtection="0"/>
    <xf numFmtId="0" fontId="11" fillId="6" borderId="5"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4" fontId="48" fillId="82" borderId="0" applyNumberFormat="0" applyProtection="0">
      <alignment horizontal="left" vertical="center" indent="1"/>
    </xf>
    <xf numFmtId="4" fontId="48" fillId="82" borderId="0" applyNumberFormat="0" applyProtection="0">
      <alignment horizontal="left" vertical="center" indent="1"/>
    </xf>
    <xf numFmtId="4" fontId="48" fillId="82" borderId="0" applyNumberFormat="0" applyProtection="0">
      <alignment horizontal="left" vertical="center" indent="1"/>
    </xf>
    <xf numFmtId="4" fontId="48" fillId="82" borderId="0" applyNumberFormat="0" applyProtection="0">
      <alignment horizontal="left" vertical="center" indent="1"/>
    </xf>
    <xf numFmtId="4" fontId="48" fillId="82" borderId="0" applyNumberFormat="0" applyProtection="0">
      <alignment horizontal="left" vertical="center" indent="1"/>
    </xf>
    <xf numFmtId="4" fontId="48" fillId="82" borderId="0" applyNumberFormat="0" applyProtection="0">
      <alignment horizontal="left" vertical="center" indent="1"/>
    </xf>
    <xf numFmtId="4" fontId="48" fillId="82" borderId="0" applyNumberFormat="0" applyProtection="0">
      <alignment horizontal="left" vertical="center" indent="1"/>
    </xf>
    <xf numFmtId="4" fontId="48" fillId="82" borderId="0" applyNumberFormat="0" applyProtection="0">
      <alignment horizontal="left" vertical="center" indent="1"/>
    </xf>
    <xf numFmtId="4" fontId="48" fillId="82" borderId="0" applyNumberFormat="0" applyProtection="0">
      <alignment horizontal="left" vertical="center" indent="1"/>
    </xf>
    <xf numFmtId="4" fontId="48" fillId="82" borderId="0" applyNumberFormat="0" applyProtection="0">
      <alignment horizontal="left" vertical="center" indent="1"/>
    </xf>
    <xf numFmtId="4" fontId="48" fillId="82" borderId="0" applyNumberFormat="0" applyProtection="0">
      <alignment horizontal="left" vertical="center" indent="1"/>
    </xf>
    <xf numFmtId="4" fontId="48" fillId="82" borderId="0" applyNumberFormat="0" applyProtection="0">
      <alignment horizontal="left" vertical="center" indent="1"/>
    </xf>
    <xf numFmtId="4" fontId="48" fillId="82" borderId="0" applyNumberFormat="0" applyProtection="0">
      <alignment horizontal="left" vertical="center" indent="1"/>
    </xf>
    <xf numFmtId="4" fontId="48" fillId="82" borderId="0" applyNumberFormat="0" applyProtection="0">
      <alignment horizontal="left" vertical="center" indent="1"/>
    </xf>
    <xf numFmtId="4" fontId="48" fillId="82" borderId="0" applyNumberFormat="0" applyProtection="0">
      <alignment horizontal="left" vertical="center" indent="1"/>
    </xf>
    <xf numFmtId="4" fontId="48" fillId="82" borderId="0" applyNumberFormat="0" applyProtection="0">
      <alignment horizontal="left" vertical="center" indent="1"/>
    </xf>
    <xf numFmtId="4" fontId="48" fillId="82" borderId="0" applyNumberFormat="0" applyProtection="0">
      <alignment horizontal="left" vertical="center" indent="1"/>
    </xf>
    <xf numFmtId="4" fontId="48" fillId="82" borderId="0" applyNumberFormat="0" applyProtection="0">
      <alignment horizontal="left" vertical="center" indent="1"/>
    </xf>
    <xf numFmtId="4" fontId="48" fillId="82" borderId="0" applyNumberFormat="0" applyProtection="0">
      <alignment horizontal="left" vertical="center" indent="1"/>
    </xf>
    <xf numFmtId="4" fontId="48" fillId="82" borderId="0" applyNumberFormat="0" applyProtection="0">
      <alignment horizontal="left" vertical="center" indent="1"/>
    </xf>
    <xf numFmtId="4" fontId="48" fillId="82" borderId="0" applyNumberFormat="0" applyProtection="0">
      <alignment horizontal="left" vertical="center" indent="1"/>
    </xf>
    <xf numFmtId="4" fontId="48" fillId="82" borderId="0" applyNumberFormat="0" applyProtection="0">
      <alignment horizontal="left" vertical="center" indent="1"/>
    </xf>
    <xf numFmtId="4" fontId="48" fillId="82" borderId="0" applyNumberFormat="0" applyProtection="0">
      <alignment horizontal="left" vertical="center" indent="1"/>
    </xf>
    <xf numFmtId="4" fontId="48" fillId="82" borderId="0" applyNumberFormat="0" applyProtection="0">
      <alignment horizontal="left" vertical="center" indent="1"/>
    </xf>
    <xf numFmtId="4" fontId="48" fillId="82" borderId="0" applyNumberFormat="0" applyProtection="0">
      <alignment horizontal="left" vertical="center" indent="1"/>
    </xf>
    <xf numFmtId="4" fontId="48" fillId="82" borderId="0" applyNumberFormat="0" applyProtection="0">
      <alignment horizontal="left" vertical="center" indent="1"/>
    </xf>
    <xf numFmtId="4" fontId="48" fillId="82" borderId="0" applyNumberFormat="0" applyProtection="0">
      <alignment horizontal="left" vertical="center" indent="1"/>
    </xf>
    <xf numFmtId="4" fontId="48" fillId="82" borderId="0" applyNumberFormat="0" applyProtection="0">
      <alignment horizontal="left" vertical="center" indent="1"/>
    </xf>
    <xf numFmtId="4" fontId="48" fillId="82"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81"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0" fontId="19" fillId="82" borderId="43" applyNumberFormat="0" applyProtection="0">
      <alignment horizontal="left" vertical="center" indent="1"/>
    </xf>
    <xf numFmtId="0" fontId="19" fillId="82" borderId="43" applyNumberFormat="0" applyProtection="0">
      <alignment horizontal="left" vertical="center" indent="1"/>
    </xf>
    <xf numFmtId="0" fontId="19" fillId="82" borderId="43" applyNumberFormat="0" applyProtection="0">
      <alignment horizontal="left" vertical="center" indent="1"/>
    </xf>
    <xf numFmtId="0" fontId="19" fillId="82" borderId="43" applyNumberFormat="0" applyProtection="0">
      <alignment horizontal="left" vertical="center" indent="1"/>
    </xf>
    <xf numFmtId="0" fontId="19" fillId="82" borderId="43" applyNumberFormat="0" applyProtection="0">
      <alignment horizontal="left" vertical="center" indent="1"/>
    </xf>
    <xf numFmtId="0" fontId="19" fillId="82" borderId="43" applyNumberFormat="0" applyProtection="0">
      <alignment horizontal="left" vertical="center" indent="1"/>
    </xf>
    <xf numFmtId="0" fontId="19" fillId="82" borderId="43" applyNumberFormat="0" applyProtection="0">
      <alignment horizontal="left" vertical="center" indent="1"/>
    </xf>
    <xf numFmtId="0" fontId="19" fillId="82" borderId="43" applyNumberFormat="0" applyProtection="0">
      <alignment horizontal="left" vertical="center" indent="1"/>
    </xf>
    <xf numFmtId="0" fontId="19" fillId="82" borderId="43" applyNumberFormat="0" applyProtection="0">
      <alignment horizontal="left" vertical="center" indent="1"/>
    </xf>
    <xf numFmtId="0" fontId="19" fillId="82" borderId="43" applyNumberFormat="0" applyProtection="0">
      <alignment horizontal="left" vertical="center" indent="1"/>
    </xf>
    <xf numFmtId="0" fontId="19" fillId="82" borderId="43" applyNumberFormat="0" applyProtection="0">
      <alignment horizontal="left" vertical="center" indent="1"/>
    </xf>
    <xf numFmtId="0" fontId="19" fillId="82" borderId="43" applyNumberFormat="0" applyProtection="0">
      <alignment horizontal="left" vertical="center" indent="1"/>
    </xf>
    <xf numFmtId="0" fontId="19" fillId="82" borderId="43" applyNumberFormat="0" applyProtection="0">
      <alignment horizontal="left" vertical="center" indent="1"/>
    </xf>
    <xf numFmtId="0" fontId="19" fillId="82" borderId="43" applyNumberFormat="0" applyProtection="0">
      <alignment horizontal="left" vertical="center" indent="1"/>
    </xf>
    <xf numFmtId="0" fontId="19" fillId="82" borderId="43" applyNumberFormat="0" applyProtection="0">
      <alignment horizontal="left" vertical="center" indent="1"/>
    </xf>
    <xf numFmtId="0" fontId="19" fillId="82" borderId="43" applyNumberFormat="0" applyProtection="0">
      <alignment horizontal="left" vertical="center" indent="1"/>
    </xf>
    <xf numFmtId="0" fontId="19" fillId="82" borderId="43" applyNumberFormat="0" applyProtection="0">
      <alignment horizontal="left" vertical="center" indent="1"/>
    </xf>
    <xf numFmtId="0" fontId="19" fillId="82" borderId="43" applyNumberFormat="0" applyProtection="0">
      <alignment horizontal="left" vertical="center" indent="1"/>
    </xf>
    <xf numFmtId="0" fontId="19" fillId="82" borderId="43" applyNumberFormat="0" applyProtection="0">
      <alignment horizontal="left" vertical="center" indent="1"/>
    </xf>
    <xf numFmtId="0" fontId="19" fillId="82" borderId="43" applyNumberFormat="0" applyProtection="0">
      <alignment horizontal="left" vertical="center" indent="1"/>
    </xf>
    <xf numFmtId="0" fontId="19" fillId="82" borderId="43" applyNumberFormat="0" applyProtection="0">
      <alignment horizontal="left" vertical="center" indent="1"/>
    </xf>
    <xf numFmtId="0" fontId="19" fillId="82" borderId="43" applyNumberFormat="0" applyProtection="0">
      <alignment horizontal="left" vertical="center" indent="1"/>
    </xf>
    <xf numFmtId="0" fontId="19" fillId="82" borderId="43" applyNumberFormat="0" applyProtection="0">
      <alignment horizontal="left" vertical="center" indent="1"/>
    </xf>
    <xf numFmtId="0" fontId="19" fillId="82" borderId="43" applyNumberFormat="0" applyProtection="0">
      <alignment horizontal="left" vertical="center" indent="1"/>
    </xf>
    <xf numFmtId="0" fontId="19" fillId="82" borderId="43" applyNumberFormat="0" applyProtection="0">
      <alignment horizontal="left" vertical="center" indent="1"/>
    </xf>
    <xf numFmtId="0" fontId="19" fillId="82" borderId="43" applyNumberFormat="0" applyProtection="0">
      <alignment horizontal="left" vertical="center" indent="1"/>
    </xf>
    <xf numFmtId="0" fontId="19" fillId="82" borderId="43" applyNumberFormat="0" applyProtection="0">
      <alignment horizontal="left" vertical="center" indent="1"/>
    </xf>
    <xf numFmtId="0" fontId="19" fillId="82" borderId="43" applyNumberFormat="0" applyProtection="0">
      <alignment horizontal="left" vertical="center" indent="1"/>
    </xf>
    <xf numFmtId="0" fontId="19" fillId="82" borderId="43" applyNumberFormat="0" applyProtection="0">
      <alignment horizontal="left" vertical="center" indent="1"/>
    </xf>
    <xf numFmtId="0" fontId="19" fillId="82" borderId="43" applyNumberFormat="0" applyProtection="0">
      <alignment horizontal="left" vertical="center" indent="1"/>
    </xf>
    <xf numFmtId="0" fontId="19" fillId="82" borderId="43" applyNumberFormat="0" applyProtection="0">
      <alignment horizontal="left" vertical="top" indent="1"/>
    </xf>
    <xf numFmtId="0" fontId="19" fillId="82" borderId="43" applyNumberFormat="0" applyProtection="0">
      <alignment horizontal="left" vertical="top" indent="1"/>
    </xf>
    <xf numFmtId="0" fontId="19" fillId="82" borderId="43" applyNumberFormat="0" applyProtection="0">
      <alignment horizontal="left" vertical="top" indent="1"/>
    </xf>
    <xf numFmtId="0" fontId="19" fillId="82" borderId="43" applyNumberFormat="0" applyProtection="0">
      <alignment horizontal="left" vertical="top" indent="1"/>
    </xf>
    <xf numFmtId="0" fontId="19" fillId="82" borderId="43" applyNumberFormat="0" applyProtection="0">
      <alignment horizontal="left" vertical="top" indent="1"/>
    </xf>
    <xf numFmtId="0" fontId="19" fillId="82" borderId="43" applyNumberFormat="0" applyProtection="0">
      <alignment horizontal="left" vertical="top" indent="1"/>
    </xf>
    <xf numFmtId="0" fontId="19" fillId="82" borderId="43" applyNumberFormat="0" applyProtection="0">
      <alignment horizontal="left" vertical="top" indent="1"/>
    </xf>
    <xf numFmtId="0" fontId="19" fillId="82" borderId="43" applyNumberFormat="0" applyProtection="0">
      <alignment horizontal="left" vertical="top" indent="1"/>
    </xf>
    <xf numFmtId="0" fontId="19" fillId="82" borderId="43" applyNumberFormat="0" applyProtection="0">
      <alignment horizontal="left" vertical="top" indent="1"/>
    </xf>
    <xf numFmtId="0" fontId="19" fillId="82" borderId="43" applyNumberFormat="0" applyProtection="0">
      <alignment horizontal="left" vertical="top" indent="1"/>
    </xf>
    <xf numFmtId="0" fontId="19" fillId="82" borderId="43" applyNumberFormat="0" applyProtection="0">
      <alignment horizontal="left" vertical="top" indent="1"/>
    </xf>
    <xf numFmtId="0" fontId="19" fillId="82" borderId="43" applyNumberFormat="0" applyProtection="0">
      <alignment horizontal="left" vertical="top" indent="1"/>
    </xf>
    <xf numFmtId="0" fontId="19" fillId="82" borderId="43" applyNumberFormat="0" applyProtection="0">
      <alignment horizontal="left" vertical="top" indent="1"/>
    </xf>
    <xf numFmtId="0" fontId="19" fillId="82" borderId="43" applyNumberFormat="0" applyProtection="0">
      <alignment horizontal="left" vertical="top" indent="1"/>
    </xf>
    <xf numFmtId="0" fontId="19" fillId="82" borderId="43" applyNumberFormat="0" applyProtection="0">
      <alignment horizontal="left" vertical="top" indent="1"/>
    </xf>
    <xf numFmtId="0" fontId="19" fillId="82" borderId="43" applyNumberFormat="0" applyProtection="0">
      <alignment horizontal="left" vertical="top" indent="1"/>
    </xf>
    <xf numFmtId="0" fontId="19" fillId="82" borderId="43" applyNumberFormat="0" applyProtection="0">
      <alignment horizontal="left" vertical="top" indent="1"/>
    </xf>
    <xf numFmtId="0" fontId="19" fillId="82" borderId="43" applyNumberFormat="0" applyProtection="0">
      <alignment horizontal="left" vertical="top" indent="1"/>
    </xf>
    <xf numFmtId="0" fontId="19" fillId="82" borderId="43" applyNumberFormat="0" applyProtection="0">
      <alignment horizontal="left" vertical="top" indent="1"/>
    </xf>
    <xf numFmtId="0" fontId="19" fillId="82" borderId="43" applyNumberFormat="0" applyProtection="0">
      <alignment horizontal="left" vertical="top" indent="1"/>
    </xf>
    <xf numFmtId="0" fontId="19" fillId="82" borderId="43" applyNumberFormat="0" applyProtection="0">
      <alignment horizontal="left" vertical="top" indent="1"/>
    </xf>
    <xf numFmtId="0" fontId="19" fillId="82" borderId="43" applyNumberFormat="0" applyProtection="0">
      <alignment horizontal="left" vertical="top" indent="1"/>
    </xf>
    <xf numFmtId="0" fontId="19" fillId="82" borderId="43" applyNumberFormat="0" applyProtection="0">
      <alignment horizontal="left" vertical="top" indent="1"/>
    </xf>
    <xf numFmtId="0" fontId="19" fillId="82" borderId="43" applyNumberFormat="0" applyProtection="0">
      <alignment horizontal="left" vertical="top" indent="1"/>
    </xf>
    <xf numFmtId="0" fontId="19" fillId="82" borderId="43" applyNumberFormat="0" applyProtection="0">
      <alignment horizontal="left" vertical="top" indent="1"/>
    </xf>
    <xf numFmtId="0" fontId="19" fillId="82" borderId="43" applyNumberFormat="0" applyProtection="0">
      <alignment horizontal="left" vertical="top" indent="1"/>
    </xf>
    <xf numFmtId="0" fontId="19" fillId="82" borderId="43" applyNumberFormat="0" applyProtection="0">
      <alignment horizontal="left" vertical="top" indent="1"/>
    </xf>
    <xf numFmtId="0" fontId="19" fillId="82" borderId="43" applyNumberFormat="0" applyProtection="0">
      <alignment horizontal="left" vertical="top" indent="1"/>
    </xf>
    <xf numFmtId="0" fontId="19" fillId="82" borderId="43" applyNumberFormat="0" applyProtection="0">
      <alignment horizontal="left" vertical="top" indent="1"/>
    </xf>
    <xf numFmtId="0" fontId="19" fillId="68" borderId="43" applyNumberFormat="0" applyProtection="0">
      <alignment horizontal="left" vertical="center" indent="1"/>
    </xf>
    <xf numFmtId="0" fontId="19" fillId="68" borderId="43" applyNumberFormat="0" applyProtection="0">
      <alignment horizontal="left" vertical="center" indent="1"/>
    </xf>
    <xf numFmtId="0" fontId="19" fillId="68" borderId="43" applyNumberFormat="0" applyProtection="0">
      <alignment horizontal="left" vertical="center" indent="1"/>
    </xf>
    <xf numFmtId="0" fontId="19" fillId="68" borderId="43" applyNumberFormat="0" applyProtection="0">
      <alignment horizontal="left" vertical="center" indent="1"/>
    </xf>
    <xf numFmtId="0" fontId="19" fillId="68" borderId="43" applyNumberFormat="0" applyProtection="0">
      <alignment horizontal="left" vertical="center" indent="1"/>
    </xf>
    <xf numFmtId="0" fontId="19" fillId="68" borderId="43" applyNumberFormat="0" applyProtection="0">
      <alignment horizontal="left" vertical="center" indent="1"/>
    </xf>
    <xf numFmtId="0" fontId="19" fillId="68" borderId="43" applyNumberFormat="0" applyProtection="0">
      <alignment horizontal="left" vertical="center" indent="1"/>
    </xf>
    <xf numFmtId="0" fontId="19" fillId="68" borderId="43" applyNumberFormat="0" applyProtection="0">
      <alignment horizontal="left" vertical="center" indent="1"/>
    </xf>
    <xf numFmtId="0" fontId="19" fillId="68" borderId="43" applyNumberFormat="0" applyProtection="0">
      <alignment horizontal="left" vertical="center" indent="1"/>
    </xf>
    <xf numFmtId="0" fontId="19" fillId="68" borderId="43" applyNumberFormat="0" applyProtection="0">
      <alignment horizontal="left" vertical="center" indent="1"/>
    </xf>
    <xf numFmtId="0" fontId="19" fillId="68" borderId="43" applyNumberFormat="0" applyProtection="0">
      <alignment horizontal="left" vertical="center" indent="1"/>
    </xf>
    <xf numFmtId="0" fontId="19" fillId="68" borderId="43" applyNumberFormat="0" applyProtection="0">
      <alignment horizontal="left" vertical="center" indent="1"/>
    </xf>
    <xf numFmtId="0" fontId="19" fillId="68" borderId="43" applyNumberFormat="0" applyProtection="0">
      <alignment horizontal="left" vertical="center" indent="1"/>
    </xf>
    <xf numFmtId="0" fontId="19" fillId="68" borderId="43" applyNumberFormat="0" applyProtection="0">
      <alignment horizontal="left" vertical="center" indent="1"/>
    </xf>
    <xf numFmtId="0" fontId="19" fillId="68" borderId="43" applyNumberFormat="0" applyProtection="0">
      <alignment horizontal="left" vertical="center" indent="1"/>
    </xf>
    <xf numFmtId="0" fontId="19" fillId="68" borderId="43" applyNumberFormat="0" applyProtection="0">
      <alignment horizontal="left" vertical="center" indent="1"/>
    </xf>
    <xf numFmtId="0" fontId="19" fillId="68" borderId="43" applyNumberFormat="0" applyProtection="0">
      <alignment horizontal="left" vertical="center" indent="1"/>
    </xf>
    <xf numFmtId="0" fontId="19" fillId="68" borderId="43" applyNumberFormat="0" applyProtection="0">
      <alignment horizontal="left" vertical="center" indent="1"/>
    </xf>
    <xf numFmtId="0" fontId="19" fillId="68" borderId="43" applyNumberFormat="0" applyProtection="0">
      <alignment horizontal="left" vertical="center" indent="1"/>
    </xf>
    <xf numFmtId="0" fontId="19" fillId="68" borderId="43" applyNumberFormat="0" applyProtection="0">
      <alignment horizontal="left" vertical="center" indent="1"/>
    </xf>
    <xf numFmtId="0" fontId="19" fillId="68" borderId="43" applyNumberFormat="0" applyProtection="0">
      <alignment horizontal="left" vertical="center" indent="1"/>
    </xf>
    <xf numFmtId="0" fontId="19" fillId="68" borderId="43" applyNumberFormat="0" applyProtection="0">
      <alignment horizontal="left" vertical="center" indent="1"/>
    </xf>
    <xf numFmtId="0" fontId="19" fillId="68" borderId="43" applyNumberFormat="0" applyProtection="0">
      <alignment horizontal="left" vertical="center" indent="1"/>
    </xf>
    <xf numFmtId="0" fontId="19" fillId="68" borderId="43" applyNumberFormat="0" applyProtection="0">
      <alignment horizontal="left" vertical="center" indent="1"/>
    </xf>
    <xf numFmtId="0" fontId="19" fillId="68" borderId="43" applyNumberFormat="0" applyProtection="0">
      <alignment horizontal="left" vertical="center" indent="1"/>
    </xf>
    <xf numFmtId="0" fontId="19" fillId="68" borderId="43" applyNumberFormat="0" applyProtection="0">
      <alignment horizontal="left" vertical="center" indent="1"/>
    </xf>
    <xf numFmtId="0" fontId="19" fillId="68" borderId="43" applyNumberFormat="0" applyProtection="0">
      <alignment horizontal="left" vertical="center" indent="1"/>
    </xf>
    <xf numFmtId="0" fontId="19" fillId="68" borderId="43" applyNumberFormat="0" applyProtection="0">
      <alignment horizontal="left" vertical="center" indent="1"/>
    </xf>
    <xf numFmtId="0" fontId="19" fillId="68" borderId="43" applyNumberFormat="0" applyProtection="0">
      <alignment horizontal="left" vertical="center" indent="1"/>
    </xf>
    <xf numFmtId="0" fontId="19" fillId="68" borderId="43" applyNumberFormat="0" applyProtection="0">
      <alignment horizontal="left" vertical="center" indent="1"/>
    </xf>
    <xf numFmtId="0" fontId="19" fillId="68" borderId="43" applyNumberFormat="0" applyProtection="0">
      <alignment horizontal="left" vertical="top" indent="1"/>
    </xf>
    <xf numFmtId="0" fontId="19" fillId="68" borderId="43" applyNumberFormat="0" applyProtection="0">
      <alignment horizontal="left" vertical="top" indent="1"/>
    </xf>
    <xf numFmtId="0" fontId="19" fillId="68" borderId="43" applyNumberFormat="0" applyProtection="0">
      <alignment horizontal="left" vertical="top" indent="1"/>
    </xf>
    <xf numFmtId="0" fontId="19" fillId="68" borderId="43" applyNumberFormat="0" applyProtection="0">
      <alignment horizontal="left" vertical="top" indent="1"/>
    </xf>
    <xf numFmtId="0" fontId="19" fillId="68" borderId="43" applyNumberFormat="0" applyProtection="0">
      <alignment horizontal="left" vertical="top" indent="1"/>
    </xf>
    <xf numFmtId="0" fontId="19" fillId="68" borderId="43" applyNumberFormat="0" applyProtection="0">
      <alignment horizontal="left" vertical="top" indent="1"/>
    </xf>
    <xf numFmtId="0" fontId="19" fillId="68" borderId="43" applyNumberFormat="0" applyProtection="0">
      <alignment horizontal="left" vertical="top" indent="1"/>
    </xf>
    <xf numFmtId="0" fontId="19" fillId="68" borderId="43" applyNumberFormat="0" applyProtection="0">
      <alignment horizontal="left" vertical="top" indent="1"/>
    </xf>
    <xf numFmtId="0" fontId="19" fillId="68" borderId="43" applyNumberFormat="0" applyProtection="0">
      <alignment horizontal="left" vertical="top" indent="1"/>
    </xf>
    <xf numFmtId="0" fontId="19" fillId="68" borderId="43" applyNumberFormat="0" applyProtection="0">
      <alignment horizontal="left" vertical="top" indent="1"/>
    </xf>
    <xf numFmtId="0" fontId="19" fillId="68" borderId="43" applyNumberFormat="0" applyProtection="0">
      <alignment horizontal="left" vertical="top" indent="1"/>
    </xf>
    <xf numFmtId="0" fontId="19" fillId="68" borderId="43" applyNumberFormat="0" applyProtection="0">
      <alignment horizontal="left" vertical="top" indent="1"/>
    </xf>
    <xf numFmtId="0" fontId="19" fillId="68" borderId="43" applyNumberFormat="0" applyProtection="0">
      <alignment horizontal="left" vertical="top" indent="1"/>
    </xf>
    <xf numFmtId="0" fontId="19" fillId="68" borderId="43" applyNumberFormat="0" applyProtection="0">
      <alignment horizontal="left" vertical="top" indent="1"/>
    </xf>
    <xf numFmtId="0" fontId="19" fillId="68" borderId="43" applyNumberFormat="0" applyProtection="0">
      <alignment horizontal="left" vertical="top" indent="1"/>
    </xf>
    <xf numFmtId="0" fontId="19" fillId="68" borderId="43" applyNumberFormat="0" applyProtection="0">
      <alignment horizontal="left" vertical="top" indent="1"/>
    </xf>
    <xf numFmtId="0" fontId="19" fillId="68" borderId="43" applyNumberFormat="0" applyProtection="0">
      <alignment horizontal="left" vertical="top" indent="1"/>
    </xf>
    <xf numFmtId="0" fontId="19" fillId="68" borderId="43" applyNumberFormat="0" applyProtection="0">
      <alignment horizontal="left" vertical="top" indent="1"/>
    </xf>
    <xf numFmtId="0" fontId="19" fillId="68" borderId="43" applyNumberFormat="0" applyProtection="0">
      <alignment horizontal="left" vertical="top" indent="1"/>
    </xf>
    <xf numFmtId="0" fontId="19" fillId="68" borderId="43" applyNumberFormat="0" applyProtection="0">
      <alignment horizontal="left" vertical="top" indent="1"/>
    </xf>
    <xf numFmtId="0" fontId="19" fillId="68" borderId="43" applyNumberFormat="0" applyProtection="0">
      <alignment horizontal="left" vertical="top" indent="1"/>
    </xf>
    <xf numFmtId="0" fontId="19" fillId="68" borderId="43" applyNumberFormat="0" applyProtection="0">
      <alignment horizontal="left" vertical="top" indent="1"/>
    </xf>
    <xf numFmtId="0" fontId="19" fillId="68" borderId="43" applyNumberFormat="0" applyProtection="0">
      <alignment horizontal="left" vertical="top" indent="1"/>
    </xf>
    <xf numFmtId="0" fontId="19" fillId="68" borderId="43" applyNumberFormat="0" applyProtection="0">
      <alignment horizontal="left" vertical="top" indent="1"/>
    </xf>
    <xf numFmtId="0" fontId="19" fillId="68" borderId="43" applyNumberFormat="0" applyProtection="0">
      <alignment horizontal="left" vertical="top" indent="1"/>
    </xf>
    <xf numFmtId="0" fontId="19" fillId="68" borderId="43" applyNumberFormat="0" applyProtection="0">
      <alignment horizontal="left" vertical="top" indent="1"/>
    </xf>
    <xf numFmtId="0" fontId="19" fillId="68" borderId="43" applyNumberFormat="0" applyProtection="0">
      <alignment horizontal="left" vertical="top" indent="1"/>
    </xf>
    <xf numFmtId="0" fontId="19" fillId="68" borderId="43" applyNumberFormat="0" applyProtection="0">
      <alignment horizontal="left" vertical="top" indent="1"/>
    </xf>
    <xf numFmtId="0" fontId="19" fillId="68" borderId="43" applyNumberFormat="0" applyProtection="0">
      <alignment horizontal="left" vertical="top" indent="1"/>
    </xf>
    <xf numFmtId="0" fontId="19" fillId="85" borderId="43" applyNumberFormat="0" applyProtection="0">
      <alignment horizontal="left" vertical="center" indent="1"/>
    </xf>
    <xf numFmtId="0" fontId="19" fillId="85" borderId="43" applyNumberFormat="0" applyProtection="0">
      <alignment horizontal="left" vertical="center" indent="1"/>
    </xf>
    <xf numFmtId="0" fontId="19" fillId="85" borderId="43" applyNumberFormat="0" applyProtection="0">
      <alignment horizontal="left" vertical="center" indent="1"/>
    </xf>
    <xf numFmtId="0" fontId="19" fillId="85" borderId="43" applyNumberFormat="0" applyProtection="0">
      <alignment horizontal="left" vertical="center" indent="1"/>
    </xf>
    <xf numFmtId="0" fontId="19" fillId="85" borderId="43" applyNumberFormat="0" applyProtection="0">
      <alignment horizontal="left" vertical="center" indent="1"/>
    </xf>
    <xf numFmtId="0" fontId="19" fillId="85" borderId="43" applyNumberFormat="0" applyProtection="0">
      <alignment horizontal="left" vertical="center" indent="1"/>
    </xf>
    <xf numFmtId="0" fontId="19" fillId="85" borderId="43" applyNumberFormat="0" applyProtection="0">
      <alignment horizontal="left" vertical="center" indent="1"/>
    </xf>
    <xf numFmtId="0" fontId="19" fillId="85" borderId="43" applyNumberFormat="0" applyProtection="0">
      <alignment horizontal="left" vertical="center" indent="1"/>
    </xf>
    <xf numFmtId="0" fontId="19" fillId="85" borderId="43" applyNumberFormat="0" applyProtection="0">
      <alignment horizontal="left" vertical="center" indent="1"/>
    </xf>
    <xf numFmtId="0" fontId="19" fillId="85" borderId="43" applyNumberFormat="0" applyProtection="0">
      <alignment horizontal="left" vertical="center" indent="1"/>
    </xf>
    <xf numFmtId="0" fontId="19" fillId="85" borderId="43" applyNumberFormat="0" applyProtection="0">
      <alignment horizontal="left" vertical="center" indent="1"/>
    </xf>
    <xf numFmtId="0" fontId="19" fillId="85" borderId="43" applyNumberFormat="0" applyProtection="0">
      <alignment horizontal="left" vertical="center" indent="1"/>
    </xf>
    <xf numFmtId="0" fontId="19" fillId="85" borderId="43" applyNumberFormat="0" applyProtection="0">
      <alignment horizontal="left" vertical="center" indent="1"/>
    </xf>
    <xf numFmtId="0" fontId="19" fillId="85" borderId="43" applyNumberFormat="0" applyProtection="0">
      <alignment horizontal="left" vertical="center" indent="1"/>
    </xf>
    <xf numFmtId="0" fontId="19" fillId="85" borderId="43" applyNumberFormat="0" applyProtection="0">
      <alignment horizontal="left" vertical="center" indent="1"/>
    </xf>
    <xf numFmtId="0" fontId="19" fillId="85" borderId="43" applyNumberFormat="0" applyProtection="0">
      <alignment horizontal="left" vertical="center" indent="1"/>
    </xf>
    <xf numFmtId="0" fontId="19" fillId="85" borderId="43" applyNumberFormat="0" applyProtection="0">
      <alignment horizontal="left" vertical="center" indent="1"/>
    </xf>
    <xf numFmtId="0" fontId="19" fillId="85" borderId="43" applyNumberFormat="0" applyProtection="0">
      <alignment horizontal="left" vertical="center" indent="1"/>
    </xf>
    <xf numFmtId="0" fontId="19" fillId="85" borderId="43" applyNumberFormat="0" applyProtection="0">
      <alignment horizontal="left" vertical="center" indent="1"/>
    </xf>
    <xf numFmtId="0" fontId="19" fillId="85" borderId="43" applyNumberFormat="0" applyProtection="0">
      <alignment horizontal="left" vertical="center" indent="1"/>
    </xf>
    <xf numFmtId="0" fontId="19" fillId="85" borderId="43" applyNumberFormat="0" applyProtection="0">
      <alignment horizontal="left" vertical="center" indent="1"/>
    </xf>
    <xf numFmtId="0" fontId="19" fillId="85" borderId="43" applyNumberFormat="0" applyProtection="0">
      <alignment horizontal="left" vertical="center" indent="1"/>
    </xf>
    <xf numFmtId="0" fontId="19" fillId="85" borderId="43" applyNumberFormat="0" applyProtection="0">
      <alignment horizontal="left" vertical="center" indent="1"/>
    </xf>
    <xf numFmtId="0" fontId="19" fillId="85" borderId="43" applyNumberFormat="0" applyProtection="0">
      <alignment horizontal="left" vertical="center" indent="1"/>
    </xf>
    <xf numFmtId="0" fontId="19" fillId="85" borderId="43" applyNumberFormat="0" applyProtection="0">
      <alignment horizontal="left" vertical="center" indent="1"/>
    </xf>
    <xf numFmtId="0" fontId="19" fillId="85" borderId="43" applyNumberFormat="0" applyProtection="0">
      <alignment horizontal="left" vertical="center" indent="1"/>
    </xf>
    <xf numFmtId="0" fontId="19" fillId="85" borderId="43" applyNumberFormat="0" applyProtection="0">
      <alignment horizontal="left" vertical="center" indent="1"/>
    </xf>
    <xf numFmtId="0" fontId="19" fillId="85" borderId="43" applyNumberFormat="0" applyProtection="0">
      <alignment horizontal="left" vertical="center" indent="1"/>
    </xf>
    <xf numFmtId="0" fontId="19" fillId="85" borderId="43" applyNumberFormat="0" applyProtection="0">
      <alignment horizontal="left" vertical="center" indent="1"/>
    </xf>
    <xf numFmtId="0" fontId="19" fillId="85" borderId="43" applyNumberFormat="0" applyProtection="0">
      <alignment horizontal="left" vertical="center" indent="1"/>
    </xf>
    <xf numFmtId="0" fontId="19" fillId="85" borderId="43" applyNumberFormat="0" applyProtection="0">
      <alignment horizontal="left" vertical="top" indent="1"/>
    </xf>
    <xf numFmtId="0" fontId="19" fillId="85" borderId="43" applyNumberFormat="0" applyProtection="0">
      <alignment horizontal="left" vertical="top" indent="1"/>
    </xf>
    <xf numFmtId="0" fontId="19" fillId="85" borderId="43" applyNumberFormat="0" applyProtection="0">
      <alignment horizontal="left" vertical="top" indent="1"/>
    </xf>
    <xf numFmtId="0" fontId="19" fillId="85" borderId="43" applyNumberFormat="0" applyProtection="0">
      <alignment horizontal="left" vertical="top" indent="1"/>
    </xf>
    <xf numFmtId="0" fontId="19" fillId="85" borderId="43" applyNumberFormat="0" applyProtection="0">
      <alignment horizontal="left" vertical="top" indent="1"/>
    </xf>
    <xf numFmtId="0" fontId="19" fillId="85" borderId="43" applyNumberFormat="0" applyProtection="0">
      <alignment horizontal="left" vertical="top" indent="1"/>
    </xf>
    <xf numFmtId="0" fontId="19" fillId="85" borderId="43" applyNumberFormat="0" applyProtection="0">
      <alignment horizontal="left" vertical="top" indent="1"/>
    </xf>
    <xf numFmtId="0" fontId="19" fillId="85" borderId="43" applyNumberFormat="0" applyProtection="0">
      <alignment horizontal="left" vertical="top" indent="1"/>
    </xf>
    <xf numFmtId="0" fontId="19" fillId="85" borderId="43" applyNumberFormat="0" applyProtection="0">
      <alignment horizontal="left" vertical="top" indent="1"/>
    </xf>
    <xf numFmtId="0" fontId="19" fillId="85" borderId="43" applyNumberFormat="0" applyProtection="0">
      <alignment horizontal="left" vertical="top" indent="1"/>
    </xf>
    <xf numFmtId="0" fontId="19" fillId="85" borderId="43" applyNumberFormat="0" applyProtection="0">
      <alignment horizontal="left" vertical="top" indent="1"/>
    </xf>
    <xf numFmtId="0" fontId="19" fillId="85" borderId="43" applyNumberFormat="0" applyProtection="0">
      <alignment horizontal="left" vertical="top" indent="1"/>
    </xf>
    <xf numFmtId="0" fontId="19" fillId="85" borderId="43" applyNumberFormat="0" applyProtection="0">
      <alignment horizontal="left" vertical="top" indent="1"/>
    </xf>
    <xf numFmtId="0" fontId="19" fillId="85" borderId="43" applyNumberFormat="0" applyProtection="0">
      <alignment horizontal="left" vertical="top" indent="1"/>
    </xf>
    <xf numFmtId="0" fontId="19" fillId="85" borderId="43" applyNumberFormat="0" applyProtection="0">
      <alignment horizontal="left" vertical="top" indent="1"/>
    </xf>
    <xf numFmtId="0" fontId="19" fillId="85" borderId="43" applyNumberFormat="0" applyProtection="0">
      <alignment horizontal="left" vertical="top" indent="1"/>
    </xf>
    <xf numFmtId="0" fontId="19" fillId="85" borderId="43" applyNumberFormat="0" applyProtection="0">
      <alignment horizontal="left" vertical="top" indent="1"/>
    </xf>
    <xf numFmtId="0" fontId="19" fillId="85" borderId="43" applyNumberFormat="0" applyProtection="0">
      <alignment horizontal="left" vertical="top" indent="1"/>
    </xf>
    <xf numFmtId="0" fontId="19" fillId="85" borderId="43" applyNumberFormat="0" applyProtection="0">
      <alignment horizontal="left" vertical="top" indent="1"/>
    </xf>
    <xf numFmtId="0" fontId="19" fillId="85" borderId="43" applyNumberFormat="0" applyProtection="0">
      <alignment horizontal="left" vertical="top" indent="1"/>
    </xf>
    <xf numFmtId="0" fontId="19" fillId="85" borderId="43" applyNumberFormat="0" applyProtection="0">
      <alignment horizontal="left" vertical="top" indent="1"/>
    </xf>
    <xf numFmtId="0" fontId="19" fillId="85" borderId="43" applyNumberFormat="0" applyProtection="0">
      <alignment horizontal="left" vertical="top" indent="1"/>
    </xf>
    <xf numFmtId="0" fontId="19" fillId="85" borderId="43" applyNumberFormat="0" applyProtection="0">
      <alignment horizontal="left" vertical="top" indent="1"/>
    </xf>
    <xf numFmtId="0" fontId="19" fillId="85" borderId="43" applyNumberFormat="0" applyProtection="0">
      <alignment horizontal="left" vertical="top" indent="1"/>
    </xf>
    <xf numFmtId="0" fontId="19" fillId="85" borderId="43" applyNumberFormat="0" applyProtection="0">
      <alignment horizontal="left" vertical="top" indent="1"/>
    </xf>
    <xf numFmtId="0" fontId="19" fillId="85" borderId="43" applyNumberFormat="0" applyProtection="0">
      <alignment horizontal="left" vertical="top" indent="1"/>
    </xf>
    <xf numFmtId="0" fontId="19" fillId="85" borderId="43" applyNumberFormat="0" applyProtection="0">
      <alignment horizontal="left" vertical="top" indent="1"/>
    </xf>
    <xf numFmtId="0" fontId="19" fillId="85" borderId="43" applyNumberFormat="0" applyProtection="0">
      <alignment horizontal="left" vertical="top" indent="1"/>
    </xf>
    <xf numFmtId="0" fontId="19" fillId="85" borderId="43" applyNumberFormat="0" applyProtection="0">
      <alignment horizontal="left" vertical="top" indent="1"/>
    </xf>
    <xf numFmtId="0" fontId="19" fillId="81" borderId="43" applyNumberFormat="0" applyProtection="0">
      <alignment horizontal="left" vertical="center" indent="1"/>
    </xf>
    <xf numFmtId="0" fontId="19" fillId="81" borderId="43" applyNumberFormat="0" applyProtection="0">
      <alignment horizontal="left" vertical="center" indent="1"/>
    </xf>
    <xf numFmtId="0" fontId="19" fillId="81" borderId="43" applyNumberFormat="0" applyProtection="0">
      <alignment horizontal="left" vertical="center" indent="1"/>
    </xf>
    <xf numFmtId="0" fontId="19" fillId="81" borderId="43" applyNumberFormat="0" applyProtection="0">
      <alignment horizontal="left" vertical="center" indent="1"/>
    </xf>
    <xf numFmtId="0" fontId="19" fillId="81" borderId="43" applyNumberFormat="0" applyProtection="0">
      <alignment horizontal="left" vertical="center" indent="1"/>
    </xf>
    <xf numFmtId="0" fontId="19" fillId="81" borderId="43" applyNumberFormat="0" applyProtection="0">
      <alignment horizontal="left" vertical="center" indent="1"/>
    </xf>
    <xf numFmtId="0" fontId="19" fillId="81" borderId="43" applyNumberFormat="0" applyProtection="0">
      <alignment horizontal="left" vertical="center" indent="1"/>
    </xf>
    <xf numFmtId="0" fontId="19" fillId="81" borderId="43" applyNumberFormat="0" applyProtection="0">
      <alignment horizontal="left" vertical="center" indent="1"/>
    </xf>
    <xf numFmtId="0" fontId="19" fillId="81" borderId="43" applyNumberFormat="0" applyProtection="0">
      <alignment horizontal="left" vertical="center" indent="1"/>
    </xf>
    <xf numFmtId="0" fontId="19" fillId="81" borderId="43" applyNumberFormat="0" applyProtection="0">
      <alignment horizontal="left" vertical="center" indent="1"/>
    </xf>
    <xf numFmtId="0" fontId="19" fillId="81" borderId="43" applyNumberFormat="0" applyProtection="0">
      <alignment horizontal="left" vertical="center" indent="1"/>
    </xf>
    <xf numFmtId="0" fontId="19" fillId="81" borderId="43" applyNumberFormat="0" applyProtection="0">
      <alignment horizontal="left" vertical="center" indent="1"/>
    </xf>
    <xf numFmtId="0" fontId="19" fillId="81" borderId="43" applyNumberFormat="0" applyProtection="0">
      <alignment horizontal="left" vertical="center" indent="1"/>
    </xf>
    <xf numFmtId="0" fontId="19" fillId="81" borderId="43" applyNumberFormat="0" applyProtection="0">
      <alignment horizontal="left" vertical="center" indent="1"/>
    </xf>
    <xf numFmtId="0" fontId="19" fillId="81" borderId="43" applyNumberFormat="0" applyProtection="0">
      <alignment horizontal="left" vertical="center" indent="1"/>
    </xf>
    <xf numFmtId="0" fontId="19" fillId="81" borderId="43" applyNumberFormat="0" applyProtection="0">
      <alignment horizontal="left" vertical="center" indent="1"/>
    </xf>
    <xf numFmtId="0" fontId="19" fillId="81" borderId="43" applyNumberFormat="0" applyProtection="0">
      <alignment horizontal="left" vertical="center" indent="1"/>
    </xf>
    <xf numFmtId="0" fontId="19" fillId="81" borderId="43" applyNumberFormat="0" applyProtection="0">
      <alignment horizontal="left" vertical="center" indent="1"/>
    </xf>
    <xf numFmtId="0" fontId="19" fillId="81" borderId="43" applyNumberFormat="0" applyProtection="0">
      <alignment horizontal="left" vertical="center" indent="1"/>
    </xf>
    <xf numFmtId="0" fontId="19" fillId="81" borderId="43" applyNumberFormat="0" applyProtection="0">
      <alignment horizontal="left" vertical="center" indent="1"/>
    </xf>
    <xf numFmtId="0" fontId="19" fillId="81" borderId="43" applyNumberFormat="0" applyProtection="0">
      <alignment horizontal="left" vertical="center" indent="1"/>
    </xf>
    <xf numFmtId="0" fontId="19" fillId="81" borderId="43" applyNumberFormat="0" applyProtection="0">
      <alignment horizontal="left" vertical="center" indent="1"/>
    </xf>
    <xf numFmtId="0" fontId="19" fillId="81" borderId="43" applyNumberFormat="0" applyProtection="0">
      <alignment horizontal="left" vertical="center" indent="1"/>
    </xf>
    <xf numFmtId="0" fontId="19" fillId="81" borderId="43" applyNumberFormat="0" applyProtection="0">
      <alignment horizontal="left" vertical="center" indent="1"/>
    </xf>
    <xf numFmtId="0" fontId="19" fillId="81" borderId="43" applyNumberFormat="0" applyProtection="0">
      <alignment horizontal="left" vertical="center" indent="1"/>
    </xf>
    <xf numFmtId="0" fontId="19" fillId="81" borderId="43" applyNumberFormat="0" applyProtection="0">
      <alignment horizontal="left" vertical="center" indent="1"/>
    </xf>
    <xf numFmtId="0" fontId="19" fillId="81" borderId="43" applyNumberFormat="0" applyProtection="0">
      <alignment horizontal="left" vertical="center" indent="1"/>
    </xf>
    <xf numFmtId="0" fontId="19" fillId="81" borderId="43" applyNumberFormat="0" applyProtection="0">
      <alignment horizontal="left" vertical="center" indent="1"/>
    </xf>
    <xf numFmtId="0" fontId="19" fillId="81" borderId="43" applyNumberFormat="0" applyProtection="0">
      <alignment horizontal="left" vertical="center" indent="1"/>
    </xf>
    <xf numFmtId="0" fontId="19" fillId="81" borderId="43" applyNumberFormat="0" applyProtection="0">
      <alignment horizontal="left" vertical="center" indent="1"/>
    </xf>
    <xf numFmtId="0" fontId="19" fillId="81" borderId="43" applyNumberFormat="0" applyProtection="0">
      <alignment horizontal="left" vertical="top" indent="1"/>
    </xf>
    <xf numFmtId="0" fontId="19" fillId="81" borderId="43" applyNumberFormat="0" applyProtection="0">
      <alignment horizontal="left" vertical="top" indent="1"/>
    </xf>
    <xf numFmtId="0" fontId="19" fillId="81" borderId="43" applyNumberFormat="0" applyProtection="0">
      <alignment horizontal="left" vertical="top" indent="1"/>
    </xf>
    <xf numFmtId="0" fontId="19" fillId="81" borderId="43" applyNumberFormat="0" applyProtection="0">
      <alignment horizontal="left" vertical="top" indent="1"/>
    </xf>
    <xf numFmtId="0" fontId="19" fillId="81" borderId="43" applyNumberFormat="0" applyProtection="0">
      <alignment horizontal="left" vertical="top" indent="1"/>
    </xf>
    <xf numFmtId="0" fontId="19" fillId="81" borderId="43" applyNumberFormat="0" applyProtection="0">
      <alignment horizontal="left" vertical="top" indent="1"/>
    </xf>
    <xf numFmtId="0" fontId="19" fillId="81" borderId="43" applyNumberFormat="0" applyProtection="0">
      <alignment horizontal="left" vertical="top" indent="1"/>
    </xf>
    <xf numFmtId="0" fontId="19" fillId="81" borderId="43" applyNumberFormat="0" applyProtection="0">
      <alignment horizontal="left" vertical="top" indent="1"/>
    </xf>
    <xf numFmtId="0" fontId="19" fillId="81" borderId="43" applyNumberFormat="0" applyProtection="0">
      <alignment horizontal="left" vertical="top" indent="1"/>
    </xf>
    <xf numFmtId="0" fontId="19" fillId="81" borderId="43" applyNumberFormat="0" applyProtection="0">
      <alignment horizontal="left" vertical="top" indent="1"/>
    </xf>
    <xf numFmtId="0" fontId="19" fillId="81" borderId="43" applyNumberFormat="0" applyProtection="0">
      <alignment horizontal="left" vertical="top" indent="1"/>
    </xf>
    <xf numFmtId="0" fontId="19" fillId="81" borderId="43" applyNumberFormat="0" applyProtection="0">
      <alignment horizontal="left" vertical="top" indent="1"/>
    </xf>
    <xf numFmtId="0" fontId="19" fillId="81" borderId="43" applyNumberFormat="0" applyProtection="0">
      <alignment horizontal="left" vertical="top" indent="1"/>
    </xf>
    <xf numFmtId="0" fontId="19" fillId="81" borderId="43" applyNumberFormat="0" applyProtection="0">
      <alignment horizontal="left" vertical="top" indent="1"/>
    </xf>
    <xf numFmtId="0" fontId="19" fillId="81" borderId="43" applyNumberFormat="0" applyProtection="0">
      <alignment horizontal="left" vertical="top" indent="1"/>
    </xf>
    <xf numFmtId="0" fontId="19" fillId="81" borderId="43" applyNumberFormat="0" applyProtection="0">
      <alignment horizontal="left" vertical="top" indent="1"/>
    </xf>
    <xf numFmtId="0" fontId="19" fillId="81" borderId="43" applyNumberFormat="0" applyProtection="0">
      <alignment horizontal="left" vertical="top" indent="1"/>
    </xf>
    <xf numFmtId="0" fontId="19" fillId="81" borderId="43" applyNumberFormat="0" applyProtection="0">
      <alignment horizontal="left" vertical="top" indent="1"/>
    </xf>
    <xf numFmtId="0" fontId="19" fillId="81" borderId="43" applyNumberFormat="0" applyProtection="0">
      <alignment horizontal="left" vertical="top" indent="1"/>
    </xf>
    <xf numFmtId="0" fontId="19" fillId="81" borderId="43" applyNumberFormat="0" applyProtection="0">
      <alignment horizontal="left" vertical="top" indent="1"/>
    </xf>
    <xf numFmtId="0" fontId="19" fillId="81" borderId="43" applyNumberFormat="0" applyProtection="0">
      <alignment horizontal="left" vertical="top" indent="1"/>
    </xf>
    <xf numFmtId="0" fontId="19" fillId="81" borderId="43" applyNumberFormat="0" applyProtection="0">
      <alignment horizontal="left" vertical="top" indent="1"/>
    </xf>
    <xf numFmtId="0" fontId="19" fillId="81" borderId="43" applyNumberFormat="0" applyProtection="0">
      <alignment horizontal="left" vertical="top" indent="1"/>
    </xf>
    <xf numFmtId="0" fontId="19" fillId="81" borderId="43" applyNumberFormat="0" applyProtection="0">
      <alignment horizontal="left" vertical="top" indent="1"/>
    </xf>
    <xf numFmtId="0" fontId="19" fillId="81" borderId="43" applyNumberFormat="0" applyProtection="0">
      <alignment horizontal="left" vertical="top" indent="1"/>
    </xf>
    <xf numFmtId="0" fontId="19" fillId="81" borderId="43" applyNumberFormat="0" applyProtection="0">
      <alignment horizontal="left" vertical="top" indent="1"/>
    </xf>
    <xf numFmtId="0" fontId="19" fillId="81" borderId="43" applyNumberFormat="0" applyProtection="0">
      <alignment horizontal="left" vertical="top" indent="1"/>
    </xf>
    <xf numFmtId="0" fontId="19" fillId="81" borderId="43" applyNumberFormat="0" applyProtection="0">
      <alignment horizontal="left" vertical="top" indent="1"/>
    </xf>
    <xf numFmtId="0" fontId="19" fillId="81" borderId="43" applyNumberFormat="0" applyProtection="0">
      <alignment horizontal="left" vertical="top" indent="1"/>
    </xf>
    <xf numFmtId="0" fontId="19" fillId="86" borderId="27" applyNumberFormat="0">
      <protection locked="0"/>
    </xf>
    <xf numFmtId="0" fontId="19" fillId="86" borderId="27" applyNumberFormat="0">
      <protection locked="0"/>
    </xf>
    <xf numFmtId="0" fontId="19" fillId="86" borderId="27" applyNumberFormat="0">
      <protection locked="0"/>
    </xf>
    <xf numFmtId="0" fontId="19" fillId="86" borderId="27" applyNumberFormat="0">
      <protection locked="0"/>
    </xf>
    <xf numFmtId="0" fontId="19" fillId="86" borderId="27" applyNumberFormat="0">
      <protection locked="0"/>
    </xf>
    <xf numFmtId="0" fontId="19" fillId="86" borderId="27" applyNumberFormat="0">
      <protection locked="0"/>
    </xf>
    <xf numFmtId="0" fontId="19" fillId="86" borderId="27" applyNumberFormat="0">
      <protection locked="0"/>
    </xf>
    <xf numFmtId="0" fontId="19" fillId="86" borderId="27" applyNumberFormat="0">
      <protection locked="0"/>
    </xf>
    <xf numFmtId="0" fontId="19" fillId="86" borderId="27" applyNumberFormat="0">
      <protection locked="0"/>
    </xf>
    <xf numFmtId="0" fontId="19" fillId="86" borderId="27" applyNumberFormat="0">
      <protection locked="0"/>
    </xf>
    <xf numFmtId="0" fontId="19" fillId="86" borderId="27" applyNumberFormat="0">
      <protection locked="0"/>
    </xf>
    <xf numFmtId="0" fontId="19" fillId="86" borderId="27" applyNumberFormat="0">
      <protection locked="0"/>
    </xf>
    <xf numFmtId="0" fontId="19" fillId="86" borderId="27" applyNumberFormat="0">
      <protection locked="0"/>
    </xf>
    <xf numFmtId="0" fontId="19" fillId="86" borderId="27" applyNumberFormat="0">
      <protection locked="0"/>
    </xf>
    <xf numFmtId="0" fontId="19" fillId="86" borderId="27" applyNumberFormat="0">
      <protection locked="0"/>
    </xf>
    <xf numFmtId="0" fontId="19" fillId="86" borderId="27" applyNumberFormat="0">
      <protection locked="0"/>
    </xf>
    <xf numFmtId="0" fontId="19" fillId="86" borderId="27" applyNumberFormat="0">
      <protection locked="0"/>
    </xf>
    <xf numFmtId="0" fontId="19" fillId="86" borderId="27" applyNumberFormat="0">
      <protection locked="0"/>
    </xf>
    <xf numFmtId="0" fontId="19" fillId="86" borderId="27" applyNumberFormat="0">
      <protection locked="0"/>
    </xf>
    <xf numFmtId="0" fontId="19" fillId="86" borderId="27" applyNumberFormat="0">
      <protection locked="0"/>
    </xf>
    <xf numFmtId="0" fontId="19" fillId="86" borderId="27" applyNumberFormat="0">
      <protection locked="0"/>
    </xf>
    <xf numFmtId="0" fontId="19" fillId="86" borderId="27" applyNumberFormat="0">
      <protection locked="0"/>
    </xf>
    <xf numFmtId="0" fontId="19" fillId="86" borderId="27" applyNumberFormat="0">
      <protection locked="0"/>
    </xf>
    <xf numFmtId="0" fontId="19" fillId="86" borderId="27" applyNumberFormat="0">
      <protection locked="0"/>
    </xf>
    <xf numFmtId="0" fontId="19" fillId="86" borderId="27" applyNumberFormat="0">
      <protection locked="0"/>
    </xf>
    <xf numFmtId="0" fontId="19" fillId="86" borderId="27" applyNumberFormat="0">
      <protection locked="0"/>
    </xf>
    <xf numFmtId="0" fontId="19" fillId="86" borderId="27" applyNumberFormat="0">
      <protection locked="0"/>
    </xf>
    <xf numFmtId="0" fontId="19" fillId="86" borderId="27" applyNumberFormat="0">
      <protection locked="0"/>
    </xf>
    <xf numFmtId="0" fontId="19" fillId="86" borderId="27" applyNumberFormat="0">
      <protection locked="0"/>
    </xf>
    <xf numFmtId="4" fontId="51" fillId="90" borderId="0" applyNumberFormat="0" applyProtection="0">
      <alignment horizontal="left" vertical="center" indent="1"/>
    </xf>
    <xf numFmtId="4" fontId="51" fillId="90" borderId="0" applyNumberFormat="0" applyProtection="0">
      <alignment horizontal="left" vertical="center" indent="1"/>
    </xf>
    <xf numFmtId="4" fontId="51" fillId="90" borderId="0" applyNumberFormat="0" applyProtection="0">
      <alignment horizontal="left" vertical="center" indent="1"/>
    </xf>
    <xf numFmtId="4" fontId="51" fillId="90" borderId="0" applyNumberFormat="0" applyProtection="0">
      <alignment horizontal="left" vertical="center" indent="1"/>
    </xf>
    <xf numFmtId="4" fontId="51" fillId="90" borderId="0" applyNumberFormat="0" applyProtection="0">
      <alignment horizontal="left" vertical="center" indent="1"/>
    </xf>
    <xf numFmtId="4" fontId="51" fillId="90" borderId="0" applyNumberFormat="0" applyProtection="0">
      <alignment horizontal="left" vertical="center" indent="1"/>
    </xf>
    <xf numFmtId="4" fontId="51" fillId="90" borderId="0" applyNumberFormat="0" applyProtection="0">
      <alignment horizontal="left" vertical="center" indent="1"/>
    </xf>
    <xf numFmtId="4" fontId="51" fillId="90" borderId="0" applyNumberFormat="0" applyProtection="0">
      <alignment horizontal="left" vertical="center" indent="1"/>
    </xf>
    <xf numFmtId="4" fontId="51" fillId="90" borderId="0" applyNumberFormat="0" applyProtection="0">
      <alignment horizontal="left" vertical="center" indent="1"/>
    </xf>
    <xf numFmtId="4" fontId="51" fillId="90" borderId="0" applyNumberFormat="0" applyProtection="0">
      <alignment horizontal="left" vertical="center" indent="1"/>
    </xf>
    <xf numFmtId="4" fontId="51" fillId="90" borderId="0" applyNumberFormat="0" applyProtection="0">
      <alignment horizontal="left" vertical="center" indent="1"/>
    </xf>
    <xf numFmtId="4" fontId="51" fillId="90" borderId="0" applyNumberFormat="0" applyProtection="0">
      <alignment horizontal="left" vertical="center" indent="1"/>
    </xf>
    <xf numFmtId="4" fontId="51" fillId="90" borderId="0" applyNumberFormat="0" applyProtection="0">
      <alignment horizontal="left" vertical="center" indent="1"/>
    </xf>
    <xf numFmtId="4" fontId="51" fillId="90" borderId="0" applyNumberFormat="0" applyProtection="0">
      <alignment horizontal="left" vertical="center" indent="1"/>
    </xf>
    <xf numFmtId="4" fontId="51" fillId="90" borderId="0" applyNumberFormat="0" applyProtection="0">
      <alignment horizontal="left" vertical="center" indent="1"/>
    </xf>
    <xf numFmtId="4" fontId="51" fillId="90" borderId="0" applyNumberFormat="0" applyProtection="0">
      <alignment horizontal="left" vertical="center" indent="1"/>
    </xf>
    <xf numFmtId="4" fontId="51" fillId="90" borderId="0" applyNumberFormat="0" applyProtection="0">
      <alignment horizontal="left" vertical="center" indent="1"/>
    </xf>
    <xf numFmtId="4" fontId="51" fillId="90" borderId="0" applyNumberFormat="0" applyProtection="0">
      <alignment horizontal="left" vertical="center" indent="1"/>
    </xf>
    <xf numFmtId="4" fontId="51" fillId="90" borderId="0" applyNumberFormat="0" applyProtection="0">
      <alignment horizontal="left" vertical="center" indent="1"/>
    </xf>
    <xf numFmtId="4" fontId="51" fillId="90" borderId="0" applyNumberFormat="0" applyProtection="0">
      <alignment horizontal="left" vertical="center" indent="1"/>
    </xf>
    <xf numFmtId="4" fontId="51" fillId="90" borderId="0" applyNumberFormat="0" applyProtection="0">
      <alignment horizontal="left" vertical="center" indent="1"/>
    </xf>
    <xf numFmtId="4" fontId="51" fillId="90" borderId="0" applyNumberFormat="0" applyProtection="0">
      <alignment horizontal="left" vertical="center" indent="1"/>
    </xf>
    <xf numFmtId="4" fontId="51" fillId="90" borderId="0" applyNumberFormat="0" applyProtection="0">
      <alignment horizontal="left" vertical="center" indent="1"/>
    </xf>
    <xf numFmtId="4" fontId="51" fillId="90" borderId="0" applyNumberFormat="0" applyProtection="0">
      <alignment horizontal="left" vertical="center" indent="1"/>
    </xf>
    <xf numFmtId="4" fontId="51" fillId="90" borderId="0" applyNumberFormat="0" applyProtection="0">
      <alignment horizontal="left" vertical="center" indent="1"/>
    </xf>
    <xf numFmtId="4" fontId="51" fillId="90" borderId="0" applyNumberFormat="0" applyProtection="0">
      <alignment horizontal="left" vertical="center" indent="1"/>
    </xf>
    <xf numFmtId="4" fontId="51" fillId="90" borderId="0" applyNumberFormat="0" applyProtection="0">
      <alignment horizontal="left" vertical="center" indent="1"/>
    </xf>
    <xf numFmtId="4" fontId="51" fillId="90" borderId="0" applyNumberFormat="0" applyProtection="0">
      <alignment horizontal="left" vertical="center" indent="1"/>
    </xf>
    <xf numFmtId="4" fontId="51" fillId="90" borderId="0" applyNumberFormat="0" applyProtection="0">
      <alignment horizontal="left" vertical="center" indent="1"/>
    </xf>
    <xf numFmtId="0" fontId="75" fillId="0" borderId="0"/>
    <xf numFmtId="0" fontId="85" fillId="0" borderId="0"/>
    <xf numFmtId="0" fontId="55" fillId="0" borderId="0" applyNumberFormat="0" applyFill="0" applyBorder="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86"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32" fillId="0" borderId="48"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32" fillId="0" borderId="48"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87"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57"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57"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169" fontId="67"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 fontId="21" fillId="67" borderId="31" applyNumberFormat="0" applyProtection="0">
      <alignment horizontal="left" vertical="center" indent="1"/>
    </xf>
    <xf numFmtId="4" fontId="21" fillId="69" borderId="31" applyNumberFormat="0" applyProtection="0">
      <alignment horizontal="left" vertical="center" indent="1"/>
    </xf>
    <xf numFmtId="4" fontId="43" fillId="68" borderId="0" applyNumberFormat="0" applyProtection="0">
      <alignment horizontal="left" vertical="center" indent="1"/>
    </xf>
    <xf numFmtId="4" fontId="21" fillId="70" borderId="31" applyNumberFormat="0" applyProtection="0">
      <alignment horizontal="right" vertical="center"/>
    </xf>
    <xf numFmtId="4" fontId="21" fillId="72" borderId="31" applyNumberFormat="0" applyProtection="0">
      <alignment horizontal="right" vertical="center"/>
    </xf>
    <xf numFmtId="4" fontId="21" fillId="73" borderId="44" applyNumberFormat="0" applyProtection="0">
      <alignment horizontal="right" vertical="center"/>
    </xf>
    <xf numFmtId="4" fontId="21" fillId="74" borderId="31" applyNumberFormat="0" applyProtection="0">
      <alignment horizontal="right" vertical="center"/>
    </xf>
    <xf numFmtId="4" fontId="21" fillId="75" borderId="31" applyNumberFormat="0" applyProtection="0">
      <alignment horizontal="right" vertical="center"/>
    </xf>
    <xf numFmtId="4" fontId="21" fillId="76" borderId="31" applyNumberFormat="0" applyProtection="0">
      <alignment horizontal="right" vertical="center"/>
    </xf>
    <xf numFmtId="4" fontId="21" fillId="77" borderId="31" applyNumberFormat="0" applyProtection="0">
      <alignment horizontal="right" vertical="center"/>
    </xf>
    <xf numFmtId="4" fontId="21" fillId="78" borderId="31" applyNumberFormat="0" applyProtection="0">
      <alignment horizontal="right" vertical="center"/>
    </xf>
    <xf numFmtId="4" fontId="21" fillId="79" borderId="31" applyNumberFormat="0" applyProtection="0">
      <alignment horizontal="right" vertical="center"/>
    </xf>
    <xf numFmtId="4" fontId="21" fillId="80" borderId="44" applyNumberFormat="0" applyProtection="0">
      <alignment horizontal="left" vertical="center" indent="1"/>
    </xf>
    <xf numFmtId="4" fontId="21" fillId="68" borderId="31" applyNumberFormat="0" applyProtection="0">
      <alignment horizontal="right" vertical="center"/>
    </xf>
    <xf numFmtId="4" fontId="21" fillId="0" borderId="31" applyNumberFormat="0" applyProtection="0">
      <alignment horizontal="right" vertical="center"/>
    </xf>
    <xf numFmtId="4" fontId="47" fillId="81" borderId="43" applyNumberFormat="0" applyProtection="0">
      <alignment horizontal="right" vertical="center"/>
    </xf>
    <xf numFmtId="4" fontId="21" fillId="69" borderId="31" applyNumberFormat="0" applyProtection="0">
      <alignment horizontal="left" vertical="center" indent="1"/>
    </xf>
    <xf numFmtId="4" fontId="47" fillId="68" borderId="43" applyNumberFormat="0" applyProtection="0">
      <alignment horizontal="left" vertical="center" indent="1"/>
    </xf>
    <xf numFmtId="0" fontId="21" fillId="91" borderId="27"/>
    <xf numFmtId="0" fontId="21" fillId="91" borderId="27"/>
    <xf numFmtId="0" fontId="89" fillId="0" borderId="80" applyNumberFormat="0" applyFont="0" applyFill="0" applyAlignment="0" applyProtection="0"/>
    <xf numFmtId="177" fontId="90" fillId="0" borderId="81" applyNumberFormat="0" applyProtection="0">
      <alignment horizontal="right" vertical="center"/>
    </xf>
    <xf numFmtId="177" fontId="91" fillId="0" borderId="82" applyNumberFormat="0" applyProtection="0">
      <alignment horizontal="right" vertical="center"/>
    </xf>
    <xf numFmtId="0" fontId="91" fillId="94" borderId="80" applyNumberFormat="0" applyAlignment="0" applyProtection="0">
      <alignment horizontal="left" vertical="center" indent="1"/>
    </xf>
    <xf numFmtId="0" fontId="89" fillId="95" borderId="82" applyNumberFormat="0" applyAlignment="0" applyProtection="0">
      <alignment horizontal="left" vertical="center" indent="1"/>
    </xf>
    <xf numFmtId="0" fontId="89" fillId="95" borderId="82" applyNumberFormat="0" applyAlignment="0" applyProtection="0">
      <alignment horizontal="left" vertical="center" indent="1"/>
    </xf>
    <xf numFmtId="0" fontId="92" fillId="0" borderId="83" applyNumberFormat="0" applyFill="0" applyBorder="0" applyAlignment="0" applyProtection="0"/>
    <xf numFmtId="177" fontId="93" fillId="96" borderId="84" applyNumberFormat="0" applyBorder="0" applyAlignment="0" applyProtection="0">
      <alignment horizontal="right" vertical="center" indent="1"/>
    </xf>
    <xf numFmtId="177" fontId="94" fillId="97" borderId="84" applyNumberFormat="0" applyBorder="0" applyAlignment="0" applyProtection="0">
      <alignment horizontal="right" vertical="center" indent="1"/>
    </xf>
    <xf numFmtId="177" fontId="94" fillId="98" borderId="84" applyNumberFormat="0" applyBorder="0" applyAlignment="0" applyProtection="0">
      <alignment horizontal="right" vertical="center" indent="1"/>
    </xf>
    <xf numFmtId="177" fontId="95" fillId="99" borderId="84" applyNumberFormat="0" applyBorder="0" applyAlignment="0" applyProtection="0">
      <alignment horizontal="right" vertical="center" indent="1"/>
    </xf>
    <xf numFmtId="177" fontId="95" fillId="100" borderId="84" applyNumberFormat="0" applyBorder="0" applyAlignment="0" applyProtection="0">
      <alignment horizontal="right" vertical="center" indent="1"/>
    </xf>
    <xf numFmtId="177" fontId="95" fillId="101" borderId="84" applyNumberFormat="0" applyBorder="0" applyAlignment="0" applyProtection="0">
      <alignment horizontal="right" vertical="center" indent="1"/>
    </xf>
    <xf numFmtId="177" fontId="96" fillId="102" borderId="84" applyNumberFormat="0" applyBorder="0" applyAlignment="0" applyProtection="0">
      <alignment horizontal="right" vertical="center" indent="1"/>
    </xf>
    <xf numFmtId="177" fontId="96" fillId="103" borderId="84" applyNumberFormat="0" applyBorder="0" applyAlignment="0" applyProtection="0">
      <alignment horizontal="right" vertical="center" indent="1"/>
    </xf>
    <xf numFmtId="177" fontId="96" fillId="104" borderId="84" applyNumberFormat="0" applyBorder="0" applyAlignment="0" applyProtection="0">
      <alignment horizontal="right" vertical="center" indent="1"/>
    </xf>
    <xf numFmtId="0" fontId="89" fillId="105" borderId="80" applyNumberFormat="0" applyAlignment="0" applyProtection="0">
      <alignment horizontal="left" vertical="center" indent="1"/>
    </xf>
    <xf numFmtId="0" fontId="89" fillId="106" borderId="80" applyNumberFormat="0" applyAlignment="0" applyProtection="0">
      <alignment horizontal="left" vertical="center" indent="1"/>
    </xf>
    <xf numFmtId="0" fontId="89" fillId="107" borderId="80" applyNumberFormat="0" applyAlignment="0" applyProtection="0">
      <alignment horizontal="left" vertical="center" indent="1"/>
    </xf>
    <xf numFmtId="0" fontId="89" fillId="108" borderId="80" applyNumberFormat="0" applyAlignment="0" applyProtection="0">
      <alignment horizontal="left" vertical="center" indent="1"/>
    </xf>
    <xf numFmtId="0" fontId="89" fillId="109" borderId="82" applyNumberFormat="0" applyAlignment="0" applyProtection="0">
      <alignment horizontal="left" vertical="center" indent="1"/>
    </xf>
    <xf numFmtId="177" fontId="90" fillId="108" borderId="81" applyNumberFormat="0" applyBorder="0" applyProtection="0">
      <alignment horizontal="right" vertical="center"/>
    </xf>
    <xf numFmtId="177" fontId="91" fillId="108" borderId="82" applyNumberFormat="0" applyBorder="0" applyProtection="0">
      <alignment horizontal="right" vertical="center"/>
    </xf>
    <xf numFmtId="177" fontId="90" fillId="110" borderId="80" applyNumberFormat="0" applyAlignment="0" applyProtection="0">
      <alignment horizontal="left" vertical="center" indent="1"/>
    </xf>
    <xf numFmtId="0" fontId="91" fillId="94" borderId="82" applyNumberFormat="0" applyAlignment="0" applyProtection="0">
      <alignment horizontal="left" vertical="center" indent="1"/>
    </xf>
    <xf numFmtId="0" fontId="89" fillId="109" borderId="82" applyNumberFormat="0" applyAlignment="0" applyProtection="0">
      <alignment horizontal="left" vertical="center" indent="1"/>
    </xf>
    <xf numFmtId="177" fontId="91" fillId="109" borderId="82" applyNumberFormat="0" applyProtection="0">
      <alignment horizontal="right" vertical="center"/>
    </xf>
    <xf numFmtId="0" fontId="21" fillId="0" borderId="0"/>
    <xf numFmtId="0" fontId="25" fillId="34"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4" fontId="21" fillId="66" borderId="31" applyNumberFormat="0" applyProtection="0">
      <alignment vertical="center"/>
    </xf>
    <xf numFmtId="4" fontId="21" fillId="66" borderId="31" applyNumberFormat="0" applyProtection="0">
      <alignment vertical="center"/>
    </xf>
    <xf numFmtId="4" fontId="21" fillId="66" borderId="31" applyNumberFormat="0" applyProtection="0">
      <alignment vertical="center"/>
    </xf>
    <xf numFmtId="4" fontId="45" fillId="67" borderId="31" applyNumberFormat="0" applyProtection="0">
      <alignment vertical="center"/>
    </xf>
    <xf numFmtId="4" fontId="45" fillId="67" borderId="31" applyNumberFormat="0" applyProtection="0">
      <alignment vertical="center"/>
    </xf>
    <xf numFmtId="4" fontId="45" fillId="67" borderId="31" applyNumberFormat="0" applyProtection="0">
      <alignment vertical="center"/>
    </xf>
    <xf numFmtId="4" fontId="21" fillId="67" borderId="31" applyNumberFormat="0" applyProtection="0">
      <alignment horizontal="left" vertical="center" indent="1"/>
    </xf>
    <xf numFmtId="4" fontId="21" fillId="67" borderId="31" applyNumberFormat="0" applyProtection="0">
      <alignment horizontal="left" vertical="center" indent="1"/>
    </xf>
    <xf numFmtId="0" fontId="46" fillId="66" borderId="43" applyNumberFormat="0" applyProtection="0">
      <alignment horizontal="left" vertical="top" indent="1"/>
    </xf>
    <xf numFmtId="0" fontId="46" fillId="66" borderId="43" applyNumberFormat="0" applyProtection="0">
      <alignment horizontal="left" vertical="top" indent="1"/>
    </xf>
    <xf numFmtId="0" fontId="46" fillId="66" borderId="43" applyNumberFormat="0" applyProtection="0">
      <alignment horizontal="left" vertical="top" indent="1"/>
    </xf>
    <xf numFmtId="4" fontId="21" fillId="69" borderId="31" applyNumberFormat="0" applyProtection="0">
      <alignment horizontal="left" vertical="center" indent="1"/>
    </xf>
    <xf numFmtId="4" fontId="21" fillId="70" borderId="31" applyNumberFormat="0" applyProtection="0">
      <alignment horizontal="right" vertical="center"/>
    </xf>
    <xf numFmtId="4" fontId="21" fillId="70" borderId="31" applyNumberFormat="0" applyProtection="0">
      <alignment horizontal="right" vertical="center"/>
    </xf>
    <xf numFmtId="4" fontId="21" fillId="72" borderId="31" applyNumberFormat="0" applyProtection="0">
      <alignment horizontal="right" vertical="center"/>
    </xf>
    <xf numFmtId="4" fontId="21" fillId="72" borderId="31" applyNumberFormat="0" applyProtection="0">
      <alignment horizontal="right" vertical="center"/>
    </xf>
    <xf numFmtId="4" fontId="21" fillId="73" borderId="44" applyNumberFormat="0" applyProtection="0">
      <alignment horizontal="right" vertical="center"/>
    </xf>
    <xf numFmtId="4" fontId="21" fillId="73" borderId="44" applyNumberFormat="0" applyProtection="0">
      <alignment horizontal="right" vertical="center"/>
    </xf>
    <xf numFmtId="4" fontId="21" fillId="74" borderId="31" applyNumberFormat="0" applyProtection="0">
      <alignment horizontal="right" vertical="center"/>
    </xf>
    <xf numFmtId="4" fontId="21" fillId="74" borderId="31" applyNumberFormat="0" applyProtection="0">
      <alignment horizontal="right" vertical="center"/>
    </xf>
    <xf numFmtId="4" fontId="21" fillId="75" borderId="31" applyNumberFormat="0" applyProtection="0">
      <alignment horizontal="right" vertical="center"/>
    </xf>
    <xf numFmtId="4" fontId="21" fillId="75" borderId="31" applyNumberFormat="0" applyProtection="0">
      <alignment horizontal="right" vertical="center"/>
    </xf>
    <xf numFmtId="4" fontId="21" fillId="76" borderId="31" applyNumberFormat="0" applyProtection="0">
      <alignment horizontal="right" vertical="center"/>
    </xf>
    <xf numFmtId="4" fontId="21" fillId="76" borderId="31" applyNumberFormat="0" applyProtection="0">
      <alignment horizontal="right" vertical="center"/>
    </xf>
    <xf numFmtId="4" fontId="21" fillId="77" borderId="31" applyNumberFormat="0" applyProtection="0">
      <alignment horizontal="right" vertical="center"/>
    </xf>
    <xf numFmtId="4" fontId="21" fillId="77" borderId="31" applyNumberFormat="0" applyProtection="0">
      <alignment horizontal="right" vertical="center"/>
    </xf>
    <xf numFmtId="4" fontId="21" fillId="78" borderId="31" applyNumberFormat="0" applyProtection="0">
      <alignment horizontal="right" vertical="center"/>
    </xf>
    <xf numFmtId="4" fontId="21" fillId="78" borderId="31" applyNumberFormat="0" applyProtection="0">
      <alignment horizontal="right" vertical="center"/>
    </xf>
    <xf numFmtId="4" fontId="21" fillId="79" borderId="31" applyNumberFormat="0" applyProtection="0">
      <alignment horizontal="right" vertical="center"/>
    </xf>
    <xf numFmtId="4" fontId="21" fillId="79" borderId="31" applyNumberFormat="0" applyProtection="0">
      <alignment horizontal="right" vertical="center"/>
    </xf>
    <xf numFmtId="4" fontId="21" fillId="80" borderId="44" applyNumberFormat="0" applyProtection="0">
      <alignment horizontal="left" vertical="center" indent="1"/>
    </xf>
    <xf numFmtId="4" fontId="21" fillId="80" borderId="44" applyNumberFormat="0" applyProtection="0">
      <alignment horizontal="left" vertical="center" indent="1"/>
    </xf>
    <xf numFmtId="4" fontId="19" fillId="82" borderId="44" applyNumberFormat="0" applyProtection="0">
      <alignment horizontal="left" vertical="center" indent="1"/>
    </xf>
    <xf numFmtId="4" fontId="19" fillId="82" borderId="44" applyNumberFormat="0" applyProtection="0">
      <alignment horizontal="left" vertical="center" indent="1"/>
    </xf>
    <xf numFmtId="4" fontId="19" fillId="82" borderId="44" applyNumberFormat="0" applyProtection="0">
      <alignment horizontal="left" vertical="center" indent="1"/>
    </xf>
    <xf numFmtId="4" fontId="19" fillId="82" borderId="44" applyNumberFormat="0" applyProtection="0">
      <alignment horizontal="left" vertical="center" indent="1"/>
    </xf>
    <xf numFmtId="4" fontId="19" fillId="82" borderId="44" applyNumberFormat="0" applyProtection="0">
      <alignment horizontal="left" vertical="center" indent="1"/>
    </xf>
    <xf numFmtId="4" fontId="19" fillId="82" borderId="44" applyNumberFormat="0" applyProtection="0">
      <alignment horizontal="left" vertical="center" indent="1"/>
    </xf>
    <xf numFmtId="4" fontId="21" fillId="68" borderId="31" applyNumberFormat="0" applyProtection="0">
      <alignment horizontal="right" vertical="center"/>
    </xf>
    <xf numFmtId="4" fontId="21" fillId="68" borderId="31" applyNumberFormat="0" applyProtection="0">
      <alignment horizontal="right" vertical="center"/>
    </xf>
    <xf numFmtId="0" fontId="21" fillId="83" borderId="31" applyNumberFormat="0" applyProtection="0">
      <alignment horizontal="left" vertical="center" indent="1"/>
    </xf>
    <xf numFmtId="0" fontId="21" fillId="82" borderId="43" applyNumberFormat="0" applyProtection="0">
      <alignment horizontal="left" vertical="top" indent="1"/>
    </xf>
    <xf numFmtId="0" fontId="21" fillId="84" borderId="31" applyNumberFormat="0" applyProtection="0">
      <alignment horizontal="left" vertical="center" indent="1"/>
    </xf>
    <xf numFmtId="0" fontId="21" fillId="68" borderId="43" applyNumberFormat="0" applyProtection="0">
      <alignment horizontal="left" vertical="top" indent="1"/>
    </xf>
    <xf numFmtId="0" fontId="21" fillId="85" borderId="31" applyNumberFormat="0" applyProtection="0">
      <alignment horizontal="left" vertical="center" indent="1"/>
    </xf>
    <xf numFmtId="0" fontId="21" fillId="85" borderId="43" applyNumberFormat="0" applyProtection="0">
      <alignment horizontal="left" vertical="top" indent="1"/>
    </xf>
    <xf numFmtId="0" fontId="21" fillId="81" borderId="31" applyNumberFormat="0" applyProtection="0">
      <alignment horizontal="left" vertical="center" indent="1"/>
    </xf>
    <xf numFmtId="0" fontId="21" fillId="81" borderId="43" applyNumberFormat="0" applyProtection="0">
      <alignment horizontal="left" vertical="top" indent="1"/>
    </xf>
    <xf numFmtId="0" fontId="21" fillId="86" borderId="46" applyNumberFormat="0">
      <protection locked="0"/>
    </xf>
    <xf numFmtId="4" fontId="49" fillId="87" borderId="43" applyNumberFormat="0" applyProtection="0">
      <alignment vertical="center"/>
    </xf>
    <xf numFmtId="4" fontId="49" fillId="87" borderId="43" applyNumberFormat="0" applyProtection="0">
      <alignment vertical="center"/>
    </xf>
    <xf numFmtId="4" fontId="49" fillId="87" borderId="43" applyNumberFormat="0" applyProtection="0">
      <alignment vertical="center"/>
    </xf>
    <xf numFmtId="4" fontId="45" fillId="88" borderId="27" applyNumberFormat="0" applyProtection="0">
      <alignment vertical="center"/>
    </xf>
    <xf numFmtId="4" fontId="45" fillId="88" borderId="27" applyNumberFormat="0" applyProtection="0">
      <alignment vertical="center"/>
    </xf>
    <xf numFmtId="4" fontId="45" fillId="88" borderId="27" applyNumberFormat="0" applyProtection="0">
      <alignment vertical="center"/>
    </xf>
    <xf numFmtId="4" fontId="49" fillId="83" borderId="43" applyNumberFormat="0" applyProtection="0">
      <alignment horizontal="left" vertical="center" indent="1"/>
    </xf>
    <xf numFmtId="4" fontId="49" fillId="83" borderId="43" applyNumberFormat="0" applyProtection="0">
      <alignment horizontal="left" vertical="center" indent="1"/>
    </xf>
    <xf numFmtId="4" fontId="49" fillId="83" borderId="43" applyNumberFormat="0" applyProtection="0">
      <alignment horizontal="left" vertical="center" indent="1"/>
    </xf>
    <xf numFmtId="0" fontId="49" fillId="87" borderId="43" applyNumberFormat="0" applyProtection="0">
      <alignment horizontal="left" vertical="top" indent="1"/>
    </xf>
    <xf numFmtId="0" fontId="49" fillId="87" borderId="43" applyNumberFormat="0" applyProtection="0">
      <alignment horizontal="left" vertical="top" indent="1"/>
    </xf>
    <xf numFmtId="0" fontId="49" fillId="87" borderId="43" applyNumberFormat="0" applyProtection="0">
      <alignment horizontal="left" vertical="top" indent="1"/>
    </xf>
    <xf numFmtId="4" fontId="21" fillId="0" borderId="31" applyNumberFormat="0" applyProtection="0">
      <alignment horizontal="right" vertical="center"/>
    </xf>
    <xf numFmtId="4" fontId="45" fillId="89" borderId="31" applyNumberFormat="0" applyProtection="0">
      <alignment horizontal="right" vertical="center"/>
    </xf>
    <xf numFmtId="4" fontId="45" fillId="89" borderId="31" applyNumberFormat="0" applyProtection="0">
      <alignment horizontal="right" vertical="center"/>
    </xf>
    <xf numFmtId="4" fontId="45" fillId="89" borderId="31" applyNumberFormat="0" applyProtection="0">
      <alignment horizontal="right" vertical="center"/>
    </xf>
    <xf numFmtId="4" fontId="21" fillId="69" borderId="31" applyNumberFormat="0" applyProtection="0">
      <alignment horizontal="left" vertical="center" indent="1"/>
    </xf>
    <xf numFmtId="0" fontId="49" fillId="68" borderId="43" applyNumberFormat="0" applyProtection="0">
      <alignment horizontal="left" vertical="top" indent="1"/>
    </xf>
    <xf numFmtId="0" fontId="49" fillId="68" borderId="43" applyNumberFormat="0" applyProtection="0">
      <alignment horizontal="left" vertical="top" indent="1"/>
    </xf>
    <xf numFmtId="0" fontId="49" fillId="68" borderId="43" applyNumberFormat="0" applyProtection="0">
      <alignment horizontal="left" vertical="top" indent="1"/>
    </xf>
    <xf numFmtId="4" fontId="52" fillId="90" borderId="44" applyNumberFormat="0" applyProtection="0">
      <alignment horizontal="left" vertical="center" indent="1"/>
    </xf>
    <xf numFmtId="4" fontId="52" fillId="90" borderId="44" applyNumberFormat="0" applyProtection="0">
      <alignment horizontal="left" vertical="center" indent="1"/>
    </xf>
    <xf numFmtId="4" fontId="52" fillId="90" borderId="44" applyNumberFormat="0" applyProtection="0">
      <alignment horizontal="left" vertical="center" indent="1"/>
    </xf>
    <xf numFmtId="4" fontId="54" fillId="86" borderId="31" applyNumberFormat="0" applyProtection="0">
      <alignment horizontal="right" vertical="center"/>
    </xf>
    <xf numFmtId="4" fontId="54" fillId="86" borderId="31" applyNumberFormat="0" applyProtection="0">
      <alignment horizontal="right" vertical="center"/>
    </xf>
    <xf numFmtId="4" fontId="54" fillId="86" borderId="31" applyNumberFormat="0" applyProtection="0">
      <alignment horizontal="right" vertical="center"/>
    </xf>
    <xf numFmtId="0" fontId="21" fillId="0" borderId="0"/>
    <xf numFmtId="169" fontId="67" fillId="0" borderId="0"/>
    <xf numFmtId="0" fontId="68" fillId="0" borderId="0"/>
    <xf numFmtId="0" fontId="47" fillId="6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47" fillId="71"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47" fillId="8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47" fillId="86"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47" fillId="85"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47" fillId="7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47" fillId="82"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47" fillId="7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47" fillId="77"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47" fillId="8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47" fillId="82"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47" fillId="1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101" fillId="8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101" fillId="82" borderId="0" applyNumberFormat="0" applyBorder="0" applyAlignment="0" applyProtection="0"/>
    <xf numFmtId="0" fontId="26" fillId="112"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101" fillId="71"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101" fillId="71" borderId="0" applyNumberFormat="0" applyBorder="0" applyAlignment="0" applyProtection="0"/>
    <xf numFmtId="0" fontId="26" fillId="76" borderId="0" applyNumberFormat="0" applyBorder="0" applyAlignment="0" applyProtection="0"/>
    <xf numFmtId="0" fontId="26" fillId="74" borderId="0" applyNumberFormat="0" applyBorder="0" applyAlignment="0" applyProtection="0"/>
    <xf numFmtId="0" fontId="26" fillId="74" borderId="0" applyNumberFormat="0" applyBorder="0" applyAlignment="0" applyProtection="0"/>
    <xf numFmtId="0" fontId="101" fillId="77"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101" fillId="77" borderId="0" applyNumberFormat="0" applyBorder="0" applyAlignment="0" applyProtection="0"/>
    <xf numFmtId="0" fontId="26" fillId="74" borderId="0" applyNumberFormat="0" applyBorder="0" applyAlignment="0" applyProtection="0"/>
    <xf numFmtId="0" fontId="26" fillId="70" borderId="0" applyNumberFormat="0" applyBorder="0" applyAlignment="0" applyProtection="0"/>
    <xf numFmtId="0" fontId="26" fillId="70" borderId="0" applyNumberFormat="0" applyBorder="0" applyAlignment="0" applyProtection="0"/>
    <xf numFmtId="0" fontId="101" fillId="83"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101" fillId="83" borderId="0" applyNumberFormat="0" applyBorder="0" applyAlignment="0" applyProtection="0"/>
    <xf numFmtId="0" fontId="26" fillId="70"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101" fillId="82"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101" fillId="82" borderId="0" applyNumberFormat="0" applyBorder="0" applyAlignment="0" applyProtection="0"/>
    <xf numFmtId="0" fontId="26" fillId="112" borderId="0" applyNumberFormat="0" applyBorder="0" applyAlignment="0" applyProtection="0"/>
    <xf numFmtId="0" fontId="26" fillId="71" borderId="0" applyNumberFormat="0" applyBorder="0" applyAlignment="0" applyProtection="0"/>
    <xf numFmtId="0" fontId="26" fillId="71" borderId="0" applyNumberFormat="0" applyBorder="0" applyAlignment="0" applyProtection="0"/>
    <xf numFmtId="0" fontId="101" fillId="111"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101" fillId="111" borderId="0" applyNumberFormat="0" applyBorder="0" applyAlignment="0" applyProtection="0"/>
    <xf numFmtId="0" fontId="26" fillId="71"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113" borderId="0" applyNumberFormat="0" applyBorder="0" applyAlignment="0" applyProtection="0"/>
    <xf numFmtId="0" fontId="26" fillId="113" borderId="0" applyNumberFormat="0" applyBorder="0" applyAlignment="0" applyProtection="0"/>
    <xf numFmtId="0" fontId="26" fillId="39" borderId="0" applyNumberFormat="0" applyBorder="0" applyAlignment="0" applyProtection="0"/>
    <xf numFmtId="0" fontId="26" fillId="113" borderId="0" applyNumberFormat="0" applyBorder="0" applyAlignment="0" applyProtection="0"/>
    <xf numFmtId="0" fontId="26" fillId="113" borderId="0" applyNumberFormat="0" applyBorder="0" applyAlignment="0" applyProtection="0"/>
    <xf numFmtId="0" fontId="26" fillId="39" borderId="0" applyNumberFormat="0" applyBorder="0" applyAlignment="0" applyProtection="0"/>
    <xf numFmtId="0" fontId="26" fillId="113"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26" fillId="39" borderId="0" applyNumberFormat="0" applyBorder="0" applyAlignment="0" applyProtection="0"/>
    <xf numFmtId="0" fontId="18" fillId="9" borderId="0" applyNumberFormat="0" applyBorder="0" applyAlignment="0" applyProtection="0"/>
    <xf numFmtId="0" fontId="26" fillId="39" borderId="0" applyNumberFormat="0" applyBorder="0" applyAlignment="0" applyProtection="0"/>
    <xf numFmtId="0" fontId="18" fillId="9" borderId="0" applyNumberFormat="0" applyBorder="0" applyAlignment="0" applyProtection="0"/>
    <xf numFmtId="0" fontId="26" fillId="39" borderId="0" applyNumberFormat="0" applyBorder="0" applyAlignment="0" applyProtection="0"/>
    <xf numFmtId="0" fontId="18" fillId="9" borderId="0" applyNumberFormat="0" applyBorder="0" applyAlignment="0" applyProtection="0"/>
    <xf numFmtId="0" fontId="26" fillId="39" borderId="0" applyNumberFormat="0" applyBorder="0" applyAlignment="0" applyProtection="0"/>
    <xf numFmtId="0" fontId="18" fillId="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4"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45"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45" borderId="0" applyNumberFormat="0" applyBorder="0" applyAlignment="0" applyProtection="0"/>
    <xf numFmtId="0" fontId="26" fillId="76"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26" fillId="45" borderId="0" applyNumberFormat="0" applyBorder="0" applyAlignment="0" applyProtection="0"/>
    <xf numFmtId="0" fontId="18" fillId="13" borderId="0" applyNumberFormat="0" applyBorder="0" applyAlignment="0" applyProtection="0"/>
    <xf numFmtId="0" fontId="26" fillId="45" borderId="0" applyNumberFormat="0" applyBorder="0" applyAlignment="0" applyProtection="0"/>
    <xf numFmtId="0" fontId="18" fillId="13" borderId="0" applyNumberFormat="0" applyBorder="0" applyAlignment="0" applyProtection="0"/>
    <xf numFmtId="0" fontId="26" fillId="45" borderId="0" applyNumberFormat="0" applyBorder="0" applyAlignment="0" applyProtection="0"/>
    <xf numFmtId="0" fontId="18" fillId="13" borderId="0" applyNumberFormat="0" applyBorder="0" applyAlignment="0" applyProtection="0"/>
    <xf numFmtId="0" fontId="26" fillId="45" borderId="0" applyNumberFormat="0" applyBorder="0" applyAlignment="0" applyProtection="0"/>
    <xf numFmtId="0" fontId="18" fillId="13"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3"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36"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44"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44" borderId="0" applyNumberFormat="0" applyBorder="0" applyAlignment="0" applyProtection="0"/>
    <xf numFmtId="0" fontId="26" fillId="50" borderId="0" applyNumberFormat="0" applyBorder="0" applyAlignment="0" applyProtection="0"/>
    <xf numFmtId="0" fontId="26" fillId="44" borderId="0" applyNumberFormat="0" applyBorder="0" applyAlignment="0" applyProtection="0"/>
    <xf numFmtId="0" fontId="26" fillId="50" borderId="0" applyNumberFormat="0" applyBorder="0" applyAlignment="0" applyProtection="0"/>
    <xf numFmtId="0" fontId="26" fillId="44"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44"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18" fillId="17" borderId="0" applyNumberFormat="0" applyBorder="0" applyAlignment="0" applyProtection="0"/>
    <xf numFmtId="0" fontId="26" fillId="44" borderId="0" applyNumberFormat="0" applyBorder="0" applyAlignment="0" applyProtection="0"/>
    <xf numFmtId="0" fontId="18" fillId="17" borderId="0" applyNumberFormat="0" applyBorder="0" applyAlignment="0" applyProtection="0"/>
    <xf numFmtId="0" fontId="26" fillId="44" borderId="0" applyNumberFormat="0" applyBorder="0" applyAlignment="0" applyProtection="0"/>
    <xf numFmtId="0" fontId="18" fillId="17" borderId="0" applyNumberFormat="0" applyBorder="0" applyAlignment="0" applyProtection="0"/>
    <xf numFmtId="0" fontId="26" fillId="44" borderId="0" applyNumberFormat="0" applyBorder="0" applyAlignment="0" applyProtection="0"/>
    <xf numFmtId="0" fontId="18" fillId="17"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50"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74" borderId="0" applyNumberFormat="0" applyBorder="0" applyAlignment="0" applyProtection="0"/>
    <xf numFmtId="0" fontId="26" fillId="50" borderId="0" applyNumberFormat="0" applyBorder="0" applyAlignment="0" applyProtection="0"/>
    <xf numFmtId="0" fontId="26" fillId="74" borderId="0" applyNumberFormat="0" applyBorder="0" applyAlignment="0" applyProtection="0"/>
    <xf numFmtId="0" fontId="26" fillId="74" borderId="0" applyNumberFormat="0" applyBorder="0" applyAlignment="0" applyProtection="0"/>
    <xf numFmtId="0" fontId="26" fillId="50" borderId="0" applyNumberFormat="0" applyBorder="0" applyAlignment="0" applyProtection="0"/>
    <xf numFmtId="0" fontId="26" fillId="7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74"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44"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44"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44" borderId="0" applyNumberFormat="0" applyBorder="0" applyAlignment="0" applyProtection="0"/>
    <xf numFmtId="0" fontId="26" fillId="50"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44"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44"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44" borderId="0" applyNumberFormat="0" applyBorder="0" applyAlignment="0" applyProtection="0"/>
    <xf numFmtId="0" fontId="26" fillId="50"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3"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36"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18" fillId="21" borderId="0" applyNumberFormat="0" applyBorder="0" applyAlignment="0" applyProtection="0"/>
    <xf numFmtId="0" fontId="26" fillId="51" borderId="0" applyNumberFormat="0" applyBorder="0" applyAlignment="0" applyProtection="0"/>
    <xf numFmtId="0" fontId="18" fillId="21" borderId="0" applyNumberFormat="0" applyBorder="0" applyAlignment="0" applyProtection="0"/>
    <xf numFmtId="0" fontId="26" fillId="51" borderId="0" applyNumberFormat="0" applyBorder="0" applyAlignment="0" applyProtection="0"/>
    <xf numFmtId="0" fontId="18" fillId="21" borderId="0" applyNumberFormat="0" applyBorder="0" applyAlignment="0" applyProtection="0"/>
    <xf numFmtId="0" fontId="26" fillId="51" borderId="0" applyNumberFormat="0" applyBorder="0" applyAlignment="0" applyProtection="0"/>
    <xf numFmtId="0" fontId="18" fillId="2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82" borderId="0" applyNumberFormat="0" applyBorder="0" applyAlignment="0" applyProtection="0"/>
    <xf numFmtId="0" fontId="26" fillId="52" borderId="0" applyNumberFormat="0" applyBorder="0" applyAlignment="0" applyProtection="0"/>
    <xf numFmtId="0" fontId="26" fillId="82" borderId="0" applyNumberFormat="0" applyBorder="0" applyAlignment="0" applyProtection="0"/>
    <xf numFmtId="0" fontId="26" fillId="82" borderId="0" applyNumberFormat="0" applyBorder="0" applyAlignment="0" applyProtection="0"/>
    <xf numFmtId="0" fontId="26" fillId="52" borderId="0" applyNumberFormat="0" applyBorder="0" applyAlignment="0" applyProtection="0"/>
    <xf numFmtId="0" fontId="26" fillId="82"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8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33"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5"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53"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53" borderId="0" applyNumberFormat="0" applyBorder="0" applyAlignment="0" applyProtection="0"/>
    <xf numFmtId="0" fontId="26" fillId="38" borderId="0" applyNumberFormat="0" applyBorder="0" applyAlignment="0" applyProtection="0"/>
    <xf numFmtId="0" fontId="26" fillId="53" borderId="0" applyNumberFormat="0" applyBorder="0" applyAlignment="0" applyProtection="0"/>
    <xf numFmtId="0" fontId="26" fillId="38" borderId="0" applyNumberFormat="0" applyBorder="0" applyAlignment="0" applyProtection="0"/>
    <xf numFmtId="0" fontId="26" fillId="53"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53"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18" fillId="25" borderId="0" applyNumberFormat="0" applyBorder="0" applyAlignment="0" applyProtection="0"/>
    <xf numFmtId="0" fontId="26" fillId="53" borderId="0" applyNumberFormat="0" applyBorder="0" applyAlignment="0" applyProtection="0"/>
    <xf numFmtId="0" fontId="18" fillId="25" borderId="0" applyNumberFormat="0" applyBorder="0" applyAlignment="0" applyProtection="0"/>
    <xf numFmtId="0" fontId="26" fillId="53" borderId="0" applyNumberFormat="0" applyBorder="0" applyAlignment="0" applyProtection="0"/>
    <xf numFmtId="0" fontId="18" fillId="25" borderId="0" applyNumberFormat="0" applyBorder="0" applyAlignment="0" applyProtection="0"/>
    <xf numFmtId="0" fontId="26" fillId="53" borderId="0" applyNumberFormat="0" applyBorder="0" applyAlignment="0" applyProtection="0"/>
    <xf numFmtId="0" fontId="18" fillId="25"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38"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69" borderId="0" applyNumberFormat="0" applyBorder="0" applyAlignment="0" applyProtection="0"/>
    <xf numFmtId="0" fontId="26" fillId="38" borderId="0" applyNumberFormat="0" applyBorder="0" applyAlignment="0" applyProtection="0"/>
    <xf numFmtId="0" fontId="26" fillId="69" borderId="0" applyNumberFormat="0" applyBorder="0" applyAlignment="0" applyProtection="0"/>
    <xf numFmtId="0" fontId="26" fillId="69" borderId="0" applyNumberFormat="0" applyBorder="0" applyAlignment="0" applyProtection="0"/>
    <xf numFmtId="0" fontId="26" fillId="38" borderId="0" applyNumberFormat="0" applyBorder="0" applyAlignment="0" applyProtection="0"/>
    <xf numFmtId="0" fontId="26" fillId="69"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69"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53"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53"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53" borderId="0" applyNumberFormat="0" applyBorder="0" applyAlignment="0" applyProtection="0"/>
    <xf numFmtId="0" fontId="26" fillId="38"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53"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53"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53" borderId="0" applyNumberFormat="0" applyBorder="0" applyAlignment="0" applyProtection="0"/>
    <xf numFmtId="0" fontId="26" fillId="38"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42"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7"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7" borderId="0" applyNumberFormat="0" applyBorder="0" applyAlignment="0" applyProtection="0"/>
    <xf numFmtId="0" fontId="26" fillId="58" borderId="0" applyNumberFormat="0" applyBorder="0" applyAlignment="0" applyProtection="0"/>
    <xf numFmtId="0" fontId="26" fillId="57" borderId="0" applyNumberFormat="0" applyBorder="0" applyAlignment="0" applyProtection="0"/>
    <xf numFmtId="0" fontId="26" fillId="58" borderId="0" applyNumberFormat="0" applyBorder="0" applyAlignment="0" applyProtection="0"/>
    <xf numFmtId="0" fontId="26" fillId="57"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7"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18" fillId="29" borderId="0" applyNumberFormat="0" applyBorder="0" applyAlignment="0" applyProtection="0"/>
    <xf numFmtId="0" fontId="26" fillId="57" borderId="0" applyNumberFormat="0" applyBorder="0" applyAlignment="0" applyProtection="0"/>
    <xf numFmtId="0" fontId="18" fillId="29" borderId="0" applyNumberFormat="0" applyBorder="0" applyAlignment="0" applyProtection="0"/>
    <xf numFmtId="0" fontId="26" fillId="57" borderId="0" applyNumberFormat="0" applyBorder="0" applyAlignment="0" applyProtection="0"/>
    <xf numFmtId="0" fontId="18" fillId="29" borderId="0" applyNumberFormat="0" applyBorder="0" applyAlignment="0" applyProtection="0"/>
    <xf numFmtId="0" fontId="26" fillId="57" borderId="0" applyNumberFormat="0" applyBorder="0" applyAlignment="0" applyProtection="0"/>
    <xf numFmtId="0" fontId="18" fillId="29" borderId="0" applyNumberFormat="0" applyBorder="0" applyAlignment="0" applyProtection="0"/>
    <xf numFmtId="0" fontId="26" fillId="57" borderId="0" applyNumberFormat="0" applyBorder="0" applyAlignment="0" applyProtection="0"/>
    <xf numFmtId="0" fontId="26" fillId="57" borderId="0" applyNumberFormat="0" applyBorder="0" applyAlignment="0" applyProtection="0"/>
    <xf numFmtId="0" fontId="26" fillId="58" borderId="0" applyNumberFormat="0" applyBorder="0" applyAlignment="0" applyProtection="0"/>
    <xf numFmtId="0" fontId="26" fillId="57" borderId="0" applyNumberFormat="0" applyBorder="0" applyAlignment="0" applyProtection="0"/>
    <xf numFmtId="0" fontId="26" fillId="57" borderId="0" applyNumberFormat="0" applyBorder="0" applyAlignment="0" applyProtection="0"/>
    <xf numFmtId="0" fontId="26" fillId="57"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73" borderId="0" applyNumberFormat="0" applyBorder="0" applyAlignment="0" applyProtection="0"/>
    <xf numFmtId="0" fontId="26" fillId="58" borderId="0" applyNumberFormat="0" applyBorder="0" applyAlignment="0" applyProtection="0"/>
    <xf numFmtId="0" fontId="26" fillId="73" borderId="0" applyNumberFormat="0" applyBorder="0" applyAlignment="0" applyProtection="0"/>
    <xf numFmtId="0" fontId="26" fillId="73" borderId="0" applyNumberFormat="0" applyBorder="0" applyAlignment="0" applyProtection="0"/>
    <xf numFmtId="0" fontId="26" fillId="58" borderId="0" applyNumberFormat="0" applyBorder="0" applyAlignment="0" applyProtection="0"/>
    <xf numFmtId="0" fontId="26" fillId="73" borderId="0" applyNumberFormat="0" applyBorder="0" applyAlignment="0" applyProtection="0"/>
    <xf numFmtId="0" fontId="26" fillId="57" borderId="0" applyNumberFormat="0" applyBorder="0" applyAlignment="0" applyProtection="0"/>
    <xf numFmtId="0" fontId="26" fillId="57" borderId="0" applyNumberFormat="0" applyBorder="0" applyAlignment="0" applyProtection="0"/>
    <xf numFmtId="0" fontId="26" fillId="73"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7"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7"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7" borderId="0" applyNumberFormat="0" applyBorder="0" applyAlignment="0" applyProtection="0"/>
    <xf numFmtId="0" fontId="26" fillId="58" borderId="0" applyNumberFormat="0" applyBorder="0" applyAlignment="0" applyProtection="0"/>
    <xf numFmtId="0" fontId="26" fillId="57" borderId="0" applyNumberFormat="0" applyBorder="0" applyAlignment="0" applyProtection="0"/>
    <xf numFmtId="0" fontId="26" fillId="57"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7"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7"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8" borderId="0" applyNumberFormat="0" applyBorder="0" applyAlignment="0" applyProtection="0"/>
    <xf numFmtId="0" fontId="26" fillId="57" borderId="0" applyNumberFormat="0" applyBorder="0" applyAlignment="0" applyProtection="0"/>
    <xf numFmtId="0" fontId="26" fillId="58"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102" fillId="114" borderId="0" applyNumberFormat="0" applyBorder="0" applyAlignment="0" applyProtection="0"/>
    <xf numFmtId="0" fontId="102" fillId="114" borderId="0" applyNumberFormat="0" applyBorder="0" applyAlignment="0" applyProtection="0"/>
    <xf numFmtId="0" fontId="27" fillId="54" borderId="0" applyNumberFormat="0" applyBorder="0" applyAlignment="0" applyProtection="0"/>
    <xf numFmtId="0" fontId="102" fillId="114" borderId="0" applyNumberFormat="0" applyBorder="0" applyAlignment="0" applyProtection="0"/>
    <xf numFmtId="0" fontId="102" fillId="114" borderId="0" applyNumberFormat="0" applyBorder="0" applyAlignment="0" applyProtection="0"/>
    <xf numFmtId="0" fontId="27" fillId="54" borderId="0" applyNumberFormat="0" applyBorder="0" applyAlignment="0" applyProtection="0"/>
    <xf numFmtId="0" fontId="102" fillId="114"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102" fillId="11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8" fillId="42"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8" fillId="42"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0" fontId="29" fillId="59" borderId="31" applyNumberFormat="0" applyAlignment="0" applyProtection="0"/>
    <xf numFmtId="0" fontId="29" fillId="59" borderId="31" applyNumberFormat="0" applyAlignment="0" applyProtection="0"/>
    <xf numFmtId="0" fontId="29" fillId="59" borderId="31" applyNumberFormat="0" applyAlignment="0" applyProtection="0"/>
    <xf numFmtId="0" fontId="29" fillId="59" borderId="31" applyNumberFormat="0" applyAlignment="0" applyProtection="0"/>
    <xf numFmtId="0" fontId="29" fillId="59" borderId="31" applyNumberFormat="0" applyAlignment="0" applyProtection="0"/>
    <xf numFmtId="0" fontId="29" fillId="59" borderId="31" applyNumberFormat="0" applyAlignment="0" applyProtection="0"/>
    <xf numFmtId="0" fontId="29" fillId="59" borderId="31" applyNumberFormat="0" applyAlignment="0" applyProtection="0"/>
    <xf numFmtId="0" fontId="29" fillId="59" borderId="31" applyNumberFormat="0" applyAlignment="0" applyProtection="0"/>
    <xf numFmtId="0" fontId="29" fillId="59" borderId="31" applyNumberFormat="0" applyAlignment="0" applyProtection="0"/>
    <xf numFmtId="0" fontId="29" fillId="59" borderId="31" applyNumberFormat="0" applyAlignment="0" applyProtection="0"/>
    <xf numFmtId="0" fontId="29" fillId="59" borderId="31" applyNumberFormat="0" applyAlignment="0" applyProtection="0"/>
    <xf numFmtId="0" fontId="29" fillId="59" borderId="31" applyNumberFormat="0" applyAlignment="0" applyProtection="0"/>
    <xf numFmtId="0" fontId="29" fillId="59" borderId="31" applyNumberFormat="0" applyAlignment="0" applyProtection="0"/>
    <xf numFmtId="0" fontId="29" fillId="59" borderId="31" applyNumberFormat="0" applyAlignment="0" applyProtection="0"/>
    <xf numFmtId="0" fontId="29" fillId="59" borderId="31" applyNumberFormat="0" applyAlignment="0" applyProtection="0"/>
    <xf numFmtId="0" fontId="103" fillId="86" borderId="32" applyNumberFormat="0" applyAlignment="0" applyProtection="0"/>
    <xf numFmtId="0" fontId="103" fillId="86" borderId="32" applyNumberFormat="0" applyAlignment="0" applyProtection="0"/>
    <xf numFmtId="0" fontId="29" fillId="59" borderId="31" applyNumberFormat="0" applyAlignment="0" applyProtection="0"/>
    <xf numFmtId="0" fontId="103" fillId="86" borderId="32" applyNumberFormat="0" applyAlignment="0" applyProtection="0"/>
    <xf numFmtId="0" fontId="103" fillId="86" borderId="32" applyNumberFormat="0" applyAlignment="0" applyProtection="0"/>
    <xf numFmtId="0" fontId="29" fillId="59" borderId="31" applyNumberFormat="0" applyAlignment="0" applyProtection="0"/>
    <xf numFmtId="0" fontId="103" fillId="86" borderId="32" applyNumberFormat="0" applyAlignment="0" applyProtection="0"/>
    <xf numFmtId="0" fontId="30" fillId="60" borderId="32" applyNumberFormat="0" applyAlignment="0" applyProtection="0"/>
    <xf numFmtId="0" fontId="30" fillId="60" borderId="32" applyNumberFormat="0" applyAlignment="0" applyProtection="0"/>
    <xf numFmtId="0" fontId="103" fillId="86" borderId="32" applyNumberFormat="0" applyAlignment="0" applyProtection="0"/>
    <xf numFmtId="0" fontId="29" fillId="59" borderId="31" applyNumberFormat="0" applyAlignment="0" applyProtection="0"/>
    <xf numFmtId="0" fontId="29" fillId="59" borderId="31" applyNumberFormat="0" applyAlignment="0" applyProtection="0"/>
    <xf numFmtId="0" fontId="29" fillId="59" borderId="31" applyNumberFormat="0" applyAlignment="0" applyProtection="0"/>
    <xf numFmtId="0" fontId="30" fillId="60" borderId="32" applyNumberFormat="0" applyAlignment="0" applyProtection="0"/>
    <xf numFmtId="0" fontId="29" fillId="59" borderId="31" applyNumberFormat="0" applyAlignment="0" applyProtection="0"/>
    <xf numFmtId="0" fontId="29" fillId="59" borderId="31" applyNumberFormat="0" applyAlignment="0" applyProtection="0"/>
    <xf numFmtId="0" fontId="30" fillId="60" borderId="32" applyNumberFormat="0" applyAlignment="0" applyProtection="0"/>
    <xf numFmtId="0" fontId="29" fillId="59" borderId="31" applyNumberFormat="0" applyAlignment="0" applyProtection="0"/>
    <xf numFmtId="0" fontId="29" fillId="59" borderId="31" applyNumberFormat="0" applyAlignment="0" applyProtection="0"/>
    <xf numFmtId="0" fontId="29" fillId="59" borderId="31" applyNumberFormat="0" applyAlignment="0" applyProtection="0"/>
    <xf numFmtId="0" fontId="29" fillId="59" borderId="31" applyNumberFormat="0" applyAlignment="0" applyProtection="0"/>
    <xf numFmtId="0" fontId="29" fillId="59" borderId="31" applyNumberFormat="0" applyAlignment="0" applyProtection="0"/>
    <xf numFmtId="0" fontId="29" fillId="59" borderId="31" applyNumberFormat="0" applyAlignment="0" applyProtection="0"/>
    <xf numFmtId="0" fontId="29" fillId="59" borderId="31" applyNumberFormat="0" applyAlignment="0" applyProtection="0"/>
    <xf numFmtId="0" fontId="29" fillId="59" borderId="31" applyNumberFormat="0" applyAlignment="0" applyProtection="0"/>
    <xf numFmtId="0" fontId="29" fillId="59" borderId="31" applyNumberFormat="0" applyAlignment="0" applyProtection="0"/>
    <xf numFmtId="0" fontId="29" fillId="59" borderId="31" applyNumberFormat="0" applyAlignment="0" applyProtection="0"/>
    <xf numFmtId="0" fontId="29" fillId="59" borderId="31" applyNumberFormat="0" applyAlignment="0" applyProtection="0"/>
    <xf numFmtId="0" fontId="29" fillId="59" borderId="31" applyNumberFormat="0" applyAlignment="0" applyProtection="0"/>
    <xf numFmtId="0" fontId="29" fillId="59" borderId="31" applyNumberFormat="0" applyAlignment="0" applyProtection="0"/>
    <xf numFmtId="0" fontId="29" fillId="59" borderId="31" applyNumberFormat="0" applyAlignment="0" applyProtection="0"/>
    <xf numFmtId="0" fontId="29" fillId="59" borderId="31" applyNumberFormat="0" applyAlignment="0" applyProtection="0"/>
    <xf numFmtId="0" fontId="29" fillId="59" borderId="31" applyNumberFormat="0" applyAlignment="0" applyProtection="0"/>
    <xf numFmtId="0" fontId="29" fillId="59" borderId="31" applyNumberFormat="0" applyAlignment="0" applyProtection="0"/>
    <xf numFmtId="0" fontId="29" fillId="59" borderId="31" applyNumberFormat="0" applyAlignment="0" applyProtection="0"/>
    <xf numFmtId="0" fontId="29" fillId="59" borderId="31" applyNumberFormat="0" applyAlignment="0" applyProtection="0"/>
    <xf numFmtId="0" fontId="31" fillId="52" borderId="33" applyNumberFormat="0" applyAlignment="0" applyProtection="0"/>
    <xf numFmtId="0" fontId="31" fillId="52" borderId="33" applyNumberFormat="0" applyAlignment="0" applyProtection="0"/>
    <xf numFmtId="0" fontId="31" fillId="52" borderId="33" applyNumberFormat="0" applyAlignment="0" applyProtection="0"/>
    <xf numFmtId="0" fontId="31" fillId="52" borderId="33" applyNumberFormat="0" applyAlignment="0" applyProtection="0"/>
    <xf numFmtId="0" fontId="31" fillId="52" borderId="33" applyNumberFormat="0" applyAlignment="0" applyProtection="0"/>
    <xf numFmtId="0" fontId="31" fillId="52" borderId="33" applyNumberFormat="0" applyAlignment="0" applyProtection="0"/>
    <xf numFmtId="0" fontId="31" fillId="52" borderId="33" applyNumberFormat="0" applyAlignment="0" applyProtection="0"/>
    <xf numFmtId="0" fontId="31" fillId="52" borderId="33" applyNumberFormat="0" applyAlignment="0" applyProtection="0"/>
    <xf numFmtId="0" fontId="31" fillId="52" borderId="33" applyNumberFormat="0" applyAlignment="0" applyProtection="0"/>
    <xf numFmtId="0" fontId="31" fillId="52" borderId="33" applyNumberFormat="0" applyAlignment="0" applyProtection="0"/>
    <xf numFmtId="0" fontId="31" fillId="52" borderId="33" applyNumberFormat="0" applyAlignment="0" applyProtection="0"/>
    <xf numFmtId="0" fontId="31" fillId="52" borderId="33" applyNumberFormat="0" applyAlignment="0" applyProtection="0"/>
    <xf numFmtId="0" fontId="31" fillId="52" borderId="33" applyNumberFormat="0" applyAlignment="0" applyProtection="0"/>
    <xf numFmtId="0" fontId="31" fillId="52" borderId="33" applyNumberFormat="0" applyAlignment="0" applyProtection="0"/>
    <xf numFmtId="0" fontId="31" fillId="52" borderId="33" applyNumberFormat="0" applyAlignment="0" applyProtection="0"/>
    <xf numFmtId="0" fontId="31" fillId="115" borderId="33" applyNumberFormat="0" applyAlignment="0" applyProtection="0"/>
    <xf numFmtId="0" fontId="31" fillId="52" borderId="33" applyNumberFormat="0" applyAlignment="0" applyProtection="0"/>
    <xf numFmtId="0" fontId="31" fillId="115" borderId="33" applyNumberFormat="0" applyAlignment="0" applyProtection="0"/>
    <xf numFmtId="0" fontId="31" fillId="115" borderId="33" applyNumberFormat="0" applyAlignment="0" applyProtection="0"/>
    <xf numFmtId="0" fontId="31" fillId="52" borderId="33" applyNumberFormat="0" applyAlignment="0" applyProtection="0"/>
    <xf numFmtId="0" fontId="31" fillId="115" borderId="33" applyNumberFormat="0" applyAlignment="0" applyProtection="0"/>
    <xf numFmtId="0" fontId="31" fillId="44" borderId="33" applyNumberFormat="0" applyAlignment="0" applyProtection="0"/>
    <xf numFmtId="0" fontId="31" fillId="44" borderId="33" applyNumberFormat="0" applyAlignment="0" applyProtection="0"/>
    <xf numFmtId="0" fontId="31" fillId="115" borderId="33" applyNumberFormat="0" applyAlignment="0" applyProtection="0"/>
    <xf numFmtId="0" fontId="31" fillId="52" borderId="33" applyNumberFormat="0" applyAlignment="0" applyProtection="0"/>
    <xf numFmtId="0" fontId="31" fillId="52" borderId="33" applyNumberFormat="0" applyAlignment="0" applyProtection="0"/>
    <xf numFmtId="0" fontId="31" fillId="44" borderId="33" applyNumberFormat="0" applyAlignment="0" applyProtection="0"/>
    <xf numFmtId="0" fontId="31" fillId="52" borderId="33" applyNumberFormat="0" applyAlignment="0" applyProtection="0"/>
    <xf numFmtId="0" fontId="31" fillId="52" borderId="33" applyNumberFormat="0" applyAlignment="0" applyProtection="0"/>
    <xf numFmtId="0" fontId="31" fillId="44" borderId="33" applyNumberFormat="0" applyAlignment="0" applyProtection="0"/>
    <xf numFmtId="0" fontId="31" fillId="52" borderId="33" applyNumberFormat="0" applyAlignment="0" applyProtection="0"/>
    <xf numFmtId="0" fontId="31" fillId="52" borderId="33" applyNumberFormat="0" applyAlignment="0" applyProtection="0"/>
    <xf numFmtId="0" fontId="31" fillId="52" borderId="33" applyNumberFormat="0" applyAlignment="0" applyProtection="0"/>
    <xf numFmtId="0" fontId="31" fillId="52" borderId="33" applyNumberFormat="0" applyAlignment="0" applyProtection="0"/>
    <xf numFmtId="0" fontId="31" fillId="52" borderId="33" applyNumberFormat="0" applyAlignment="0" applyProtection="0"/>
    <xf numFmtId="0" fontId="31" fillId="52" borderId="33" applyNumberFormat="0" applyAlignment="0" applyProtection="0"/>
    <xf numFmtId="0" fontId="31" fillId="52" borderId="33" applyNumberFormat="0" applyAlignment="0" applyProtection="0"/>
    <xf numFmtId="0" fontId="31" fillId="52" borderId="33" applyNumberFormat="0" applyAlignment="0" applyProtection="0"/>
    <xf numFmtId="0" fontId="31" fillId="52" borderId="33" applyNumberFormat="0" applyAlignment="0" applyProtection="0"/>
    <xf numFmtId="0" fontId="31" fillId="52" borderId="33" applyNumberFormat="0" applyAlignment="0" applyProtection="0"/>
    <xf numFmtId="0" fontId="31" fillId="52" borderId="33" applyNumberFormat="0" applyAlignment="0" applyProtection="0"/>
    <xf numFmtId="0" fontId="31" fillId="52" borderId="33" applyNumberFormat="0" applyAlignment="0" applyProtection="0"/>
    <xf numFmtId="0" fontId="31" fillId="52" borderId="33" applyNumberFormat="0" applyAlignment="0" applyProtection="0"/>
    <xf numFmtId="0" fontId="31" fillId="52" borderId="33" applyNumberFormat="0" applyAlignment="0" applyProtection="0"/>
    <xf numFmtId="0" fontId="31" fillId="52" borderId="33" applyNumberFormat="0" applyAlignment="0" applyProtection="0"/>
    <xf numFmtId="0" fontId="31" fillId="52" borderId="33" applyNumberFormat="0" applyAlignment="0" applyProtection="0"/>
    <xf numFmtId="0" fontId="31" fillId="52" borderId="33" applyNumberFormat="0" applyAlignment="0" applyProtection="0"/>
    <xf numFmtId="0" fontId="31" fillId="52" borderId="33" applyNumberFormat="0" applyAlignment="0" applyProtection="0"/>
    <xf numFmtId="0" fontId="31" fillId="52" borderId="33" applyNumberFormat="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6" fontId="19" fillId="0" borderId="0" applyFont="0" applyFill="0" applyBorder="0" applyAlignment="0" applyProtection="0"/>
    <xf numFmtId="43" fontId="3" fillId="0" borderId="0" applyFont="0" applyFill="0" applyBorder="0" applyAlignment="0" applyProtection="0"/>
    <xf numFmtId="166"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0" fontId="68" fillId="0" borderId="0" applyFont="0" applyFill="0" applyBorder="0" applyAlignment="0" applyProtection="0"/>
    <xf numFmtId="43" fontId="19" fillId="0" borderId="0" applyFont="0" applyFill="0" applyBorder="0" applyAlignment="0" applyProtection="0"/>
    <xf numFmtId="40" fontId="68" fillId="0" borderId="0" applyFont="0" applyFill="0" applyBorder="0" applyAlignment="0" applyProtection="0"/>
    <xf numFmtId="40" fontId="68" fillId="0" borderId="0" applyFont="0" applyFill="0" applyBorder="0" applyAlignment="0" applyProtection="0"/>
    <xf numFmtId="166" fontId="19" fillId="0" borderId="0" applyFont="0" applyFill="0" applyBorder="0" applyAlignment="0" applyProtection="0"/>
    <xf numFmtId="40" fontId="68" fillId="0" borderId="0" applyFont="0" applyFill="0" applyBorder="0" applyAlignment="0" applyProtection="0"/>
    <xf numFmtId="40" fontId="68" fillId="0" borderId="0" applyFont="0" applyFill="0" applyBorder="0" applyAlignment="0" applyProtection="0"/>
    <xf numFmtId="40" fontId="68" fillId="0" borderId="0" applyFont="0" applyFill="0" applyBorder="0" applyAlignment="0" applyProtection="0"/>
    <xf numFmtId="40" fontId="68" fillId="0" borderId="0" applyFont="0" applyFill="0" applyBorder="0" applyAlignment="0" applyProtection="0"/>
    <xf numFmtId="40" fontId="68" fillId="0" borderId="0" applyFont="0" applyFill="0" applyBorder="0" applyAlignment="0" applyProtection="0"/>
    <xf numFmtId="43" fontId="3" fillId="0" borderId="0" applyFont="0" applyFill="0" applyBorder="0" applyAlignment="0" applyProtection="0"/>
    <xf numFmtId="166"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6" fontId="19" fillId="0" borderId="0" applyFont="0" applyFill="0" applyBorder="0" applyAlignment="0" applyProtection="0"/>
    <xf numFmtId="43" fontId="3" fillId="0" borderId="0" applyFont="0" applyFill="0" applyBorder="0" applyAlignment="0" applyProtection="0"/>
    <xf numFmtId="166" fontId="19" fillId="0" borderId="0" applyFont="0" applyFill="0" applyBorder="0" applyAlignment="0" applyProtection="0"/>
    <xf numFmtId="40" fontId="6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6"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6"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6"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6"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6" fontId="19" fillId="0" borderId="0" applyFont="0" applyFill="0" applyBorder="0" applyAlignment="0" applyProtection="0"/>
    <xf numFmtId="43" fontId="3" fillId="0" borderId="0" applyFont="0" applyFill="0" applyBorder="0" applyAlignment="0" applyProtection="0"/>
    <xf numFmtId="166" fontId="19" fillId="0" borderId="0" applyFont="0" applyFill="0" applyBorder="0" applyAlignment="0" applyProtection="0"/>
    <xf numFmtId="43" fontId="3" fillId="0" borderId="0" applyFont="0" applyFill="0" applyBorder="0" applyAlignment="0" applyProtection="0"/>
    <xf numFmtId="166" fontId="19" fillId="0" borderId="0" applyFont="0" applyFill="0" applyBorder="0" applyAlignment="0" applyProtection="0"/>
    <xf numFmtId="43" fontId="3" fillId="0" borderId="0" applyFont="0" applyFill="0" applyBorder="0" applyAlignment="0" applyProtection="0"/>
    <xf numFmtId="166" fontId="19" fillId="0" borderId="0" applyFont="0" applyFill="0" applyBorder="0" applyAlignment="0" applyProtection="0"/>
    <xf numFmtId="43" fontId="3" fillId="0" borderId="0" applyFont="0" applyFill="0" applyBorder="0" applyAlignment="0" applyProtection="0"/>
    <xf numFmtId="166" fontId="19" fillId="0" borderId="0" applyFont="0" applyFill="0" applyBorder="0" applyAlignment="0" applyProtection="0"/>
    <xf numFmtId="43" fontId="3"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0" fontId="32" fillId="63" borderId="0" applyNumberFormat="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33" fillId="0" borderId="0" applyNumberFormat="0" applyFill="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34" fillId="112" borderId="0" applyNumberFormat="0" applyBorder="0" applyAlignment="0" applyProtection="0"/>
    <xf numFmtId="0" fontId="25" fillId="48" borderId="0" applyNumberFormat="0" applyBorder="0" applyAlignment="0" applyProtection="0"/>
    <xf numFmtId="0" fontId="34" fillId="112" borderId="0" applyNumberFormat="0" applyBorder="0" applyAlignment="0" applyProtection="0"/>
    <xf numFmtId="0" fontId="34" fillId="112" borderId="0" applyNumberFormat="0" applyBorder="0" applyAlignment="0" applyProtection="0"/>
    <xf numFmtId="0" fontId="25" fillId="48" borderId="0" applyNumberFormat="0" applyBorder="0" applyAlignment="0" applyProtection="0"/>
    <xf numFmtId="0" fontId="34" fillId="112"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112"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34" fillId="64"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34" fillId="64"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35" fillId="0" borderId="116" applyNumberFormat="0" applyFill="0" applyAlignment="0" applyProtection="0"/>
    <xf numFmtId="0" fontId="35" fillId="0" borderId="116" applyNumberFormat="0" applyFill="0" applyAlignment="0" applyProtection="0"/>
    <xf numFmtId="0" fontId="35" fillId="0" borderId="116" applyNumberFormat="0" applyFill="0" applyAlignment="0" applyProtection="0"/>
    <xf numFmtId="0" fontId="35" fillId="0" borderId="34" applyNumberFormat="0" applyFill="0" applyAlignment="0" applyProtection="0"/>
    <xf numFmtId="0" fontId="35" fillId="0" borderId="116" applyNumberFormat="0" applyFill="0" applyAlignment="0" applyProtection="0"/>
    <xf numFmtId="0" fontId="35" fillId="0" borderId="116" applyNumberFormat="0" applyFill="0" applyAlignment="0" applyProtection="0"/>
    <xf numFmtId="0" fontId="35" fillId="0" borderId="34" applyNumberFormat="0" applyFill="0" applyAlignment="0" applyProtection="0"/>
    <xf numFmtId="0" fontId="35" fillId="0" borderId="116" applyNumberFormat="0" applyFill="0" applyAlignment="0" applyProtection="0"/>
    <xf numFmtId="0" fontId="36" fillId="0" borderId="35" applyNumberFormat="0" applyFill="0" applyAlignment="0" applyProtection="0"/>
    <xf numFmtId="0" fontId="36" fillId="0" borderId="35" applyNumberFormat="0" applyFill="0" applyAlignment="0" applyProtection="0"/>
    <xf numFmtId="0" fontId="36" fillId="0" borderId="35" applyNumberFormat="0" applyFill="0" applyAlignment="0" applyProtection="0"/>
    <xf numFmtId="0" fontId="36" fillId="0" borderId="35" applyNumberFormat="0" applyFill="0" applyAlignment="0" applyProtection="0"/>
    <xf numFmtId="0" fontId="36" fillId="0" borderId="35" applyNumberFormat="0" applyFill="0" applyAlignment="0" applyProtection="0"/>
    <xf numFmtId="0" fontId="36" fillId="0" borderId="35" applyNumberFormat="0" applyFill="0" applyAlignment="0" applyProtection="0"/>
    <xf numFmtId="0" fontId="36" fillId="0" borderId="35" applyNumberFormat="0" applyFill="0" applyAlignment="0" applyProtection="0"/>
    <xf numFmtId="0" fontId="36" fillId="0" borderId="35" applyNumberFormat="0" applyFill="0" applyAlignment="0" applyProtection="0"/>
    <xf numFmtId="0" fontId="36" fillId="0" borderId="35" applyNumberFormat="0" applyFill="0" applyAlignment="0" applyProtection="0"/>
    <xf numFmtId="0" fontId="36" fillId="0" borderId="35" applyNumberFormat="0" applyFill="0" applyAlignment="0" applyProtection="0"/>
    <xf numFmtId="0" fontId="36" fillId="0" borderId="35" applyNumberFormat="0" applyFill="0" applyAlignment="0" applyProtection="0"/>
    <xf numFmtId="0" fontId="36" fillId="0" borderId="35" applyNumberFormat="0" applyFill="0" applyAlignment="0" applyProtection="0"/>
    <xf numFmtId="0" fontId="36" fillId="0" borderId="35" applyNumberFormat="0" applyFill="0" applyAlignment="0" applyProtection="0"/>
    <xf numFmtId="0" fontId="36" fillId="0" borderId="35" applyNumberFormat="0" applyFill="0" applyAlignment="0" applyProtection="0"/>
    <xf numFmtId="0" fontId="36" fillId="0" borderId="35" applyNumberFormat="0" applyFill="0" applyAlignment="0" applyProtection="0"/>
    <xf numFmtId="0" fontId="36" fillId="0" borderId="117" applyNumberFormat="0" applyFill="0" applyAlignment="0" applyProtection="0"/>
    <xf numFmtId="0" fontId="36" fillId="0" borderId="117" applyNumberFormat="0" applyFill="0" applyAlignment="0" applyProtection="0"/>
    <xf numFmtId="0" fontId="36" fillId="0" borderId="35" applyNumberFormat="0" applyFill="0" applyAlignment="0" applyProtection="0"/>
    <xf numFmtId="0" fontId="36" fillId="0" borderId="117" applyNumberFormat="0" applyFill="0" applyAlignment="0" applyProtection="0"/>
    <xf numFmtId="0" fontId="36" fillId="0" borderId="117" applyNumberFormat="0" applyFill="0" applyAlignment="0" applyProtection="0"/>
    <xf numFmtId="0" fontId="36" fillId="0" borderId="35" applyNumberFormat="0" applyFill="0" applyAlignment="0" applyProtection="0"/>
    <xf numFmtId="0" fontId="36" fillId="0" borderId="117" applyNumberFormat="0" applyFill="0" applyAlignment="0" applyProtection="0"/>
    <xf numFmtId="0" fontId="36" fillId="0" borderId="36" applyNumberFormat="0" applyFill="0" applyAlignment="0" applyProtection="0"/>
    <xf numFmtId="0" fontId="36" fillId="0" borderId="36" applyNumberFormat="0" applyFill="0" applyAlignment="0" applyProtection="0"/>
    <xf numFmtId="0" fontId="36" fillId="0" borderId="117" applyNumberFormat="0" applyFill="0" applyAlignment="0" applyProtection="0"/>
    <xf numFmtId="0" fontId="36" fillId="0" borderId="35" applyNumberFormat="0" applyFill="0" applyAlignment="0" applyProtection="0"/>
    <xf numFmtId="0" fontId="36" fillId="0" borderId="35" applyNumberFormat="0" applyFill="0" applyAlignment="0" applyProtection="0"/>
    <xf numFmtId="0" fontId="36" fillId="0" borderId="35" applyNumberFormat="0" applyFill="0" applyAlignment="0" applyProtection="0"/>
    <xf numFmtId="0" fontId="36" fillId="0" borderId="36" applyNumberFormat="0" applyFill="0" applyAlignment="0" applyProtection="0"/>
    <xf numFmtId="0" fontId="36" fillId="0" borderId="35" applyNumberFormat="0" applyFill="0" applyAlignment="0" applyProtection="0"/>
    <xf numFmtId="0" fontId="36" fillId="0" borderId="35" applyNumberFormat="0" applyFill="0" applyAlignment="0" applyProtection="0"/>
    <xf numFmtId="0" fontId="36" fillId="0" borderId="36" applyNumberFormat="0" applyFill="0" applyAlignment="0" applyProtection="0"/>
    <xf numFmtId="0" fontId="36" fillId="0" borderId="35" applyNumberFormat="0" applyFill="0" applyAlignment="0" applyProtection="0"/>
    <xf numFmtId="0" fontId="36" fillId="0" borderId="35" applyNumberFormat="0" applyFill="0" applyAlignment="0" applyProtection="0"/>
    <xf numFmtId="0" fontId="36" fillId="0" borderId="35" applyNumberFormat="0" applyFill="0" applyAlignment="0" applyProtection="0"/>
    <xf numFmtId="0" fontId="36" fillId="0" borderId="35" applyNumberFormat="0" applyFill="0" applyAlignment="0" applyProtection="0"/>
    <xf numFmtId="0" fontId="36" fillId="0" borderId="35" applyNumberFormat="0" applyFill="0" applyAlignment="0" applyProtection="0"/>
    <xf numFmtId="0" fontId="36" fillId="0" borderId="35" applyNumberFormat="0" applyFill="0" applyAlignment="0" applyProtection="0"/>
    <xf numFmtId="0" fontId="36" fillId="0" borderId="35" applyNumberFormat="0" applyFill="0" applyAlignment="0" applyProtection="0"/>
    <xf numFmtId="0" fontId="36" fillId="0" borderId="35" applyNumberFormat="0" applyFill="0" applyAlignment="0" applyProtection="0"/>
    <xf numFmtId="0" fontId="36" fillId="0" borderId="35" applyNumberFormat="0" applyFill="0" applyAlignment="0" applyProtection="0"/>
    <xf numFmtId="0" fontId="36" fillId="0" borderId="35" applyNumberFormat="0" applyFill="0" applyAlignment="0" applyProtection="0"/>
    <xf numFmtId="0" fontId="36" fillId="0" borderId="35" applyNumberFormat="0" applyFill="0" applyAlignment="0" applyProtection="0"/>
    <xf numFmtId="0" fontId="36" fillId="0" borderId="35" applyNumberFormat="0" applyFill="0" applyAlignment="0" applyProtection="0"/>
    <xf numFmtId="0" fontId="36" fillId="0" borderId="35" applyNumberFormat="0" applyFill="0" applyAlignment="0" applyProtection="0"/>
    <xf numFmtId="0" fontId="36" fillId="0" borderId="35" applyNumberFormat="0" applyFill="0" applyAlignment="0" applyProtection="0"/>
    <xf numFmtId="0" fontId="36" fillId="0" borderId="35" applyNumberFormat="0" applyFill="0" applyAlignment="0" applyProtection="0"/>
    <xf numFmtId="0" fontId="36" fillId="0" borderId="35" applyNumberFormat="0" applyFill="0" applyAlignment="0" applyProtection="0"/>
    <xf numFmtId="0" fontId="36" fillId="0" borderId="35" applyNumberFormat="0" applyFill="0" applyAlignment="0" applyProtection="0"/>
    <xf numFmtId="0" fontId="36" fillId="0" borderId="35" applyNumberFormat="0" applyFill="0" applyAlignment="0" applyProtection="0"/>
    <xf numFmtId="0" fontId="36" fillId="0" borderId="35" applyNumberFormat="0" applyFill="0" applyAlignment="0" applyProtection="0"/>
    <xf numFmtId="0" fontId="37" fillId="0" borderId="37" applyNumberFormat="0" applyFill="0" applyAlignment="0" applyProtection="0"/>
    <xf numFmtId="0" fontId="37" fillId="0" borderId="37" applyNumberFormat="0" applyFill="0" applyAlignment="0" applyProtection="0"/>
    <xf numFmtId="0" fontId="37" fillId="0" borderId="37" applyNumberFormat="0" applyFill="0" applyAlignment="0" applyProtection="0"/>
    <xf numFmtId="0" fontId="37" fillId="0" borderId="37" applyNumberFormat="0" applyFill="0" applyAlignment="0" applyProtection="0"/>
    <xf numFmtId="0" fontId="37" fillId="0" borderId="37" applyNumberFormat="0" applyFill="0" applyAlignment="0" applyProtection="0"/>
    <xf numFmtId="0" fontId="37" fillId="0" borderId="37" applyNumberFormat="0" applyFill="0" applyAlignment="0" applyProtection="0"/>
    <xf numFmtId="0" fontId="37" fillId="0" borderId="37" applyNumberFormat="0" applyFill="0" applyAlignment="0" applyProtection="0"/>
    <xf numFmtId="0" fontId="37" fillId="0" borderId="37" applyNumberFormat="0" applyFill="0" applyAlignment="0" applyProtection="0"/>
    <xf numFmtId="0" fontId="37" fillId="0" borderId="37" applyNumberFormat="0" applyFill="0" applyAlignment="0" applyProtection="0"/>
    <xf numFmtId="0" fontId="37" fillId="0" borderId="37" applyNumberFormat="0" applyFill="0" applyAlignment="0" applyProtection="0"/>
    <xf numFmtId="0" fontId="37" fillId="0" borderId="37" applyNumberFormat="0" applyFill="0" applyAlignment="0" applyProtection="0"/>
    <xf numFmtId="0" fontId="37" fillId="0" borderId="37" applyNumberFormat="0" applyFill="0" applyAlignment="0" applyProtection="0"/>
    <xf numFmtId="0" fontId="37" fillId="0" borderId="37" applyNumberFormat="0" applyFill="0" applyAlignment="0" applyProtection="0"/>
    <xf numFmtId="0" fontId="37" fillId="0" borderId="37" applyNumberFormat="0" applyFill="0" applyAlignment="0" applyProtection="0"/>
    <xf numFmtId="0" fontId="37" fillId="0" borderId="37" applyNumberFormat="0" applyFill="0" applyAlignment="0" applyProtection="0"/>
    <xf numFmtId="0" fontId="37" fillId="0" borderId="118" applyNumberFormat="0" applyFill="0" applyAlignment="0" applyProtection="0"/>
    <xf numFmtId="0" fontId="37" fillId="0" borderId="118" applyNumberFormat="0" applyFill="0" applyAlignment="0" applyProtection="0"/>
    <xf numFmtId="0" fontId="37" fillId="0" borderId="37" applyNumberFormat="0" applyFill="0" applyAlignment="0" applyProtection="0"/>
    <xf numFmtId="0" fontId="37" fillId="0" borderId="118" applyNumberFormat="0" applyFill="0" applyAlignment="0" applyProtection="0"/>
    <xf numFmtId="0" fontId="37" fillId="0" borderId="118" applyNumberFormat="0" applyFill="0" applyAlignment="0" applyProtection="0"/>
    <xf numFmtId="0" fontId="37" fillId="0" borderId="37" applyNumberFormat="0" applyFill="0" applyAlignment="0" applyProtection="0"/>
    <xf numFmtId="0" fontId="37" fillId="0" borderId="118" applyNumberFormat="0" applyFill="0" applyAlignment="0" applyProtection="0"/>
    <xf numFmtId="0" fontId="37" fillId="0" borderId="38" applyNumberFormat="0" applyFill="0" applyAlignment="0" applyProtection="0"/>
    <xf numFmtId="0" fontId="37" fillId="0" borderId="38" applyNumberFormat="0" applyFill="0" applyAlignment="0" applyProtection="0"/>
    <xf numFmtId="0" fontId="37" fillId="0" borderId="118" applyNumberFormat="0" applyFill="0" applyAlignment="0" applyProtection="0"/>
    <xf numFmtId="0" fontId="37" fillId="0" borderId="37" applyNumberFormat="0" applyFill="0" applyAlignment="0" applyProtection="0"/>
    <xf numFmtId="0" fontId="37" fillId="0" borderId="37" applyNumberFormat="0" applyFill="0" applyAlignment="0" applyProtection="0"/>
    <xf numFmtId="0" fontId="37" fillId="0" borderId="37" applyNumberFormat="0" applyFill="0" applyAlignment="0" applyProtection="0"/>
    <xf numFmtId="0" fontId="37" fillId="0" borderId="38" applyNumberFormat="0" applyFill="0" applyAlignment="0" applyProtection="0"/>
    <xf numFmtId="0" fontId="37" fillId="0" borderId="37" applyNumberFormat="0" applyFill="0" applyAlignment="0" applyProtection="0"/>
    <xf numFmtId="0" fontId="37" fillId="0" borderId="37" applyNumberFormat="0" applyFill="0" applyAlignment="0" applyProtection="0"/>
    <xf numFmtId="0" fontId="37" fillId="0" borderId="38" applyNumberFormat="0" applyFill="0" applyAlignment="0" applyProtection="0"/>
    <xf numFmtId="0" fontId="37" fillId="0" borderId="37" applyNumberFormat="0" applyFill="0" applyAlignment="0" applyProtection="0"/>
    <xf numFmtId="0" fontId="37" fillId="0" borderId="37" applyNumberFormat="0" applyFill="0" applyAlignment="0" applyProtection="0"/>
    <xf numFmtId="0" fontId="37" fillId="0" borderId="37" applyNumberFormat="0" applyFill="0" applyAlignment="0" applyProtection="0"/>
    <xf numFmtId="0" fontId="37" fillId="0" borderId="37" applyNumberFormat="0" applyFill="0" applyAlignment="0" applyProtection="0"/>
    <xf numFmtId="0" fontId="37" fillId="0" borderId="37" applyNumberFormat="0" applyFill="0" applyAlignment="0" applyProtection="0"/>
    <xf numFmtId="0" fontId="37" fillId="0" borderId="37" applyNumberFormat="0" applyFill="0" applyAlignment="0" applyProtection="0"/>
    <xf numFmtId="0" fontId="37" fillId="0" borderId="37" applyNumberFormat="0" applyFill="0" applyAlignment="0" applyProtection="0"/>
    <xf numFmtId="0" fontId="37" fillId="0" borderId="37" applyNumberFormat="0" applyFill="0" applyAlignment="0" applyProtection="0"/>
    <xf numFmtId="0" fontId="37" fillId="0" borderId="37" applyNumberFormat="0" applyFill="0" applyAlignment="0" applyProtection="0"/>
    <xf numFmtId="0" fontId="37" fillId="0" borderId="37" applyNumberFormat="0" applyFill="0" applyAlignment="0" applyProtection="0"/>
    <xf numFmtId="0" fontId="37" fillId="0" borderId="37" applyNumberFormat="0" applyFill="0" applyAlignment="0" applyProtection="0"/>
    <xf numFmtId="0" fontId="37" fillId="0" borderId="37" applyNumberFormat="0" applyFill="0" applyAlignment="0" applyProtection="0"/>
    <xf numFmtId="0" fontId="37" fillId="0" borderId="37" applyNumberFormat="0" applyFill="0" applyAlignment="0" applyProtection="0"/>
    <xf numFmtId="0" fontId="37" fillId="0" borderId="37" applyNumberFormat="0" applyFill="0" applyAlignment="0" applyProtection="0"/>
    <xf numFmtId="0" fontId="37" fillId="0" borderId="37" applyNumberFormat="0" applyFill="0" applyAlignment="0" applyProtection="0"/>
    <xf numFmtId="0" fontId="37" fillId="0" borderId="37" applyNumberFormat="0" applyFill="0" applyAlignment="0" applyProtection="0"/>
    <xf numFmtId="0" fontId="37" fillId="0" borderId="37" applyNumberFormat="0" applyFill="0" applyAlignment="0" applyProtection="0"/>
    <xf numFmtId="0" fontId="37" fillId="0" borderId="37" applyNumberFormat="0" applyFill="0" applyAlignment="0" applyProtection="0"/>
    <xf numFmtId="0" fontId="37" fillId="0" borderId="37" applyNumberFormat="0" applyFill="0" applyAlignment="0" applyProtection="0"/>
    <xf numFmtId="0" fontId="37" fillId="0" borderId="0" applyNumberFormat="0" applyFill="0" applyBorder="0" applyAlignment="0" applyProtection="0"/>
    <xf numFmtId="0" fontId="6" fillId="0" borderId="0" applyNumberFormat="0" applyFill="0" applyBorder="0" applyAlignment="0" applyProtection="0"/>
    <xf numFmtId="0" fontId="38" fillId="55" borderId="31" applyNumberFormat="0" applyAlignment="0" applyProtection="0"/>
    <xf numFmtId="0" fontId="38" fillId="55" borderId="31" applyNumberFormat="0" applyAlignment="0" applyProtection="0"/>
    <xf numFmtId="0" fontId="38" fillId="55" borderId="31" applyNumberFormat="0" applyAlignment="0" applyProtection="0"/>
    <xf numFmtId="0" fontId="38" fillId="55" borderId="31" applyNumberFormat="0" applyAlignment="0" applyProtection="0"/>
    <xf numFmtId="0" fontId="38" fillId="55" borderId="31" applyNumberFormat="0" applyAlignment="0" applyProtection="0"/>
    <xf numFmtId="0" fontId="38" fillId="55" borderId="31" applyNumberFormat="0" applyAlignment="0" applyProtection="0"/>
    <xf numFmtId="0" fontId="38" fillId="55" borderId="31" applyNumberFormat="0" applyAlignment="0" applyProtection="0"/>
    <xf numFmtId="0" fontId="38" fillId="55" borderId="31" applyNumberFormat="0" applyAlignment="0" applyProtection="0"/>
    <xf numFmtId="0" fontId="38" fillId="55" borderId="31" applyNumberFormat="0" applyAlignment="0" applyProtection="0"/>
    <xf numFmtId="0" fontId="38" fillId="55" borderId="31" applyNumberFormat="0" applyAlignment="0" applyProtection="0"/>
    <xf numFmtId="0" fontId="38" fillId="55" borderId="31" applyNumberFormat="0" applyAlignment="0" applyProtection="0"/>
    <xf numFmtId="0" fontId="38" fillId="55" borderId="31" applyNumberFormat="0" applyAlignment="0" applyProtection="0"/>
    <xf numFmtId="0" fontId="38" fillId="55" borderId="31" applyNumberFormat="0" applyAlignment="0" applyProtection="0"/>
    <xf numFmtId="0" fontId="38" fillId="55" borderId="31" applyNumberFormat="0" applyAlignment="0" applyProtection="0"/>
    <xf numFmtId="0" fontId="38" fillId="55" borderId="31" applyNumberFormat="0" applyAlignment="0" applyProtection="0"/>
    <xf numFmtId="0" fontId="106" fillId="66" borderId="32" applyNumberFormat="0" applyAlignment="0" applyProtection="0"/>
    <xf numFmtId="0" fontId="106" fillId="66" borderId="32" applyNumberFormat="0" applyAlignment="0" applyProtection="0"/>
    <xf numFmtId="0" fontId="38" fillId="55" borderId="31" applyNumberFormat="0" applyAlignment="0" applyProtection="0"/>
    <xf numFmtId="0" fontId="106" fillId="66" borderId="32" applyNumberFormat="0" applyAlignment="0" applyProtection="0"/>
    <xf numFmtId="0" fontId="106" fillId="66" borderId="32" applyNumberFormat="0" applyAlignment="0" applyProtection="0"/>
    <xf numFmtId="0" fontId="38" fillId="55" borderId="31" applyNumberFormat="0" applyAlignment="0" applyProtection="0"/>
    <xf numFmtId="0" fontId="106" fillId="66" borderId="32" applyNumberFormat="0" applyAlignment="0" applyProtection="0"/>
    <xf numFmtId="0" fontId="38" fillId="55" borderId="32" applyNumberFormat="0" applyAlignment="0" applyProtection="0"/>
    <xf numFmtId="0" fontId="38" fillId="55" borderId="32" applyNumberFormat="0" applyAlignment="0" applyProtection="0"/>
    <xf numFmtId="0" fontId="106" fillId="66" borderId="32" applyNumberFormat="0" applyAlignment="0" applyProtection="0"/>
    <xf numFmtId="0" fontId="38" fillId="55" borderId="31" applyNumberFormat="0" applyAlignment="0" applyProtection="0"/>
    <xf numFmtId="0" fontId="38" fillId="55" borderId="31" applyNumberFormat="0" applyAlignment="0" applyProtection="0"/>
    <xf numFmtId="0" fontId="38" fillId="55" borderId="31" applyNumberFormat="0" applyAlignment="0" applyProtection="0"/>
    <xf numFmtId="0" fontId="38" fillId="55" borderId="32" applyNumberFormat="0" applyAlignment="0" applyProtection="0"/>
    <xf numFmtId="0" fontId="38" fillId="55" borderId="31" applyNumberFormat="0" applyAlignment="0" applyProtection="0"/>
    <xf numFmtId="0" fontId="38" fillId="55" borderId="31" applyNumberFormat="0" applyAlignment="0" applyProtection="0"/>
    <xf numFmtId="0" fontId="38" fillId="55" borderId="32" applyNumberFormat="0" applyAlignment="0" applyProtection="0"/>
    <xf numFmtId="0" fontId="38" fillId="55" borderId="31" applyNumberFormat="0" applyAlignment="0" applyProtection="0"/>
    <xf numFmtId="0" fontId="38" fillId="55" borderId="31" applyNumberFormat="0" applyAlignment="0" applyProtection="0"/>
    <xf numFmtId="0" fontId="38" fillId="55" borderId="31" applyNumberFormat="0" applyAlignment="0" applyProtection="0"/>
    <xf numFmtId="0" fontId="38" fillId="55" borderId="31" applyNumberFormat="0" applyAlignment="0" applyProtection="0"/>
    <xf numFmtId="0" fontId="38" fillId="55" borderId="31" applyNumberFormat="0" applyAlignment="0" applyProtection="0"/>
    <xf numFmtId="0" fontId="38" fillId="55" borderId="31" applyNumberFormat="0" applyAlignment="0" applyProtection="0"/>
    <xf numFmtId="0" fontId="38" fillId="55" borderId="31" applyNumberFormat="0" applyAlignment="0" applyProtection="0"/>
    <xf numFmtId="0" fontId="38" fillId="55" borderId="31" applyNumberFormat="0" applyAlignment="0" applyProtection="0"/>
    <xf numFmtId="0" fontId="38" fillId="55" borderId="31" applyNumberFormat="0" applyAlignment="0" applyProtection="0"/>
    <xf numFmtId="0" fontId="38" fillId="55" borderId="31" applyNumberFormat="0" applyAlignment="0" applyProtection="0"/>
    <xf numFmtId="0" fontId="38" fillId="55" borderId="31" applyNumberFormat="0" applyAlignment="0" applyProtection="0"/>
    <xf numFmtId="0" fontId="38" fillId="55" borderId="31" applyNumberFormat="0" applyAlignment="0" applyProtection="0"/>
    <xf numFmtId="0" fontId="38" fillId="55" borderId="31" applyNumberFormat="0" applyAlignment="0" applyProtection="0"/>
    <xf numFmtId="0" fontId="38" fillId="55" borderId="31" applyNumberFormat="0" applyAlignment="0" applyProtection="0"/>
    <xf numFmtId="0" fontId="38" fillId="55" borderId="31" applyNumberFormat="0" applyAlignment="0" applyProtection="0"/>
    <xf numFmtId="0" fontId="38" fillId="55" borderId="31" applyNumberFormat="0" applyAlignment="0" applyProtection="0"/>
    <xf numFmtId="0" fontId="38" fillId="55" borderId="31" applyNumberFormat="0" applyAlignment="0" applyProtection="0"/>
    <xf numFmtId="0" fontId="38" fillId="55" borderId="31" applyNumberFormat="0" applyAlignment="0" applyProtection="0"/>
    <xf numFmtId="0" fontId="38" fillId="55" borderId="31" applyNumberFormat="0" applyAlignment="0" applyProtection="0"/>
    <xf numFmtId="0" fontId="34" fillId="0" borderId="39" applyNumberFormat="0" applyFill="0" applyAlignment="0" applyProtection="0"/>
    <xf numFmtId="0" fontId="34" fillId="0" borderId="39" applyNumberFormat="0" applyFill="0" applyAlignment="0" applyProtection="0"/>
    <xf numFmtId="0" fontId="34" fillId="0" borderId="39" applyNumberFormat="0" applyFill="0" applyAlignment="0" applyProtection="0"/>
    <xf numFmtId="0" fontId="34" fillId="0" borderId="39" applyNumberFormat="0" applyFill="0" applyAlignment="0" applyProtection="0"/>
    <xf numFmtId="0" fontId="34" fillId="0" borderId="39" applyNumberFormat="0" applyFill="0" applyAlignment="0" applyProtection="0"/>
    <xf numFmtId="0" fontId="34" fillId="0" borderId="39" applyNumberFormat="0" applyFill="0" applyAlignment="0" applyProtection="0"/>
    <xf numFmtId="0" fontId="34" fillId="0" borderId="39" applyNumberFormat="0" applyFill="0" applyAlignment="0" applyProtection="0"/>
    <xf numFmtId="0" fontId="34" fillId="0" borderId="39" applyNumberFormat="0" applyFill="0" applyAlignment="0" applyProtection="0"/>
    <xf numFmtId="0" fontId="34" fillId="0" borderId="39" applyNumberFormat="0" applyFill="0" applyAlignment="0" applyProtection="0"/>
    <xf numFmtId="0" fontId="34" fillId="0" borderId="39" applyNumberFormat="0" applyFill="0" applyAlignment="0" applyProtection="0"/>
    <xf numFmtId="0" fontId="34" fillId="0" borderId="39" applyNumberFormat="0" applyFill="0" applyAlignment="0" applyProtection="0"/>
    <xf numFmtId="0" fontId="34" fillId="0" borderId="39" applyNumberFormat="0" applyFill="0" applyAlignment="0" applyProtection="0"/>
    <xf numFmtId="0" fontId="34" fillId="0" borderId="39" applyNumberFormat="0" applyFill="0" applyAlignment="0" applyProtection="0"/>
    <xf numFmtId="0" fontId="34" fillId="0" borderId="39" applyNumberFormat="0" applyFill="0" applyAlignment="0" applyProtection="0"/>
    <xf numFmtId="0" fontId="34" fillId="0" borderId="39" applyNumberFormat="0" applyFill="0" applyAlignment="0" applyProtection="0"/>
    <xf numFmtId="0" fontId="57" fillId="0" borderId="119" applyNumberFormat="0" applyFill="0" applyAlignment="0" applyProtection="0"/>
    <xf numFmtId="0" fontId="34" fillId="0" borderId="39" applyNumberFormat="0" applyFill="0" applyAlignment="0" applyProtection="0"/>
    <xf numFmtId="0" fontId="57" fillId="0" borderId="119" applyNumberFormat="0" applyFill="0" applyAlignment="0" applyProtection="0"/>
    <xf numFmtId="0" fontId="57" fillId="0" borderId="119" applyNumberFormat="0" applyFill="0" applyAlignment="0" applyProtection="0"/>
    <xf numFmtId="0" fontId="34" fillId="0" borderId="39" applyNumberFormat="0" applyFill="0" applyAlignment="0" applyProtection="0"/>
    <xf numFmtId="0" fontId="57" fillId="0" borderId="119"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0" fontId="57" fillId="0" borderId="119" applyNumberFormat="0" applyFill="0" applyAlignment="0" applyProtection="0"/>
    <xf numFmtId="0" fontId="34" fillId="0" borderId="39" applyNumberFormat="0" applyFill="0" applyAlignment="0" applyProtection="0"/>
    <xf numFmtId="0" fontId="34" fillId="0" borderId="39" applyNumberFormat="0" applyFill="0" applyAlignment="0" applyProtection="0"/>
    <xf numFmtId="0" fontId="34" fillId="0" borderId="39" applyNumberFormat="0" applyFill="0" applyAlignment="0" applyProtection="0"/>
    <xf numFmtId="0" fontId="39" fillId="0" borderId="40" applyNumberFormat="0" applyFill="0" applyAlignment="0" applyProtection="0"/>
    <xf numFmtId="0" fontId="34" fillId="0" borderId="39" applyNumberFormat="0" applyFill="0" applyAlignment="0" applyProtection="0"/>
    <xf numFmtId="0" fontId="34" fillId="0" borderId="39" applyNumberFormat="0" applyFill="0" applyAlignment="0" applyProtection="0"/>
    <xf numFmtId="0" fontId="39" fillId="0" borderId="40" applyNumberFormat="0" applyFill="0" applyAlignment="0" applyProtection="0"/>
    <xf numFmtId="0" fontId="34" fillId="0" borderId="39" applyNumberFormat="0" applyFill="0" applyAlignment="0" applyProtection="0"/>
    <xf numFmtId="0" fontId="34" fillId="0" borderId="39" applyNumberFormat="0" applyFill="0" applyAlignment="0" applyProtection="0"/>
    <xf numFmtId="0" fontId="34" fillId="0" borderId="39" applyNumberFormat="0" applyFill="0" applyAlignment="0" applyProtection="0"/>
    <xf numFmtId="0" fontId="34" fillId="0" borderId="39" applyNumberFormat="0" applyFill="0" applyAlignment="0" applyProtection="0"/>
    <xf numFmtId="0" fontId="34" fillId="0" borderId="39" applyNumberFormat="0" applyFill="0" applyAlignment="0" applyProtection="0"/>
    <xf numFmtId="0" fontId="34" fillId="0" borderId="39" applyNumberFormat="0" applyFill="0" applyAlignment="0" applyProtection="0"/>
    <xf numFmtId="0" fontId="34" fillId="0" borderId="39" applyNumberFormat="0" applyFill="0" applyAlignment="0" applyProtection="0"/>
    <xf numFmtId="0" fontId="34" fillId="0" borderId="39" applyNumberFormat="0" applyFill="0" applyAlignment="0" applyProtection="0"/>
    <xf numFmtId="0" fontId="34" fillId="0" borderId="39" applyNumberFormat="0" applyFill="0" applyAlignment="0" applyProtection="0"/>
    <xf numFmtId="0" fontId="34" fillId="0" borderId="39" applyNumberFormat="0" applyFill="0" applyAlignment="0" applyProtection="0"/>
    <xf numFmtId="0" fontId="34" fillId="0" borderId="39" applyNumberFormat="0" applyFill="0" applyAlignment="0" applyProtection="0"/>
    <xf numFmtId="0" fontId="34" fillId="0" borderId="39" applyNumberFormat="0" applyFill="0" applyAlignment="0" applyProtection="0"/>
    <xf numFmtId="0" fontId="34" fillId="0" borderId="39" applyNumberFormat="0" applyFill="0" applyAlignment="0" applyProtection="0"/>
    <xf numFmtId="0" fontId="34" fillId="0" borderId="39" applyNumberFormat="0" applyFill="0" applyAlignment="0" applyProtection="0"/>
    <xf numFmtId="0" fontId="34" fillId="0" borderId="39" applyNumberFormat="0" applyFill="0" applyAlignment="0" applyProtection="0"/>
    <xf numFmtId="0" fontId="34" fillId="0" borderId="39" applyNumberFormat="0" applyFill="0" applyAlignment="0" applyProtection="0"/>
    <xf numFmtId="0" fontId="34" fillId="0" borderId="39" applyNumberFormat="0" applyFill="0" applyAlignment="0" applyProtection="0"/>
    <xf numFmtId="0" fontId="34" fillId="0" borderId="39" applyNumberFormat="0" applyFill="0" applyAlignment="0" applyProtection="0"/>
    <xf numFmtId="0" fontId="34" fillId="0" borderId="39" applyNumberFormat="0" applyFill="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107" fillId="66" borderId="0" applyNumberFormat="0" applyBorder="0" applyAlignment="0" applyProtection="0"/>
    <xf numFmtId="0" fontId="34" fillId="55" borderId="0" applyNumberFormat="0" applyBorder="0" applyAlignment="0" applyProtection="0"/>
    <xf numFmtId="0" fontId="107" fillId="66" borderId="0" applyNumberFormat="0" applyBorder="0" applyAlignment="0" applyProtection="0"/>
    <xf numFmtId="0" fontId="107" fillId="66" borderId="0" applyNumberFormat="0" applyBorder="0" applyAlignment="0" applyProtection="0"/>
    <xf numFmtId="0" fontId="34" fillId="55" borderId="0" applyNumberFormat="0" applyBorder="0" applyAlignment="0" applyProtection="0"/>
    <xf numFmtId="0" fontId="107" fillId="66"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107" fillId="66"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40"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40"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21" fillId="65"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7" fillId="0" borderId="0"/>
    <xf numFmtId="0" fontId="6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65"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3" fillId="0" borderId="0"/>
    <xf numFmtId="0" fontId="3" fillId="0" borderId="0"/>
    <xf numFmtId="0" fontId="3" fillId="0" borderId="0"/>
    <xf numFmtId="0" fontId="19" fillId="0" borderId="0"/>
    <xf numFmtId="0" fontId="3" fillId="0" borderId="0"/>
    <xf numFmtId="0" fontId="19" fillId="0" borderId="0"/>
    <xf numFmtId="0" fontId="3" fillId="0" borderId="0"/>
    <xf numFmtId="0" fontId="3" fillId="0" borderId="0"/>
    <xf numFmtId="0" fontId="3" fillId="0" borderId="0"/>
    <xf numFmtId="0" fontId="3" fillId="0" borderId="0"/>
    <xf numFmtId="0" fontId="3" fillId="0" borderId="0"/>
    <xf numFmtId="0" fontId="19" fillId="0" borderId="0"/>
    <xf numFmtId="37" fontId="67" fillId="0" borderId="0"/>
    <xf numFmtId="37" fontId="67" fillId="0" borderId="0"/>
    <xf numFmtId="0" fontId="19" fillId="0" borderId="0"/>
    <xf numFmtId="37" fontId="67" fillId="0" borderId="0"/>
    <xf numFmtId="0" fontId="21" fillId="65" borderId="0"/>
    <xf numFmtId="0" fontId="21" fillId="65" borderId="0"/>
    <xf numFmtId="37" fontId="67" fillId="0" borderId="0"/>
    <xf numFmtId="37" fontId="67" fillId="0" borderId="0"/>
    <xf numFmtId="0" fontId="21" fillId="65" borderId="0"/>
    <xf numFmtId="37" fontId="67" fillId="0" borderId="0"/>
    <xf numFmtId="0" fontId="19" fillId="0" borderId="0"/>
    <xf numFmtId="37" fontId="67" fillId="0" borderId="0"/>
    <xf numFmtId="37" fontId="6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65" borderId="0"/>
    <xf numFmtId="0" fontId="21" fillId="65" borderId="0"/>
    <xf numFmtId="0" fontId="3" fillId="0" borderId="0"/>
    <xf numFmtId="0" fontId="3" fillId="0" borderId="0"/>
    <xf numFmtId="0" fontId="3" fillId="0" borderId="0"/>
    <xf numFmtId="37" fontId="67" fillId="0" borderId="0"/>
    <xf numFmtId="37" fontId="67" fillId="0" borderId="0"/>
    <xf numFmtId="0" fontId="21" fillId="65" borderId="0"/>
    <xf numFmtId="37" fontId="6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8" fillId="0" borderId="0"/>
    <xf numFmtId="0" fontId="108" fillId="0" borderId="0"/>
    <xf numFmtId="0" fontId="19" fillId="0" borderId="0"/>
    <xf numFmtId="0" fontId="108" fillId="0" borderId="0"/>
    <xf numFmtId="0" fontId="108" fillId="0" borderId="0"/>
    <xf numFmtId="0" fontId="19" fillId="0" borderId="0"/>
    <xf numFmtId="0" fontId="19" fillId="0" borderId="0"/>
    <xf numFmtId="0" fontId="19" fillId="0" borderId="0"/>
    <xf numFmtId="0" fontId="19" fillId="0" borderId="0"/>
    <xf numFmtId="0" fontId="108" fillId="0" borderId="0"/>
    <xf numFmtId="0" fontId="19" fillId="0" borderId="0"/>
    <xf numFmtId="0" fontId="19" fillId="0" borderId="0"/>
    <xf numFmtId="0" fontId="19" fillId="0" borderId="0"/>
    <xf numFmtId="0" fontId="19" fillId="0" borderId="0"/>
    <xf numFmtId="0"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9" fillId="87" borderId="41" applyNumberFormat="0" applyFont="0" applyAlignment="0" applyProtection="0"/>
    <xf numFmtId="0" fontId="21" fillId="54" borderId="31" applyNumberFormat="0" applyFont="0" applyAlignment="0" applyProtection="0"/>
    <xf numFmtId="0" fontId="19" fillId="54" borderId="41" applyNumberFormat="0" applyFont="0" applyAlignment="0" applyProtection="0"/>
    <xf numFmtId="0" fontId="109" fillId="87" borderId="41"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21" fillId="54" borderId="31" applyNumberFormat="0" applyFont="0" applyAlignment="0" applyProtection="0"/>
    <xf numFmtId="0" fontId="19" fillId="54" borderId="41" applyNumberFormat="0" applyFont="0" applyAlignment="0" applyProtection="0"/>
    <xf numFmtId="0" fontId="3" fillId="8" borderId="8" applyNumberFormat="0" applyFont="0" applyAlignment="0" applyProtection="0"/>
    <xf numFmtId="0" fontId="42" fillId="59" borderId="42" applyNumberFormat="0" applyAlignment="0" applyProtection="0"/>
    <xf numFmtId="0" fontId="42" fillId="59" borderId="42" applyNumberFormat="0" applyAlignment="0" applyProtection="0"/>
    <xf numFmtId="0" fontId="42" fillId="59" borderId="42" applyNumberFormat="0" applyAlignment="0" applyProtection="0"/>
    <xf numFmtId="0" fontId="42" fillId="59" borderId="42" applyNumberFormat="0" applyAlignment="0" applyProtection="0"/>
    <xf numFmtId="0" fontId="42" fillId="59" borderId="42" applyNumberFormat="0" applyAlignment="0" applyProtection="0"/>
    <xf numFmtId="0" fontId="42" fillId="59" borderId="42" applyNumberFormat="0" applyAlignment="0" applyProtection="0"/>
    <xf numFmtId="0" fontId="42" fillId="59" borderId="42" applyNumberFormat="0" applyAlignment="0" applyProtection="0"/>
    <xf numFmtId="0" fontId="42" fillId="59" borderId="42" applyNumberFormat="0" applyAlignment="0" applyProtection="0"/>
    <xf numFmtId="0" fontId="42" fillId="59" borderId="42" applyNumberFormat="0" applyAlignment="0" applyProtection="0"/>
    <xf numFmtId="0" fontId="42" fillId="59" borderId="42" applyNumberFormat="0" applyAlignment="0" applyProtection="0"/>
    <xf numFmtId="0" fontId="42" fillId="59" borderId="42" applyNumberFormat="0" applyAlignment="0" applyProtection="0"/>
    <xf numFmtId="0" fontId="42" fillId="59" borderId="42" applyNumberFormat="0" applyAlignment="0" applyProtection="0"/>
    <xf numFmtId="0" fontId="42" fillId="59" borderId="42" applyNumberFormat="0" applyAlignment="0" applyProtection="0"/>
    <xf numFmtId="0" fontId="42" fillId="59" borderId="42" applyNumberFormat="0" applyAlignment="0" applyProtection="0"/>
    <xf numFmtId="0" fontId="42" fillId="59" borderId="42" applyNumberFormat="0" applyAlignment="0" applyProtection="0"/>
    <xf numFmtId="0" fontId="42" fillId="86" borderId="42" applyNumberFormat="0" applyAlignment="0" applyProtection="0"/>
    <xf numFmtId="0" fontId="42" fillId="59" borderId="42" applyNumberFormat="0" applyAlignment="0" applyProtection="0"/>
    <xf numFmtId="0" fontId="42" fillId="86" borderId="42" applyNumberFormat="0" applyAlignment="0" applyProtection="0"/>
    <xf numFmtId="0" fontId="42" fillId="86" borderId="42" applyNumberFormat="0" applyAlignment="0" applyProtection="0"/>
    <xf numFmtId="0" fontId="42" fillId="59" borderId="42" applyNumberFormat="0" applyAlignment="0" applyProtection="0"/>
    <xf numFmtId="0" fontId="42" fillId="86" borderId="42" applyNumberFormat="0" applyAlignment="0" applyProtection="0"/>
    <xf numFmtId="0" fontId="42" fillId="60" borderId="42" applyNumberFormat="0" applyAlignment="0" applyProtection="0"/>
    <xf numFmtId="0" fontId="42" fillId="60" borderId="42" applyNumberFormat="0" applyAlignment="0" applyProtection="0"/>
    <xf numFmtId="0" fontId="42" fillId="86" borderId="42" applyNumberFormat="0" applyAlignment="0" applyProtection="0"/>
    <xf numFmtId="0" fontId="42" fillId="59" borderId="42" applyNumberFormat="0" applyAlignment="0" applyProtection="0"/>
    <xf numFmtId="0" fontId="42" fillId="59" borderId="42" applyNumberFormat="0" applyAlignment="0" applyProtection="0"/>
    <xf numFmtId="0" fontId="42" fillId="60" borderId="42" applyNumberFormat="0" applyAlignment="0" applyProtection="0"/>
    <xf numFmtId="0" fontId="42" fillId="59" borderId="42" applyNumberFormat="0" applyAlignment="0" applyProtection="0"/>
    <xf numFmtId="0" fontId="42" fillId="59" borderId="42" applyNumberFormat="0" applyAlignment="0" applyProtection="0"/>
    <xf numFmtId="0" fontId="42" fillId="60" borderId="42" applyNumberFormat="0" applyAlignment="0" applyProtection="0"/>
    <xf numFmtId="0" fontId="42" fillId="59" borderId="42" applyNumberFormat="0" applyAlignment="0" applyProtection="0"/>
    <xf numFmtId="0" fontId="42" fillId="59" borderId="42" applyNumberFormat="0" applyAlignment="0" applyProtection="0"/>
    <xf numFmtId="0" fontId="42" fillId="59" borderId="42" applyNumberFormat="0" applyAlignment="0" applyProtection="0"/>
    <xf numFmtId="0" fontId="42" fillId="59" borderId="42" applyNumberFormat="0" applyAlignment="0" applyProtection="0"/>
    <xf numFmtId="0" fontId="42" fillId="59" borderId="42" applyNumberFormat="0" applyAlignment="0" applyProtection="0"/>
    <xf numFmtId="0" fontId="42" fillId="59" borderId="42" applyNumberFormat="0" applyAlignment="0" applyProtection="0"/>
    <xf numFmtId="0" fontId="42" fillId="59" borderId="42" applyNumberFormat="0" applyAlignment="0" applyProtection="0"/>
    <xf numFmtId="0" fontId="42" fillId="59" borderId="42" applyNumberFormat="0" applyAlignment="0" applyProtection="0"/>
    <xf numFmtId="0" fontId="42" fillId="59" borderId="42" applyNumberFormat="0" applyAlignment="0" applyProtection="0"/>
    <xf numFmtId="0" fontId="42" fillId="59" borderId="42" applyNumberFormat="0" applyAlignment="0" applyProtection="0"/>
    <xf numFmtId="0" fontId="42" fillId="59" borderId="42" applyNumberFormat="0" applyAlignment="0" applyProtection="0"/>
    <xf numFmtId="0" fontId="42" fillId="59" borderId="42" applyNumberFormat="0" applyAlignment="0" applyProtection="0"/>
    <xf numFmtId="0" fontId="42" fillId="59" borderId="42" applyNumberFormat="0" applyAlignment="0" applyProtection="0"/>
    <xf numFmtId="0" fontId="42" fillId="59" borderId="42" applyNumberFormat="0" applyAlignment="0" applyProtection="0"/>
    <xf numFmtId="0" fontId="42" fillId="59" borderId="42" applyNumberFormat="0" applyAlignment="0" applyProtection="0"/>
    <xf numFmtId="0" fontId="42" fillId="59" borderId="42" applyNumberFormat="0" applyAlignment="0" applyProtection="0"/>
    <xf numFmtId="0" fontId="42" fillId="59" borderId="42" applyNumberFormat="0" applyAlignment="0" applyProtection="0"/>
    <xf numFmtId="0" fontId="42" fillId="59" borderId="42" applyNumberFormat="0" applyAlignment="0" applyProtection="0"/>
    <xf numFmtId="0" fontId="42" fillId="59" borderId="42" applyNumberFormat="0" applyAlignment="0" applyProtection="0"/>
    <xf numFmtId="9" fontId="19"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108" fillId="0" borderId="0" applyFont="0" applyFill="0" applyBorder="0" applyAlignment="0" applyProtection="0"/>
    <xf numFmtId="9" fontId="6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8" fillId="0" borderId="0" applyFont="0" applyFill="0" applyBorder="0" applyAlignment="0" applyProtection="0"/>
    <xf numFmtId="9" fontId="3" fillId="0" borderId="0" applyFont="0" applyFill="0" applyBorder="0" applyAlignment="0" applyProtection="0"/>
    <xf numFmtId="4" fontId="21" fillId="66" borderId="31" applyNumberFormat="0" applyProtection="0">
      <alignment vertical="center"/>
    </xf>
    <xf numFmtId="4" fontId="21" fillId="66" borderId="31" applyNumberFormat="0" applyProtection="0">
      <alignment vertical="center"/>
    </xf>
    <xf numFmtId="4" fontId="21" fillId="66" borderId="31" applyNumberFormat="0" applyProtection="0">
      <alignment vertical="center"/>
    </xf>
    <xf numFmtId="4" fontId="21" fillId="66" borderId="31" applyNumberFormat="0" applyProtection="0">
      <alignment vertical="center"/>
    </xf>
    <xf numFmtId="4" fontId="43" fillId="66" borderId="43" applyNumberFormat="0" applyProtection="0">
      <alignment vertical="center"/>
    </xf>
    <xf numFmtId="4" fontId="21" fillId="66" borderId="31" applyNumberFormat="0" applyProtection="0">
      <alignment vertical="center"/>
    </xf>
    <xf numFmtId="4" fontId="21" fillId="66" borderId="31" applyNumberFormat="0" applyProtection="0">
      <alignment vertical="center"/>
    </xf>
    <xf numFmtId="4" fontId="43" fillId="66" borderId="43" applyNumberFormat="0" applyProtection="0">
      <alignment vertical="center"/>
    </xf>
    <xf numFmtId="4" fontId="21" fillId="66" borderId="31" applyNumberFormat="0" applyProtection="0">
      <alignment vertical="center"/>
    </xf>
    <xf numFmtId="4" fontId="21" fillId="66" borderId="31" applyNumberFormat="0" applyProtection="0">
      <alignment vertical="center"/>
    </xf>
    <xf numFmtId="4" fontId="21" fillId="66" borderId="31" applyNumberFormat="0" applyProtection="0">
      <alignment vertical="center"/>
    </xf>
    <xf numFmtId="4" fontId="21" fillId="66" borderId="31" applyNumberFormat="0" applyProtection="0">
      <alignment vertical="center"/>
    </xf>
    <xf numFmtId="4" fontId="21" fillId="66" borderId="31" applyNumberFormat="0" applyProtection="0">
      <alignment vertical="center"/>
    </xf>
    <xf numFmtId="4" fontId="45" fillId="67" borderId="31" applyNumberFormat="0" applyProtection="0">
      <alignment vertical="center"/>
    </xf>
    <xf numFmtId="4" fontId="45" fillId="67" borderId="31" applyNumberFormat="0" applyProtection="0">
      <alignment vertical="center"/>
    </xf>
    <xf numFmtId="4" fontId="45" fillId="67" borderId="31" applyNumberFormat="0" applyProtection="0">
      <alignment vertical="center"/>
    </xf>
    <xf numFmtId="4" fontId="45" fillId="67" borderId="31" applyNumberFormat="0" applyProtection="0">
      <alignment vertical="center"/>
    </xf>
    <xf numFmtId="4" fontId="44" fillId="66" borderId="43" applyNumberFormat="0" applyProtection="0">
      <alignment vertical="center"/>
    </xf>
    <xf numFmtId="4" fontId="45" fillId="67" borderId="31" applyNumberFormat="0" applyProtection="0">
      <alignment vertical="center"/>
    </xf>
    <xf numFmtId="4" fontId="45" fillId="67" borderId="31" applyNumberFormat="0" applyProtection="0">
      <alignment vertical="center"/>
    </xf>
    <xf numFmtId="4" fontId="44" fillId="66" borderId="43" applyNumberFormat="0" applyProtection="0">
      <alignment vertical="center"/>
    </xf>
    <xf numFmtId="4" fontId="45" fillId="67" borderId="31" applyNumberFormat="0" applyProtection="0">
      <alignment vertical="center"/>
    </xf>
    <xf numFmtId="4" fontId="45" fillId="67" borderId="31" applyNumberFormat="0" applyProtection="0">
      <alignment vertical="center"/>
    </xf>
    <xf numFmtId="4" fontId="45" fillId="67" borderId="31" applyNumberFormat="0" applyProtection="0">
      <alignment vertical="center"/>
    </xf>
    <xf numFmtId="4" fontId="45" fillId="67" borderId="31" applyNumberFormat="0" applyProtection="0">
      <alignment vertical="center"/>
    </xf>
    <xf numFmtId="4" fontId="21" fillId="67" borderId="31" applyNumberFormat="0" applyProtection="0">
      <alignment horizontal="left" vertical="center" indent="1"/>
    </xf>
    <xf numFmtId="4" fontId="21" fillId="67" borderId="31" applyNumberFormat="0" applyProtection="0">
      <alignment horizontal="left" vertical="center" indent="1"/>
    </xf>
    <xf numFmtId="4" fontId="21" fillId="67" borderId="31" applyNumberFormat="0" applyProtection="0">
      <alignment horizontal="left" vertical="center" indent="1"/>
    </xf>
    <xf numFmtId="4" fontId="21" fillId="67" borderId="31" applyNumberFormat="0" applyProtection="0">
      <alignment horizontal="left" vertical="center" indent="1"/>
    </xf>
    <xf numFmtId="4" fontId="43" fillId="66" borderId="43" applyNumberFormat="0" applyProtection="0">
      <alignment horizontal="left" vertical="center" indent="1"/>
    </xf>
    <xf numFmtId="4" fontId="21" fillId="67" borderId="31" applyNumberFormat="0" applyProtection="0">
      <alignment horizontal="left" vertical="center" indent="1"/>
    </xf>
    <xf numFmtId="4" fontId="21" fillId="67" borderId="31" applyNumberFormat="0" applyProtection="0">
      <alignment horizontal="left" vertical="center" indent="1"/>
    </xf>
    <xf numFmtId="4" fontId="43" fillId="66" borderId="43" applyNumberFormat="0" applyProtection="0">
      <alignment horizontal="left" vertical="center" indent="1"/>
    </xf>
    <xf numFmtId="4" fontId="21" fillId="67" borderId="31" applyNumberFormat="0" applyProtection="0">
      <alignment horizontal="left" vertical="center" indent="1"/>
    </xf>
    <xf numFmtId="4" fontId="21" fillId="67" borderId="31" applyNumberFormat="0" applyProtection="0">
      <alignment horizontal="left" vertical="center" indent="1"/>
    </xf>
    <xf numFmtId="4" fontId="21" fillId="67" borderId="31" applyNumberFormat="0" applyProtection="0">
      <alignment horizontal="left" vertical="center" indent="1"/>
    </xf>
    <xf numFmtId="4" fontId="21" fillId="67" borderId="31" applyNumberFormat="0" applyProtection="0">
      <alignment horizontal="left" vertical="center" indent="1"/>
    </xf>
    <xf numFmtId="4" fontId="21" fillId="67" borderId="31" applyNumberFormat="0" applyProtection="0">
      <alignment horizontal="left" vertical="center" indent="1"/>
    </xf>
    <xf numFmtId="0" fontId="46" fillId="66" borderId="43" applyNumberFormat="0" applyProtection="0">
      <alignment horizontal="left" vertical="top" indent="1"/>
    </xf>
    <xf numFmtId="0" fontId="46" fillId="66" borderId="43" applyNumberFormat="0" applyProtection="0">
      <alignment horizontal="left" vertical="top" indent="1"/>
    </xf>
    <xf numFmtId="0" fontId="46" fillId="66" borderId="43" applyNumberFormat="0" applyProtection="0">
      <alignment horizontal="left" vertical="top" indent="1"/>
    </xf>
    <xf numFmtId="0" fontId="46" fillId="66" borderId="43" applyNumberFormat="0" applyProtection="0">
      <alignment horizontal="left" vertical="top" indent="1"/>
    </xf>
    <xf numFmtId="0" fontId="43" fillId="66" borderId="43" applyNumberFormat="0" applyProtection="0">
      <alignment horizontal="left" vertical="top" indent="1"/>
    </xf>
    <xf numFmtId="0" fontId="46" fillId="66" borderId="43" applyNumberFormat="0" applyProtection="0">
      <alignment horizontal="left" vertical="top" indent="1"/>
    </xf>
    <xf numFmtId="0" fontId="46" fillId="66" borderId="43" applyNumberFormat="0" applyProtection="0">
      <alignment horizontal="left" vertical="top" indent="1"/>
    </xf>
    <xf numFmtId="0" fontId="43" fillId="66" borderId="43" applyNumberFormat="0" applyProtection="0">
      <alignment horizontal="left" vertical="top" indent="1"/>
    </xf>
    <xf numFmtId="0" fontId="46" fillId="66" borderId="43" applyNumberFormat="0" applyProtection="0">
      <alignment horizontal="left" vertical="top" indent="1"/>
    </xf>
    <xf numFmtId="0" fontId="46" fillId="66" borderId="43" applyNumberFormat="0" applyProtection="0">
      <alignment horizontal="left" vertical="top" indent="1"/>
    </xf>
    <xf numFmtId="0" fontId="46" fillId="66" borderId="43" applyNumberFormat="0" applyProtection="0">
      <alignment horizontal="left" vertical="top" indent="1"/>
    </xf>
    <xf numFmtId="0" fontId="46" fillId="66" borderId="43" applyNumberFormat="0" applyProtection="0">
      <alignment horizontal="left" vertical="top" indent="1"/>
    </xf>
    <xf numFmtId="4" fontId="21" fillId="69" borderId="31" applyNumberFormat="0" applyProtection="0">
      <alignment horizontal="left" vertical="center" indent="1"/>
    </xf>
    <xf numFmtId="4" fontId="21" fillId="69" borderId="31" applyNumberFormat="0" applyProtection="0">
      <alignment horizontal="left" vertical="center" indent="1"/>
    </xf>
    <xf numFmtId="4" fontId="21" fillId="69" borderId="31" applyNumberFormat="0" applyProtection="0">
      <alignment horizontal="left" vertical="center" indent="1"/>
    </xf>
    <xf numFmtId="4" fontId="21" fillId="69" borderId="31" applyNumberFormat="0" applyProtection="0">
      <alignment horizontal="left" vertical="center" indent="1"/>
    </xf>
    <xf numFmtId="4" fontId="43" fillId="68" borderId="0" applyNumberFormat="0" applyProtection="0">
      <alignment horizontal="left" vertical="center" indent="1"/>
    </xf>
    <xf numFmtId="4" fontId="21" fillId="69" borderId="31" applyNumberFormat="0" applyProtection="0">
      <alignment horizontal="left" vertical="center" indent="1"/>
    </xf>
    <xf numFmtId="4" fontId="21" fillId="69" borderId="31" applyNumberFormat="0" applyProtection="0">
      <alignment horizontal="left" vertical="center" indent="1"/>
    </xf>
    <xf numFmtId="4" fontId="43" fillId="68" borderId="0" applyNumberFormat="0" applyProtection="0">
      <alignment horizontal="left" vertical="center" indent="1"/>
    </xf>
    <xf numFmtId="4" fontId="21" fillId="69" borderId="31" applyNumberFormat="0" applyProtection="0">
      <alignment horizontal="left" vertical="center" indent="1"/>
    </xf>
    <xf numFmtId="4" fontId="21" fillId="69" borderId="31" applyNumberFormat="0" applyProtection="0">
      <alignment horizontal="left" vertical="center" indent="1"/>
    </xf>
    <xf numFmtId="4" fontId="21" fillId="69" borderId="31" applyNumberFormat="0" applyProtection="0">
      <alignment horizontal="left" vertical="center" indent="1"/>
    </xf>
    <xf numFmtId="4" fontId="21" fillId="69" borderId="31" applyNumberFormat="0" applyProtection="0">
      <alignment horizontal="left" vertical="center" indent="1"/>
    </xf>
    <xf numFmtId="4" fontId="21" fillId="69" borderId="31" applyNumberFormat="0" applyProtection="0">
      <alignment horizontal="left" vertical="center" indent="1"/>
    </xf>
    <xf numFmtId="4" fontId="21" fillId="70" borderId="31" applyNumberFormat="0" applyProtection="0">
      <alignment horizontal="right" vertical="center"/>
    </xf>
    <xf numFmtId="4" fontId="21" fillId="70" borderId="31" applyNumberFormat="0" applyProtection="0">
      <alignment horizontal="right" vertical="center"/>
    </xf>
    <xf numFmtId="4" fontId="21" fillId="70" borderId="31" applyNumberFormat="0" applyProtection="0">
      <alignment horizontal="right" vertical="center"/>
    </xf>
    <xf numFmtId="4" fontId="21" fillId="70" borderId="31" applyNumberFormat="0" applyProtection="0">
      <alignment horizontal="right" vertical="center"/>
    </xf>
    <xf numFmtId="4" fontId="21" fillId="70" borderId="31" applyNumberFormat="0" applyProtection="0">
      <alignment horizontal="right" vertical="center"/>
    </xf>
    <xf numFmtId="4" fontId="47" fillId="70" borderId="43" applyNumberFormat="0" applyProtection="0">
      <alignment horizontal="right" vertical="center"/>
    </xf>
    <xf numFmtId="4" fontId="21" fillId="70" borderId="31" applyNumberFormat="0" applyProtection="0">
      <alignment horizontal="right" vertical="center"/>
    </xf>
    <xf numFmtId="4" fontId="21" fillId="70" borderId="31" applyNumberFormat="0" applyProtection="0">
      <alignment horizontal="right" vertical="center"/>
    </xf>
    <xf numFmtId="4" fontId="47" fillId="70" borderId="43" applyNumberFormat="0" applyProtection="0">
      <alignment horizontal="right" vertical="center"/>
    </xf>
    <xf numFmtId="4" fontId="21" fillId="70" borderId="31" applyNumberFormat="0" applyProtection="0">
      <alignment horizontal="right" vertical="center"/>
    </xf>
    <xf numFmtId="4" fontId="21" fillId="70" borderId="31" applyNumberFormat="0" applyProtection="0">
      <alignment horizontal="right" vertical="center"/>
    </xf>
    <xf numFmtId="4" fontId="21" fillId="70" borderId="31" applyNumberFormat="0" applyProtection="0">
      <alignment horizontal="right" vertical="center"/>
    </xf>
    <xf numFmtId="4" fontId="21" fillId="70" borderId="31" applyNumberFormat="0" applyProtection="0">
      <alignment horizontal="right" vertical="center"/>
    </xf>
    <xf numFmtId="4" fontId="21" fillId="70" borderId="31" applyNumberFormat="0" applyProtection="0">
      <alignment horizontal="right" vertical="center"/>
    </xf>
    <xf numFmtId="4" fontId="21" fillId="72" borderId="31" applyNumberFormat="0" applyProtection="0">
      <alignment horizontal="right" vertical="center"/>
    </xf>
    <xf numFmtId="4" fontId="21" fillId="72" borderId="31" applyNumberFormat="0" applyProtection="0">
      <alignment horizontal="right" vertical="center"/>
    </xf>
    <xf numFmtId="4" fontId="21" fillId="72" borderId="31" applyNumberFormat="0" applyProtection="0">
      <alignment horizontal="right" vertical="center"/>
    </xf>
    <xf numFmtId="4" fontId="21" fillId="72" borderId="31" applyNumberFormat="0" applyProtection="0">
      <alignment horizontal="right" vertical="center"/>
    </xf>
    <xf numFmtId="4" fontId="21" fillId="72" borderId="31" applyNumberFormat="0" applyProtection="0">
      <alignment horizontal="right" vertical="center"/>
    </xf>
    <xf numFmtId="4" fontId="47" fillId="71" borderId="43" applyNumberFormat="0" applyProtection="0">
      <alignment horizontal="right" vertical="center"/>
    </xf>
    <xf numFmtId="4" fontId="21" fillId="72" borderId="31" applyNumberFormat="0" applyProtection="0">
      <alignment horizontal="right" vertical="center"/>
    </xf>
    <xf numFmtId="4" fontId="21" fillId="72" borderId="31" applyNumberFormat="0" applyProtection="0">
      <alignment horizontal="right" vertical="center"/>
    </xf>
    <xf numFmtId="4" fontId="47" fillId="71" borderId="43" applyNumberFormat="0" applyProtection="0">
      <alignment horizontal="right" vertical="center"/>
    </xf>
    <xf numFmtId="4" fontId="21" fillId="72" borderId="31" applyNumberFormat="0" applyProtection="0">
      <alignment horizontal="right" vertical="center"/>
    </xf>
    <xf numFmtId="4" fontId="21" fillId="72" borderId="31" applyNumberFormat="0" applyProtection="0">
      <alignment horizontal="right" vertical="center"/>
    </xf>
    <xf numFmtId="4" fontId="21" fillId="72" borderId="31" applyNumberFormat="0" applyProtection="0">
      <alignment horizontal="right" vertical="center"/>
    </xf>
    <xf numFmtId="4" fontId="21" fillId="72" borderId="31" applyNumberFormat="0" applyProtection="0">
      <alignment horizontal="right" vertical="center"/>
    </xf>
    <xf numFmtId="4" fontId="21" fillId="72" borderId="31" applyNumberFormat="0" applyProtection="0">
      <alignment horizontal="right" vertical="center"/>
    </xf>
    <xf numFmtId="4" fontId="21" fillId="73" borderId="44" applyNumberFormat="0" applyProtection="0">
      <alignment horizontal="right" vertical="center"/>
    </xf>
    <xf numFmtId="4" fontId="21" fillId="73" borderId="44" applyNumberFormat="0" applyProtection="0">
      <alignment horizontal="right" vertical="center"/>
    </xf>
    <xf numFmtId="4" fontId="21" fillId="73" borderId="44" applyNumberFormat="0" applyProtection="0">
      <alignment horizontal="right" vertical="center"/>
    </xf>
    <xf numFmtId="4" fontId="21" fillId="73" borderId="44" applyNumberFormat="0" applyProtection="0">
      <alignment horizontal="right" vertical="center"/>
    </xf>
    <xf numFmtId="4" fontId="21" fillId="73" borderId="44" applyNumberFormat="0" applyProtection="0">
      <alignment horizontal="right" vertical="center"/>
    </xf>
    <xf numFmtId="4" fontId="47" fillId="73" borderId="43" applyNumberFormat="0" applyProtection="0">
      <alignment horizontal="right" vertical="center"/>
    </xf>
    <xf numFmtId="4" fontId="21" fillId="73" borderId="44" applyNumberFormat="0" applyProtection="0">
      <alignment horizontal="right" vertical="center"/>
    </xf>
    <xf numFmtId="4" fontId="21" fillId="73" borderId="44" applyNumberFormat="0" applyProtection="0">
      <alignment horizontal="right" vertical="center"/>
    </xf>
    <xf numFmtId="4" fontId="47" fillId="73" borderId="43" applyNumberFormat="0" applyProtection="0">
      <alignment horizontal="right" vertical="center"/>
    </xf>
    <xf numFmtId="4" fontId="21" fillId="73" borderId="44" applyNumberFormat="0" applyProtection="0">
      <alignment horizontal="right" vertical="center"/>
    </xf>
    <xf numFmtId="4" fontId="21" fillId="73" borderId="44" applyNumberFormat="0" applyProtection="0">
      <alignment horizontal="right" vertical="center"/>
    </xf>
    <xf numFmtId="4" fontId="21" fillId="73" borderId="44" applyNumberFormat="0" applyProtection="0">
      <alignment horizontal="right" vertical="center"/>
    </xf>
    <xf numFmtId="4" fontId="21" fillId="73" borderId="44" applyNumberFormat="0" applyProtection="0">
      <alignment horizontal="right" vertical="center"/>
    </xf>
    <xf numFmtId="4" fontId="21" fillId="73" borderId="44" applyNumberFormat="0" applyProtection="0">
      <alignment horizontal="right" vertical="center"/>
    </xf>
    <xf numFmtId="4" fontId="21" fillId="74" borderId="31" applyNumberFormat="0" applyProtection="0">
      <alignment horizontal="right" vertical="center"/>
    </xf>
    <xf numFmtId="4" fontId="21" fillId="74" borderId="31" applyNumberFormat="0" applyProtection="0">
      <alignment horizontal="right" vertical="center"/>
    </xf>
    <xf numFmtId="4" fontId="21" fillId="74" borderId="31" applyNumberFormat="0" applyProtection="0">
      <alignment horizontal="right" vertical="center"/>
    </xf>
    <xf numFmtId="4" fontId="21" fillId="74" borderId="31" applyNumberFormat="0" applyProtection="0">
      <alignment horizontal="right" vertical="center"/>
    </xf>
    <xf numFmtId="4" fontId="21" fillId="74" borderId="31" applyNumberFormat="0" applyProtection="0">
      <alignment horizontal="right" vertical="center"/>
    </xf>
    <xf numFmtId="4" fontId="47" fillId="74" borderId="43" applyNumberFormat="0" applyProtection="0">
      <alignment horizontal="right" vertical="center"/>
    </xf>
    <xf numFmtId="4" fontId="21" fillId="74" borderId="31" applyNumberFormat="0" applyProtection="0">
      <alignment horizontal="right" vertical="center"/>
    </xf>
    <xf numFmtId="4" fontId="21" fillId="74" borderId="31" applyNumberFormat="0" applyProtection="0">
      <alignment horizontal="right" vertical="center"/>
    </xf>
    <xf numFmtId="4" fontId="47" fillId="74" borderId="43" applyNumberFormat="0" applyProtection="0">
      <alignment horizontal="right" vertical="center"/>
    </xf>
    <xf numFmtId="4" fontId="21" fillId="74" borderId="31" applyNumberFormat="0" applyProtection="0">
      <alignment horizontal="right" vertical="center"/>
    </xf>
    <xf numFmtId="4" fontId="21" fillId="74" borderId="31" applyNumberFormat="0" applyProtection="0">
      <alignment horizontal="right" vertical="center"/>
    </xf>
    <xf numFmtId="4" fontId="21" fillId="74" borderId="31" applyNumberFormat="0" applyProtection="0">
      <alignment horizontal="right" vertical="center"/>
    </xf>
    <xf numFmtId="4" fontId="21" fillId="74" borderId="31" applyNumberFormat="0" applyProtection="0">
      <alignment horizontal="right" vertical="center"/>
    </xf>
    <xf numFmtId="4" fontId="21" fillId="74" borderId="31" applyNumberFormat="0" applyProtection="0">
      <alignment horizontal="right" vertical="center"/>
    </xf>
    <xf numFmtId="4" fontId="21" fillId="75" borderId="31" applyNumberFormat="0" applyProtection="0">
      <alignment horizontal="right" vertical="center"/>
    </xf>
    <xf numFmtId="4" fontId="21" fillId="75" borderId="31" applyNumberFormat="0" applyProtection="0">
      <alignment horizontal="right" vertical="center"/>
    </xf>
    <xf numFmtId="4" fontId="21" fillId="75" borderId="31" applyNumberFormat="0" applyProtection="0">
      <alignment horizontal="right" vertical="center"/>
    </xf>
    <xf numFmtId="4" fontId="21" fillId="75" borderId="31" applyNumberFormat="0" applyProtection="0">
      <alignment horizontal="right" vertical="center"/>
    </xf>
    <xf numFmtId="4" fontId="21" fillId="75" borderId="31" applyNumberFormat="0" applyProtection="0">
      <alignment horizontal="right" vertical="center"/>
    </xf>
    <xf numFmtId="4" fontId="47" fillId="75" borderId="43" applyNumberFormat="0" applyProtection="0">
      <alignment horizontal="right" vertical="center"/>
    </xf>
    <xf numFmtId="4" fontId="21" fillId="75" borderId="31" applyNumberFormat="0" applyProtection="0">
      <alignment horizontal="right" vertical="center"/>
    </xf>
    <xf numFmtId="4" fontId="21" fillId="75" borderId="31" applyNumberFormat="0" applyProtection="0">
      <alignment horizontal="right" vertical="center"/>
    </xf>
    <xf numFmtId="4" fontId="47" fillId="75" borderId="43" applyNumberFormat="0" applyProtection="0">
      <alignment horizontal="right" vertical="center"/>
    </xf>
    <xf numFmtId="4" fontId="21" fillId="75" borderId="31" applyNumberFormat="0" applyProtection="0">
      <alignment horizontal="right" vertical="center"/>
    </xf>
    <xf numFmtId="4" fontId="21" fillId="75" borderId="31" applyNumberFormat="0" applyProtection="0">
      <alignment horizontal="right" vertical="center"/>
    </xf>
    <xf numFmtId="4" fontId="21" fillId="75" borderId="31" applyNumberFormat="0" applyProtection="0">
      <alignment horizontal="right" vertical="center"/>
    </xf>
    <xf numFmtId="4" fontId="21" fillId="75" borderId="31" applyNumberFormat="0" applyProtection="0">
      <alignment horizontal="right" vertical="center"/>
    </xf>
    <xf numFmtId="4" fontId="21" fillId="75" borderId="31" applyNumberFormat="0" applyProtection="0">
      <alignment horizontal="right" vertical="center"/>
    </xf>
    <xf numFmtId="4" fontId="21" fillId="76" borderId="31" applyNumberFormat="0" applyProtection="0">
      <alignment horizontal="right" vertical="center"/>
    </xf>
    <xf numFmtId="4" fontId="21" fillId="76" borderId="31" applyNumberFormat="0" applyProtection="0">
      <alignment horizontal="right" vertical="center"/>
    </xf>
    <xf numFmtId="4" fontId="21" fillId="76" borderId="31" applyNumberFormat="0" applyProtection="0">
      <alignment horizontal="right" vertical="center"/>
    </xf>
    <xf numFmtId="4" fontId="21" fillId="76" borderId="31" applyNumberFormat="0" applyProtection="0">
      <alignment horizontal="right" vertical="center"/>
    </xf>
    <xf numFmtId="4" fontId="21" fillId="76" borderId="31" applyNumberFormat="0" applyProtection="0">
      <alignment horizontal="right" vertical="center"/>
    </xf>
    <xf numFmtId="4" fontId="47" fillId="76" borderId="43" applyNumberFormat="0" applyProtection="0">
      <alignment horizontal="right" vertical="center"/>
    </xf>
    <xf numFmtId="4" fontId="21" fillId="76" borderId="31" applyNumberFormat="0" applyProtection="0">
      <alignment horizontal="right" vertical="center"/>
    </xf>
    <xf numFmtId="4" fontId="21" fillId="76" borderId="31" applyNumberFormat="0" applyProtection="0">
      <alignment horizontal="right" vertical="center"/>
    </xf>
    <xf numFmtId="4" fontId="47" fillId="76" borderId="43" applyNumberFormat="0" applyProtection="0">
      <alignment horizontal="right" vertical="center"/>
    </xf>
    <xf numFmtId="4" fontId="21" fillId="76" borderId="31" applyNumberFormat="0" applyProtection="0">
      <alignment horizontal="right" vertical="center"/>
    </xf>
    <xf numFmtId="4" fontId="21" fillId="76" borderId="31" applyNumberFormat="0" applyProtection="0">
      <alignment horizontal="right" vertical="center"/>
    </xf>
    <xf numFmtId="4" fontId="21" fillId="76" borderId="31" applyNumberFormat="0" applyProtection="0">
      <alignment horizontal="right" vertical="center"/>
    </xf>
    <xf numFmtId="4" fontId="21" fillId="76" borderId="31" applyNumberFormat="0" applyProtection="0">
      <alignment horizontal="right" vertical="center"/>
    </xf>
    <xf numFmtId="4" fontId="21" fillId="76" borderId="31" applyNumberFormat="0" applyProtection="0">
      <alignment horizontal="right" vertical="center"/>
    </xf>
    <xf numFmtId="4" fontId="21" fillId="77" borderId="31" applyNumberFormat="0" applyProtection="0">
      <alignment horizontal="right" vertical="center"/>
    </xf>
    <xf numFmtId="4" fontId="21" fillId="77" borderId="31" applyNumberFormat="0" applyProtection="0">
      <alignment horizontal="right" vertical="center"/>
    </xf>
    <xf numFmtId="4" fontId="21" fillId="77" borderId="31" applyNumberFormat="0" applyProtection="0">
      <alignment horizontal="right" vertical="center"/>
    </xf>
    <xf numFmtId="4" fontId="21" fillId="77" borderId="31" applyNumberFormat="0" applyProtection="0">
      <alignment horizontal="right" vertical="center"/>
    </xf>
    <xf numFmtId="4" fontId="21" fillId="77" borderId="31" applyNumberFormat="0" applyProtection="0">
      <alignment horizontal="right" vertical="center"/>
    </xf>
    <xf numFmtId="4" fontId="47" fillId="77" borderId="43" applyNumberFormat="0" applyProtection="0">
      <alignment horizontal="right" vertical="center"/>
    </xf>
    <xf numFmtId="4" fontId="21" fillId="77" borderId="31" applyNumberFormat="0" applyProtection="0">
      <alignment horizontal="right" vertical="center"/>
    </xf>
    <xf numFmtId="4" fontId="21" fillId="77" borderId="31" applyNumberFormat="0" applyProtection="0">
      <alignment horizontal="right" vertical="center"/>
    </xf>
    <xf numFmtId="4" fontId="47" fillId="77" borderId="43" applyNumberFormat="0" applyProtection="0">
      <alignment horizontal="right" vertical="center"/>
    </xf>
    <xf numFmtId="4" fontId="21" fillId="77" borderId="31" applyNumberFormat="0" applyProtection="0">
      <alignment horizontal="right" vertical="center"/>
    </xf>
    <xf numFmtId="4" fontId="21" fillId="77" borderId="31" applyNumberFormat="0" applyProtection="0">
      <alignment horizontal="right" vertical="center"/>
    </xf>
    <xf numFmtId="4" fontId="21" fillId="77" borderId="31" applyNumberFormat="0" applyProtection="0">
      <alignment horizontal="right" vertical="center"/>
    </xf>
    <xf numFmtId="4" fontId="21" fillId="77" borderId="31" applyNumberFormat="0" applyProtection="0">
      <alignment horizontal="right" vertical="center"/>
    </xf>
    <xf numFmtId="4" fontId="21" fillId="77" borderId="31" applyNumberFormat="0" applyProtection="0">
      <alignment horizontal="right" vertical="center"/>
    </xf>
    <xf numFmtId="4" fontId="21" fillId="78" borderId="31" applyNumberFormat="0" applyProtection="0">
      <alignment horizontal="right" vertical="center"/>
    </xf>
    <xf numFmtId="4" fontId="21" fillId="78" borderId="31" applyNumberFormat="0" applyProtection="0">
      <alignment horizontal="right" vertical="center"/>
    </xf>
    <xf numFmtId="4" fontId="21" fillId="78" borderId="31" applyNumberFormat="0" applyProtection="0">
      <alignment horizontal="right" vertical="center"/>
    </xf>
    <xf numFmtId="4" fontId="21" fillId="78" borderId="31" applyNumberFormat="0" applyProtection="0">
      <alignment horizontal="right" vertical="center"/>
    </xf>
    <xf numFmtId="4" fontId="21" fillId="78" borderId="31" applyNumberFormat="0" applyProtection="0">
      <alignment horizontal="right" vertical="center"/>
    </xf>
    <xf numFmtId="4" fontId="47" fillId="78" borderId="43" applyNumberFormat="0" applyProtection="0">
      <alignment horizontal="right" vertical="center"/>
    </xf>
    <xf numFmtId="4" fontId="21" fillId="78" borderId="31" applyNumberFormat="0" applyProtection="0">
      <alignment horizontal="right" vertical="center"/>
    </xf>
    <xf numFmtId="4" fontId="21" fillId="78" borderId="31" applyNumberFormat="0" applyProtection="0">
      <alignment horizontal="right" vertical="center"/>
    </xf>
    <xf numFmtId="4" fontId="47" fillId="78" borderId="43" applyNumberFormat="0" applyProtection="0">
      <alignment horizontal="right" vertical="center"/>
    </xf>
    <xf numFmtId="4" fontId="21" fillId="78" borderId="31" applyNumberFormat="0" applyProtection="0">
      <alignment horizontal="right" vertical="center"/>
    </xf>
    <xf numFmtId="4" fontId="21" fillId="78" borderId="31" applyNumberFormat="0" applyProtection="0">
      <alignment horizontal="right" vertical="center"/>
    </xf>
    <xf numFmtId="4" fontId="21" fillId="78" borderId="31" applyNumberFormat="0" applyProtection="0">
      <alignment horizontal="right" vertical="center"/>
    </xf>
    <xf numFmtId="4" fontId="21" fillId="78" borderId="31" applyNumberFormat="0" applyProtection="0">
      <alignment horizontal="right" vertical="center"/>
    </xf>
    <xf numFmtId="4" fontId="21" fillId="78" borderId="31" applyNumberFormat="0" applyProtection="0">
      <alignment horizontal="right" vertical="center"/>
    </xf>
    <xf numFmtId="4" fontId="21" fillId="79" borderId="31" applyNumberFormat="0" applyProtection="0">
      <alignment horizontal="right" vertical="center"/>
    </xf>
    <xf numFmtId="4" fontId="21" fillId="79" borderId="31" applyNumberFormat="0" applyProtection="0">
      <alignment horizontal="right" vertical="center"/>
    </xf>
    <xf numFmtId="4" fontId="21" fillId="79" borderId="31" applyNumberFormat="0" applyProtection="0">
      <alignment horizontal="right" vertical="center"/>
    </xf>
    <xf numFmtId="4" fontId="21" fillId="79" borderId="31" applyNumberFormat="0" applyProtection="0">
      <alignment horizontal="right" vertical="center"/>
    </xf>
    <xf numFmtId="4" fontId="21" fillId="79" borderId="31" applyNumberFormat="0" applyProtection="0">
      <alignment horizontal="right" vertical="center"/>
    </xf>
    <xf numFmtId="4" fontId="47" fillId="79" borderId="43" applyNumberFormat="0" applyProtection="0">
      <alignment horizontal="right" vertical="center"/>
    </xf>
    <xf numFmtId="4" fontId="21" fillId="79" borderId="31" applyNumberFormat="0" applyProtection="0">
      <alignment horizontal="right" vertical="center"/>
    </xf>
    <xf numFmtId="4" fontId="21" fillId="79" borderId="31" applyNumberFormat="0" applyProtection="0">
      <alignment horizontal="right" vertical="center"/>
    </xf>
    <xf numFmtId="4" fontId="47" fillId="79" borderId="43" applyNumberFormat="0" applyProtection="0">
      <alignment horizontal="right" vertical="center"/>
    </xf>
    <xf numFmtId="4" fontId="21" fillId="79" borderId="31" applyNumberFormat="0" applyProtection="0">
      <alignment horizontal="right" vertical="center"/>
    </xf>
    <xf numFmtId="4" fontId="21" fillId="79" borderId="31" applyNumberFormat="0" applyProtection="0">
      <alignment horizontal="right" vertical="center"/>
    </xf>
    <xf numFmtId="4" fontId="21" fillId="79" borderId="31" applyNumberFormat="0" applyProtection="0">
      <alignment horizontal="right" vertical="center"/>
    </xf>
    <xf numFmtId="4" fontId="21" fillId="79" borderId="31" applyNumberFormat="0" applyProtection="0">
      <alignment horizontal="right" vertical="center"/>
    </xf>
    <xf numFmtId="4" fontId="21" fillId="79" borderId="31" applyNumberFormat="0" applyProtection="0">
      <alignment horizontal="right" vertical="center"/>
    </xf>
    <xf numFmtId="4" fontId="21" fillId="80" borderId="44" applyNumberFormat="0" applyProtection="0">
      <alignment horizontal="left" vertical="center" indent="1"/>
    </xf>
    <xf numFmtId="4" fontId="21" fillId="80" borderId="44" applyNumberFormat="0" applyProtection="0">
      <alignment horizontal="left" vertical="center" indent="1"/>
    </xf>
    <xf numFmtId="4" fontId="21" fillId="80" borderId="44" applyNumberFormat="0" applyProtection="0">
      <alignment horizontal="left" vertical="center" indent="1"/>
    </xf>
    <xf numFmtId="4" fontId="21" fillId="80" borderId="44" applyNumberFormat="0" applyProtection="0">
      <alignment horizontal="left" vertical="center" indent="1"/>
    </xf>
    <xf numFmtId="4" fontId="43" fillId="80" borderId="45" applyNumberFormat="0" applyProtection="0">
      <alignment horizontal="left" vertical="center" indent="1"/>
    </xf>
    <xf numFmtId="4" fontId="21" fillId="80" borderId="44" applyNumberFormat="0" applyProtection="0">
      <alignment horizontal="left" vertical="center" indent="1"/>
    </xf>
    <xf numFmtId="4" fontId="21" fillId="80" borderId="44" applyNumberFormat="0" applyProtection="0">
      <alignment horizontal="left" vertical="center" indent="1"/>
    </xf>
    <xf numFmtId="4" fontId="43" fillId="80" borderId="45" applyNumberFormat="0" applyProtection="0">
      <alignment horizontal="left" vertical="center" indent="1"/>
    </xf>
    <xf numFmtId="4" fontId="21" fillId="80" borderId="44" applyNumberFormat="0" applyProtection="0">
      <alignment horizontal="left" vertical="center" indent="1"/>
    </xf>
    <xf numFmtId="4" fontId="21" fillId="80" borderId="44" applyNumberFormat="0" applyProtection="0">
      <alignment horizontal="left" vertical="center" indent="1"/>
    </xf>
    <xf numFmtId="4" fontId="21" fillId="80" borderId="44" applyNumberFormat="0" applyProtection="0">
      <alignment horizontal="left" vertical="center" indent="1"/>
    </xf>
    <xf numFmtId="4" fontId="21" fillId="80" borderId="44" applyNumberFormat="0" applyProtection="0">
      <alignment horizontal="left" vertical="center" indent="1"/>
    </xf>
    <xf numFmtId="4" fontId="21" fillId="80" borderId="44" applyNumberFormat="0" applyProtection="0">
      <alignment horizontal="left" vertical="center" indent="1"/>
    </xf>
    <xf numFmtId="4" fontId="19" fillId="82" borderId="44" applyNumberFormat="0" applyProtection="0">
      <alignment horizontal="left" vertical="center" indent="1"/>
    </xf>
    <xf numFmtId="4" fontId="19" fillId="82" borderId="44" applyNumberFormat="0" applyProtection="0">
      <alignment horizontal="left" vertical="center" indent="1"/>
    </xf>
    <xf numFmtId="4" fontId="19" fillId="82" borderId="44" applyNumberFormat="0" applyProtection="0">
      <alignment horizontal="left" vertical="center" indent="1"/>
    </xf>
    <xf numFmtId="4" fontId="19" fillId="82" borderId="44" applyNumberFormat="0" applyProtection="0">
      <alignment horizontal="left" vertical="center" indent="1"/>
    </xf>
    <xf numFmtId="4" fontId="19" fillId="82" borderId="44" applyNumberFormat="0" applyProtection="0">
      <alignment horizontal="left" vertical="center" indent="1"/>
    </xf>
    <xf numFmtId="4" fontId="47" fillId="81" borderId="0" applyNumberFormat="0" applyProtection="0">
      <alignment horizontal="left" vertical="center" indent="1"/>
    </xf>
    <xf numFmtId="4" fontId="19" fillId="82" borderId="44" applyNumberFormat="0" applyProtection="0">
      <alignment horizontal="left" vertical="center" indent="1"/>
    </xf>
    <xf numFmtId="4" fontId="19" fillId="82" borderId="44" applyNumberFormat="0" applyProtection="0">
      <alignment horizontal="left" vertical="center" indent="1"/>
    </xf>
    <xf numFmtId="4" fontId="47" fillId="81" borderId="0" applyNumberFormat="0" applyProtection="0">
      <alignment horizontal="left" vertical="center" indent="1"/>
    </xf>
    <xf numFmtId="4" fontId="19" fillId="82" borderId="44" applyNumberFormat="0" applyProtection="0">
      <alignment horizontal="left" vertical="center" indent="1"/>
    </xf>
    <xf numFmtId="4" fontId="19" fillId="82" borderId="44" applyNumberFormat="0" applyProtection="0">
      <alignment horizontal="left" vertical="center" indent="1"/>
    </xf>
    <xf numFmtId="4" fontId="19" fillId="82" borderId="44" applyNumberFormat="0" applyProtection="0">
      <alignment horizontal="left" vertical="center" indent="1"/>
    </xf>
    <xf numFmtId="4" fontId="19" fillId="82" borderId="44" applyNumberFormat="0" applyProtection="0">
      <alignment horizontal="left" vertical="center" indent="1"/>
    </xf>
    <xf numFmtId="4" fontId="19" fillId="82" borderId="44" applyNumberFormat="0" applyProtection="0">
      <alignment horizontal="left" vertical="center" indent="1"/>
    </xf>
    <xf numFmtId="4" fontId="19" fillId="82" borderId="44" applyNumberFormat="0" applyProtection="0">
      <alignment horizontal="left" vertical="center" indent="1"/>
    </xf>
    <xf numFmtId="4" fontId="19" fillId="82" borderId="44" applyNumberFormat="0" applyProtection="0">
      <alignment horizontal="left" vertical="center" indent="1"/>
    </xf>
    <xf numFmtId="4" fontId="19" fillId="82" borderId="44" applyNumberFormat="0" applyProtection="0">
      <alignment horizontal="left" vertical="center" indent="1"/>
    </xf>
    <xf numFmtId="4" fontId="19" fillId="82" borderId="44" applyNumberFormat="0" applyProtection="0">
      <alignment horizontal="left" vertical="center" indent="1"/>
    </xf>
    <xf numFmtId="4" fontId="48" fillId="82" borderId="0" applyNumberFormat="0" applyProtection="0">
      <alignment horizontal="left" vertical="center" indent="1"/>
    </xf>
    <xf numFmtId="4" fontId="19" fillId="82" borderId="44" applyNumberFormat="0" applyProtection="0">
      <alignment horizontal="left" vertical="center" indent="1"/>
    </xf>
    <xf numFmtId="4" fontId="19" fillId="82" borderId="44" applyNumberFormat="0" applyProtection="0">
      <alignment horizontal="left" vertical="center" indent="1"/>
    </xf>
    <xf numFmtId="4" fontId="19" fillId="82" borderId="44" applyNumberFormat="0" applyProtection="0">
      <alignment horizontal="left" vertical="center" indent="1"/>
    </xf>
    <xf numFmtId="4" fontId="19" fillId="82" borderId="44" applyNumberFormat="0" applyProtection="0">
      <alignment horizontal="left" vertical="center" indent="1"/>
    </xf>
    <xf numFmtId="4" fontId="21" fillId="68" borderId="31" applyNumberFormat="0" applyProtection="0">
      <alignment horizontal="right" vertical="center"/>
    </xf>
    <xf numFmtId="4" fontId="21" fillId="68" borderId="31" applyNumberFormat="0" applyProtection="0">
      <alignment horizontal="right" vertical="center"/>
    </xf>
    <xf numFmtId="4" fontId="21" fillId="68" borderId="31" applyNumberFormat="0" applyProtection="0">
      <alignment horizontal="right" vertical="center"/>
    </xf>
    <xf numFmtId="4" fontId="21" fillId="68" borderId="31" applyNumberFormat="0" applyProtection="0">
      <alignment horizontal="right" vertical="center"/>
    </xf>
    <xf numFmtId="4" fontId="21" fillId="68" borderId="31" applyNumberFormat="0" applyProtection="0">
      <alignment horizontal="right" vertical="center"/>
    </xf>
    <xf numFmtId="4" fontId="47" fillId="68" borderId="43" applyNumberFormat="0" applyProtection="0">
      <alignment horizontal="right" vertical="center"/>
    </xf>
    <xf numFmtId="4" fontId="21" fillId="68" borderId="31" applyNumberFormat="0" applyProtection="0">
      <alignment horizontal="right" vertical="center"/>
    </xf>
    <xf numFmtId="4" fontId="21" fillId="68" borderId="31" applyNumberFormat="0" applyProtection="0">
      <alignment horizontal="right" vertical="center"/>
    </xf>
    <xf numFmtId="4" fontId="47" fillId="68" borderId="43" applyNumberFormat="0" applyProtection="0">
      <alignment horizontal="right" vertical="center"/>
    </xf>
    <xf numFmtId="4" fontId="21" fillId="68" borderId="31" applyNumberFormat="0" applyProtection="0">
      <alignment horizontal="right" vertical="center"/>
    </xf>
    <xf numFmtId="4" fontId="21" fillId="68" borderId="31" applyNumberFormat="0" applyProtection="0">
      <alignment horizontal="right" vertical="center"/>
    </xf>
    <xf numFmtId="4" fontId="21" fillId="68" borderId="31" applyNumberFormat="0" applyProtection="0">
      <alignment horizontal="right" vertical="center"/>
    </xf>
    <xf numFmtId="4" fontId="21" fillId="68" borderId="31" applyNumberFormat="0" applyProtection="0">
      <alignment horizontal="right" vertical="center"/>
    </xf>
    <xf numFmtId="4" fontId="21" fillId="68" borderId="31" applyNumberFormat="0" applyProtection="0">
      <alignment horizontal="right" vertical="center"/>
    </xf>
    <xf numFmtId="4" fontId="47" fillId="81" borderId="0" applyNumberFormat="0" applyProtection="0">
      <alignment horizontal="left" vertical="center" indent="1"/>
    </xf>
    <xf numFmtId="4" fontId="21" fillId="81" borderId="44" applyNumberFormat="0" applyProtection="0">
      <alignment horizontal="left" vertical="center" indent="1"/>
    </xf>
    <xf numFmtId="4" fontId="21" fillId="81" borderId="44" applyNumberFormat="0" applyProtection="0">
      <alignment horizontal="left" vertical="center" indent="1"/>
    </xf>
    <xf numFmtId="4" fontId="47" fillId="81" borderId="0" applyNumberFormat="0" applyProtection="0">
      <alignment horizontal="left" vertical="center" indent="1"/>
    </xf>
    <xf numFmtId="4" fontId="21" fillId="81" borderId="44" applyNumberFormat="0" applyProtection="0">
      <alignment horizontal="left" vertical="center" indent="1"/>
    </xf>
    <xf numFmtId="4" fontId="47" fillId="68" borderId="0" applyNumberFormat="0" applyProtection="0">
      <alignment horizontal="left" vertical="center" indent="1"/>
    </xf>
    <xf numFmtId="4" fontId="21" fillId="68" borderId="44" applyNumberFormat="0" applyProtection="0">
      <alignment horizontal="left" vertical="center" indent="1"/>
    </xf>
    <xf numFmtId="4" fontId="21" fillId="68" borderId="44" applyNumberFormat="0" applyProtection="0">
      <alignment horizontal="left" vertical="center" indent="1"/>
    </xf>
    <xf numFmtId="4" fontId="47" fillId="68" borderId="0" applyNumberFormat="0" applyProtection="0">
      <alignment horizontal="left" vertical="center" indent="1"/>
    </xf>
    <xf numFmtId="4" fontId="21" fillId="68" borderId="44" applyNumberFormat="0" applyProtection="0">
      <alignment horizontal="left" vertical="center" indent="1"/>
    </xf>
    <xf numFmtId="0" fontId="21" fillId="83" borderId="31" applyNumberFormat="0" applyProtection="0">
      <alignment horizontal="left" vertical="center" indent="1"/>
    </xf>
    <xf numFmtId="0" fontId="21" fillId="83" borderId="31" applyNumberFormat="0" applyProtection="0">
      <alignment horizontal="left" vertical="center" indent="1"/>
    </xf>
    <xf numFmtId="0" fontId="21" fillId="83" borderId="31" applyNumberFormat="0" applyProtection="0">
      <alignment horizontal="left" vertical="center" indent="1"/>
    </xf>
    <xf numFmtId="0" fontId="21" fillId="83" borderId="31" applyNumberFormat="0" applyProtection="0">
      <alignment horizontal="left" vertical="center" indent="1"/>
    </xf>
    <xf numFmtId="0" fontId="19" fillId="82" borderId="43" applyNumberFormat="0" applyProtection="0">
      <alignment horizontal="left" vertical="center" indent="1"/>
    </xf>
    <xf numFmtId="0" fontId="19" fillId="82" borderId="43" applyNumberFormat="0" applyProtection="0">
      <alignment horizontal="left" vertical="center" indent="1"/>
    </xf>
    <xf numFmtId="0" fontId="19" fillId="82" borderId="43" applyNumberFormat="0" applyProtection="0">
      <alignment horizontal="left" vertical="center" indent="1"/>
    </xf>
    <xf numFmtId="0" fontId="19" fillId="82" borderId="43" applyNumberFormat="0" applyProtection="0">
      <alignment horizontal="left" vertical="center" indent="1"/>
    </xf>
    <xf numFmtId="0" fontId="21" fillId="83" borderId="31" applyNumberFormat="0" applyProtection="0">
      <alignment horizontal="left" vertical="center" indent="1"/>
    </xf>
    <xf numFmtId="0" fontId="21" fillId="83" borderId="31" applyNumberFormat="0" applyProtection="0">
      <alignment horizontal="left" vertical="center" indent="1"/>
    </xf>
    <xf numFmtId="0" fontId="19" fillId="82" borderId="43" applyNumberFormat="0" applyProtection="0">
      <alignment horizontal="left" vertical="center" indent="1"/>
    </xf>
    <xf numFmtId="0" fontId="21" fillId="83" borderId="31" applyNumberFormat="0" applyProtection="0">
      <alignment horizontal="left" vertical="center" indent="1"/>
    </xf>
    <xf numFmtId="0" fontId="21" fillId="83" borderId="31" applyNumberFormat="0" applyProtection="0">
      <alignment horizontal="left" vertical="center" indent="1"/>
    </xf>
    <xf numFmtId="0" fontId="21" fillId="83" borderId="31" applyNumberFormat="0" applyProtection="0">
      <alignment horizontal="left" vertical="center" indent="1"/>
    </xf>
    <xf numFmtId="0" fontId="21" fillId="83" borderId="31" applyNumberFormat="0" applyProtection="0">
      <alignment horizontal="left" vertical="center" indent="1"/>
    </xf>
    <xf numFmtId="0" fontId="21" fillId="83" borderId="31" applyNumberFormat="0" applyProtection="0">
      <alignment horizontal="left" vertical="center" indent="1"/>
    </xf>
    <xf numFmtId="0" fontId="21" fillId="82" borderId="43" applyNumberFormat="0" applyProtection="0">
      <alignment horizontal="left" vertical="top" indent="1"/>
    </xf>
    <xf numFmtId="0" fontId="21" fillId="82" borderId="43" applyNumberFormat="0" applyProtection="0">
      <alignment horizontal="left" vertical="top" indent="1"/>
    </xf>
    <xf numFmtId="0" fontId="21" fillId="82" borderId="43" applyNumberFormat="0" applyProtection="0">
      <alignment horizontal="left" vertical="top" indent="1"/>
    </xf>
    <xf numFmtId="0" fontId="21" fillId="82" borderId="43" applyNumberFormat="0" applyProtection="0">
      <alignment horizontal="left" vertical="top" indent="1"/>
    </xf>
    <xf numFmtId="0" fontId="19" fillId="82" borderId="43" applyNumberFormat="0" applyProtection="0">
      <alignment horizontal="left" vertical="top" indent="1"/>
    </xf>
    <xf numFmtId="0" fontId="19" fillId="82" borderId="43" applyNumberFormat="0" applyProtection="0">
      <alignment horizontal="left" vertical="top" indent="1"/>
    </xf>
    <xf numFmtId="0" fontId="19" fillId="82" borderId="43" applyNumberFormat="0" applyProtection="0">
      <alignment horizontal="left" vertical="top" indent="1"/>
    </xf>
    <xf numFmtId="0" fontId="21" fillId="82" borderId="43" applyNumberFormat="0" applyProtection="0">
      <alignment horizontal="left" vertical="top" indent="1"/>
    </xf>
    <xf numFmtId="0" fontId="21" fillId="82" borderId="43" applyNumberFormat="0" applyProtection="0">
      <alignment horizontal="left" vertical="top" indent="1"/>
    </xf>
    <xf numFmtId="0" fontId="21" fillId="82" borderId="43" applyNumberFormat="0" applyProtection="0">
      <alignment horizontal="left" vertical="top" indent="1"/>
    </xf>
    <xf numFmtId="0" fontId="21" fillId="82" borderId="43" applyNumberFormat="0" applyProtection="0">
      <alignment horizontal="left" vertical="top" indent="1"/>
    </xf>
    <xf numFmtId="0" fontId="21" fillId="82" borderId="43" applyNumberFormat="0" applyProtection="0">
      <alignment horizontal="left" vertical="top" indent="1"/>
    </xf>
    <xf numFmtId="0" fontId="21" fillId="82" borderId="43" applyNumberFormat="0" applyProtection="0">
      <alignment horizontal="left" vertical="top" indent="1"/>
    </xf>
    <xf numFmtId="0" fontId="21" fillId="82" borderId="43" applyNumberFormat="0" applyProtection="0">
      <alignment horizontal="left" vertical="top" indent="1"/>
    </xf>
    <xf numFmtId="0" fontId="21" fillId="82" borderId="43" applyNumberFormat="0" applyProtection="0">
      <alignment horizontal="left" vertical="top" indent="1"/>
    </xf>
    <xf numFmtId="0" fontId="19" fillId="82" borderId="43" applyNumberFormat="0" applyProtection="0">
      <alignment horizontal="left" vertical="top" indent="1"/>
    </xf>
    <xf numFmtId="0" fontId="21" fillId="82" borderId="43" applyNumberFormat="0" applyProtection="0">
      <alignment horizontal="left" vertical="top" indent="1"/>
    </xf>
    <xf numFmtId="0" fontId="21" fillId="82" borderId="43" applyNumberFormat="0" applyProtection="0">
      <alignment horizontal="left" vertical="top" indent="1"/>
    </xf>
    <xf numFmtId="0" fontId="21" fillId="82" borderId="43" applyNumberFormat="0" applyProtection="0">
      <alignment horizontal="left" vertical="top" indent="1"/>
    </xf>
    <xf numFmtId="0" fontId="21" fillId="82" borderId="43" applyNumberFormat="0" applyProtection="0">
      <alignment horizontal="left" vertical="top" indent="1"/>
    </xf>
    <xf numFmtId="0" fontId="21" fillId="84" borderId="31" applyNumberFormat="0" applyProtection="0">
      <alignment horizontal="left" vertical="center" indent="1"/>
    </xf>
    <xf numFmtId="0" fontId="21" fillId="84" borderId="31" applyNumberFormat="0" applyProtection="0">
      <alignment horizontal="left" vertical="center" indent="1"/>
    </xf>
    <xf numFmtId="0" fontId="21" fillId="84" borderId="31" applyNumberFormat="0" applyProtection="0">
      <alignment horizontal="left" vertical="center" indent="1"/>
    </xf>
    <xf numFmtId="0" fontId="21" fillId="84" borderId="31" applyNumberFormat="0" applyProtection="0">
      <alignment horizontal="left" vertical="center" indent="1"/>
    </xf>
    <xf numFmtId="0" fontId="19" fillId="68" borderId="43" applyNumberFormat="0" applyProtection="0">
      <alignment horizontal="left" vertical="center" indent="1"/>
    </xf>
    <xf numFmtId="0" fontId="19" fillId="68" borderId="43" applyNumberFormat="0" applyProtection="0">
      <alignment horizontal="left" vertical="center" indent="1"/>
    </xf>
    <xf numFmtId="0" fontId="19" fillId="68" borderId="43" applyNumberFormat="0" applyProtection="0">
      <alignment horizontal="left" vertical="center" indent="1"/>
    </xf>
    <xf numFmtId="0" fontId="19" fillId="68" borderId="43" applyNumberFormat="0" applyProtection="0">
      <alignment horizontal="left" vertical="center" indent="1"/>
    </xf>
    <xf numFmtId="0" fontId="21" fillId="84" borderId="31" applyNumberFormat="0" applyProtection="0">
      <alignment horizontal="left" vertical="center" indent="1"/>
    </xf>
    <xf numFmtId="0" fontId="21" fillId="84" borderId="31" applyNumberFormat="0" applyProtection="0">
      <alignment horizontal="left" vertical="center" indent="1"/>
    </xf>
    <xf numFmtId="0" fontId="19" fillId="68" borderId="43" applyNumberFormat="0" applyProtection="0">
      <alignment horizontal="left" vertical="center" indent="1"/>
    </xf>
    <xf numFmtId="0" fontId="21" fillId="84" borderId="31" applyNumberFormat="0" applyProtection="0">
      <alignment horizontal="left" vertical="center" indent="1"/>
    </xf>
    <xf numFmtId="0" fontId="21" fillId="84" borderId="31" applyNumberFormat="0" applyProtection="0">
      <alignment horizontal="left" vertical="center" indent="1"/>
    </xf>
    <xf numFmtId="0" fontId="21" fillId="84" borderId="31" applyNumberFormat="0" applyProtection="0">
      <alignment horizontal="left" vertical="center" indent="1"/>
    </xf>
    <xf numFmtId="0" fontId="21" fillId="84" borderId="31" applyNumberFormat="0" applyProtection="0">
      <alignment horizontal="left" vertical="center" indent="1"/>
    </xf>
    <xf numFmtId="0" fontId="21" fillId="84" borderId="31" applyNumberFormat="0" applyProtection="0">
      <alignment horizontal="left" vertical="center" indent="1"/>
    </xf>
    <xf numFmtId="0" fontId="21" fillId="68" borderId="43" applyNumberFormat="0" applyProtection="0">
      <alignment horizontal="left" vertical="top" indent="1"/>
    </xf>
    <xf numFmtId="0" fontId="21" fillId="68" borderId="43" applyNumberFormat="0" applyProtection="0">
      <alignment horizontal="left" vertical="top" indent="1"/>
    </xf>
    <xf numFmtId="0" fontId="21" fillId="68" borderId="43" applyNumberFormat="0" applyProtection="0">
      <alignment horizontal="left" vertical="top" indent="1"/>
    </xf>
    <xf numFmtId="0" fontId="21" fillId="68" borderId="43" applyNumberFormat="0" applyProtection="0">
      <alignment horizontal="left" vertical="top" indent="1"/>
    </xf>
    <xf numFmtId="0" fontId="19" fillId="68" borderId="43" applyNumberFormat="0" applyProtection="0">
      <alignment horizontal="left" vertical="top" indent="1"/>
    </xf>
    <xf numFmtId="0" fontId="19" fillId="68" borderId="43" applyNumberFormat="0" applyProtection="0">
      <alignment horizontal="left" vertical="top" indent="1"/>
    </xf>
    <xf numFmtId="0" fontId="19" fillId="68" borderId="43" applyNumberFormat="0" applyProtection="0">
      <alignment horizontal="left" vertical="top" indent="1"/>
    </xf>
    <xf numFmtId="0" fontId="21" fillId="68" borderId="43" applyNumberFormat="0" applyProtection="0">
      <alignment horizontal="left" vertical="top" indent="1"/>
    </xf>
    <xf numFmtId="0" fontId="21" fillId="68" borderId="43" applyNumberFormat="0" applyProtection="0">
      <alignment horizontal="left" vertical="top" indent="1"/>
    </xf>
    <xf numFmtId="0" fontId="21" fillId="68" borderId="43" applyNumberFormat="0" applyProtection="0">
      <alignment horizontal="left" vertical="top" indent="1"/>
    </xf>
    <xf numFmtId="0" fontId="21" fillId="68" borderId="43" applyNumberFormat="0" applyProtection="0">
      <alignment horizontal="left" vertical="top" indent="1"/>
    </xf>
    <xf numFmtId="0" fontId="21" fillId="68" borderId="43" applyNumberFormat="0" applyProtection="0">
      <alignment horizontal="left" vertical="top" indent="1"/>
    </xf>
    <xf numFmtId="0" fontId="21" fillId="68" borderId="43" applyNumberFormat="0" applyProtection="0">
      <alignment horizontal="left" vertical="top" indent="1"/>
    </xf>
    <xf numFmtId="0" fontId="21" fillId="68" borderId="43" applyNumberFormat="0" applyProtection="0">
      <alignment horizontal="left" vertical="top" indent="1"/>
    </xf>
    <xf numFmtId="0" fontId="21" fillId="68" borderId="43" applyNumberFormat="0" applyProtection="0">
      <alignment horizontal="left" vertical="top" indent="1"/>
    </xf>
    <xf numFmtId="0" fontId="19" fillId="68" borderId="43" applyNumberFormat="0" applyProtection="0">
      <alignment horizontal="left" vertical="top" indent="1"/>
    </xf>
    <xf numFmtId="0" fontId="21" fillId="68" borderId="43" applyNumberFormat="0" applyProtection="0">
      <alignment horizontal="left" vertical="top" indent="1"/>
    </xf>
    <xf numFmtId="0" fontId="21" fillId="68" borderId="43" applyNumberFormat="0" applyProtection="0">
      <alignment horizontal="left" vertical="top" indent="1"/>
    </xf>
    <xf numFmtId="0" fontId="21" fillId="68" borderId="43" applyNumberFormat="0" applyProtection="0">
      <alignment horizontal="left" vertical="top" indent="1"/>
    </xf>
    <xf numFmtId="0" fontId="21" fillId="68" borderId="43" applyNumberFormat="0" applyProtection="0">
      <alignment horizontal="left" vertical="top" indent="1"/>
    </xf>
    <xf numFmtId="0" fontId="21" fillId="85" borderId="31" applyNumberFormat="0" applyProtection="0">
      <alignment horizontal="left" vertical="center" indent="1"/>
    </xf>
    <xf numFmtId="0" fontId="21" fillId="85" borderId="31" applyNumberFormat="0" applyProtection="0">
      <alignment horizontal="left" vertical="center" indent="1"/>
    </xf>
    <xf numFmtId="0" fontId="21" fillId="85" borderId="31" applyNumberFormat="0" applyProtection="0">
      <alignment horizontal="left" vertical="center" indent="1"/>
    </xf>
    <xf numFmtId="0" fontId="21" fillId="85" borderId="31" applyNumberFormat="0" applyProtection="0">
      <alignment horizontal="left" vertical="center" indent="1"/>
    </xf>
    <xf numFmtId="0" fontId="19" fillId="85" borderId="43" applyNumberFormat="0" applyProtection="0">
      <alignment horizontal="left" vertical="center" indent="1"/>
    </xf>
    <xf numFmtId="0" fontId="19" fillId="85" borderId="43" applyNumberFormat="0" applyProtection="0">
      <alignment horizontal="left" vertical="center" indent="1"/>
    </xf>
    <xf numFmtId="0" fontId="19" fillId="85" borderId="43" applyNumberFormat="0" applyProtection="0">
      <alignment horizontal="left" vertical="center" indent="1"/>
    </xf>
    <xf numFmtId="0" fontId="19" fillId="85" borderId="43" applyNumberFormat="0" applyProtection="0">
      <alignment horizontal="left" vertical="center" indent="1"/>
    </xf>
    <xf numFmtId="0" fontId="21" fillId="85" borderId="31" applyNumberFormat="0" applyProtection="0">
      <alignment horizontal="left" vertical="center" indent="1"/>
    </xf>
    <xf numFmtId="0" fontId="21" fillId="85" borderId="31" applyNumberFormat="0" applyProtection="0">
      <alignment horizontal="left" vertical="center" indent="1"/>
    </xf>
    <xf numFmtId="0" fontId="19" fillId="85" borderId="43" applyNumberFormat="0" applyProtection="0">
      <alignment horizontal="left" vertical="center" indent="1"/>
    </xf>
    <xf numFmtId="0" fontId="21" fillId="85" borderId="31" applyNumberFormat="0" applyProtection="0">
      <alignment horizontal="left" vertical="center" indent="1"/>
    </xf>
    <xf numFmtId="0" fontId="21" fillId="85" borderId="31" applyNumberFormat="0" applyProtection="0">
      <alignment horizontal="left" vertical="center" indent="1"/>
    </xf>
    <xf numFmtId="0" fontId="21" fillId="85" borderId="31" applyNumberFormat="0" applyProtection="0">
      <alignment horizontal="left" vertical="center" indent="1"/>
    </xf>
    <xf numFmtId="0" fontId="21" fillId="85" borderId="31" applyNumberFormat="0" applyProtection="0">
      <alignment horizontal="left" vertical="center" indent="1"/>
    </xf>
    <xf numFmtId="0" fontId="21" fillId="85" borderId="31" applyNumberFormat="0" applyProtection="0">
      <alignment horizontal="left" vertical="center" indent="1"/>
    </xf>
    <xf numFmtId="0" fontId="21" fillId="85" borderId="43" applyNumberFormat="0" applyProtection="0">
      <alignment horizontal="left" vertical="top" indent="1"/>
    </xf>
    <xf numFmtId="0" fontId="21" fillId="85" borderId="43" applyNumberFormat="0" applyProtection="0">
      <alignment horizontal="left" vertical="top" indent="1"/>
    </xf>
    <xf numFmtId="0" fontId="21" fillId="85" borderId="43" applyNumberFormat="0" applyProtection="0">
      <alignment horizontal="left" vertical="top" indent="1"/>
    </xf>
    <xf numFmtId="0" fontId="21" fillId="85" borderId="43" applyNumberFormat="0" applyProtection="0">
      <alignment horizontal="left" vertical="top" indent="1"/>
    </xf>
    <xf numFmtId="0" fontId="19" fillId="85" borderId="43" applyNumberFormat="0" applyProtection="0">
      <alignment horizontal="left" vertical="top" indent="1"/>
    </xf>
    <xf numFmtId="0" fontId="19" fillId="85" borderId="43" applyNumberFormat="0" applyProtection="0">
      <alignment horizontal="left" vertical="top" indent="1"/>
    </xf>
    <xf numFmtId="0" fontId="19" fillId="85" borderId="43" applyNumberFormat="0" applyProtection="0">
      <alignment horizontal="left" vertical="top" indent="1"/>
    </xf>
    <xf numFmtId="0" fontId="21" fillId="85" borderId="43" applyNumberFormat="0" applyProtection="0">
      <alignment horizontal="left" vertical="top" indent="1"/>
    </xf>
    <xf numFmtId="0" fontId="21" fillId="85" borderId="43" applyNumberFormat="0" applyProtection="0">
      <alignment horizontal="left" vertical="top" indent="1"/>
    </xf>
    <xf numFmtId="0" fontId="21" fillId="85" borderId="43" applyNumberFormat="0" applyProtection="0">
      <alignment horizontal="left" vertical="top" indent="1"/>
    </xf>
    <xf numFmtId="0" fontId="21" fillId="85" borderId="43" applyNumberFormat="0" applyProtection="0">
      <alignment horizontal="left" vertical="top" indent="1"/>
    </xf>
    <xf numFmtId="0" fontId="21" fillId="85" borderId="43" applyNumberFormat="0" applyProtection="0">
      <alignment horizontal="left" vertical="top" indent="1"/>
    </xf>
    <xf numFmtId="0" fontId="21" fillId="85" borderId="43" applyNumberFormat="0" applyProtection="0">
      <alignment horizontal="left" vertical="top" indent="1"/>
    </xf>
    <xf numFmtId="0" fontId="21" fillId="85" borderId="43" applyNumberFormat="0" applyProtection="0">
      <alignment horizontal="left" vertical="top" indent="1"/>
    </xf>
    <xf numFmtId="0" fontId="21" fillId="85" borderId="43" applyNumberFormat="0" applyProtection="0">
      <alignment horizontal="left" vertical="top" indent="1"/>
    </xf>
    <xf numFmtId="0" fontId="19" fillId="85" borderId="43" applyNumberFormat="0" applyProtection="0">
      <alignment horizontal="left" vertical="top" indent="1"/>
    </xf>
    <xf numFmtId="0" fontId="21" fillId="85" borderId="43" applyNumberFormat="0" applyProtection="0">
      <alignment horizontal="left" vertical="top" indent="1"/>
    </xf>
    <xf numFmtId="0" fontId="21" fillId="85" borderId="43" applyNumberFormat="0" applyProtection="0">
      <alignment horizontal="left" vertical="top" indent="1"/>
    </xf>
    <xf numFmtId="0" fontId="21" fillId="85" borderId="43" applyNumberFormat="0" applyProtection="0">
      <alignment horizontal="left" vertical="top" indent="1"/>
    </xf>
    <xf numFmtId="0" fontId="21" fillId="85" borderId="43" applyNumberFormat="0" applyProtection="0">
      <alignment horizontal="left" vertical="top" indent="1"/>
    </xf>
    <xf numFmtId="0" fontId="21" fillId="81" borderId="31" applyNumberFormat="0" applyProtection="0">
      <alignment horizontal="left" vertical="center" indent="1"/>
    </xf>
    <xf numFmtId="0" fontId="21" fillId="81" borderId="31" applyNumberFormat="0" applyProtection="0">
      <alignment horizontal="left" vertical="center" indent="1"/>
    </xf>
    <xf numFmtId="0" fontId="21" fillId="81" borderId="31" applyNumberFormat="0" applyProtection="0">
      <alignment horizontal="left" vertical="center" indent="1"/>
    </xf>
    <xf numFmtId="0" fontId="21" fillId="81" borderId="31" applyNumberFormat="0" applyProtection="0">
      <alignment horizontal="left" vertical="center" indent="1"/>
    </xf>
    <xf numFmtId="0" fontId="19" fillId="81" borderId="43" applyNumberFormat="0" applyProtection="0">
      <alignment horizontal="left" vertical="center" indent="1"/>
    </xf>
    <xf numFmtId="0" fontId="19" fillId="81" borderId="43" applyNumberFormat="0" applyProtection="0">
      <alignment horizontal="left" vertical="center" indent="1"/>
    </xf>
    <xf numFmtId="0" fontId="19" fillId="81" borderId="43" applyNumberFormat="0" applyProtection="0">
      <alignment horizontal="left" vertical="center" indent="1"/>
    </xf>
    <xf numFmtId="0" fontId="19" fillId="81" borderId="43" applyNumberFormat="0" applyProtection="0">
      <alignment horizontal="left" vertical="center" indent="1"/>
    </xf>
    <xf numFmtId="0" fontId="21" fillId="81" borderId="31" applyNumberFormat="0" applyProtection="0">
      <alignment horizontal="left" vertical="center" indent="1"/>
    </xf>
    <xf numFmtId="0" fontId="21" fillId="81" borderId="31" applyNumberFormat="0" applyProtection="0">
      <alignment horizontal="left" vertical="center" indent="1"/>
    </xf>
    <xf numFmtId="0" fontId="19" fillId="81" borderId="43" applyNumberFormat="0" applyProtection="0">
      <alignment horizontal="left" vertical="center" indent="1"/>
    </xf>
    <xf numFmtId="0" fontId="21" fillId="81" borderId="31" applyNumberFormat="0" applyProtection="0">
      <alignment horizontal="left" vertical="center" indent="1"/>
    </xf>
    <xf numFmtId="0" fontId="21" fillId="81" borderId="31" applyNumberFormat="0" applyProtection="0">
      <alignment horizontal="left" vertical="center" indent="1"/>
    </xf>
    <xf numFmtId="0" fontId="21" fillId="81" borderId="31" applyNumberFormat="0" applyProtection="0">
      <alignment horizontal="left" vertical="center" indent="1"/>
    </xf>
    <xf numFmtId="0" fontId="21" fillId="81" borderId="31" applyNumberFormat="0" applyProtection="0">
      <alignment horizontal="left" vertical="center" indent="1"/>
    </xf>
    <xf numFmtId="0" fontId="21" fillId="81" borderId="31" applyNumberFormat="0" applyProtection="0">
      <alignment horizontal="left" vertical="center" indent="1"/>
    </xf>
    <xf numFmtId="0" fontId="21" fillId="81" borderId="43" applyNumberFormat="0" applyProtection="0">
      <alignment horizontal="left" vertical="top" indent="1"/>
    </xf>
    <xf numFmtId="0" fontId="21" fillId="81" borderId="43" applyNumberFormat="0" applyProtection="0">
      <alignment horizontal="left" vertical="top" indent="1"/>
    </xf>
    <xf numFmtId="0" fontId="21" fillId="81" borderId="43" applyNumberFormat="0" applyProtection="0">
      <alignment horizontal="left" vertical="top" indent="1"/>
    </xf>
    <xf numFmtId="0" fontId="21" fillId="81" borderId="43" applyNumberFormat="0" applyProtection="0">
      <alignment horizontal="left" vertical="top" indent="1"/>
    </xf>
    <xf numFmtId="0" fontId="19" fillId="81" borderId="43" applyNumberFormat="0" applyProtection="0">
      <alignment horizontal="left" vertical="top" indent="1"/>
    </xf>
    <xf numFmtId="0" fontId="19" fillId="81" borderId="43" applyNumberFormat="0" applyProtection="0">
      <alignment horizontal="left" vertical="top" indent="1"/>
    </xf>
    <xf numFmtId="0" fontId="19" fillId="81" borderId="43" applyNumberFormat="0" applyProtection="0">
      <alignment horizontal="left" vertical="top" indent="1"/>
    </xf>
    <xf numFmtId="0" fontId="21" fillId="81" borderId="43" applyNumberFormat="0" applyProtection="0">
      <alignment horizontal="left" vertical="top" indent="1"/>
    </xf>
    <xf numFmtId="0" fontId="21" fillId="81" borderId="43" applyNumberFormat="0" applyProtection="0">
      <alignment horizontal="left" vertical="top" indent="1"/>
    </xf>
    <xf numFmtId="0" fontId="21" fillId="81" borderId="43" applyNumberFormat="0" applyProtection="0">
      <alignment horizontal="left" vertical="top" indent="1"/>
    </xf>
    <xf numFmtId="0" fontId="21" fillId="81" borderId="43" applyNumberFormat="0" applyProtection="0">
      <alignment horizontal="left" vertical="top" indent="1"/>
    </xf>
    <xf numFmtId="0" fontId="21" fillId="81" borderId="43" applyNumberFormat="0" applyProtection="0">
      <alignment horizontal="left" vertical="top" indent="1"/>
    </xf>
    <xf numFmtId="0" fontId="21" fillId="81" borderId="43" applyNumberFormat="0" applyProtection="0">
      <alignment horizontal="left" vertical="top" indent="1"/>
    </xf>
    <xf numFmtId="0" fontId="21" fillId="81" borderId="43" applyNumberFormat="0" applyProtection="0">
      <alignment horizontal="left" vertical="top" indent="1"/>
    </xf>
    <xf numFmtId="0" fontId="21" fillId="81" borderId="43" applyNumberFormat="0" applyProtection="0">
      <alignment horizontal="left" vertical="top" indent="1"/>
    </xf>
    <xf numFmtId="0" fontId="19" fillId="81" borderId="43" applyNumberFormat="0" applyProtection="0">
      <alignment horizontal="left" vertical="top" indent="1"/>
    </xf>
    <xf numFmtId="0" fontId="21" fillId="81" borderId="43" applyNumberFormat="0" applyProtection="0">
      <alignment horizontal="left" vertical="top" indent="1"/>
    </xf>
    <xf numFmtId="0" fontId="21" fillId="81" borderId="43" applyNumberFormat="0" applyProtection="0">
      <alignment horizontal="left" vertical="top" indent="1"/>
    </xf>
    <xf numFmtId="0" fontId="21" fillId="81" borderId="43" applyNumberFormat="0" applyProtection="0">
      <alignment horizontal="left" vertical="top" indent="1"/>
    </xf>
    <xf numFmtId="0" fontId="21" fillId="81" borderId="43" applyNumberFormat="0" applyProtection="0">
      <alignment horizontal="left" vertical="top" indent="1"/>
    </xf>
    <xf numFmtId="0" fontId="21" fillId="86" borderId="46" applyNumberFormat="0">
      <protection locked="0"/>
    </xf>
    <xf numFmtId="0" fontId="21" fillId="86" borderId="46" applyNumberFormat="0">
      <protection locked="0"/>
    </xf>
    <xf numFmtId="0" fontId="21" fillId="86" borderId="46" applyNumberFormat="0">
      <protection locked="0"/>
    </xf>
    <xf numFmtId="0" fontId="21" fillId="86" borderId="46" applyNumberFormat="0">
      <protection locked="0"/>
    </xf>
    <xf numFmtId="0" fontId="19" fillId="86" borderId="27" applyNumberFormat="0">
      <protection locked="0"/>
    </xf>
    <xf numFmtId="0" fontId="19" fillId="86" borderId="27" applyNumberFormat="0">
      <protection locked="0"/>
    </xf>
    <xf numFmtId="0" fontId="19" fillId="86" borderId="27" applyNumberFormat="0">
      <protection locked="0"/>
    </xf>
    <xf numFmtId="0" fontId="21" fillId="86" borderId="46" applyNumberFormat="0">
      <protection locked="0"/>
    </xf>
    <xf numFmtId="0" fontId="21" fillId="86" borderId="46" applyNumberFormat="0">
      <protection locked="0"/>
    </xf>
    <xf numFmtId="0" fontId="21" fillId="86" borderId="46" applyNumberFormat="0">
      <protection locked="0"/>
    </xf>
    <xf numFmtId="0" fontId="21" fillId="86" borderId="46" applyNumberFormat="0">
      <protection locked="0"/>
    </xf>
    <xf numFmtId="0" fontId="21" fillId="86" borderId="46" applyNumberFormat="0">
      <protection locked="0"/>
    </xf>
    <xf numFmtId="0" fontId="21" fillId="86" borderId="46" applyNumberFormat="0">
      <protection locked="0"/>
    </xf>
    <xf numFmtId="0" fontId="21" fillId="86" borderId="46" applyNumberFormat="0">
      <protection locked="0"/>
    </xf>
    <xf numFmtId="0" fontId="21" fillId="86" borderId="46" applyNumberFormat="0">
      <protection locked="0"/>
    </xf>
    <xf numFmtId="0" fontId="19" fillId="86" borderId="27" applyNumberFormat="0">
      <protection locked="0"/>
    </xf>
    <xf numFmtId="0" fontId="21" fillId="86" borderId="46" applyNumberFormat="0">
      <protection locked="0"/>
    </xf>
    <xf numFmtId="0" fontId="21" fillId="86" borderId="46" applyNumberFormat="0">
      <protection locked="0"/>
    </xf>
    <xf numFmtId="0" fontId="21" fillId="86" borderId="46" applyNumberFormat="0">
      <protection locked="0"/>
    </xf>
    <xf numFmtId="0" fontId="21" fillId="86" borderId="46" applyNumberFormat="0">
      <protection locked="0"/>
    </xf>
    <xf numFmtId="4" fontId="49" fillId="87" borderId="43" applyNumberFormat="0" applyProtection="0">
      <alignment vertical="center"/>
    </xf>
    <xf numFmtId="4" fontId="49" fillId="87" borderId="43" applyNumberFormat="0" applyProtection="0">
      <alignment vertical="center"/>
    </xf>
    <xf numFmtId="4" fontId="49" fillId="87" borderId="43" applyNumberFormat="0" applyProtection="0">
      <alignment vertical="center"/>
    </xf>
    <xf numFmtId="4" fontId="49" fillId="87" borderId="43" applyNumberFormat="0" applyProtection="0">
      <alignment vertical="center"/>
    </xf>
    <xf numFmtId="4" fontId="49" fillId="87" borderId="43" applyNumberFormat="0" applyProtection="0">
      <alignment vertical="center"/>
    </xf>
    <xf numFmtId="4" fontId="47" fillId="87" borderId="43" applyNumberFormat="0" applyProtection="0">
      <alignment vertical="center"/>
    </xf>
    <xf numFmtId="4" fontId="49" fillId="87" borderId="43" applyNumberFormat="0" applyProtection="0">
      <alignment vertical="center"/>
    </xf>
    <xf numFmtId="4" fontId="49" fillId="87" borderId="43" applyNumberFormat="0" applyProtection="0">
      <alignment vertical="center"/>
    </xf>
    <xf numFmtId="4" fontId="47" fillId="87" borderId="43" applyNumberFormat="0" applyProtection="0">
      <alignment vertical="center"/>
    </xf>
    <xf numFmtId="4" fontId="49" fillId="87" borderId="43" applyNumberFormat="0" applyProtection="0">
      <alignment vertical="center"/>
    </xf>
    <xf numFmtId="4" fontId="49" fillId="87" borderId="43" applyNumberFormat="0" applyProtection="0">
      <alignment vertical="center"/>
    </xf>
    <xf numFmtId="4" fontId="49" fillId="87" borderId="43" applyNumberFormat="0" applyProtection="0">
      <alignment vertical="center"/>
    </xf>
    <xf numFmtId="4" fontId="49" fillId="87" borderId="43" applyNumberFormat="0" applyProtection="0">
      <alignment vertical="center"/>
    </xf>
    <xf numFmtId="4" fontId="45" fillId="88" borderId="27" applyNumberFormat="0" applyProtection="0">
      <alignment vertical="center"/>
    </xf>
    <xf numFmtId="4" fontId="45" fillId="88" borderId="27" applyNumberFormat="0" applyProtection="0">
      <alignment vertical="center"/>
    </xf>
    <xf numFmtId="4" fontId="45" fillId="88" borderId="27" applyNumberFormat="0" applyProtection="0">
      <alignment vertical="center"/>
    </xf>
    <xf numFmtId="4" fontId="45" fillId="88" borderId="27" applyNumberFormat="0" applyProtection="0">
      <alignment vertical="center"/>
    </xf>
    <xf numFmtId="4" fontId="50" fillId="87" borderId="43" applyNumberFormat="0" applyProtection="0">
      <alignment vertical="center"/>
    </xf>
    <xf numFmtId="4" fontId="45" fillId="88" borderId="27" applyNumberFormat="0" applyProtection="0">
      <alignment vertical="center"/>
    </xf>
    <xf numFmtId="4" fontId="45" fillId="88" borderId="27" applyNumberFormat="0" applyProtection="0">
      <alignment vertical="center"/>
    </xf>
    <xf numFmtId="4" fontId="50" fillId="87" borderId="43" applyNumberFormat="0" applyProtection="0">
      <alignment vertical="center"/>
    </xf>
    <xf numFmtId="4" fontId="45" fillId="88" borderId="27" applyNumberFormat="0" applyProtection="0">
      <alignment vertical="center"/>
    </xf>
    <xf numFmtId="4" fontId="45" fillId="88" borderId="27" applyNumberFormat="0" applyProtection="0">
      <alignment vertical="center"/>
    </xf>
    <xf numFmtId="4" fontId="45" fillId="88" borderId="27" applyNumberFormat="0" applyProtection="0">
      <alignment vertical="center"/>
    </xf>
    <xf numFmtId="4" fontId="45" fillId="88" borderId="27" applyNumberFormat="0" applyProtection="0">
      <alignment vertical="center"/>
    </xf>
    <xf numFmtId="4" fontId="49" fillId="83" borderId="43" applyNumberFormat="0" applyProtection="0">
      <alignment horizontal="left" vertical="center" indent="1"/>
    </xf>
    <xf numFmtId="4" fontId="49" fillId="83" borderId="43" applyNumberFormat="0" applyProtection="0">
      <alignment horizontal="left" vertical="center" indent="1"/>
    </xf>
    <xf numFmtId="4" fontId="49" fillId="83" borderId="43" applyNumberFormat="0" applyProtection="0">
      <alignment horizontal="left" vertical="center" indent="1"/>
    </xf>
    <xf numFmtId="4" fontId="49" fillId="83" borderId="43" applyNumberFormat="0" applyProtection="0">
      <alignment horizontal="left" vertical="center" indent="1"/>
    </xf>
    <xf numFmtId="4" fontId="49" fillId="83" borderId="43" applyNumberFormat="0" applyProtection="0">
      <alignment horizontal="left" vertical="center" indent="1"/>
    </xf>
    <xf numFmtId="4" fontId="47" fillId="87" borderId="43" applyNumberFormat="0" applyProtection="0">
      <alignment horizontal="left" vertical="center" indent="1"/>
    </xf>
    <xf numFmtId="4" fontId="49" fillId="83" borderId="43" applyNumberFormat="0" applyProtection="0">
      <alignment horizontal="left" vertical="center" indent="1"/>
    </xf>
    <xf numFmtId="4" fontId="49" fillId="83" borderId="43" applyNumberFormat="0" applyProtection="0">
      <alignment horizontal="left" vertical="center" indent="1"/>
    </xf>
    <xf numFmtId="4" fontId="47" fillId="87" borderId="43" applyNumberFormat="0" applyProtection="0">
      <alignment horizontal="left" vertical="center" indent="1"/>
    </xf>
    <xf numFmtId="4" fontId="49" fillId="83" borderId="43" applyNumberFormat="0" applyProtection="0">
      <alignment horizontal="left" vertical="center" indent="1"/>
    </xf>
    <xf numFmtId="4" fontId="49" fillId="83" borderId="43" applyNumberFormat="0" applyProtection="0">
      <alignment horizontal="left" vertical="center" indent="1"/>
    </xf>
    <xf numFmtId="4" fontId="49" fillId="83" borderId="43" applyNumberFormat="0" applyProtection="0">
      <alignment horizontal="left" vertical="center" indent="1"/>
    </xf>
    <xf numFmtId="4" fontId="49" fillId="83" borderId="43" applyNumberFormat="0" applyProtection="0">
      <alignment horizontal="left" vertical="center" indent="1"/>
    </xf>
    <xf numFmtId="0" fontId="49" fillId="87" borderId="43" applyNumberFormat="0" applyProtection="0">
      <alignment horizontal="left" vertical="top" indent="1"/>
    </xf>
    <xf numFmtId="0" fontId="49" fillId="87" borderId="43" applyNumberFormat="0" applyProtection="0">
      <alignment horizontal="left" vertical="top" indent="1"/>
    </xf>
    <xf numFmtId="0" fontId="49" fillId="87" borderId="43" applyNumberFormat="0" applyProtection="0">
      <alignment horizontal="left" vertical="top" indent="1"/>
    </xf>
    <xf numFmtId="0" fontId="49" fillId="87" borderId="43" applyNumberFormat="0" applyProtection="0">
      <alignment horizontal="left" vertical="top" indent="1"/>
    </xf>
    <xf numFmtId="0" fontId="49" fillId="87" borderId="43" applyNumberFormat="0" applyProtection="0">
      <alignment horizontal="left" vertical="top" indent="1"/>
    </xf>
    <xf numFmtId="0" fontId="47" fillId="87" borderId="43" applyNumberFormat="0" applyProtection="0">
      <alignment horizontal="left" vertical="top" indent="1"/>
    </xf>
    <xf numFmtId="0" fontId="49" fillId="87" borderId="43" applyNumberFormat="0" applyProtection="0">
      <alignment horizontal="left" vertical="top" indent="1"/>
    </xf>
    <xf numFmtId="0" fontId="49" fillId="87" borderId="43" applyNumberFormat="0" applyProtection="0">
      <alignment horizontal="left" vertical="top" indent="1"/>
    </xf>
    <xf numFmtId="0" fontId="47" fillId="87" borderId="43" applyNumberFormat="0" applyProtection="0">
      <alignment horizontal="left" vertical="top" indent="1"/>
    </xf>
    <xf numFmtId="0" fontId="49" fillId="87" borderId="43" applyNumberFormat="0" applyProtection="0">
      <alignment horizontal="left" vertical="top" indent="1"/>
    </xf>
    <xf numFmtId="0" fontId="49" fillId="87" borderId="43" applyNumberFormat="0" applyProtection="0">
      <alignment horizontal="left" vertical="top" indent="1"/>
    </xf>
    <xf numFmtId="0" fontId="49" fillId="87" borderId="43" applyNumberFormat="0" applyProtection="0">
      <alignment horizontal="left" vertical="top" indent="1"/>
    </xf>
    <xf numFmtId="0" fontId="49" fillId="87" borderId="43" applyNumberFormat="0" applyProtection="0">
      <alignment horizontal="left" vertical="top" indent="1"/>
    </xf>
    <xf numFmtId="4" fontId="21" fillId="0" borderId="31" applyNumberFormat="0" applyProtection="0">
      <alignment horizontal="right" vertical="center"/>
    </xf>
    <xf numFmtId="4" fontId="21" fillId="0" borderId="31" applyNumberFormat="0" applyProtection="0">
      <alignment horizontal="right" vertical="center"/>
    </xf>
    <xf numFmtId="4" fontId="21" fillId="0" borderId="31" applyNumberFormat="0" applyProtection="0">
      <alignment horizontal="right" vertical="center"/>
    </xf>
    <xf numFmtId="4" fontId="21" fillId="0" borderId="31" applyNumberFormat="0" applyProtection="0">
      <alignment horizontal="right" vertical="center"/>
    </xf>
    <xf numFmtId="4" fontId="21" fillId="0" borderId="31" applyNumberFormat="0" applyProtection="0">
      <alignment horizontal="right" vertical="center"/>
    </xf>
    <xf numFmtId="4" fontId="47" fillId="81" borderId="43" applyNumberFormat="0" applyProtection="0">
      <alignment horizontal="right" vertical="center"/>
    </xf>
    <xf numFmtId="4" fontId="21" fillId="0" borderId="31" applyNumberFormat="0" applyProtection="0">
      <alignment horizontal="right" vertical="center"/>
    </xf>
    <xf numFmtId="4" fontId="21" fillId="0" borderId="31" applyNumberFormat="0" applyProtection="0">
      <alignment horizontal="right" vertical="center"/>
    </xf>
    <xf numFmtId="4" fontId="47" fillId="81" borderId="43" applyNumberFormat="0" applyProtection="0">
      <alignment horizontal="right" vertical="center"/>
    </xf>
    <xf numFmtId="4" fontId="21" fillId="0" borderId="31" applyNumberFormat="0" applyProtection="0">
      <alignment horizontal="right" vertical="center"/>
    </xf>
    <xf numFmtId="4" fontId="21" fillId="0" borderId="31" applyNumberFormat="0" applyProtection="0">
      <alignment horizontal="right" vertical="center"/>
    </xf>
    <xf numFmtId="4" fontId="21" fillId="0" borderId="31" applyNumberFormat="0" applyProtection="0">
      <alignment horizontal="right" vertical="center"/>
    </xf>
    <xf numFmtId="4" fontId="21" fillId="0" borderId="31" applyNumberFormat="0" applyProtection="0">
      <alignment horizontal="right" vertical="center"/>
    </xf>
    <xf numFmtId="4" fontId="21" fillId="0" borderId="31" applyNumberFormat="0" applyProtection="0">
      <alignment horizontal="right" vertical="center"/>
    </xf>
    <xf numFmtId="4" fontId="45" fillId="89" borderId="31" applyNumberFormat="0" applyProtection="0">
      <alignment horizontal="right" vertical="center"/>
    </xf>
    <xf numFmtId="4" fontId="45" fillId="89" borderId="31" applyNumberFormat="0" applyProtection="0">
      <alignment horizontal="right" vertical="center"/>
    </xf>
    <xf numFmtId="4" fontId="45" fillId="89" borderId="31" applyNumberFormat="0" applyProtection="0">
      <alignment horizontal="right" vertical="center"/>
    </xf>
    <xf numFmtId="4" fontId="45" fillId="89" borderId="31" applyNumberFormat="0" applyProtection="0">
      <alignment horizontal="right" vertical="center"/>
    </xf>
    <xf numFmtId="4" fontId="50" fillId="81" borderId="43" applyNumberFormat="0" applyProtection="0">
      <alignment horizontal="right" vertical="center"/>
    </xf>
    <xf numFmtId="4" fontId="45" fillId="89" borderId="31" applyNumberFormat="0" applyProtection="0">
      <alignment horizontal="right" vertical="center"/>
    </xf>
    <xf numFmtId="4" fontId="45" fillId="89" borderId="31" applyNumberFormat="0" applyProtection="0">
      <alignment horizontal="right" vertical="center"/>
    </xf>
    <xf numFmtId="4" fontId="50" fillId="81" borderId="43" applyNumberFormat="0" applyProtection="0">
      <alignment horizontal="right" vertical="center"/>
    </xf>
    <xf numFmtId="4" fontId="45" fillId="89" borderId="31" applyNumberFormat="0" applyProtection="0">
      <alignment horizontal="right" vertical="center"/>
    </xf>
    <xf numFmtId="4" fontId="45" fillId="89" borderId="31" applyNumberFormat="0" applyProtection="0">
      <alignment horizontal="right" vertical="center"/>
    </xf>
    <xf numFmtId="4" fontId="45" fillId="89" borderId="31" applyNumberFormat="0" applyProtection="0">
      <alignment horizontal="right" vertical="center"/>
    </xf>
    <xf numFmtId="4" fontId="45" fillId="89" borderId="31" applyNumberFormat="0" applyProtection="0">
      <alignment horizontal="right" vertical="center"/>
    </xf>
    <xf numFmtId="4" fontId="21" fillId="69" borderId="31" applyNumberFormat="0" applyProtection="0">
      <alignment horizontal="left" vertical="center" indent="1"/>
    </xf>
    <xf numFmtId="4" fontId="21" fillId="69" borderId="31" applyNumberFormat="0" applyProtection="0">
      <alignment horizontal="left" vertical="center" indent="1"/>
    </xf>
    <xf numFmtId="4" fontId="21" fillId="69" borderId="31" applyNumberFormat="0" applyProtection="0">
      <alignment horizontal="left" vertical="center" indent="1"/>
    </xf>
    <xf numFmtId="4" fontId="21" fillId="69" borderId="31" applyNumberFormat="0" applyProtection="0">
      <alignment horizontal="left" vertical="center" indent="1"/>
    </xf>
    <xf numFmtId="4" fontId="21" fillId="69" borderId="31" applyNumberFormat="0" applyProtection="0">
      <alignment horizontal="left" vertical="center" indent="1"/>
    </xf>
    <xf numFmtId="4" fontId="47" fillId="68" borderId="43" applyNumberFormat="0" applyProtection="0">
      <alignment horizontal="left" vertical="center" indent="1"/>
    </xf>
    <xf numFmtId="4" fontId="21" fillId="69" borderId="31" applyNumberFormat="0" applyProtection="0">
      <alignment horizontal="left" vertical="center" indent="1"/>
    </xf>
    <xf numFmtId="4" fontId="21" fillId="69" borderId="31" applyNumberFormat="0" applyProtection="0">
      <alignment horizontal="left" vertical="center" indent="1"/>
    </xf>
    <xf numFmtId="4" fontId="47" fillId="68" borderId="43" applyNumberFormat="0" applyProtection="0">
      <alignment horizontal="left" vertical="center" indent="1"/>
    </xf>
    <xf numFmtId="4" fontId="21" fillId="69" borderId="31" applyNumberFormat="0" applyProtection="0">
      <alignment horizontal="left" vertical="center" indent="1"/>
    </xf>
    <xf numFmtId="4" fontId="21" fillId="69" borderId="31" applyNumberFormat="0" applyProtection="0">
      <alignment horizontal="left" vertical="center" indent="1"/>
    </xf>
    <xf numFmtId="4" fontId="21" fillId="69" borderId="31" applyNumberFormat="0" applyProtection="0">
      <alignment horizontal="left" vertical="center" indent="1"/>
    </xf>
    <xf numFmtId="4" fontId="21" fillId="69" borderId="31" applyNumberFormat="0" applyProtection="0">
      <alignment horizontal="left" vertical="center" indent="1"/>
    </xf>
    <xf numFmtId="4" fontId="21" fillId="69" borderId="31" applyNumberFormat="0" applyProtection="0">
      <alignment horizontal="left" vertical="center" indent="1"/>
    </xf>
    <xf numFmtId="0" fontId="49" fillId="68" borderId="43" applyNumberFormat="0" applyProtection="0">
      <alignment horizontal="left" vertical="top" indent="1"/>
    </xf>
    <xf numFmtId="0" fontId="49" fillId="68" borderId="43" applyNumberFormat="0" applyProtection="0">
      <alignment horizontal="left" vertical="top" indent="1"/>
    </xf>
    <xf numFmtId="0" fontId="49" fillId="68" borderId="43" applyNumberFormat="0" applyProtection="0">
      <alignment horizontal="left" vertical="top" indent="1"/>
    </xf>
    <xf numFmtId="0" fontId="49" fillId="68" borderId="43" applyNumberFormat="0" applyProtection="0">
      <alignment horizontal="left" vertical="top" indent="1"/>
    </xf>
    <xf numFmtId="0" fontId="49" fillId="68" borderId="43" applyNumberFormat="0" applyProtection="0">
      <alignment horizontal="left" vertical="top" indent="1"/>
    </xf>
    <xf numFmtId="0" fontId="47" fillId="68" borderId="43" applyNumberFormat="0" applyProtection="0">
      <alignment horizontal="left" vertical="top" indent="1"/>
    </xf>
    <xf numFmtId="0" fontId="49" fillId="68" borderId="43" applyNumberFormat="0" applyProtection="0">
      <alignment horizontal="left" vertical="top" indent="1"/>
    </xf>
    <xf numFmtId="0" fontId="49" fillId="68" borderId="43" applyNumberFormat="0" applyProtection="0">
      <alignment horizontal="left" vertical="top" indent="1"/>
    </xf>
    <xf numFmtId="0" fontId="47" fillId="68" borderId="43" applyNumberFormat="0" applyProtection="0">
      <alignment horizontal="left" vertical="top" indent="1"/>
    </xf>
    <xf numFmtId="0" fontId="49" fillId="68" borderId="43" applyNumberFormat="0" applyProtection="0">
      <alignment horizontal="left" vertical="top" indent="1"/>
    </xf>
    <xf numFmtId="0" fontId="49" fillId="68" borderId="43" applyNumberFormat="0" applyProtection="0">
      <alignment horizontal="left" vertical="top" indent="1"/>
    </xf>
    <xf numFmtId="0" fontId="49" fillId="68" borderId="43" applyNumberFormat="0" applyProtection="0">
      <alignment horizontal="left" vertical="top" indent="1"/>
    </xf>
    <xf numFmtId="0" fontId="49" fillId="68" borderId="43" applyNumberFormat="0" applyProtection="0">
      <alignment horizontal="left" vertical="top" indent="1"/>
    </xf>
    <xf numFmtId="4" fontId="52" fillId="90" borderId="44" applyNumberFormat="0" applyProtection="0">
      <alignment horizontal="left" vertical="center" indent="1"/>
    </xf>
    <xf numFmtId="4" fontId="52" fillId="90" borderId="44" applyNumberFormat="0" applyProtection="0">
      <alignment horizontal="left" vertical="center" indent="1"/>
    </xf>
    <xf numFmtId="4" fontId="52" fillId="90" borderId="44" applyNumberFormat="0" applyProtection="0">
      <alignment horizontal="left" vertical="center" indent="1"/>
    </xf>
    <xf numFmtId="4" fontId="52" fillId="90" borderId="44" applyNumberFormat="0" applyProtection="0">
      <alignment horizontal="left" vertical="center" indent="1"/>
    </xf>
    <xf numFmtId="4" fontId="52" fillId="90" borderId="44" applyNumberFormat="0" applyProtection="0">
      <alignment horizontal="left" vertical="center" indent="1"/>
    </xf>
    <xf numFmtId="4" fontId="51" fillId="90" borderId="0" applyNumberFormat="0" applyProtection="0">
      <alignment horizontal="left" vertical="center" indent="1"/>
    </xf>
    <xf numFmtId="4" fontId="52" fillId="90" borderId="44" applyNumberFormat="0" applyProtection="0">
      <alignment horizontal="left" vertical="center" indent="1"/>
    </xf>
    <xf numFmtId="4" fontId="52" fillId="90" borderId="44" applyNumberFormat="0" applyProtection="0">
      <alignment horizontal="left" vertical="center" indent="1"/>
    </xf>
    <xf numFmtId="4" fontId="52" fillId="90" borderId="44" applyNumberFormat="0" applyProtection="0">
      <alignment horizontal="left" vertical="center" indent="1"/>
    </xf>
    <xf numFmtId="4" fontId="52" fillId="90" borderId="44" applyNumberFormat="0" applyProtection="0">
      <alignment horizontal="left" vertical="center" indent="1"/>
    </xf>
    <xf numFmtId="4" fontId="54" fillId="86" borderId="31" applyNumberFormat="0" applyProtection="0">
      <alignment horizontal="right" vertical="center"/>
    </xf>
    <xf numFmtId="4" fontId="54" fillId="86" borderId="31" applyNumberFormat="0" applyProtection="0">
      <alignment horizontal="right" vertical="center"/>
    </xf>
    <xf numFmtId="4" fontId="54" fillId="86" borderId="31" applyNumberFormat="0" applyProtection="0">
      <alignment horizontal="right" vertical="center"/>
    </xf>
    <xf numFmtId="4" fontId="54" fillId="86" borderId="31" applyNumberFormat="0" applyProtection="0">
      <alignment horizontal="right" vertical="center"/>
    </xf>
    <xf numFmtId="4" fontId="53" fillId="81" borderId="43" applyNumberFormat="0" applyProtection="0">
      <alignment horizontal="right" vertical="center"/>
    </xf>
    <xf numFmtId="4" fontId="54" fillId="86" borderId="31" applyNumberFormat="0" applyProtection="0">
      <alignment horizontal="right" vertical="center"/>
    </xf>
    <xf numFmtId="4" fontId="54" fillId="86" borderId="31" applyNumberFormat="0" applyProtection="0">
      <alignment horizontal="right" vertical="center"/>
    </xf>
    <xf numFmtId="4" fontId="53" fillId="81" borderId="43" applyNumberFormat="0" applyProtection="0">
      <alignment horizontal="right" vertical="center"/>
    </xf>
    <xf numFmtId="4" fontId="54" fillId="86" borderId="31" applyNumberFormat="0" applyProtection="0">
      <alignment horizontal="right" vertical="center"/>
    </xf>
    <xf numFmtId="4" fontId="54" fillId="86" borderId="31" applyNumberFormat="0" applyProtection="0">
      <alignment horizontal="right" vertical="center"/>
    </xf>
    <xf numFmtId="4" fontId="54" fillId="86" borderId="31" applyNumberFormat="0" applyProtection="0">
      <alignment horizontal="right" vertical="center"/>
    </xf>
    <xf numFmtId="4" fontId="54" fillId="86" borderId="31" applyNumberFormat="0" applyProtection="0">
      <alignment horizontal="right" vertical="center"/>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32" fillId="0" borderId="120" applyNumberFormat="0" applyFill="0" applyAlignment="0" applyProtection="0"/>
    <xf numFmtId="0" fontId="32" fillId="0" borderId="120" applyNumberFormat="0" applyFill="0" applyAlignment="0" applyProtection="0"/>
    <xf numFmtId="0" fontId="32" fillId="0" borderId="48" applyNumberFormat="0" applyFill="0" applyAlignment="0" applyProtection="0"/>
    <xf numFmtId="0" fontId="32" fillId="0" borderId="120" applyNumberFormat="0" applyFill="0" applyAlignment="0" applyProtection="0"/>
    <xf numFmtId="0" fontId="32" fillId="0" borderId="120" applyNumberFormat="0" applyFill="0" applyAlignment="0" applyProtection="0"/>
    <xf numFmtId="0" fontId="32" fillId="0" borderId="48" applyNumberFormat="0" applyFill="0" applyAlignment="0" applyProtection="0"/>
    <xf numFmtId="0" fontId="32" fillId="0" borderId="120" applyNumberFormat="0" applyFill="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110" fillId="0" borderId="0"/>
    <xf numFmtId="169" fontId="67" fillId="0" borderId="0"/>
    <xf numFmtId="169" fontId="67" fillId="0" borderId="0"/>
    <xf numFmtId="0" fontId="21" fillId="0" borderId="0"/>
    <xf numFmtId="169" fontId="113" fillId="0" borderId="0"/>
    <xf numFmtId="43" fontId="67" fillId="0" borderId="0" applyFont="0" applyFill="0" applyBorder="0" applyAlignment="0" applyProtection="0"/>
    <xf numFmtId="44" fontId="19" fillId="0" borderId="0" applyFont="0" applyFill="0" applyBorder="0" applyAlignment="0" applyProtection="0"/>
    <xf numFmtId="169" fontId="67" fillId="0" borderId="0"/>
    <xf numFmtId="169" fontId="67" fillId="0" borderId="0"/>
    <xf numFmtId="38" fontId="114" fillId="0" borderId="0"/>
    <xf numFmtId="0" fontId="68" fillId="0" borderId="0"/>
    <xf numFmtId="0" fontId="68" fillId="0" borderId="0"/>
    <xf numFmtId="0" fontId="68" fillId="0" borderId="0"/>
    <xf numFmtId="169" fontId="67" fillId="0" borderId="0"/>
    <xf numFmtId="169" fontId="67" fillId="0" borderId="0"/>
    <xf numFmtId="8"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0" fontId="2" fillId="0" borderId="0"/>
    <xf numFmtId="169" fontId="67" fillId="0" borderId="0"/>
    <xf numFmtId="44" fontId="21" fillId="0" borderId="0" applyFont="0" applyFill="0" applyBorder="0" applyAlignment="0" applyProtection="0"/>
    <xf numFmtId="44" fontId="2" fillId="0" borderId="0" applyFont="0" applyFill="0" applyBorder="0" applyAlignment="0" applyProtection="0"/>
    <xf numFmtId="168" fontId="19" fillId="0" borderId="0" applyFont="0" applyFill="0" applyBorder="0" applyAlignment="0" applyProtection="0"/>
    <xf numFmtId="44" fontId="21" fillId="0" borderId="0" applyFont="0" applyFill="0" applyBorder="0" applyAlignment="0" applyProtection="0"/>
    <xf numFmtId="0" fontId="4" fillId="0" borderId="1" applyNumberFormat="0" applyFill="0" applyAlignment="0" applyProtection="0"/>
    <xf numFmtId="0" fontId="37" fillId="0" borderId="0" applyNumberFormat="0" applyFill="0" applyBorder="0" applyAlignment="0" applyProtection="0"/>
    <xf numFmtId="0" fontId="6" fillId="0" borderId="0" applyNumberFormat="0" applyFill="0" applyBorder="0" applyAlignment="0" applyProtection="0"/>
    <xf numFmtId="0" fontId="2" fillId="0" borderId="0"/>
    <xf numFmtId="0" fontId="21" fillId="65" borderId="0"/>
    <xf numFmtId="0" fontId="19" fillId="0" borderId="0"/>
    <xf numFmtId="0" fontId="21" fillId="65" borderId="0"/>
    <xf numFmtId="4" fontId="21" fillId="66" borderId="31" applyNumberFormat="0" applyProtection="0">
      <alignment vertical="center"/>
    </xf>
    <xf numFmtId="4" fontId="21" fillId="67" borderId="31" applyNumberFormat="0" applyProtection="0">
      <alignment horizontal="left" vertical="center" indent="1"/>
    </xf>
    <xf numFmtId="4" fontId="21" fillId="69" borderId="31" applyNumberFormat="0" applyProtection="0">
      <alignment horizontal="left" vertical="center" indent="1"/>
    </xf>
    <xf numFmtId="4" fontId="21" fillId="80" borderId="44" applyNumberFormat="0" applyProtection="0">
      <alignment horizontal="left" vertical="center" indent="1"/>
    </xf>
    <xf numFmtId="0" fontId="21" fillId="91" borderId="27"/>
    <xf numFmtId="0" fontId="21" fillId="91" borderId="27"/>
    <xf numFmtId="0" fontId="21" fillId="91" borderId="27"/>
    <xf numFmtId="0" fontId="17" fillId="0" borderId="9" applyNumberFormat="0" applyFill="0" applyAlignment="0" applyProtection="0"/>
    <xf numFmtId="0" fontId="126" fillId="0" borderId="0"/>
    <xf numFmtId="169" fontId="133" fillId="0" borderId="0"/>
    <xf numFmtId="40" fontId="68" fillId="0" borderId="0" applyFont="0" applyFill="0" applyBorder="0" applyAlignment="0" applyProtection="0"/>
    <xf numFmtId="40" fontId="68" fillId="0" borderId="0" applyFont="0" applyFill="0" applyBorder="0" applyAlignment="0" applyProtection="0"/>
    <xf numFmtId="169" fontId="67" fillId="0" borderId="0"/>
    <xf numFmtId="0" fontId="136" fillId="0" borderId="0"/>
    <xf numFmtId="40" fontId="68" fillId="0" borderId="0" applyFont="0" applyFill="0" applyBorder="0" applyAlignment="0" applyProtection="0"/>
    <xf numFmtId="0" fontId="146" fillId="0" borderId="0"/>
    <xf numFmtId="0" fontId="147" fillId="0" borderId="0"/>
    <xf numFmtId="0" fontId="18"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8"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8"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8"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8"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8"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38" fillId="55" borderId="191" applyNumberFormat="0" applyAlignment="0" applyProtection="0"/>
    <xf numFmtId="0" fontId="42" fillId="60" borderId="193" applyNumberFormat="0" applyAlignment="0" applyProtection="0"/>
    <xf numFmtId="0" fontId="30" fillId="60" borderId="191" applyNumberFormat="0" applyAlignment="0" applyProtection="0"/>
    <xf numFmtId="0" fontId="19" fillId="54" borderId="192" applyNumberFormat="0" applyFont="0" applyAlignment="0" applyProtection="0"/>
    <xf numFmtId="0" fontId="153" fillId="0" borderId="0" applyNumberFormat="0" applyFill="0" applyBorder="0" applyAlignment="0" applyProtection="0"/>
    <xf numFmtId="177" fontId="156" fillId="0" borderId="81" applyNumberFormat="0" applyFill="0" applyBorder="0" applyAlignment="0" applyProtection="0">
      <alignment horizontal="right" vertical="center"/>
    </xf>
    <xf numFmtId="0" fontId="154"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89" fillId="0" borderId="194" applyNumberFormat="0" applyFont="0" applyFill="0" applyAlignment="0" applyProtection="0"/>
    <xf numFmtId="177" fontId="157" fillId="110" borderId="0" applyNumberFormat="0" applyAlignment="0" applyProtection="0">
      <alignment horizontal="left" vertical="center" indent="1"/>
    </xf>
    <xf numFmtId="177" fontId="156" fillId="110" borderId="80" applyNumberFormat="0" applyAlignment="0" applyProtection="0">
      <alignment horizontal="left" vertical="center" indent="1"/>
    </xf>
  </cellStyleXfs>
  <cellXfs count="3132">
    <xf numFmtId="0" fontId="0" fillId="0" borderId="0" xfId="0"/>
    <xf numFmtId="0" fontId="20" fillId="0" borderId="10" xfId="0" applyFont="1" applyFill="1" applyBorder="1" applyAlignment="1">
      <alignment horizontal="center"/>
    </xf>
    <xf numFmtId="0" fontId="20" fillId="0" borderId="11" xfId="0" quotePrefix="1" applyFont="1" applyFill="1" applyBorder="1"/>
    <xf numFmtId="0" fontId="21" fillId="0" borderId="11" xfId="0" applyFont="1" applyFill="1" applyBorder="1"/>
    <xf numFmtId="0" fontId="20" fillId="0" borderId="11" xfId="0" applyFont="1" applyFill="1" applyBorder="1" applyAlignment="1">
      <alignment horizontal="center"/>
    </xf>
    <xf numFmtId="0" fontId="21" fillId="0" borderId="12" xfId="0" applyFont="1" applyFill="1" applyBorder="1" applyAlignment="1">
      <alignment horizontal="center"/>
    </xf>
    <xf numFmtId="0" fontId="21" fillId="0" borderId="0" xfId="0" applyFont="1" applyFill="1" applyAlignment="1">
      <alignment horizontal="center"/>
    </xf>
    <xf numFmtId="0" fontId="21" fillId="0" borderId="0" xfId="0" applyFont="1" applyFill="1"/>
    <xf numFmtId="43" fontId="21" fillId="0" borderId="0" xfId="1" applyFont="1" applyFill="1"/>
    <xf numFmtId="0" fontId="21" fillId="0" borderId="13" xfId="0" applyFont="1" applyFill="1" applyBorder="1" applyAlignment="1">
      <alignment horizontal="center"/>
    </xf>
    <xf numFmtId="0" fontId="21" fillId="0" borderId="0" xfId="0" applyFont="1" applyFill="1" applyBorder="1"/>
    <xf numFmtId="0" fontId="21" fillId="0" borderId="0" xfId="0" applyFont="1" applyFill="1" applyBorder="1" applyAlignment="1" applyProtection="1">
      <alignment horizontal="center"/>
    </xf>
    <xf numFmtId="0" fontId="21" fillId="0" borderId="14" xfId="0" applyFont="1" applyFill="1" applyBorder="1" applyAlignment="1">
      <alignment horizontal="center"/>
    </xf>
    <xf numFmtId="0" fontId="21" fillId="0" borderId="15" xfId="0" applyFont="1" applyFill="1" applyBorder="1" applyAlignment="1">
      <alignment horizontal="center"/>
    </xf>
    <xf numFmtId="0" fontId="21" fillId="0" borderId="16" xfId="0" applyFont="1" applyFill="1" applyBorder="1"/>
    <xf numFmtId="0" fontId="21" fillId="0" borderId="17" xfId="0" applyFont="1" applyFill="1" applyBorder="1" applyAlignment="1">
      <alignment horizontal="center"/>
    </xf>
    <xf numFmtId="0" fontId="21" fillId="0" borderId="18" xfId="0" applyFont="1" applyFill="1" applyBorder="1" applyAlignment="1" applyProtection="1">
      <alignment horizontal="center"/>
    </xf>
    <xf numFmtId="0" fontId="21" fillId="0" borderId="14" xfId="0" applyFont="1" applyFill="1" applyBorder="1" applyAlignment="1" applyProtection="1">
      <alignment horizontal="center"/>
    </xf>
    <xf numFmtId="0" fontId="21" fillId="0" borderId="14" xfId="0" applyFont="1" applyFill="1" applyBorder="1"/>
    <xf numFmtId="0" fontId="21" fillId="0" borderId="19" xfId="0" applyFont="1" applyFill="1" applyBorder="1" applyAlignment="1" applyProtection="1">
      <alignment horizontal="center"/>
    </xf>
    <xf numFmtId="0" fontId="21" fillId="0" borderId="20" xfId="0" applyFont="1" applyFill="1" applyBorder="1" applyAlignment="1" applyProtection="1">
      <alignment horizontal="center"/>
    </xf>
    <xf numFmtId="0" fontId="21" fillId="0" borderId="21" xfId="0" applyFont="1" applyFill="1" applyBorder="1" applyAlignment="1">
      <alignment horizontal="center"/>
    </xf>
    <xf numFmtId="0" fontId="21" fillId="0" borderId="17" xfId="0" applyFont="1" applyFill="1" applyBorder="1"/>
    <xf numFmtId="0" fontId="21" fillId="0" borderId="17" xfId="0" applyFont="1" applyFill="1" applyBorder="1" applyAlignment="1" applyProtection="1">
      <alignment horizontal="center"/>
    </xf>
    <xf numFmtId="0" fontId="21" fillId="0" borderId="22" xfId="0" applyFont="1" applyFill="1" applyBorder="1" applyAlignment="1" applyProtection="1">
      <alignment horizontal="center"/>
    </xf>
    <xf numFmtId="0" fontId="21" fillId="0" borderId="18" xfId="0" applyFont="1" applyFill="1" applyBorder="1" applyAlignment="1">
      <alignment horizontal="center"/>
    </xf>
    <xf numFmtId="0" fontId="21" fillId="0" borderId="20" xfId="0" applyFont="1" applyFill="1" applyBorder="1"/>
    <xf numFmtId="0" fontId="21" fillId="0" borderId="21" xfId="0" applyFont="1" applyFill="1" applyBorder="1" applyAlignment="1" applyProtection="1">
      <alignment horizontal="center"/>
    </xf>
    <xf numFmtId="0" fontId="21" fillId="0" borderId="17" xfId="0" applyFont="1" applyFill="1" applyBorder="1" applyAlignment="1" applyProtection="1">
      <alignment horizontal="left"/>
    </xf>
    <xf numFmtId="37" fontId="21" fillId="0" borderId="22" xfId="0" applyNumberFormat="1" applyFont="1" applyFill="1" applyBorder="1" applyProtection="1"/>
    <xf numFmtId="37" fontId="21" fillId="0" borderId="0" xfId="0" applyNumberFormat="1" applyFont="1" applyFill="1"/>
    <xf numFmtId="164" fontId="21" fillId="0" borderId="0" xfId="1" applyNumberFormat="1" applyFont="1" applyFill="1"/>
    <xf numFmtId="0" fontId="21" fillId="0" borderId="14" xfId="0" applyFont="1" applyFill="1" applyBorder="1" applyAlignment="1" applyProtection="1">
      <alignment horizontal="left"/>
    </xf>
    <xf numFmtId="37" fontId="21" fillId="0" borderId="20" xfId="0" applyNumberFormat="1" applyFont="1" applyFill="1" applyBorder="1" applyProtection="1"/>
    <xf numFmtId="37" fontId="21" fillId="0" borderId="0" xfId="0" applyNumberFormat="1" applyFont="1" applyFill="1" applyBorder="1" applyProtection="1"/>
    <xf numFmtId="43" fontId="21" fillId="0" borderId="0" xfId="1" applyFont="1" applyFill="1" applyBorder="1"/>
    <xf numFmtId="0" fontId="21" fillId="0" borderId="27" xfId="0" applyFont="1" applyFill="1" applyBorder="1" applyAlignment="1" applyProtection="1">
      <alignment horizontal="center"/>
    </xf>
    <xf numFmtId="0" fontId="21" fillId="0" borderId="29" xfId="0" applyFont="1" applyFill="1" applyBorder="1" applyAlignment="1" applyProtection="1">
      <alignment horizontal="center"/>
    </xf>
    <xf numFmtId="0" fontId="21" fillId="0" borderId="29" xfId="0" applyFont="1" applyFill="1" applyBorder="1"/>
    <xf numFmtId="43" fontId="21" fillId="0" borderId="0" xfId="0" applyNumberFormat="1" applyFont="1" applyFill="1"/>
    <xf numFmtId="0" fontId="21" fillId="0" borderId="10" xfId="0" applyFont="1" applyFill="1" applyBorder="1" applyAlignment="1" applyProtection="1">
      <alignment horizontal="center"/>
    </xf>
    <xf numFmtId="0" fontId="21" fillId="0" borderId="0" xfId="0" applyFont="1" applyFill="1" applyBorder="1" applyAlignment="1" applyProtection="1">
      <alignment horizontal="left"/>
    </xf>
    <xf numFmtId="5" fontId="21" fillId="0" borderId="0" xfId="0" applyNumberFormat="1" applyFont="1" applyFill="1" applyBorder="1" applyProtection="1"/>
    <xf numFmtId="5" fontId="21" fillId="0" borderId="11" xfId="0" applyNumberFormat="1" applyFont="1" applyFill="1" applyBorder="1" applyProtection="1"/>
    <xf numFmtId="0" fontId="22" fillId="0" borderId="0" xfId="0" applyFont="1" applyBorder="1" applyAlignment="1">
      <alignment wrapText="1"/>
    </xf>
    <xf numFmtId="0" fontId="22" fillId="0" borderId="14" xfId="0" applyFont="1" applyBorder="1" applyAlignment="1">
      <alignment horizontal="justify" wrapText="1"/>
    </xf>
    <xf numFmtId="0" fontId="22" fillId="0" borderId="13" xfId="0" applyFont="1" applyBorder="1" applyAlignment="1">
      <alignment horizontal="justify" wrapText="1"/>
    </xf>
    <xf numFmtId="39" fontId="22" fillId="0" borderId="0" xfId="0" applyNumberFormat="1" applyFont="1" applyBorder="1" applyAlignment="1">
      <alignment wrapText="1"/>
    </xf>
    <xf numFmtId="37" fontId="22" fillId="0" borderId="0" xfId="0" applyNumberFormat="1" applyFont="1" applyFill="1" applyBorder="1" applyAlignment="1">
      <alignment wrapText="1"/>
    </xf>
    <xf numFmtId="37" fontId="22" fillId="0" borderId="0" xfId="0" applyNumberFormat="1" applyFont="1" applyBorder="1" applyAlignment="1">
      <alignment wrapText="1"/>
    </xf>
    <xf numFmtId="0" fontId="21" fillId="0" borderId="0" xfId="0" applyFont="1" applyFill="1" applyBorder="1" applyAlignment="1">
      <alignment horizontal="left"/>
    </xf>
    <xf numFmtId="0" fontId="21" fillId="0" borderId="0" xfId="0" applyFont="1" applyFill="1" applyBorder="1" applyAlignment="1">
      <alignment horizontal="center"/>
    </xf>
    <xf numFmtId="0" fontId="22" fillId="0" borderId="15" xfId="0" applyFont="1" applyBorder="1" applyAlignment="1">
      <alignment horizontal="justify" wrapText="1"/>
    </xf>
    <xf numFmtId="0" fontId="22" fillId="0" borderId="16" xfId="0" applyFont="1" applyBorder="1" applyAlignment="1">
      <alignment wrapText="1"/>
    </xf>
    <xf numFmtId="37" fontId="22" fillId="0" borderId="16" xfId="0" applyNumberFormat="1" applyFont="1" applyBorder="1" applyAlignment="1">
      <alignment wrapText="1"/>
    </xf>
    <xf numFmtId="5" fontId="21" fillId="0" borderId="0" xfId="0" applyNumberFormat="1" applyFont="1" applyFill="1" applyBorder="1" applyAlignment="1" applyProtection="1">
      <alignment horizontal="right"/>
    </xf>
    <xf numFmtId="37" fontId="21" fillId="0" borderId="0" xfId="0" quotePrefix="1" applyNumberFormat="1" applyFont="1" applyFill="1" applyBorder="1" applyAlignment="1" applyProtection="1">
      <alignment horizontal="right"/>
    </xf>
    <xf numFmtId="37" fontId="21" fillId="0" borderId="0" xfId="0" applyNumberFormat="1" applyFont="1" applyFill="1" applyBorder="1" applyAlignment="1" applyProtection="1">
      <alignment horizontal="right"/>
    </xf>
    <xf numFmtId="37" fontId="21" fillId="0" borderId="0" xfId="0" applyNumberFormat="1" applyFont="1" applyFill="1" applyBorder="1"/>
    <xf numFmtId="0" fontId="21" fillId="0" borderId="13" xfId="0" applyFont="1" applyFill="1" applyBorder="1"/>
    <xf numFmtId="37" fontId="21" fillId="0" borderId="50" xfId="0" applyNumberFormat="1" applyFont="1" applyFill="1" applyBorder="1" applyProtection="1"/>
    <xf numFmtId="37" fontId="21" fillId="0" borderId="14" xfId="0" applyNumberFormat="1" applyFont="1" applyFill="1" applyBorder="1" applyProtection="1"/>
    <xf numFmtId="0" fontId="21" fillId="0" borderId="15" xfId="0" applyFont="1" applyFill="1" applyBorder="1"/>
    <xf numFmtId="0" fontId="21" fillId="0" borderId="14" xfId="0" applyFont="1" applyFill="1" applyBorder="1" applyAlignment="1">
      <alignment horizontal="centerContinuous"/>
    </xf>
    <xf numFmtId="0" fontId="21" fillId="0" borderId="0" xfId="0" applyFont="1" applyFill="1" applyBorder="1" applyAlignment="1">
      <alignment horizontal="centerContinuous"/>
    </xf>
    <xf numFmtId="0" fontId="21" fillId="0" borderId="13" xfId="0" applyFont="1" applyFill="1" applyBorder="1" applyAlignment="1" applyProtection="1">
      <alignment horizontal="centerContinuous"/>
    </xf>
    <xf numFmtId="0" fontId="21" fillId="0" borderId="12" xfId="0" applyFont="1" applyFill="1" applyBorder="1"/>
    <xf numFmtId="0" fontId="59" fillId="0" borderId="11" xfId="0" applyFont="1" applyFill="1" applyBorder="1" applyAlignment="1">
      <alignment horizontal="center"/>
    </xf>
    <xf numFmtId="0" fontId="21" fillId="0" borderId="10" xfId="0" applyFont="1" applyFill="1" applyBorder="1"/>
    <xf numFmtId="0" fontId="21" fillId="0" borderId="0" xfId="0" applyFont="1"/>
    <xf numFmtId="0" fontId="21" fillId="0" borderId="17" xfId="0" applyFont="1" applyBorder="1"/>
    <xf numFmtId="0" fontId="21" fillId="0" borderId="16" xfId="0" applyFont="1" applyBorder="1"/>
    <xf numFmtId="0" fontId="21" fillId="0" borderId="15" xfId="0" applyFont="1" applyBorder="1"/>
    <xf numFmtId="0" fontId="21" fillId="0" borderId="14" xfId="0" applyFont="1" applyBorder="1"/>
    <xf numFmtId="0" fontId="21" fillId="0" borderId="0" xfId="0" applyFont="1" applyBorder="1"/>
    <xf numFmtId="0" fontId="21" fillId="0" borderId="0" xfId="0" applyFont="1" applyBorder="1" applyAlignment="1" applyProtection="1">
      <alignment horizontal="left"/>
    </xf>
    <xf numFmtId="0" fontId="0" fillId="0" borderId="0" xfId="0" applyBorder="1"/>
    <xf numFmtId="0" fontId="21" fillId="0" borderId="13" xfId="0" applyFont="1" applyBorder="1"/>
    <xf numFmtId="0" fontId="21" fillId="0" borderId="0" xfId="0" quotePrefix="1" applyFont="1" applyBorder="1" applyAlignment="1" applyProtection="1">
      <alignment horizontal="left"/>
    </xf>
    <xf numFmtId="0" fontId="21" fillId="0" borderId="18" xfId="0" applyFont="1" applyBorder="1"/>
    <xf numFmtId="0" fontId="21" fillId="0" borderId="0" xfId="0" quotePrefix="1" applyFont="1" applyFill="1" applyBorder="1" applyAlignment="1" applyProtection="1">
      <alignment horizontal="left"/>
    </xf>
    <xf numFmtId="0" fontId="21" fillId="0" borderId="52" xfId="0" applyFont="1" applyBorder="1"/>
    <xf numFmtId="0" fontId="21" fillId="0" borderId="53" xfId="0" applyFont="1" applyBorder="1"/>
    <xf numFmtId="0" fontId="21" fillId="0" borderId="54" xfId="0" applyFont="1" applyBorder="1"/>
    <xf numFmtId="0" fontId="21" fillId="0" borderId="14" xfId="0" applyFont="1" applyBorder="1" applyAlignment="1">
      <alignment horizontal="centerContinuous"/>
    </xf>
    <xf numFmtId="0" fontId="0" fillId="0" borderId="0" xfId="0" applyBorder="1" applyAlignment="1">
      <alignment horizontal="centerContinuous"/>
    </xf>
    <xf numFmtId="0" fontId="21" fillId="0" borderId="0" xfId="0" applyFont="1" applyBorder="1" applyAlignment="1">
      <alignment horizontal="centerContinuous"/>
    </xf>
    <xf numFmtId="0" fontId="21" fillId="0" borderId="13" xfId="0" applyFont="1" applyBorder="1" applyAlignment="1" applyProtection="1">
      <alignment horizontal="centerContinuous"/>
    </xf>
    <xf numFmtId="0" fontId="21" fillId="0" borderId="12" xfId="0" applyFont="1" applyBorder="1"/>
    <xf numFmtId="0" fontId="21" fillId="0" borderId="11" xfId="0" applyFont="1" applyBorder="1"/>
    <xf numFmtId="0" fontId="20" fillId="0" borderId="11" xfId="0" applyFont="1" applyBorder="1" applyAlignment="1">
      <alignment horizontal="center"/>
    </xf>
    <xf numFmtId="0" fontId="21" fillId="0" borderId="10" xfId="0" applyFont="1" applyBorder="1"/>
    <xf numFmtId="0" fontId="21" fillId="0" borderId="16" xfId="0" applyFont="1" applyBorder="1" applyAlignment="1" applyProtection="1">
      <alignment horizontal="left"/>
    </xf>
    <xf numFmtId="0" fontId="60" fillId="0" borderId="0" xfId="0" applyFont="1" applyBorder="1" applyAlignment="1" applyProtection="1">
      <alignment horizontal="center"/>
    </xf>
    <xf numFmtId="0" fontId="21" fillId="0" borderId="17" xfId="0" applyFont="1" applyBorder="1" applyAlignment="1" applyProtection="1">
      <alignment horizontal="center"/>
    </xf>
    <xf numFmtId="0" fontId="21" fillId="0" borderId="21" xfId="0" applyFont="1" applyBorder="1"/>
    <xf numFmtId="0" fontId="21" fillId="0" borderId="15" xfId="0" applyFont="1" applyBorder="1" applyAlignment="1" applyProtection="1">
      <alignment horizontal="left"/>
    </xf>
    <xf numFmtId="0" fontId="21" fillId="0" borderId="17" xfId="0" applyFont="1" applyBorder="1" applyAlignment="1" applyProtection="1">
      <alignment horizontal="left"/>
    </xf>
    <xf numFmtId="0" fontId="21" fillId="0" borderId="21" xfId="0" applyFont="1" applyBorder="1" applyAlignment="1" applyProtection="1">
      <alignment horizontal="center"/>
    </xf>
    <xf numFmtId="0" fontId="21" fillId="0" borderId="12" xfId="0" applyFont="1" applyBorder="1" applyAlignment="1" applyProtection="1">
      <alignment horizontal="center"/>
    </xf>
    <xf numFmtId="0" fontId="21" fillId="0" borderId="55" xfId="0" applyFont="1" applyBorder="1"/>
    <xf numFmtId="0" fontId="0" fillId="0" borderId="0" xfId="0" applyFont="1" applyFill="1"/>
    <xf numFmtId="0" fontId="0" fillId="0" borderId="0" xfId="0" applyFont="1" applyFill="1" applyBorder="1" applyAlignment="1">
      <alignment horizontal="centerContinuous"/>
    </xf>
    <xf numFmtId="0" fontId="0" fillId="0" borderId="15" xfId="0" applyFont="1" applyFill="1" applyBorder="1"/>
    <xf numFmtId="0" fontId="0" fillId="0" borderId="16" xfId="0" applyFont="1" applyFill="1" applyBorder="1"/>
    <xf numFmtId="0" fontId="0" fillId="0" borderId="17" xfId="0" applyFont="1" applyFill="1" applyBorder="1"/>
    <xf numFmtId="37" fontId="0" fillId="0" borderId="0" xfId="0" applyNumberFormat="1" applyFont="1" applyFill="1"/>
    <xf numFmtId="0" fontId="0" fillId="0" borderId="0" xfId="0" applyFont="1"/>
    <xf numFmtId="0" fontId="0" fillId="0" borderId="0" xfId="0" applyFont="1" applyBorder="1" applyAlignment="1">
      <alignment horizontal="centerContinuous"/>
    </xf>
    <xf numFmtId="0" fontId="0" fillId="0" borderId="0" xfId="0" applyFont="1" applyBorder="1"/>
    <xf numFmtId="0" fontId="0" fillId="0" borderId="0" xfId="0" applyFont="1" applyFill="1" applyBorder="1"/>
    <xf numFmtId="0" fontId="0" fillId="0" borderId="14" xfId="0" applyFont="1" applyBorder="1"/>
    <xf numFmtId="0" fontId="62" fillId="0" borderId="10" xfId="0" applyFont="1" applyBorder="1" applyAlignment="1">
      <alignment vertical="center"/>
    </xf>
    <xf numFmtId="0" fontId="63" fillId="0" borderId="11" xfId="0" applyFont="1" applyBorder="1" applyAlignment="1">
      <alignment vertical="center"/>
    </xf>
    <xf numFmtId="0" fontId="64" fillId="0" borderId="11" xfId="0" applyFont="1" applyBorder="1" applyAlignment="1">
      <alignment horizontal="right" vertical="center"/>
    </xf>
    <xf numFmtId="0" fontId="63" fillId="0" borderId="12" xfId="0" applyFont="1" applyBorder="1" applyAlignment="1">
      <alignment vertical="center"/>
    </xf>
    <xf numFmtId="0" fontId="63" fillId="0" borderId="0" xfId="0" applyFont="1" applyAlignment="1">
      <alignment vertical="center"/>
    </xf>
    <xf numFmtId="0" fontId="63" fillId="0" borderId="13" xfId="0" applyFont="1" applyBorder="1" applyAlignment="1" applyProtection="1">
      <alignment horizontal="centerContinuous" vertical="center"/>
    </xf>
    <xf numFmtId="0" fontId="63" fillId="0" borderId="0" xfId="0" applyFont="1" applyBorder="1" applyAlignment="1">
      <alignment horizontal="centerContinuous" vertical="center"/>
    </xf>
    <xf numFmtId="0" fontId="63" fillId="0" borderId="14" xfId="0" applyFont="1" applyBorder="1" applyAlignment="1">
      <alignment horizontal="centerContinuous" vertical="center"/>
    </xf>
    <xf numFmtId="0" fontId="63" fillId="0" borderId="13" xfId="0" applyFont="1" applyBorder="1" applyAlignment="1">
      <alignment horizontal="center" vertical="center"/>
    </xf>
    <xf numFmtId="0" fontId="63" fillId="0" borderId="0" xfId="0" applyFont="1" applyBorder="1" applyAlignment="1">
      <alignment vertical="center"/>
    </xf>
    <xf numFmtId="0" fontId="63" fillId="0" borderId="14" xfId="0" applyFont="1" applyBorder="1" applyAlignment="1">
      <alignment vertical="center"/>
    </xf>
    <xf numFmtId="0" fontId="63" fillId="0" borderId="13" xfId="0" applyFont="1" applyBorder="1" applyAlignment="1" applyProtection="1">
      <alignment horizontal="center" vertical="center"/>
    </xf>
    <xf numFmtId="0" fontId="63" fillId="0" borderId="0" xfId="0" applyFont="1" applyBorder="1" applyAlignment="1" applyProtection="1">
      <alignment horizontal="left" vertical="center"/>
    </xf>
    <xf numFmtId="0" fontId="63" fillId="0" borderId="0" xfId="0" quotePrefix="1" applyFont="1" applyBorder="1" applyAlignment="1">
      <alignment horizontal="center" vertical="center"/>
    </xf>
    <xf numFmtId="0" fontId="63" fillId="0" borderId="0" xfId="0" applyFont="1" applyBorder="1" applyAlignment="1" applyProtection="1">
      <alignment horizontal="centerContinuous" vertical="center"/>
    </xf>
    <xf numFmtId="0" fontId="62" fillId="0" borderId="0" xfId="0" applyFont="1" applyBorder="1" applyAlignment="1">
      <alignment vertical="center"/>
    </xf>
    <xf numFmtId="0" fontId="62" fillId="0" borderId="13" xfId="0" applyFont="1" applyBorder="1" applyAlignment="1">
      <alignment horizontal="center" vertical="center"/>
    </xf>
    <xf numFmtId="0" fontId="65" fillId="0" borderId="0" xfId="0" applyFont="1" applyBorder="1" applyAlignment="1" applyProtection="1">
      <alignment horizontal="center" vertical="center"/>
    </xf>
    <xf numFmtId="0" fontId="63" fillId="0" borderId="15" xfId="0" applyFont="1" applyBorder="1" applyAlignment="1">
      <alignment horizontal="center" vertical="center"/>
    </xf>
    <xf numFmtId="0" fontId="63" fillId="0" borderId="16" xfId="0" applyFont="1" applyBorder="1" applyAlignment="1">
      <alignment vertical="center"/>
    </xf>
    <xf numFmtId="0" fontId="63" fillId="0" borderId="17" xfId="0" applyFont="1" applyBorder="1" applyAlignment="1">
      <alignment vertical="center"/>
    </xf>
    <xf numFmtId="0" fontId="63" fillId="0" borderId="18" xfId="0" applyFont="1" applyBorder="1" applyAlignment="1">
      <alignment horizontal="center" vertical="center"/>
    </xf>
    <xf numFmtId="0" fontId="63" fillId="0" borderId="14" xfId="0" applyFont="1" applyBorder="1" applyAlignment="1" applyProtection="1">
      <alignment horizontal="center" vertical="center"/>
    </xf>
    <xf numFmtId="0" fontId="63" fillId="0" borderId="14" xfId="0" applyFont="1" applyBorder="1" applyAlignment="1">
      <alignment horizontal="center" vertical="center"/>
    </xf>
    <xf numFmtId="0" fontId="63" fillId="0" borderId="18" xfId="0" applyFont="1" applyBorder="1" applyAlignment="1" applyProtection="1">
      <alignment horizontal="center" vertical="center"/>
    </xf>
    <xf numFmtId="0" fontId="63" fillId="0" borderId="21" xfId="0" applyFont="1" applyBorder="1" applyAlignment="1">
      <alignment horizontal="center" vertical="center"/>
    </xf>
    <xf numFmtId="0" fontId="63" fillId="0" borderId="17" xfId="0" applyFont="1" applyBorder="1" applyAlignment="1" applyProtection="1">
      <alignment horizontal="center" vertical="center"/>
    </xf>
    <xf numFmtId="0" fontId="63" fillId="0" borderId="17" xfId="0" applyFont="1" applyBorder="1" applyAlignment="1">
      <alignment horizontal="center" vertical="center"/>
    </xf>
    <xf numFmtId="0" fontId="63" fillId="0" borderId="19" xfId="0" applyFont="1" applyBorder="1" applyAlignment="1">
      <alignment vertical="center"/>
    </xf>
    <xf numFmtId="0" fontId="63" fillId="0" borderId="20" xfId="0" applyFont="1" applyBorder="1" applyAlignment="1">
      <alignment vertical="center"/>
    </xf>
    <xf numFmtId="0" fontId="63" fillId="0" borderId="21" xfId="0" applyFont="1" applyBorder="1" applyAlignment="1" applyProtection="1">
      <alignment horizontal="center" vertical="center"/>
    </xf>
    <xf numFmtId="0" fontId="63" fillId="0" borderId="16" xfId="0" quotePrefix="1" applyFont="1" applyBorder="1" applyAlignment="1" applyProtection="1">
      <alignment horizontal="left" vertical="center"/>
    </xf>
    <xf numFmtId="0" fontId="63" fillId="0" borderId="17" xfId="0" applyFont="1" applyBorder="1" applyAlignment="1" applyProtection="1">
      <alignment horizontal="left" vertical="center"/>
    </xf>
    <xf numFmtId="37" fontId="63" fillId="0" borderId="22" xfId="0" applyNumberFormat="1" applyFont="1" applyFill="1" applyBorder="1" applyAlignment="1">
      <alignment vertical="center"/>
    </xf>
    <xf numFmtId="37" fontId="63" fillId="0" borderId="0" xfId="0" applyNumberFormat="1" applyFont="1" applyAlignment="1">
      <alignment vertical="center"/>
    </xf>
    <xf numFmtId="0" fontId="63" fillId="0" borderId="0" xfId="0" quotePrefix="1" applyFont="1" applyBorder="1" applyAlignment="1" applyProtection="1">
      <alignment horizontal="left" vertical="center"/>
    </xf>
    <xf numFmtId="0" fontId="63" fillId="0" borderId="14" xfId="0" applyFont="1" applyBorder="1" applyAlignment="1" applyProtection="1">
      <alignment horizontal="left" vertical="center"/>
    </xf>
    <xf numFmtId="37" fontId="63" fillId="0" borderId="20" xfId="0" applyNumberFormat="1" applyFont="1" applyFill="1" applyBorder="1" applyAlignment="1">
      <alignment vertical="center"/>
    </xf>
    <xf numFmtId="37" fontId="63" fillId="0" borderId="22" xfId="0" applyNumberFormat="1" applyFont="1" applyFill="1" applyBorder="1" applyAlignment="1" applyProtection="1">
      <alignment vertical="center"/>
    </xf>
    <xf numFmtId="0" fontId="63" fillId="0" borderId="16" xfId="0" applyFont="1" applyBorder="1" applyAlignment="1" applyProtection="1">
      <alignment horizontal="centerContinuous" vertical="center"/>
    </xf>
    <xf numFmtId="0" fontId="63" fillId="0" borderId="17" xfId="0" applyFont="1" applyBorder="1" applyAlignment="1" applyProtection="1">
      <alignment horizontal="centerContinuous" vertical="center"/>
    </xf>
    <xf numFmtId="37" fontId="63" fillId="0" borderId="50" xfId="0" applyNumberFormat="1" applyFont="1" applyFill="1" applyBorder="1" applyAlignment="1" applyProtection="1">
      <alignment vertical="center"/>
    </xf>
    <xf numFmtId="0" fontId="63" fillId="0" borderId="0" xfId="0" applyFont="1"/>
    <xf numFmtId="0" fontId="63" fillId="0" borderId="0" xfId="0" applyFont="1" applyFill="1"/>
    <xf numFmtId="37" fontId="63" fillId="0" borderId="0" xfId="0" applyNumberFormat="1" applyFont="1"/>
    <xf numFmtId="0" fontId="63" fillId="0" borderId="10" xfId="0" applyFont="1" applyBorder="1" applyAlignment="1">
      <alignment vertical="center"/>
    </xf>
    <xf numFmtId="0" fontId="63" fillId="0" borderId="11" xfId="0" applyFont="1" applyFill="1" applyBorder="1" applyAlignment="1">
      <alignment vertical="center"/>
    </xf>
    <xf numFmtId="0" fontId="63" fillId="0" borderId="13" xfId="0" applyFont="1" applyBorder="1" applyAlignment="1">
      <alignment horizontal="centerContinuous" vertical="center"/>
    </xf>
    <xf numFmtId="0" fontId="63" fillId="0" borderId="0" xfId="0" applyFont="1" applyFill="1" applyBorder="1" applyAlignment="1">
      <alignment horizontal="centerContinuous" vertical="center"/>
    </xf>
    <xf numFmtId="0" fontId="63" fillId="0" borderId="13" xfId="0" applyFont="1" applyBorder="1" applyAlignment="1">
      <alignment vertical="center"/>
    </xf>
    <xf numFmtId="0" fontId="63" fillId="0" borderId="0" xfId="0" applyFont="1" applyFill="1" applyBorder="1" applyAlignment="1">
      <alignment vertical="center"/>
    </xf>
    <xf numFmtId="0" fontId="63" fillId="0" borderId="55" xfId="0" applyFont="1" applyBorder="1" applyAlignment="1" applyProtection="1">
      <alignment horizontal="center" vertical="center"/>
    </xf>
    <xf numFmtId="0" fontId="63" fillId="0" borderId="12" xfId="0" applyFont="1" applyBorder="1" applyAlignment="1" applyProtection="1">
      <alignment horizontal="center" vertical="center"/>
    </xf>
    <xf numFmtId="0" fontId="63" fillId="0" borderId="12" xfId="0" applyFont="1" applyFill="1" applyBorder="1" applyAlignment="1" applyProtection="1">
      <alignment horizontal="center" vertical="center"/>
    </xf>
    <xf numFmtId="0" fontId="63" fillId="0" borderId="0" xfId="0" applyFont="1" applyBorder="1" applyAlignment="1" applyProtection="1">
      <alignment horizontal="center" vertical="center"/>
    </xf>
    <xf numFmtId="0" fontId="63" fillId="0" borderId="14" xfId="0" applyFont="1" applyFill="1" applyBorder="1" applyAlignment="1" applyProtection="1">
      <alignment horizontal="center" vertical="center"/>
    </xf>
    <xf numFmtId="0" fontId="63" fillId="0" borderId="17" xfId="0" applyFont="1" applyFill="1" applyBorder="1" applyAlignment="1" applyProtection="1">
      <alignment horizontal="center" vertical="center"/>
    </xf>
    <xf numFmtId="0" fontId="63" fillId="0" borderId="19" xfId="0" applyFont="1" applyFill="1" applyBorder="1" applyAlignment="1">
      <alignment vertical="center"/>
    </xf>
    <xf numFmtId="0" fontId="63" fillId="0" borderId="20" xfId="0" applyFont="1" applyFill="1" applyBorder="1" applyAlignment="1">
      <alignment vertical="center"/>
    </xf>
    <xf numFmtId="37" fontId="63" fillId="0" borderId="0" xfId="0" applyNumberFormat="1" applyFont="1" applyBorder="1" applyAlignment="1" applyProtection="1">
      <alignment vertical="center"/>
    </xf>
    <xf numFmtId="0" fontId="63" fillId="0" borderId="0" xfId="0" applyFont="1" applyBorder="1" applyAlignment="1" applyProtection="1">
      <alignment vertical="center"/>
    </xf>
    <xf numFmtId="37" fontId="63" fillId="0" borderId="20" xfId="0" applyNumberFormat="1" applyFont="1" applyFill="1" applyBorder="1" applyAlignment="1" applyProtection="1">
      <alignment vertical="center"/>
    </xf>
    <xf numFmtId="0" fontId="63" fillId="0" borderId="16" xfId="0" applyFont="1" applyBorder="1" applyAlignment="1" applyProtection="1">
      <alignment horizontal="left" vertical="center"/>
    </xf>
    <xf numFmtId="43" fontId="63" fillId="0" borderId="0" xfId="1" applyFont="1" applyBorder="1" applyAlignment="1" applyProtection="1">
      <alignment vertical="center"/>
    </xf>
    <xf numFmtId="43" fontId="63" fillId="0" borderId="0" xfId="1" applyFont="1" applyBorder="1" applyAlignment="1">
      <alignment vertical="center"/>
    </xf>
    <xf numFmtId="43" fontId="63" fillId="0" borderId="0" xfId="0" applyNumberFormat="1" applyFont="1" applyBorder="1" applyAlignment="1">
      <alignment vertical="center"/>
    </xf>
    <xf numFmtId="37" fontId="63" fillId="0" borderId="0" xfId="0" applyNumberFormat="1" applyFont="1" applyFill="1" applyBorder="1" applyAlignment="1" applyProtection="1">
      <alignment vertical="center"/>
    </xf>
    <xf numFmtId="0" fontId="63" fillId="0" borderId="13" xfId="0" applyFont="1" applyFill="1" applyBorder="1" applyAlignment="1">
      <alignment horizontal="right" vertical="center"/>
    </xf>
    <xf numFmtId="0" fontId="63" fillId="0" borderId="13" xfId="0" applyFont="1" applyFill="1" applyBorder="1" applyAlignment="1">
      <alignment vertical="center"/>
    </xf>
    <xf numFmtId="0" fontId="63" fillId="0" borderId="15" xfId="0" applyFont="1" applyBorder="1" applyAlignment="1">
      <alignment vertical="center"/>
    </xf>
    <xf numFmtId="37" fontId="63" fillId="0" borderId="16" xfId="0" applyNumberFormat="1" applyFont="1" applyFill="1" applyBorder="1" applyAlignment="1" applyProtection="1">
      <alignment vertical="center"/>
    </xf>
    <xf numFmtId="37" fontId="63" fillId="0" borderId="16" xfId="0" applyNumberFormat="1" applyFont="1" applyBorder="1" applyAlignment="1" applyProtection="1">
      <alignment vertical="center"/>
    </xf>
    <xf numFmtId="0" fontId="63" fillId="0" borderId="0" xfId="0" applyFont="1" applyBorder="1" applyAlignment="1">
      <alignment horizontal="center" vertical="center"/>
    </xf>
    <xf numFmtId="0" fontId="63" fillId="0" borderId="0" xfId="0" applyFont="1" applyFill="1" applyAlignment="1">
      <alignment vertical="center"/>
    </xf>
    <xf numFmtId="0" fontId="63" fillId="0" borderId="0" xfId="0" applyFont="1" applyAlignment="1">
      <alignment horizontal="center" vertical="center"/>
    </xf>
    <xf numFmtId="0" fontId="63" fillId="0" borderId="0" xfId="0" applyFont="1" applyBorder="1"/>
    <xf numFmtId="37" fontId="64" fillId="0" borderId="0" xfId="0" applyNumberFormat="1" applyFont="1" applyBorder="1" applyAlignment="1" applyProtection="1">
      <alignment vertical="center"/>
    </xf>
    <xf numFmtId="0" fontId="0" fillId="0" borderId="0" xfId="0" applyFont="1" applyFill="1" applyAlignment="1">
      <alignment vertical="center" wrapText="1"/>
    </xf>
    <xf numFmtId="0" fontId="21" fillId="0" borderId="18" xfId="0" applyFont="1" applyBorder="1" applyAlignment="1" applyProtection="1">
      <alignment horizontal="center"/>
    </xf>
    <xf numFmtId="0" fontId="21" fillId="0" borderId="14" xfId="0" applyFont="1" applyBorder="1" applyAlignment="1" applyProtection="1">
      <alignment horizontal="center"/>
    </xf>
    <xf numFmtId="0" fontId="21" fillId="0" borderId="18" xfId="0" applyFont="1" applyFill="1" applyBorder="1"/>
    <xf numFmtId="0" fontId="20" fillId="0" borderId="11" xfId="0" applyFont="1" applyFill="1" applyBorder="1" applyAlignment="1">
      <alignment horizontal="right"/>
    </xf>
    <xf numFmtId="0" fontId="21" fillId="0" borderId="13" xfId="0" applyFont="1" applyFill="1" applyBorder="1" applyAlignment="1" applyProtection="1">
      <alignment horizontal="right"/>
    </xf>
    <xf numFmtId="0" fontId="21" fillId="0" borderId="13" xfId="0" applyFont="1" applyFill="1" applyBorder="1" applyAlignment="1" applyProtection="1">
      <alignment horizontal="center"/>
    </xf>
    <xf numFmtId="0" fontId="21" fillId="0" borderId="21" xfId="0" applyFont="1" applyFill="1" applyBorder="1"/>
    <xf numFmtId="0" fontId="21" fillId="0" borderId="16" xfId="0" applyFont="1" applyFill="1" applyBorder="1" applyAlignment="1" applyProtection="1">
      <alignment horizontal="center"/>
    </xf>
    <xf numFmtId="0" fontId="21" fillId="0" borderId="15" xfId="0" applyFont="1" applyFill="1" applyBorder="1" applyAlignment="1" applyProtection="1">
      <alignment horizontal="center"/>
    </xf>
    <xf numFmtId="0" fontId="21" fillId="0" borderId="21" xfId="0" applyFont="1" applyFill="1" applyBorder="1" applyProtection="1"/>
    <xf numFmtId="0" fontId="21" fillId="0" borderId="16" xfId="0" applyFont="1" applyFill="1" applyBorder="1" applyAlignment="1" applyProtection="1">
      <alignment horizontal="left"/>
    </xf>
    <xf numFmtId="43" fontId="21" fillId="0" borderId="0" xfId="1" applyFont="1" applyFill="1" applyAlignment="1">
      <alignment horizontal="right"/>
    </xf>
    <xf numFmtId="0" fontId="21" fillId="0" borderId="17" xfId="0" applyFont="1" applyFill="1" applyBorder="1" applyProtection="1"/>
    <xf numFmtId="0" fontId="21" fillId="0" borderId="0" xfId="0" quotePrefix="1" applyFont="1" applyFill="1" applyBorder="1"/>
    <xf numFmtId="0" fontId="21" fillId="0" borderId="18" xfId="0" applyFont="1" applyFill="1" applyBorder="1" applyProtection="1"/>
    <xf numFmtId="0" fontId="63" fillId="0" borderId="11" xfId="0" applyFont="1" applyFill="1" applyBorder="1" applyAlignment="1">
      <alignment horizontal="centerContinuous"/>
    </xf>
    <xf numFmtId="0" fontId="63" fillId="0" borderId="0" xfId="0" applyFont="1" applyFill="1" applyBorder="1" applyAlignment="1">
      <alignment horizontal="centerContinuous"/>
    </xf>
    <xf numFmtId="0" fontId="63" fillId="0" borderId="0" xfId="0" applyFont="1" applyFill="1" applyBorder="1"/>
    <xf numFmtId="0" fontId="64" fillId="0" borderId="0" xfId="0" applyFont="1" applyFill="1" applyBorder="1"/>
    <xf numFmtId="0" fontId="63" fillId="0" borderId="16" xfId="0" applyFont="1" applyFill="1" applyBorder="1"/>
    <xf numFmtId="0" fontId="63" fillId="0" borderId="28" xfId="0" applyFont="1" applyFill="1" applyBorder="1"/>
    <xf numFmtId="0" fontId="63" fillId="0" borderId="18" xfId="0" applyFont="1" applyFill="1" applyBorder="1" applyAlignment="1" applyProtection="1">
      <alignment horizontal="center"/>
    </xf>
    <xf numFmtId="0" fontId="63" fillId="0" borderId="21" xfId="0" applyFont="1" applyFill="1" applyBorder="1" applyAlignment="1" applyProtection="1">
      <alignment horizontal="center"/>
    </xf>
    <xf numFmtId="0" fontId="63" fillId="0" borderId="68" xfId="0" applyFont="1" applyFill="1" applyBorder="1"/>
    <xf numFmtId="37" fontId="63" fillId="0" borderId="21" xfId="0" applyNumberFormat="1" applyFont="1" applyFill="1" applyBorder="1" applyProtection="1"/>
    <xf numFmtId="0" fontId="63" fillId="0" borderId="22" xfId="0" applyFont="1" applyFill="1" applyBorder="1"/>
    <xf numFmtId="0" fontId="63" fillId="0" borderId="50" xfId="0" applyFont="1" applyFill="1" applyBorder="1"/>
    <xf numFmtId="37" fontId="63" fillId="0" borderId="69" xfId="0" applyNumberFormat="1" applyFont="1" applyFill="1" applyBorder="1"/>
    <xf numFmtId="37" fontId="63" fillId="0" borderId="68" xfId="0" applyNumberFormat="1" applyFont="1" applyFill="1" applyBorder="1" applyProtection="1"/>
    <xf numFmtId="37" fontId="63" fillId="0" borderId="22" xfId="0" applyNumberFormat="1" applyFont="1" applyFill="1" applyBorder="1" applyProtection="1"/>
    <xf numFmtId="37" fontId="63" fillId="0" borderId="17" xfId="0" applyNumberFormat="1" applyFont="1" applyFill="1" applyBorder="1" applyProtection="1"/>
    <xf numFmtId="37" fontId="63" fillId="0" borderId="50" xfId="0" applyNumberFormat="1" applyFont="1" applyFill="1" applyBorder="1" applyProtection="1"/>
    <xf numFmtId="37" fontId="63" fillId="0" borderId="16" xfId="0" applyNumberFormat="1" applyFont="1" applyFill="1" applyBorder="1" applyProtection="1"/>
    <xf numFmtId="37" fontId="63" fillId="0" borderId="70" xfId="0" applyNumberFormat="1" applyFont="1" applyFill="1" applyBorder="1" applyAlignment="1" applyProtection="1">
      <alignment horizontal="right"/>
    </xf>
    <xf numFmtId="0" fontId="63" fillId="0" borderId="16" xfId="0" applyFont="1" applyFill="1" applyBorder="1" applyAlignment="1">
      <alignment horizontal="centerContinuous"/>
    </xf>
    <xf numFmtId="37" fontId="63" fillId="0" borderId="29" xfId="0" applyNumberFormat="1" applyFont="1" applyFill="1" applyBorder="1" applyProtection="1"/>
    <xf numFmtId="37" fontId="63" fillId="0" borderId="20" xfId="0" applyNumberFormat="1" applyFont="1" applyFill="1" applyBorder="1" applyProtection="1"/>
    <xf numFmtId="0" fontId="63" fillId="0" borderId="20" xfId="0" applyFont="1" applyFill="1" applyBorder="1"/>
    <xf numFmtId="37" fontId="63" fillId="0" borderId="22" xfId="0" applyNumberFormat="1" applyFont="1" applyFill="1" applyBorder="1" applyAlignment="1" applyProtection="1">
      <alignment horizontal="right"/>
    </xf>
    <xf numFmtId="37" fontId="63" fillId="0" borderId="0" xfId="0" applyNumberFormat="1" applyFont="1" applyFill="1" applyBorder="1" applyProtection="1"/>
    <xf numFmtId="0" fontId="63" fillId="0" borderId="0" xfId="0" applyFont="1" applyFill="1" applyBorder="1" applyAlignment="1" applyProtection="1">
      <alignment horizontal="left"/>
    </xf>
    <xf numFmtId="0" fontId="63" fillId="0" borderId="12" xfId="0" applyFont="1" applyFill="1" applyBorder="1" applyAlignment="1">
      <alignment horizontal="centerContinuous"/>
    </xf>
    <xf numFmtId="0" fontId="63" fillId="0" borderId="13" xfId="0" applyFont="1" applyFill="1" applyBorder="1" applyAlignment="1" applyProtection="1">
      <alignment horizontal="centerContinuous"/>
    </xf>
    <xf numFmtId="0" fontId="63" fillId="0" borderId="14" xfId="0" applyFont="1" applyFill="1" applyBorder="1" applyAlignment="1">
      <alignment horizontal="centerContinuous"/>
    </xf>
    <xf numFmtId="0" fontId="63" fillId="0" borderId="13" xfId="0" applyFont="1" applyFill="1" applyBorder="1"/>
    <xf numFmtId="0" fontId="69" fillId="0" borderId="0" xfId="0" applyFont="1" applyFill="1" applyBorder="1" applyAlignment="1">
      <alignment horizontal="center"/>
    </xf>
    <xf numFmtId="0" fontId="63" fillId="0" borderId="14" xfId="0" applyFont="1" applyFill="1" applyBorder="1"/>
    <xf numFmtId="0" fontId="63" fillId="0" borderId="15" xfId="0" applyFont="1" applyFill="1" applyBorder="1"/>
    <xf numFmtId="0" fontId="63" fillId="0" borderId="17" xfId="0" applyFont="1" applyFill="1" applyBorder="1"/>
    <xf numFmtId="0" fontId="63" fillId="0" borderId="67" xfId="0" applyFont="1" applyFill="1" applyBorder="1"/>
    <xf numFmtId="0" fontId="63" fillId="0" borderId="28" xfId="0" applyFont="1" applyFill="1" applyBorder="1" applyAlignment="1" applyProtection="1">
      <alignment horizontal="center"/>
    </xf>
    <xf numFmtId="0" fontId="63" fillId="0" borderId="29" xfId="0" applyFont="1" applyFill="1" applyBorder="1"/>
    <xf numFmtId="0" fontId="63" fillId="0" borderId="13" xfId="0" applyFont="1" applyFill="1" applyBorder="1" applyAlignment="1" applyProtection="1">
      <alignment horizontal="center"/>
    </xf>
    <xf numFmtId="0" fontId="63" fillId="0" borderId="0" xfId="0" applyFont="1" applyFill="1" applyBorder="1" applyAlignment="1" applyProtection="1">
      <alignment horizontal="center"/>
    </xf>
    <xf numFmtId="0" fontId="63" fillId="0" borderId="14" xfId="0" applyFont="1" applyFill="1" applyBorder="1" applyAlignment="1" applyProtection="1">
      <alignment horizontal="center"/>
    </xf>
    <xf numFmtId="0" fontId="63" fillId="0" borderId="15" xfId="0" applyFont="1" applyFill="1" applyBorder="1" applyAlignment="1">
      <alignment horizontal="center"/>
    </xf>
    <xf numFmtId="0" fontId="63" fillId="0" borderId="21" xfId="0" applyFont="1" applyFill="1" applyBorder="1" applyAlignment="1">
      <alignment horizontal="center"/>
    </xf>
    <xf numFmtId="0" fontId="63" fillId="0" borderId="16" xfId="0" applyFont="1" applyFill="1" applyBorder="1" applyAlignment="1" applyProtection="1">
      <alignment horizontal="center"/>
    </xf>
    <xf numFmtId="0" fontId="63" fillId="0" borderId="17" xfId="0" applyFont="1" applyFill="1" applyBorder="1" applyAlignment="1">
      <alignment horizontal="center"/>
    </xf>
    <xf numFmtId="0" fontId="63" fillId="0" borderId="15" xfId="0" applyFont="1" applyFill="1" applyBorder="1" applyAlignment="1" applyProtection="1">
      <alignment horizontal="center"/>
    </xf>
    <xf numFmtId="0" fontId="63" fillId="0" borderId="21" xfId="0" applyFont="1" applyFill="1" applyBorder="1"/>
    <xf numFmtId="0" fontId="63" fillId="0" borderId="16" xfId="0" applyFont="1" applyFill="1" applyBorder="1" applyAlignment="1" applyProtection="1">
      <alignment horizontal="left"/>
    </xf>
    <xf numFmtId="0" fontId="63" fillId="0" borderId="17" xfId="0" applyFont="1" applyFill="1" applyBorder="1" applyAlignment="1" applyProtection="1">
      <alignment horizontal="center"/>
    </xf>
    <xf numFmtId="37" fontId="63" fillId="0" borderId="0" xfId="0" applyNumberFormat="1" applyFont="1" applyFill="1"/>
    <xf numFmtId="0" fontId="63" fillId="0" borderId="17" xfId="0" applyFont="1" applyFill="1" applyBorder="1" applyAlignment="1" applyProtection="1">
      <alignment horizontal="left"/>
    </xf>
    <xf numFmtId="0" fontId="63" fillId="0" borderId="15" xfId="0" applyFont="1" applyFill="1" applyBorder="1" applyAlignment="1">
      <alignment horizontal="centerContinuous" vertical="center" wrapText="1"/>
    </xf>
    <xf numFmtId="0" fontId="63" fillId="0" borderId="17" xfId="0" applyFont="1" applyFill="1" applyBorder="1" applyAlignment="1">
      <alignment horizontal="centerContinuous"/>
    </xf>
    <xf numFmtId="0" fontId="63" fillId="0" borderId="10" xfId="0" applyFont="1" applyFill="1" applyBorder="1"/>
    <xf numFmtId="0" fontId="63" fillId="0" borderId="11" xfId="0" applyFont="1" applyFill="1" applyBorder="1"/>
    <xf numFmtId="0" fontId="63" fillId="0" borderId="12" xfId="0" applyFont="1" applyFill="1" applyBorder="1"/>
    <xf numFmtId="0" fontId="63" fillId="0" borderId="18" xfId="0" applyFont="1" applyFill="1" applyBorder="1"/>
    <xf numFmtId="0" fontId="63" fillId="0" borderId="18" xfId="0" applyFont="1" applyFill="1" applyBorder="1" applyAlignment="1" applyProtection="1">
      <alignment horizontal="left"/>
    </xf>
    <xf numFmtId="0" fontId="63" fillId="0" borderId="21" xfId="0" applyFont="1" applyFill="1" applyBorder="1" applyAlignment="1" applyProtection="1">
      <alignment horizontal="left"/>
    </xf>
    <xf numFmtId="0" fontId="63" fillId="0" borderId="13" xfId="0" applyFont="1" applyFill="1" applyBorder="1" applyAlignment="1" applyProtection="1">
      <alignment horizontal="left"/>
    </xf>
    <xf numFmtId="0" fontId="62" fillId="0" borderId="0" xfId="0" applyFont="1" applyFill="1" applyBorder="1"/>
    <xf numFmtId="0" fontId="63" fillId="0" borderId="0" xfId="0" applyFont="1" applyFill="1" applyBorder="1" applyAlignment="1">
      <alignment horizontal="center"/>
    </xf>
    <xf numFmtId="0" fontId="21" fillId="0" borderId="10" xfId="0" applyFont="1" applyBorder="1" applyAlignment="1" applyProtection="1">
      <alignment horizontal="centerContinuous"/>
    </xf>
    <xf numFmtId="0" fontId="20" fillId="0" borderId="11" xfId="0" applyFont="1" applyBorder="1" applyAlignment="1">
      <alignment horizontal="centerContinuous"/>
    </xf>
    <xf numFmtId="0" fontId="21" fillId="0" borderId="11" xfId="0" applyFont="1" applyBorder="1" applyAlignment="1">
      <alignment horizontal="centerContinuous"/>
    </xf>
    <xf numFmtId="0" fontId="21" fillId="0" borderId="11" xfId="0" applyFont="1" applyFill="1" applyBorder="1" applyAlignment="1">
      <alignment horizontal="centerContinuous"/>
    </xf>
    <xf numFmtId="0" fontId="21" fillId="0" borderId="12" xfId="0" applyFont="1" applyBorder="1" applyAlignment="1">
      <alignment horizontal="center"/>
    </xf>
    <xf numFmtId="0" fontId="21" fillId="0" borderId="14" xfId="0" applyFont="1" applyBorder="1" applyAlignment="1">
      <alignment horizontal="center"/>
    </xf>
    <xf numFmtId="0" fontId="21" fillId="0" borderId="17" xfId="0" applyFont="1" applyBorder="1" applyAlignment="1">
      <alignment horizontal="center"/>
    </xf>
    <xf numFmtId="0" fontId="21" fillId="0" borderId="21" xfId="0" applyFont="1" applyBorder="1" applyAlignment="1">
      <alignment horizontal="center"/>
    </xf>
    <xf numFmtId="0" fontId="21" fillId="0" borderId="18" xfId="0" applyFont="1" applyBorder="1" applyAlignment="1">
      <alignment horizontal="center"/>
    </xf>
    <xf numFmtId="0" fontId="21" fillId="0" borderId="19" xfId="0" applyFont="1" applyFill="1" applyBorder="1"/>
    <xf numFmtId="0" fontId="21" fillId="0" borderId="21" xfId="0" applyFont="1" applyBorder="1" applyAlignment="1" applyProtection="1">
      <alignment horizontal="left"/>
    </xf>
    <xf numFmtId="0" fontId="21" fillId="0" borderId="21" xfId="0" applyFont="1" applyFill="1" applyBorder="1" applyAlignment="1" applyProtection="1">
      <alignment horizontal="left"/>
    </xf>
    <xf numFmtId="0" fontId="21" fillId="0" borderId="18" xfId="0" applyFont="1" applyBorder="1" applyAlignment="1" applyProtection="1">
      <alignment horizontal="left"/>
    </xf>
    <xf numFmtId="0" fontId="58" fillId="0" borderId="0" xfId="0" applyFont="1"/>
    <xf numFmtId="0" fontId="60" fillId="0" borderId="13" xfId="0" applyFont="1" applyBorder="1" applyAlignment="1">
      <alignment horizontal="left"/>
    </xf>
    <xf numFmtId="0" fontId="60" fillId="0" borderId="13" xfId="0" applyFont="1" applyBorder="1"/>
    <xf numFmtId="0" fontId="21" fillId="0" borderId="13" xfId="0" quotePrefix="1" applyFont="1" applyBorder="1" applyAlignment="1" applyProtection="1">
      <alignment horizontal="center"/>
    </xf>
    <xf numFmtId="0" fontId="21" fillId="0" borderId="13" xfId="0" applyFont="1" applyBorder="1" applyAlignment="1">
      <alignment horizontal="center"/>
    </xf>
    <xf numFmtId="0" fontId="21" fillId="0" borderId="0" xfId="0" applyFont="1" applyBorder="1" applyAlignment="1">
      <alignment horizontal="center"/>
    </xf>
    <xf numFmtId="0" fontId="21" fillId="0" borderId="0" xfId="0" applyFont="1" applyAlignment="1">
      <alignment horizontal="center"/>
    </xf>
    <xf numFmtId="0" fontId="21" fillId="0" borderId="0" xfId="6587" applyFont="1" applyFill="1" applyBorder="1" applyAlignment="1">
      <alignment horizontal="center"/>
    </xf>
    <xf numFmtId="0" fontId="21" fillId="0" borderId="0" xfId="6587" applyFont="1" applyFill="1" applyBorder="1" applyAlignment="1" applyProtection="1">
      <alignment horizontal="left"/>
    </xf>
    <xf numFmtId="0" fontId="21" fillId="0" borderId="0" xfId="6587" applyFont="1" applyFill="1" applyBorder="1"/>
    <xf numFmtId="0" fontId="21" fillId="0" borderId="27" xfId="0" applyFont="1" applyFill="1" applyBorder="1" applyAlignment="1">
      <alignment horizontal="center" vertical="center"/>
    </xf>
    <xf numFmtId="0" fontId="21" fillId="0" borderId="27" xfId="0" applyFont="1" applyFill="1" applyBorder="1" applyAlignment="1" applyProtection="1">
      <alignment horizontal="left" vertical="center"/>
    </xf>
    <xf numFmtId="170" fontId="21" fillId="0" borderId="27" xfId="0" applyNumberFormat="1" applyFont="1" applyFill="1" applyBorder="1" applyAlignment="1" applyProtection="1">
      <alignment vertical="center"/>
    </xf>
    <xf numFmtId="0" fontId="21" fillId="0" borderId="27" xfId="0" applyFont="1" applyFill="1" applyBorder="1" applyAlignment="1">
      <alignment vertical="center"/>
    </xf>
    <xf numFmtId="0" fontId="20" fillId="0" borderId="27" xfId="0" applyFont="1" applyFill="1" applyBorder="1" applyAlignment="1" applyProtection="1">
      <alignment horizontal="left" vertical="center"/>
    </xf>
    <xf numFmtId="171" fontId="21" fillId="0" borderId="27" xfId="1" applyNumberFormat="1" applyFont="1" applyFill="1" applyBorder="1" applyAlignment="1">
      <alignment vertical="center"/>
    </xf>
    <xf numFmtId="0" fontId="21" fillId="0" borderId="10" xfId="0" applyFont="1" applyFill="1" applyBorder="1" applyAlignment="1" applyProtection="1">
      <alignment horizontal="left" vertical="center"/>
    </xf>
    <xf numFmtId="0" fontId="21" fillId="0" borderId="11" xfId="0" applyFont="1" applyFill="1" applyBorder="1" applyAlignment="1">
      <alignment horizontal="left" vertical="center"/>
    </xf>
    <xf numFmtId="0" fontId="21" fillId="0" borderId="11" xfId="0" applyFont="1" applyFill="1" applyBorder="1" applyAlignment="1">
      <alignment horizontal="center" vertical="center"/>
    </xf>
    <xf numFmtId="0" fontId="21" fillId="0" borderId="11" xfId="0" applyFont="1" applyFill="1" applyBorder="1" applyAlignment="1" applyProtection="1">
      <alignment horizontal="center" vertical="center"/>
    </xf>
    <xf numFmtId="0" fontId="21" fillId="0" borderId="11" xfId="0" applyFont="1" applyFill="1" applyBorder="1" applyAlignment="1" applyProtection="1">
      <alignment horizontal="left" vertical="center"/>
    </xf>
    <xf numFmtId="0" fontId="21" fillId="0" borderId="13" xfId="0" applyFont="1" applyFill="1" applyBorder="1" applyAlignment="1" applyProtection="1">
      <alignment vertical="center"/>
    </xf>
    <xf numFmtId="0" fontId="21" fillId="0" borderId="0" xfId="0" applyFont="1" applyFill="1" applyBorder="1" applyAlignment="1">
      <alignment vertical="center"/>
    </xf>
    <xf numFmtId="0" fontId="21" fillId="0" borderId="15" xfId="0" applyFont="1" applyFill="1" applyBorder="1" applyAlignment="1" applyProtection="1">
      <alignment vertical="center"/>
    </xf>
    <xf numFmtId="0" fontId="21" fillId="0" borderId="16" xfId="0" applyFont="1" applyFill="1" applyBorder="1" applyAlignment="1">
      <alignment vertical="center"/>
    </xf>
    <xf numFmtId="0" fontId="21" fillId="0" borderId="16" xfId="0" applyFont="1" applyFill="1" applyBorder="1" applyAlignment="1" applyProtection="1">
      <alignment horizontal="left" vertical="center"/>
    </xf>
    <xf numFmtId="38" fontId="21" fillId="0" borderId="27" xfId="1" applyNumberFormat="1" applyFont="1" applyFill="1" applyBorder="1" applyAlignment="1">
      <alignment vertical="center"/>
    </xf>
    <xf numFmtId="37" fontId="21" fillId="0" borderId="27" xfId="1" applyNumberFormat="1" applyFont="1" applyFill="1" applyBorder="1" applyAlignment="1">
      <alignment vertical="center"/>
    </xf>
    <xf numFmtId="41" fontId="21" fillId="0" borderId="27" xfId="1" applyNumberFormat="1" applyFont="1" applyFill="1" applyBorder="1" applyAlignment="1">
      <alignment horizontal="left" vertical="center" indent="2"/>
    </xf>
    <xf numFmtId="0" fontId="21" fillId="0" borderId="0" xfId="0" applyFont="1" applyFill="1" applyBorder="1" applyAlignment="1" applyProtection="1">
      <alignment horizontal="left" vertical="center"/>
    </xf>
    <xf numFmtId="37" fontId="21" fillId="0" borderId="27" xfId="0" applyNumberFormat="1" applyFont="1" applyFill="1" applyBorder="1" applyAlignment="1" applyProtection="1">
      <alignment vertical="center"/>
    </xf>
    <xf numFmtId="0" fontId="21" fillId="0" borderId="0" xfId="0" applyFont="1" applyFill="1" applyBorder="1" applyAlignment="1">
      <alignment horizontal="left" vertical="center"/>
    </xf>
    <xf numFmtId="0" fontId="21" fillId="0" borderId="17" xfId="0" applyFont="1" applyFill="1" applyBorder="1" applyAlignment="1" applyProtection="1">
      <alignment horizontal="left" vertical="center"/>
    </xf>
    <xf numFmtId="0" fontId="20" fillId="0" borderId="17" xfId="0" applyFont="1" applyFill="1" applyBorder="1" applyAlignment="1" applyProtection="1">
      <alignment horizontal="left" vertical="center"/>
    </xf>
    <xf numFmtId="37" fontId="21" fillId="0" borderId="17" xfId="0" applyNumberFormat="1" applyFont="1" applyFill="1" applyBorder="1" applyAlignment="1" applyProtection="1">
      <alignment vertical="center"/>
    </xf>
    <xf numFmtId="37" fontId="20" fillId="0" borderId="17" xfId="0" applyNumberFormat="1" applyFont="1" applyFill="1" applyBorder="1" applyAlignment="1" applyProtection="1">
      <alignment vertical="center"/>
    </xf>
    <xf numFmtId="0" fontId="21" fillId="0" borderId="17" xfId="0" applyFont="1" applyFill="1" applyBorder="1" applyAlignment="1">
      <alignment vertical="center"/>
    </xf>
    <xf numFmtId="37" fontId="21" fillId="0" borderId="17" xfId="0" applyNumberFormat="1" applyFont="1" applyFill="1" applyBorder="1" applyAlignment="1" applyProtection="1">
      <alignment horizontal="right" vertical="center"/>
    </xf>
    <xf numFmtId="5" fontId="21" fillId="0" borderId="17" xfId="0" applyNumberFormat="1" applyFont="1" applyFill="1" applyBorder="1" applyAlignment="1" applyProtection="1">
      <alignment vertical="center"/>
    </xf>
    <xf numFmtId="37" fontId="21" fillId="0" borderId="27" xfId="0" applyNumberFormat="1" applyFont="1" applyFill="1" applyBorder="1" applyAlignment="1">
      <alignment horizontal="right" vertical="center"/>
    </xf>
    <xf numFmtId="37" fontId="21" fillId="0" borderId="27" xfId="0" applyNumberFormat="1" applyFont="1" applyFill="1" applyBorder="1" applyAlignment="1">
      <alignment vertical="center"/>
    </xf>
    <xf numFmtId="0" fontId="60" fillId="0" borderId="0" xfId="0" applyFont="1" applyFill="1" applyBorder="1" applyAlignment="1" applyProtection="1">
      <alignment horizontal="left"/>
    </xf>
    <xf numFmtId="0" fontId="21" fillId="0" borderId="0" xfId="0" applyFont="1" applyFill="1" applyBorder="1" applyAlignment="1" applyProtection="1">
      <alignment horizontal="right"/>
    </xf>
    <xf numFmtId="0" fontId="21" fillId="0" borderId="0" xfId="6587" applyFont="1" applyFill="1" applyBorder="1" applyAlignment="1" applyProtection="1">
      <alignment horizontal="right"/>
    </xf>
    <xf numFmtId="0" fontId="60" fillId="0" borderId="0" xfId="6587" applyFont="1" applyFill="1" applyBorder="1"/>
    <xf numFmtId="0" fontId="21" fillId="0" borderId="16" xfId="6587" applyFont="1" applyFill="1" applyBorder="1"/>
    <xf numFmtId="0" fontId="21" fillId="0" borderId="16" xfId="6587" applyFont="1" applyFill="1" applyBorder="1" applyAlignment="1" applyProtection="1">
      <alignment horizontal="center"/>
    </xf>
    <xf numFmtId="0" fontId="21" fillId="0" borderId="16" xfId="6587" applyFont="1" applyFill="1" applyBorder="1" applyAlignment="1" applyProtection="1">
      <alignment horizontal="centerContinuous"/>
    </xf>
    <xf numFmtId="0" fontId="21" fillId="0" borderId="16" xfId="6587" applyFont="1" applyFill="1" applyBorder="1" applyAlignment="1">
      <alignment horizontal="centerContinuous"/>
    </xf>
    <xf numFmtId="0" fontId="21" fillId="0" borderId="0" xfId="6587" applyFont="1" applyFill="1" applyBorder="1" applyAlignment="1">
      <alignment horizontal="left"/>
    </xf>
    <xf numFmtId="0" fontId="0" fillId="0" borderId="0" xfId="6587" applyFont="1" applyFill="1" applyBorder="1"/>
    <xf numFmtId="0" fontId="20" fillId="0" borderId="11" xfId="0" applyFont="1" applyFill="1" applyBorder="1"/>
    <xf numFmtId="0" fontId="21" fillId="0" borderId="0" xfId="0" applyFont="1" applyFill="1" applyBorder="1" applyAlignment="1" applyProtection="1">
      <alignment horizontal="centerContinuous"/>
    </xf>
    <xf numFmtId="0" fontId="21" fillId="0" borderId="14" xfId="0" applyFont="1" applyFill="1" applyBorder="1" applyAlignment="1"/>
    <xf numFmtId="0" fontId="21" fillId="0" borderId="13" xfId="0" quotePrefix="1" applyFont="1" applyFill="1" applyBorder="1" applyAlignment="1">
      <alignment horizontal="center"/>
    </xf>
    <xf numFmtId="0" fontId="21" fillId="0" borderId="0" xfId="0" quotePrefix="1" applyFont="1" applyFill="1" applyBorder="1" applyAlignment="1">
      <alignment horizontal="center"/>
    </xf>
    <xf numFmtId="0" fontId="21" fillId="0" borderId="13" xfId="0" applyFont="1" applyFill="1" applyBorder="1" applyAlignment="1" applyProtection="1">
      <alignment horizontal="centerContinuous" vertical="center"/>
    </xf>
    <xf numFmtId="0" fontId="21" fillId="0" borderId="0" xfId="0" applyFont="1" applyFill="1" applyBorder="1" applyAlignment="1">
      <alignment horizontal="centerContinuous" vertical="center"/>
    </xf>
    <xf numFmtId="0" fontId="20" fillId="0" borderId="0" xfId="0" applyFont="1" applyFill="1" applyBorder="1" applyAlignment="1">
      <alignment horizontal="centerContinuous" vertical="center"/>
    </xf>
    <xf numFmtId="0" fontId="21" fillId="0" borderId="14" xfId="0" applyFont="1" applyFill="1" applyBorder="1" applyAlignment="1">
      <alignment horizontal="centerContinuous" vertical="center"/>
    </xf>
    <xf numFmtId="0" fontId="21" fillId="0" borderId="13" xfId="0" applyFont="1" applyFill="1" applyBorder="1" applyAlignment="1">
      <alignment horizontal="centerContinuous" vertical="center"/>
    </xf>
    <xf numFmtId="0" fontId="21" fillId="0" borderId="13" xfId="0" applyFont="1" applyFill="1" applyBorder="1" applyAlignment="1">
      <alignment vertical="center"/>
    </xf>
    <xf numFmtId="0" fontId="21" fillId="0" borderId="14" xfId="0" applyFont="1" applyFill="1" applyBorder="1" applyAlignment="1">
      <alignment vertical="center"/>
    </xf>
    <xf numFmtId="0" fontId="21" fillId="0" borderId="13" xfId="0" quotePrefix="1" applyFont="1" applyFill="1" applyBorder="1" applyAlignment="1">
      <alignment horizontal="center" vertical="center"/>
    </xf>
    <xf numFmtId="0" fontId="21" fillId="0" borderId="13"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55" xfId="0" applyFont="1" applyFill="1" applyBorder="1" applyAlignment="1" applyProtection="1">
      <alignment horizontal="center" vertical="center"/>
    </xf>
    <xf numFmtId="0" fontId="21" fillId="0" borderId="18" xfId="0" applyFont="1" applyFill="1" applyBorder="1" applyAlignment="1" applyProtection="1">
      <alignment horizontal="center" vertical="center"/>
    </xf>
    <xf numFmtId="0" fontId="21" fillId="0" borderId="21" xfId="0" applyFont="1" applyFill="1" applyBorder="1" applyAlignment="1">
      <alignment vertical="center"/>
    </xf>
    <xf numFmtId="0" fontId="21" fillId="0" borderId="21" xfId="0" applyFont="1" applyFill="1" applyBorder="1" applyAlignment="1" applyProtection="1">
      <alignment horizontal="center" vertical="center"/>
    </xf>
    <xf numFmtId="0" fontId="21" fillId="0" borderId="27" xfId="0" applyFont="1" applyFill="1" applyBorder="1" applyAlignment="1" applyProtection="1">
      <alignment horizontal="center" vertical="center"/>
    </xf>
    <xf numFmtId="170" fontId="21" fillId="0" borderId="11" xfId="0" applyNumberFormat="1" applyFont="1" applyFill="1" applyBorder="1" applyAlignment="1" applyProtection="1">
      <alignment vertical="center"/>
    </xf>
    <xf numFmtId="0" fontId="21" fillId="0" borderId="12" xfId="0" applyFont="1" applyFill="1" applyBorder="1" applyAlignment="1" applyProtection="1">
      <alignment horizontal="center" vertical="center"/>
    </xf>
    <xf numFmtId="170" fontId="21" fillId="0" borderId="0" xfId="0" applyNumberFormat="1" applyFont="1" applyFill="1" applyBorder="1" applyAlignment="1" applyProtection="1">
      <alignment vertical="center"/>
    </xf>
    <xf numFmtId="0" fontId="21" fillId="0" borderId="14" xfId="0" applyFont="1" applyFill="1" applyBorder="1" applyAlignment="1" applyProtection="1">
      <alignment vertical="center"/>
    </xf>
    <xf numFmtId="170" fontId="21" fillId="0" borderId="16" xfId="0" applyNumberFormat="1" applyFont="1" applyFill="1" applyBorder="1" applyAlignment="1" applyProtection="1">
      <alignment vertical="center"/>
    </xf>
    <xf numFmtId="0" fontId="21" fillId="0" borderId="17" xfId="0" applyFont="1" applyFill="1" applyBorder="1" applyAlignment="1" applyProtection="1">
      <alignment vertical="center"/>
    </xf>
    <xf numFmtId="0" fontId="21" fillId="0" borderId="0" xfId="0" applyFont="1" applyFill="1" applyAlignment="1">
      <alignment vertical="center"/>
    </xf>
    <xf numFmtId="0" fontId="0" fillId="0" borderId="10" xfId="0" applyFont="1" applyFill="1" applyBorder="1" applyAlignment="1">
      <alignment vertical="center"/>
    </xf>
    <xf numFmtId="0" fontId="0" fillId="0" borderId="11" xfId="0" applyFont="1" applyFill="1" applyBorder="1" applyAlignment="1">
      <alignment vertical="center"/>
    </xf>
    <xf numFmtId="0" fontId="0" fillId="0" borderId="12" xfId="0" applyFont="1" applyFill="1" applyBorder="1" applyAlignment="1">
      <alignment vertical="center"/>
    </xf>
    <xf numFmtId="0" fontId="0" fillId="0" borderId="0" xfId="0" applyFont="1" applyFill="1" applyBorder="1" applyAlignment="1">
      <alignment vertical="center"/>
    </xf>
    <xf numFmtId="0" fontId="21" fillId="0" borderId="55" xfId="0" applyFont="1" applyFill="1" applyBorder="1" applyAlignment="1">
      <alignment vertical="center"/>
    </xf>
    <xf numFmtId="0" fontId="21" fillId="0" borderId="13" xfId="0" applyFont="1" applyFill="1" applyBorder="1" applyAlignment="1" applyProtection="1">
      <alignment horizontal="center" vertical="center"/>
    </xf>
    <xf numFmtId="0" fontId="21" fillId="0" borderId="0" xfId="0" applyFont="1" applyFill="1" applyBorder="1" applyAlignment="1" applyProtection="1">
      <alignment horizontal="center" vertical="center"/>
    </xf>
    <xf numFmtId="0" fontId="21" fillId="0" borderId="15" xfId="0" applyFont="1" applyFill="1" applyBorder="1" applyAlignment="1" applyProtection="1">
      <alignment horizontal="center" vertical="center"/>
    </xf>
    <xf numFmtId="0" fontId="21" fillId="0" borderId="16" xfId="0" applyFont="1" applyFill="1" applyBorder="1" applyAlignment="1" applyProtection="1">
      <alignment horizontal="center" vertical="center"/>
    </xf>
    <xf numFmtId="0" fontId="21" fillId="0" borderId="0" xfId="0" applyFont="1" applyFill="1" applyBorder="1" applyAlignment="1">
      <alignment horizontal="center" vertical="center"/>
    </xf>
    <xf numFmtId="0" fontId="21" fillId="0" borderId="11" xfId="0" applyFont="1" applyFill="1" applyBorder="1" applyAlignment="1">
      <alignment vertical="center"/>
    </xf>
    <xf numFmtId="0" fontId="21" fillId="0" borderId="14" xfId="0" applyFont="1" applyFill="1" applyBorder="1" applyAlignment="1" applyProtection="1">
      <alignment horizontal="center" vertical="center"/>
    </xf>
    <xf numFmtId="0" fontId="21" fillId="0" borderId="16" xfId="0" applyFont="1" applyFill="1" applyBorder="1" applyAlignment="1">
      <alignment horizontal="left" vertical="center"/>
    </xf>
    <xf numFmtId="0" fontId="21" fillId="0" borderId="17" xfId="0" applyFont="1" applyFill="1" applyBorder="1" applyAlignment="1" applyProtection="1">
      <alignment horizontal="center" vertical="center"/>
    </xf>
    <xf numFmtId="37" fontId="21" fillId="0" borderId="0" xfId="0" applyNumberFormat="1" applyFont="1" applyFill="1" applyBorder="1" applyAlignment="1" applyProtection="1">
      <alignment vertical="center"/>
    </xf>
    <xf numFmtId="0" fontId="21" fillId="0" borderId="0" xfId="0" applyFont="1" applyFill="1" applyAlignment="1">
      <alignment horizontal="center" vertical="center"/>
    </xf>
    <xf numFmtId="0" fontId="21" fillId="0" borderId="10" xfId="0" applyFont="1" applyFill="1" applyBorder="1" applyAlignment="1">
      <alignment vertical="center"/>
    </xf>
    <xf numFmtId="0" fontId="20" fillId="0" borderId="11" xfId="0" applyFont="1" applyFill="1" applyBorder="1" applyAlignment="1">
      <alignment horizontal="center" vertical="center"/>
    </xf>
    <xf numFmtId="0" fontId="21" fillId="0" borderId="12" xfId="0" applyFont="1" applyFill="1" applyBorder="1" applyAlignment="1">
      <alignment horizontal="center" vertical="center"/>
    </xf>
    <xf numFmtId="0" fontId="21" fillId="0" borderId="15" xfId="0" applyFont="1" applyFill="1" applyBorder="1" applyAlignment="1">
      <alignment vertical="center"/>
    </xf>
    <xf numFmtId="0" fontId="21" fillId="0" borderId="17" xfId="0" applyFont="1" applyFill="1" applyBorder="1" applyAlignment="1">
      <alignment horizontal="center" vertical="center"/>
    </xf>
    <xf numFmtId="0" fontId="21" fillId="0" borderId="18" xfId="0" applyFont="1" applyFill="1" applyBorder="1" applyAlignment="1">
      <alignment horizontal="center" vertical="center"/>
    </xf>
    <xf numFmtId="0" fontId="21" fillId="0" borderId="21" xfId="0" applyFont="1" applyFill="1" applyBorder="1" applyAlignment="1">
      <alignment horizontal="center" vertical="center"/>
    </xf>
    <xf numFmtId="0" fontId="21" fillId="0" borderId="16" xfId="0" applyFont="1" applyFill="1" applyBorder="1" applyAlignment="1">
      <alignment horizontal="center" vertical="center"/>
    </xf>
    <xf numFmtId="0" fontId="0" fillId="0" borderId="0" xfId="0" applyFont="1" applyFill="1" applyAlignment="1">
      <alignment vertical="center"/>
    </xf>
    <xf numFmtId="37" fontId="21" fillId="0" borderId="11" xfId="0" applyNumberFormat="1" applyFont="1" applyFill="1" applyBorder="1" applyAlignment="1">
      <alignment vertical="center"/>
    </xf>
    <xf numFmtId="37" fontId="21" fillId="0" borderId="0" xfId="0" applyNumberFormat="1" applyFont="1" applyFill="1" applyBorder="1" applyAlignment="1">
      <alignment horizontal="centerContinuous" vertical="center"/>
    </xf>
    <xf numFmtId="37" fontId="21" fillId="0" borderId="16" xfId="0" applyNumberFormat="1" applyFont="1" applyFill="1" applyBorder="1" applyAlignment="1">
      <alignment vertical="center"/>
    </xf>
    <xf numFmtId="0" fontId="21" fillId="0" borderId="18" xfId="0" applyFont="1" applyFill="1" applyBorder="1" applyAlignment="1">
      <alignment vertical="center"/>
    </xf>
    <xf numFmtId="0" fontId="21" fillId="0" borderId="16" xfId="0" applyFont="1" applyFill="1" applyBorder="1" applyAlignment="1" applyProtection="1">
      <alignment horizontal="centerContinuous" vertical="center"/>
    </xf>
    <xf numFmtId="0" fontId="21" fillId="0" borderId="16" xfId="0" applyFont="1" applyFill="1" applyBorder="1" applyAlignment="1">
      <alignment horizontal="centerContinuous" vertical="center"/>
    </xf>
    <xf numFmtId="0" fontId="21" fillId="0" borderId="17" xfId="0" applyFont="1" applyFill="1" applyBorder="1" applyAlignment="1">
      <alignment horizontal="centerContinuous" vertical="center"/>
    </xf>
    <xf numFmtId="37" fontId="21" fillId="0" borderId="14" xfId="0" applyNumberFormat="1" applyFont="1" applyFill="1" applyBorder="1" applyAlignment="1">
      <alignment vertical="center"/>
    </xf>
    <xf numFmtId="37" fontId="21" fillId="0" borderId="14" xfId="0" applyNumberFormat="1" applyFont="1" applyFill="1" applyBorder="1" applyAlignment="1" applyProtection="1">
      <alignment horizontal="center" vertical="center"/>
    </xf>
    <xf numFmtId="37" fontId="21" fillId="0" borderId="17" xfId="0" applyNumberFormat="1" applyFont="1" applyFill="1" applyBorder="1" applyAlignment="1" applyProtection="1">
      <alignment horizontal="center" vertical="center"/>
    </xf>
    <xf numFmtId="0" fontId="21" fillId="0" borderId="29" xfId="0" applyFont="1" applyFill="1" applyBorder="1" applyAlignment="1">
      <alignment vertical="center"/>
    </xf>
    <xf numFmtId="5" fontId="21" fillId="0" borderId="0" xfId="0" applyNumberFormat="1" applyFont="1" applyFill="1" applyBorder="1" applyAlignment="1" applyProtection="1">
      <alignment vertical="center"/>
    </xf>
    <xf numFmtId="37" fontId="21" fillId="0" borderId="16" xfId="0" applyNumberFormat="1" applyFont="1" applyFill="1" applyBorder="1" applyAlignment="1" applyProtection="1">
      <alignment vertical="center"/>
    </xf>
    <xf numFmtId="5" fontId="21" fillId="0" borderId="16" xfId="0" applyNumberFormat="1" applyFont="1" applyFill="1" applyBorder="1" applyAlignment="1" applyProtection="1">
      <alignment vertical="center"/>
    </xf>
    <xf numFmtId="0" fontId="63" fillId="0" borderId="18" xfId="0" applyFont="1" applyFill="1" applyBorder="1" applyAlignment="1">
      <alignment vertical="center"/>
    </xf>
    <xf numFmtId="0" fontId="63" fillId="0" borderId="21" xfId="0" applyFont="1" applyFill="1" applyBorder="1" applyAlignment="1" applyProtection="1">
      <alignment horizontal="left" vertical="center"/>
    </xf>
    <xf numFmtId="37" fontId="63" fillId="0" borderId="21" xfId="0" applyNumberFormat="1" applyFont="1" applyFill="1" applyBorder="1" applyAlignment="1" applyProtection="1">
      <alignment vertical="center"/>
    </xf>
    <xf numFmtId="0" fontId="63" fillId="0" borderId="27" xfId="0" applyFont="1" applyFill="1" applyBorder="1" applyAlignment="1" applyProtection="1">
      <alignment horizontal="left" vertical="center"/>
    </xf>
    <xf numFmtId="37" fontId="63" fillId="0" borderId="27" xfId="0" applyNumberFormat="1" applyFont="1" applyFill="1" applyBorder="1" applyAlignment="1" applyProtection="1">
      <alignment vertical="center"/>
    </xf>
    <xf numFmtId="0" fontId="64" fillId="0" borderId="21" xfId="0" applyFont="1" applyFill="1" applyBorder="1" applyAlignment="1" applyProtection="1">
      <alignment horizontal="left" vertical="center"/>
    </xf>
    <xf numFmtId="37" fontId="64" fillId="0" borderId="21" xfId="0" applyNumberFormat="1" applyFont="1" applyFill="1" applyBorder="1" applyAlignment="1" applyProtection="1">
      <alignment vertical="center"/>
    </xf>
    <xf numFmtId="0" fontId="63" fillId="0" borderId="27" xfId="0" applyFont="1" applyFill="1" applyBorder="1" applyAlignment="1">
      <alignment vertical="center"/>
    </xf>
    <xf numFmtId="38" fontId="63" fillId="0" borderId="27" xfId="1" applyNumberFormat="1" applyFont="1" applyFill="1" applyBorder="1" applyAlignment="1">
      <alignment vertical="center"/>
    </xf>
    <xf numFmtId="37" fontId="64" fillId="0" borderId="71" xfId="0" applyNumberFormat="1" applyFont="1" applyFill="1" applyBorder="1" applyAlignment="1" applyProtection="1">
      <alignment vertical="center"/>
    </xf>
    <xf numFmtId="37" fontId="63" fillId="0" borderId="11" xfId="0" applyNumberFormat="1" applyFont="1" applyFill="1" applyBorder="1"/>
    <xf numFmtId="0" fontId="63" fillId="0" borderId="12" xfId="0" applyFont="1" applyFill="1" applyBorder="1" applyAlignment="1">
      <alignment horizontal="center"/>
    </xf>
    <xf numFmtId="0" fontId="63" fillId="0" borderId="13" xfId="0" applyFont="1" applyFill="1" applyBorder="1" applyAlignment="1" applyProtection="1">
      <alignment horizontal="centerContinuous" vertical="center"/>
    </xf>
    <xf numFmtId="37" fontId="63" fillId="0" borderId="0" xfId="0" applyNumberFormat="1" applyFont="1" applyFill="1" applyBorder="1" applyAlignment="1">
      <alignment horizontal="centerContinuous" vertical="center"/>
    </xf>
    <xf numFmtId="0" fontId="63" fillId="0" borderId="14" xfId="0" applyFont="1" applyFill="1" applyBorder="1" applyAlignment="1">
      <alignment horizontal="center" vertical="center"/>
    </xf>
    <xf numFmtId="0" fontId="64" fillId="0" borderId="0" xfId="0" applyFont="1" applyFill="1" applyBorder="1" applyAlignment="1">
      <alignment horizontal="centerContinuous" vertical="center"/>
    </xf>
    <xf numFmtId="0" fontId="63" fillId="0" borderId="13" xfId="0" applyFont="1" applyFill="1" applyBorder="1" applyAlignment="1">
      <alignment horizontal="centerContinuous" vertical="center"/>
    </xf>
    <xf numFmtId="0" fontId="63" fillId="0" borderId="13" xfId="0" applyFont="1" applyFill="1" applyBorder="1" applyAlignment="1" applyProtection="1">
      <alignment horizontal="center" vertical="center"/>
    </xf>
    <xf numFmtId="0" fontId="63" fillId="0" borderId="13" xfId="0" quotePrefix="1" applyFont="1" applyFill="1" applyBorder="1" applyAlignment="1" applyProtection="1">
      <alignment horizontal="center" vertical="center"/>
    </xf>
    <xf numFmtId="0" fontId="63" fillId="0" borderId="0" xfId="0" applyFont="1" applyFill="1" applyBorder="1" applyAlignment="1" applyProtection="1">
      <alignment horizontal="left" vertical="center"/>
    </xf>
    <xf numFmtId="37" fontId="63" fillId="0" borderId="0" xfId="0" applyNumberFormat="1" applyFont="1" applyFill="1" applyBorder="1" applyAlignment="1">
      <alignment vertical="center"/>
    </xf>
    <xf numFmtId="0" fontId="63" fillId="0" borderId="15" xfId="0" quotePrefix="1" applyFont="1" applyFill="1" applyBorder="1" applyAlignment="1" applyProtection="1">
      <alignment horizontal="center" vertical="center"/>
    </xf>
    <xf numFmtId="0" fontId="63" fillId="0" borderId="16" xfId="0" applyFont="1" applyFill="1" applyBorder="1" applyAlignment="1" applyProtection="1">
      <alignment horizontal="left" vertical="center"/>
    </xf>
    <xf numFmtId="37" fontId="63" fillId="0" borderId="16" xfId="0" applyNumberFormat="1" applyFont="1" applyFill="1" applyBorder="1" applyAlignment="1">
      <alignment vertical="center"/>
    </xf>
    <xf numFmtId="0" fontId="63" fillId="0" borderId="16" xfId="0" applyFont="1" applyFill="1" applyBorder="1" applyAlignment="1">
      <alignment vertical="center"/>
    </xf>
    <xf numFmtId="0" fontId="63" fillId="0" borderId="17" xfId="0" applyFont="1" applyFill="1" applyBorder="1" applyAlignment="1">
      <alignment horizontal="center" vertical="center"/>
    </xf>
    <xf numFmtId="37" fontId="63" fillId="0" borderId="18" xfId="0" applyNumberFormat="1" applyFont="1" applyFill="1" applyBorder="1" applyAlignment="1">
      <alignment vertical="center"/>
    </xf>
    <xf numFmtId="0" fontId="63" fillId="0" borderId="18" xfId="0" applyFont="1" applyFill="1" applyBorder="1" applyAlignment="1" applyProtection="1">
      <alignment horizontal="center" vertical="center"/>
    </xf>
    <xf numFmtId="37" fontId="63" fillId="0" borderId="18" xfId="0" applyNumberFormat="1" applyFont="1" applyFill="1" applyBorder="1" applyAlignment="1" applyProtection="1">
      <alignment horizontal="center" vertical="center"/>
    </xf>
    <xf numFmtId="0" fontId="63" fillId="0" borderId="21" xfId="0" applyFont="1" applyFill="1" applyBorder="1" applyAlignment="1">
      <alignment horizontal="center" vertical="center"/>
    </xf>
    <xf numFmtId="0" fontId="63" fillId="0" borderId="21" xfId="0" applyFont="1" applyFill="1" applyBorder="1" applyAlignment="1" applyProtection="1">
      <alignment horizontal="center" vertical="center"/>
    </xf>
    <xf numFmtId="37" fontId="63" fillId="0" borderId="21" xfId="0" applyNumberFormat="1" applyFont="1" applyFill="1" applyBorder="1" applyAlignment="1" applyProtection="1">
      <alignment horizontal="center" vertical="center"/>
    </xf>
    <xf numFmtId="0" fontId="63" fillId="0" borderId="18" xfId="0" applyFont="1" applyFill="1" applyBorder="1" applyAlignment="1">
      <alignment horizontal="center" vertical="center"/>
    </xf>
    <xf numFmtId="37" fontId="63" fillId="0" borderId="0" xfId="0" applyNumberFormat="1" applyFont="1" applyFill="1" applyAlignment="1" applyProtection="1">
      <alignment vertical="center"/>
    </xf>
    <xf numFmtId="0" fontId="21" fillId="0" borderId="0" xfId="0" applyFont="1" applyFill="1" applyBorder="1" applyAlignment="1" applyProtection="1">
      <alignment vertical="center"/>
    </xf>
    <xf numFmtId="0" fontId="63" fillId="0" borderId="13" xfId="0" applyFont="1" applyFill="1" applyBorder="1" applyAlignment="1" applyProtection="1">
      <alignment vertical="center"/>
    </xf>
    <xf numFmtId="0" fontId="63" fillId="0" borderId="15" xfId="0" quotePrefix="1" applyFont="1" applyFill="1" applyBorder="1" applyAlignment="1">
      <alignment vertical="center"/>
    </xf>
    <xf numFmtId="0" fontId="21" fillId="0" borderId="16" xfId="0" quotePrefix="1" applyFont="1" applyFill="1" applyBorder="1" applyAlignment="1">
      <alignment vertical="center"/>
    </xf>
    <xf numFmtId="0" fontId="63" fillId="0" borderId="0" xfId="0" applyFont="1" applyFill="1" applyAlignment="1">
      <alignment horizontal="center" vertical="center"/>
    </xf>
    <xf numFmtId="37" fontId="63" fillId="0" borderId="0" xfId="0" applyNumberFormat="1" applyFont="1" applyFill="1" applyAlignment="1">
      <alignment vertical="center"/>
    </xf>
    <xf numFmtId="0" fontId="63" fillId="0" borderId="0" xfId="0" applyFont="1" applyFill="1" applyAlignment="1">
      <alignment horizontal="center"/>
    </xf>
    <xf numFmtId="0" fontId="0" fillId="0" borderId="10" xfId="0" applyFont="1" applyFill="1" applyBorder="1"/>
    <xf numFmtId="0" fontId="0" fillId="0" borderId="12" xfId="0" applyFont="1" applyFill="1" applyBorder="1" applyAlignment="1">
      <alignment horizontal="center"/>
    </xf>
    <xf numFmtId="0" fontId="21" fillId="0" borderId="49" xfId="0" quotePrefix="1" applyFont="1" applyFill="1" applyBorder="1" applyAlignment="1" applyProtection="1">
      <alignment horizontal="center"/>
    </xf>
    <xf numFmtId="37" fontId="21" fillId="0" borderId="26" xfId="0" applyNumberFormat="1" applyFont="1" applyFill="1" applyBorder="1" applyAlignment="1" applyProtection="1">
      <alignment vertical="center"/>
    </xf>
    <xf numFmtId="37" fontId="21" fillId="0" borderId="25" xfId="0" applyNumberFormat="1" applyFont="1" applyFill="1" applyBorder="1" applyAlignment="1" applyProtection="1">
      <alignment vertical="center"/>
    </xf>
    <xf numFmtId="37" fontId="21" fillId="0" borderId="74" xfId="0" applyNumberFormat="1" applyFont="1" applyFill="1" applyBorder="1" applyAlignment="1" applyProtection="1">
      <alignment vertical="center"/>
    </xf>
    <xf numFmtId="37" fontId="21" fillId="0" borderId="76" xfId="0" applyNumberFormat="1" applyFont="1" applyFill="1" applyBorder="1" applyAlignment="1" applyProtection="1">
      <alignment vertical="center"/>
    </xf>
    <xf numFmtId="37" fontId="21" fillId="0" borderId="77" xfId="0" applyNumberFormat="1" applyFont="1" applyFill="1" applyBorder="1" applyAlignment="1" applyProtection="1">
      <alignment vertical="center"/>
    </xf>
    <xf numFmtId="37" fontId="21" fillId="0" borderId="77" xfId="0" applyNumberFormat="1" applyFont="1" applyFill="1" applyBorder="1" applyAlignment="1" applyProtection="1">
      <alignment vertical="center"/>
      <protection locked="0"/>
    </xf>
    <xf numFmtId="37" fontId="21" fillId="0" borderId="62" xfId="0" applyNumberFormat="1" applyFont="1" applyFill="1" applyBorder="1" applyAlignment="1" applyProtection="1">
      <alignment vertical="center"/>
    </xf>
    <xf numFmtId="37" fontId="21" fillId="0" borderId="23" xfId="0" applyNumberFormat="1" applyFont="1" applyFill="1" applyBorder="1" applyAlignment="1" applyProtection="1">
      <alignment vertical="center"/>
    </xf>
    <xf numFmtId="37" fontId="21" fillId="0" borderId="29" xfId="0" applyNumberFormat="1" applyFont="1" applyFill="1" applyBorder="1" applyAlignment="1" applyProtection="1">
      <alignment vertical="center"/>
    </xf>
    <xf numFmtId="37" fontId="21" fillId="0" borderId="27" xfId="0" applyNumberFormat="1" applyFont="1" applyFill="1" applyBorder="1" applyAlignment="1" applyProtection="1">
      <alignment vertical="center"/>
      <protection locked="0"/>
    </xf>
    <xf numFmtId="37" fontId="21" fillId="0" borderId="59" xfId="0" applyNumberFormat="1" applyFont="1" applyFill="1" applyBorder="1" applyAlignment="1" applyProtection="1">
      <alignment vertical="center"/>
    </xf>
    <xf numFmtId="37" fontId="21" fillId="0" borderId="28" xfId="0" applyNumberFormat="1" applyFont="1" applyFill="1" applyBorder="1" applyAlignment="1" applyProtection="1">
      <alignment vertical="center"/>
    </xf>
    <xf numFmtId="169" fontId="21" fillId="0" borderId="10" xfId="16921" applyFont="1" applyFill="1" applyBorder="1"/>
    <xf numFmtId="169" fontId="21" fillId="0" borderId="11" xfId="16921" applyFont="1" applyFill="1" applyBorder="1"/>
    <xf numFmtId="169" fontId="21" fillId="0" borderId="12" xfId="16921" applyFont="1" applyFill="1" applyBorder="1"/>
    <xf numFmtId="169" fontId="21" fillId="0" borderId="0" xfId="16921" applyFont="1" applyFill="1"/>
    <xf numFmtId="169" fontId="21" fillId="0" borderId="13" xfId="16921" applyFont="1" applyFill="1" applyBorder="1" applyAlignment="1" applyProtection="1">
      <alignment horizontal="centerContinuous"/>
    </xf>
    <xf numFmtId="169" fontId="21" fillId="0" borderId="0" xfId="16921" applyFont="1" applyFill="1" applyBorder="1" applyAlignment="1">
      <alignment horizontal="centerContinuous"/>
    </xf>
    <xf numFmtId="169" fontId="21" fillId="0" borderId="14" xfId="16921" applyFont="1" applyFill="1" applyBorder="1" applyAlignment="1"/>
    <xf numFmtId="169" fontId="21" fillId="0" borderId="13" xfId="16921" applyFont="1" applyFill="1" applyBorder="1"/>
    <xf numFmtId="169" fontId="21" fillId="0" borderId="0" xfId="16921" applyFont="1" applyFill="1" applyBorder="1"/>
    <xf numFmtId="169" fontId="21" fillId="0" borderId="14" xfId="16921" applyFont="1" applyFill="1" applyBorder="1"/>
    <xf numFmtId="169" fontId="21" fillId="0" borderId="13" xfId="16921" quotePrefix="1" applyFont="1" applyFill="1" applyBorder="1" applyAlignment="1" applyProtection="1">
      <alignment horizontal="center"/>
    </xf>
    <xf numFmtId="169" fontId="21" fillId="0" borderId="0" xfId="16921" applyFont="1" applyFill="1" applyBorder="1" applyAlignment="1" applyProtection="1">
      <alignment horizontal="left"/>
    </xf>
    <xf numFmtId="169" fontId="21" fillId="0" borderId="13" xfId="16921" applyFont="1" applyFill="1" applyBorder="1" applyAlignment="1">
      <alignment horizontal="center"/>
    </xf>
    <xf numFmtId="169" fontId="21" fillId="0" borderId="15" xfId="16921" applyFont="1" applyFill="1" applyBorder="1"/>
    <xf numFmtId="169" fontId="21" fillId="0" borderId="16" xfId="16921" applyFont="1" applyFill="1" applyBorder="1"/>
    <xf numFmtId="169" fontId="21" fillId="0" borderId="17" xfId="16921" applyFont="1" applyFill="1" applyBorder="1"/>
    <xf numFmtId="169" fontId="21" fillId="0" borderId="13" xfId="16921" applyFont="1" applyFill="1" applyBorder="1" applyAlignment="1">
      <alignment horizontal="centerContinuous"/>
    </xf>
    <xf numFmtId="169" fontId="21" fillId="0" borderId="0" xfId="16921" applyFont="1" applyFill="1" applyBorder="1" applyAlignment="1">
      <alignment horizontal="left"/>
    </xf>
    <xf numFmtId="169" fontId="21" fillId="0" borderId="14" xfId="16921" applyFont="1" applyFill="1" applyBorder="1" applyAlignment="1">
      <alignment horizontal="centerContinuous"/>
    </xf>
    <xf numFmtId="169" fontId="60" fillId="0" borderId="0" xfId="16921" applyFont="1" applyFill="1" applyBorder="1" applyAlignment="1" applyProtection="1">
      <alignment horizontal="left"/>
    </xf>
    <xf numFmtId="169" fontId="21" fillId="0" borderId="0" xfId="16921" applyFont="1" applyFill="1" applyBorder="1" applyAlignment="1" applyProtection="1">
      <alignment horizontal="right"/>
    </xf>
    <xf numFmtId="169" fontId="67" fillId="0" borderId="0" xfId="16921" applyFont="1" applyFill="1" applyBorder="1" applyAlignment="1">
      <alignment horizontal="centerContinuous"/>
    </xf>
    <xf numFmtId="0" fontId="21" fillId="0" borderId="10" xfId="0" applyFont="1" applyFill="1" applyBorder="1" applyAlignment="1">
      <alignment horizontal="center"/>
    </xf>
    <xf numFmtId="0" fontId="21" fillId="0" borderId="0" xfId="0" applyFont="1" applyFill="1" applyBorder="1" applyAlignment="1" applyProtection="1"/>
    <xf numFmtId="0" fontId="21" fillId="0" borderId="56" xfId="0" applyFont="1" applyFill="1" applyBorder="1"/>
    <xf numFmtId="0" fontId="21" fillId="0" borderId="72" xfId="0" applyFont="1" applyFill="1" applyBorder="1" applyAlignment="1">
      <alignment horizontal="center"/>
    </xf>
    <xf numFmtId="0" fontId="21" fillId="0" borderId="73" xfId="0" applyFont="1" applyFill="1" applyBorder="1" applyAlignment="1">
      <alignment horizontal="center"/>
    </xf>
    <xf numFmtId="0" fontId="21" fillId="0" borderId="24" xfId="0" applyFont="1" applyFill="1" applyBorder="1"/>
    <xf numFmtId="0" fontId="21" fillId="0" borderId="64" xfId="0" applyFont="1" applyFill="1" applyBorder="1" applyAlignment="1" applyProtection="1">
      <alignment horizontal="center"/>
    </xf>
    <xf numFmtId="0" fontId="21" fillId="0" borderId="24" xfId="0" applyFont="1" applyFill="1" applyBorder="1" applyAlignment="1" applyProtection="1">
      <alignment horizontal="center"/>
    </xf>
    <xf numFmtId="0" fontId="21" fillId="0" borderId="49" xfId="0" applyFont="1" applyFill="1" applyBorder="1" applyAlignment="1" applyProtection="1">
      <alignment horizontal="center"/>
    </xf>
    <xf numFmtId="37" fontId="21" fillId="0" borderId="15" xfId="0" applyNumberFormat="1" applyFont="1" applyFill="1" applyBorder="1" applyAlignment="1" applyProtection="1">
      <alignment horizontal="center" vertical="center"/>
    </xf>
    <xf numFmtId="0" fontId="21" fillId="0" borderId="15" xfId="0" applyFont="1" applyFill="1" applyBorder="1" applyAlignment="1" applyProtection="1">
      <alignment horizontal="left" vertical="center"/>
    </xf>
    <xf numFmtId="37" fontId="21" fillId="0" borderId="17" xfId="0" applyNumberFormat="1" applyFont="1" applyFill="1" applyBorder="1" applyAlignment="1" applyProtection="1">
      <alignment horizontal="center"/>
    </xf>
    <xf numFmtId="0" fontId="21" fillId="0" borderId="10" xfId="0" applyFont="1" applyFill="1" applyBorder="1" applyAlignment="1">
      <alignment horizontal="center" vertical="center"/>
    </xf>
    <xf numFmtId="0" fontId="21" fillId="0" borderId="15" xfId="0" applyFont="1" applyFill="1" applyBorder="1" applyAlignment="1">
      <alignment horizontal="center" vertical="center"/>
    </xf>
    <xf numFmtId="37" fontId="21" fillId="0" borderId="0" xfId="0" applyNumberFormat="1" applyFont="1" applyFill="1" applyAlignment="1">
      <alignment vertical="center"/>
    </xf>
    <xf numFmtId="0" fontId="59" fillId="0" borderId="13" xfId="0" applyFont="1" applyFill="1" applyBorder="1" applyAlignment="1"/>
    <xf numFmtId="0" fontId="59" fillId="0" borderId="18" xfId="0" applyFont="1" applyFill="1" applyBorder="1" applyAlignment="1"/>
    <xf numFmtId="37" fontId="21" fillId="0" borderId="21" xfId="0" applyNumberFormat="1" applyFont="1" applyFill="1" applyBorder="1" applyAlignment="1" applyProtection="1">
      <alignment horizontal="center" vertical="center"/>
    </xf>
    <xf numFmtId="37" fontId="21" fillId="0" borderId="13" xfId="0" applyNumberFormat="1" applyFont="1" applyFill="1" applyBorder="1" applyAlignment="1" applyProtection="1">
      <alignment horizontal="center" vertical="center"/>
    </xf>
    <xf numFmtId="38" fontId="21" fillId="0" borderId="0" xfId="0" applyNumberFormat="1" applyFont="1" applyFill="1" applyBorder="1" applyAlignment="1" applyProtection="1">
      <alignment vertical="center"/>
      <protection locked="0"/>
    </xf>
    <xf numFmtId="43" fontId="21" fillId="0" borderId="0" xfId="1" applyFont="1" applyFill="1" applyAlignment="1">
      <alignment vertical="center"/>
    </xf>
    <xf numFmtId="37" fontId="63" fillId="0" borderId="23" xfId="0" applyNumberFormat="1" applyFont="1" applyFill="1" applyBorder="1" applyProtection="1">
      <protection locked="0"/>
    </xf>
    <xf numFmtId="37" fontId="63" fillId="0" borderId="59" xfId="0" applyNumberFormat="1" applyFont="1" applyFill="1" applyBorder="1" applyProtection="1">
      <protection locked="0"/>
    </xf>
    <xf numFmtId="39" fontId="63" fillId="0" borderId="17" xfId="0" applyNumberFormat="1" applyFont="1" applyFill="1" applyBorder="1" applyProtection="1">
      <protection locked="0"/>
    </xf>
    <xf numFmtId="37" fontId="63" fillId="0" borderId="17" xfId="0" applyNumberFormat="1" applyFont="1" applyFill="1" applyBorder="1" applyProtection="1">
      <protection locked="0"/>
    </xf>
    <xf numFmtId="37" fontId="63" fillId="0" borderId="89" xfId="0" applyNumberFormat="1" applyFont="1" applyFill="1" applyBorder="1" applyProtection="1"/>
    <xf numFmtId="37" fontId="63" fillId="0" borderId="90" xfId="0" applyNumberFormat="1" applyFont="1" applyFill="1" applyBorder="1" applyProtection="1"/>
    <xf numFmtId="39" fontId="63" fillId="0" borderId="52" xfId="0" applyNumberFormat="1" applyFont="1" applyFill="1" applyBorder="1" applyProtection="1"/>
    <xf numFmtId="37" fontId="63" fillId="0" borderId="24" xfId="0" applyNumberFormat="1" applyFont="1" applyFill="1" applyBorder="1" applyProtection="1">
      <protection locked="0"/>
    </xf>
    <xf numFmtId="37" fontId="63" fillId="0" borderId="58" xfId="0" applyNumberFormat="1" applyFont="1" applyFill="1" applyBorder="1" applyProtection="1">
      <protection locked="0"/>
    </xf>
    <xf numFmtId="39" fontId="63" fillId="0" borderId="14" xfId="0" applyNumberFormat="1" applyFont="1" applyFill="1" applyBorder="1" applyProtection="1">
      <protection locked="0"/>
    </xf>
    <xf numFmtId="37" fontId="63" fillId="0" borderId="78" xfId="0" applyNumberFormat="1" applyFont="1" applyFill="1" applyBorder="1" applyProtection="1"/>
    <xf numFmtId="0" fontId="64" fillId="0" borderId="11" xfId="0" applyFont="1" applyFill="1" applyBorder="1"/>
    <xf numFmtId="0" fontId="66" fillId="0" borderId="13" xfId="0" applyFont="1" applyFill="1" applyBorder="1" applyAlignment="1" applyProtection="1">
      <alignment horizontal="centerContinuous"/>
    </xf>
    <xf numFmtId="0" fontId="66" fillId="0" borderId="0" xfId="0" applyFont="1" applyFill="1" applyBorder="1" applyAlignment="1" applyProtection="1">
      <alignment horizontal="centerContinuous"/>
    </xf>
    <xf numFmtId="0" fontId="66" fillId="0" borderId="0" xfId="0" applyFont="1" applyFill="1" applyBorder="1" applyAlignment="1">
      <alignment horizontal="centerContinuous"/>
    </xf>
    <xf numFmtId="0" fontId="66" fillId="0" borderId="14" xfId="0" applyFont="1" applyFill="1" applyBorder="1" applyAlignment="1">
      <alignment horizontal="centerContinuous"/>
    </xf>
    <xf numFmtId="0" fontId="66" fillId="0" borderId="0" xfId="0" applyFont="1" applyFill="1"/>
    <xf numFmtId="0" fontId="97" fillId="0" borderId="13" xfId="0" applyFont="1" applyFill="1" applyBorder="1" applyAlignment="1">
      <alignment horizontal="center"/>
    </xf>
    <xf numFmtId="0" fontId="97" fillId="0" borderId="0" xfId="0" applyFont="1" applyFill="1" applyBorder="1" applyAlignment="1">
      <alignment horizontal="center"/>
    </xf>
    <xf numFmtId="0" fontId="97" fillId="0" borderId="0" xfId="0" applyFont="1" applyFill="1" applyBorder="1"/>
    <xf numFmtId="0" fontId="97" fillId="0" borderId="14" xfId="0" applyFont="1" applyFill="1" applyBorder="1"/>
    <xf numFmtId="0" fontId="66" fillId="0" borderId="85" xfId="0" applyFont="1" applyFill="1" applyBorder="1" applyAlignment="1" applyProtection="1">
      <alignment horizontal="center"/>
    </xf>
    <xf numFmtId="0" fontId="66" fillId="0" borderId="0" xfId="0" applyFont="1" applyFill="1" applyBorder="1" applyProtection="1"/>
    <xf numFmtId="0" fontId="66" fillId="0" borderId="86" xfId="0" applyFont="1" applyFill="1" applyBorder="1" applyProtection="1"/>
    <xf numFmtId="0" fontId="63" fillId="0" borderId="85" xfId="0" applyFont="1" applyFill="1" applyBorder="1"/>
    <xf numFmtId="0" fontId="66" fillId="0" borderId="85" xfId="0" applyFont="1" applyFill="1" applyBorder="1" applyProtection="1"/>
    <xf numFmtId="0" fontId="63" fillId="0" borderId="16" xfId="0" applyFont="1" applyFill="1" applyBorder="1" applyAlignment="1">
      <alignment horizontal="center"/>
    </xf>
    <xf numFmtId="0" fontId="62" fillId="0" borderId="16" xfId="0" applyFont="1" applyFill="1" applyBorder="1"/>
    <xf numFmtId="0" fontId="66" fillId="0" borderId="18" xfId="0" applyFont="1" applyFill="1" applyBorder="1"/>
    <xf numFmtId="0" fontId="66" fillId="0" borderId="14" xfId="0" applyFont="1" applyFill="1" applyBorder="1"/>
    <xf numFmtId="0" fontId="66" fillId="0" borderId="16" xfId="0" applyFont="1" applyFill="1" applyBorder="1"/>
    <xf numFmtId="0" fontId="66" fillId="0" borderId="16" xfId="0" applyFont="1" applyFill="1" applyBorder="1" applyAlignment="1" applyProtection="1">
      <alignment horizontal="center"/>
    </xf>
    <xf numFmtId="0" fontId="66" fillId="0" borderId="17" xfId="0" applyFont="1" applyFill="1" applyBorder="1"/>
    <xf numFmtId="0" fontId="66" fillId="0" borderId="14" xfId="0" applyFont="1" applyFill="1" applyBorder="1" applyAlignment="1" applyProtection="1">
      <alignment horizontal="center"/>
    </xf>
    <xf numFmtId="0" fontId="66" fillId="0" borderId="18" xfId="0" applyFont="1" applyFill="1" applyBorder="1" applyAlignment="1" applyProtection="1">
      <alignment horizontal="center"/>
    </xf>
    <xf numFmtId="0" fontId="66" fillId="0" borderId="21" xfId="0" applyFont="1" applyFill="1" applyBorder="1"/>
    <xf numFmtId="0" fontId="66" fillId="0" borderId="17" xfId="0" applyFont="1" applyFill="1" applyBorder="1" applyAlignment="1" applyProtection="1">
      <alignment horizontal="center"/>
    </xf>
    <xf numFmtId="0" fontId="66" fillId="0" borderId="0" xfId="0" applyFont="1" applyFill="1" applyBorder="1"/>
    <xf numFmtId="0" fontId="66" fillId="0" borderId="0" xfId="0" applyFont="1" applyFill="1" applyBorder="1" applyAlignment="1" applyProtection="1">
      <alignment horizontal="center"/>
    </xf>
    <xf numFmtId="0" fontId="66" fillId="0" borderId="14" xfId="0" applyFont="1" applyFill="1" applyBorder="1" applyProtection="1">
      <protection locked="0"/>
    </xf>
    <xf numFmtId="0" fontId="66" fillId="0" borderId="14" xfId="0" applyFont="1" applyFill="1" applyBorder="1" applyAlignment="1">
      <alignment horizontal="center"/>
    </xf>
    <xf numFmtId="37" fontId="66" fillId="0" borderId="87" xfId="16975" applyNumberFormat="1" applyFont="1" applyFill="1" applyBorder="1" applyProtection="1"/>
    <xf numFmtId="0" fontId="63" fillId="0" borderId="17" xfId="0" applyFont="1" applyFill="1" applyBorder="1" applyProtection="1">
      <protection locked="0"/>
    </xf>
    <xf numFmtId="0" fontId="63" fillId="0" borderId="71" xfId="0" applyFont="1" applyFill="1" applyBorder="1" applyAlignment="1" applyProtection="1">
      <alignment horizontal="center"/>
    </xf>
    <xf numFmtId="37" fontId="66" fillId="0" borderId="88" xfId="16975" applyNumberFormat="1" applyFont="1" applyFill="1" applyBorder="1" applyProtection="1"/>
    <xf numFmtId="0" fontId="63" fillId="0" borderId="53" xfId="0" applyFont="1" applyFill="1" applyBorder="1" applyAlignment="1" applyProtection="1">
      <alignment horizontal="left"/>
    </xf>
    <xf numFmtId="0" fontId="63" fillId="0" borderId="52" xfId="0" applyFont="1" applyFill="1" applyBorder="1"/>
    <xf numFmtId="0" fontId="63" fillId="0" borderId="52" xfId="0" applyFont="1" applyFill="1" applyBorder="1" applyAlignment="1" applyProtection="1">
      <alignment horizontal="center"/>
    </xf>
    <xf numFmtId="0" fontId="63" fillId="0" borderId="18" xfId="0" applyFont="1" applyFill="1" applyBorder="1" applyAlignment="1">
      <alignment horizontal="center"/>
    </xf>
    <xf numFmtId="0" fontId="63" fillId="0" borderId="14" xfId="0" applyFont="1" applyFill="1" applyBorder="1" applyProtection="1">
      <protection locked="0"/>
    </xf>
    <xf numFmtId="0" fontId="63" fillId="0" borderId="14" xfId="0" applyFont="1" applyFill="1" applyBorder="1" applyAlignment="1">
      <alignment horizontal="center"/>
    </xf>
    <xf numFmtId="37" fontId="66" fillId="0" borderId="93" xfId="16975" applyNumberFormat="1" applyFont="1" applyFill="1" applyBorder="1" applyAlignment="1" applyProtection="1">
      <alignment horizontal="center"/>
    </xf>
    <xf numFmtId="0" fontId="63" fillId="0" borderId="17" xfId="0" applyFont="1" applyFill="1" applyBorder="1" applyAlignment="1" applyProtection="1">
      <alignment horizontal="center"/>
      <protection locked="0"/>
    </xf>
    <xf numFmtId="0" fontId="63" fillId="0" borderId="17" xfId="0" applyNumberFormat="1" applyFont="1" applyFill="1" applyBorder="1" applyAlignment="1" applyProtection="1">
      <alignment horizontal="center"/>
    </xf>
    <xf numFmtId="0" fontId="63" fillId="0" borderId="27" xfId="0" applyFont="1" applyFill="1" applyBorder="1" applyAlignment="1" applyProtection="1">
      <alignment horizontal="center"/>
    </xf>
    <xf numFmtId="0" fontId="63" fillId="0" borderId="28" xfId="0" applyFont="1" applyFill="1" applyBorder="1" applyAlignment="1" applyProtection="1">
      <alignment horizontal="left"/>
    </xf>
    <xf numFmtId="0" fontId="63" fillId="0" borderId="29" xfId="0" applyNumberFormat="1" applyFont="1" applyFill="1" applyBorder="1" applyAlignment="1" applyProtection="1">
      <alignment horizontal="center"/>
    </xf>
    <xf numFmtId="0" fontId="63" fillId="0" borderId="29" xfId="0" applyFont="1" applyFill="1" applyBorder="1" applyAlignment="1" applyProtection="1">
      <alignment horizontal="center"/>
    </xf>
    <xf numFmtId="39" fontId="63" fillId="0" borderId="0" xfId="0" applyNumberFormat="1" applyFont="1" applyFill="1"/>
    <xf numFmtId="0" fontId="65" fillId="0" borderId="0" xfId="0" applyFont="1" applyFill="1" applyBorder="1"/>
    <xf numFmtId="40" fontId="21" fillId="0" borderId="0" xfId="7205" applyFont="1" applyFill="1" applyBorder="1" applyAlignment="1" applyProtection="1">
      <alignment vertical="center"/>
      <protection locked="0"/>
    </xf>
    <xf numFmtId="5" fontId="21" fillId="0" borderId="0" xfId="7204" applyNumberFormat="1" applyFont="1" applyFill="1" applyBorder="1" applyAlignment="1" applyProtection="1">
      <alignment vertical="center"/>
    </xf>
    <xf numFmtId="169" fontId="21" fillId="0" borderId="11" xfId="7204" applyFont="1" applyFill="1" applyBorder="1" applyAlignment="1">
      <alignment horizontal="centerContinuous" vertical="center"/>
    </xf>
    <xf numFmtId="169" fontId="98" fillId="0" borderId="11" xfId="7204" applyFont="1" applyFill="1" applyBorder="1" applyAlignment="1">
      <alignment horizontal="centerContinuous" vertical="center"/>
    </xf>
    <xf numFmtId="169" fontId="21" fillId="0" borderId="12" xfId="7204" applyFont="1" applyFill="1" applyBorder="1" applyAlignment="1">
      <alignment horizontal="centerContinuous" vertical="center"/>
    </xf>
    <xf numFmtId="169" fontId="21" fillId="0" borderId="0" xfId="7204" applyFont="1" applyFill="1" applyAlignment="1">
      <alignment vertical="center"/>
    </xf>
    <xf numFmtId="3" fontId="21" fillId="0" borderId="0" xfId="7204" applyNumberFormat="1" applyFont="1" applyFill="1" applyAlignment="1">
      <alignment vertical="center"/>
    </xf>
    <xf numFmtId="169" fontId="21" fillId="0" borderId="13" xfId="7204" applyFont="1" applyFill="1" applyBorder="1" applyAlignment="1" applyProtection="1">
      <alignment horizontal="centerContinuous" vertical="center"/>
    </xf>
    <xf numFmtId="169" fontId="21" fillId="0" borderId="0" xfId="7204" applyFont="1" applyFill="1" applyBorder="1" applyAlignment="1">
      <alignment horizontal="centerContinuous" vertical="center"/>
    </xf>
    <xf numFmtId="169" fontId="98" fillId="0" borderId="0" xfId="7204" applyFont="1" applyFill="1" applyBorder="1" applyAlignment="1">
      <alignment horizontal="centerContinuous" vertical="center"/>
    </xf>
    <xf numFmtId="169" fontId="20" fillId="0" borderId="0" xfId="7204" applyFont="1" applyFill="1" applyBorder="1" applyAlignment="1">
      <alignment horizontal="centerContinuous" vertical="center"/>
    </xf>
    <xf numFmtId="169" fontId="21" fillId="0" borderId="14" xfId="7204" applyFont="1" applyFill="1" applyBorder="1" applyAlignment="1">
      <alignment horizontal="centerContinuous" vertical="center"/>
    </xf>
    <xf numFmtId="169" fontId="21" fillId="0" borderId="13" xfId="7204" applyFont="1" applyFill="1" applyBorder="1" applyAlignment="1">
      <alignment horizontal="center" vertical="center"/>
    </xf>
    <xf numFmtId="169" fontId="21" fillId="0" borderId="0" xfId="7204" applyFont="1" applyFill="1" applyBorder="1" applyAlignment="1">
      <alignment vertical="center"/>
    </xf>
    <xf numFmtId="169" fontId="21" fillId="0" borderId="14" xfId="7204" applyFont="1" applyFill="1" applyBorder="1" applyAlignment="1">
      <alignment vertical="center"/>
    </xf>
    <xf numFmtId="169" fontId="63" fillId="0" borderId="13" xfId="7204" quotePrefix="1" applyFont="1" applyFill="1" applyBorder="1" applyAlignment="1" applyProtection="1">
      <alignment horizontal="center" vertical="center"/>
    </xf>
    <xf numFmtId="37" fontId="63" fillId="0" borderId="0" xfId="17090" applyNumberFormat="1" applyFont="1" applyFill="1" applyBorder="1" applyProtection="1"/>
    <xf numFmtId="0" fontId="63" fillId="0" borderId="0" xfId="17090" applyFont="1" applyFill="1" applyBorder="1" applyProtection="1"/>
    <xf numFmtId="0" fontId="66" fillId="0" borderId="0" xfId="17090" applyFont="1" applyFill="1" applyBorder="1" applyProtection="1"/>
    <xf numFmtId="169" fontId="66" fillId="0" borderId="14" xfId="7204" applyFont="1" applyFill="1" applyBorder="1" applyAlignment="1">
      <alignment vertical="center"/>
    </xf>
    <xf numFmtId="169" fontId="66" fillId="0" borderId="0" xfId="7204" applyFont="1" applyFill="1" applyAlignment="1">
      <alignment vertical="center"/>
    </xf>
    <xf numFmtId="3" fontId="66" fillId="0" borderId="0" xfId="7204" applyNumberFormat="1" applyFont="1" applyFill="1" applyAlignment="1">
      <alignment vertical="center"/>
    </xf>
    <xf numFmtId="169" fontId="63" fillId="0" borderId="13" xfId="7204" applyFont="1" applyFill="1" applyBorder="1" applyAlignment="1" applyProtection="1">
      <alignment horizontal="left" vertical="center"/>
    </xf>
    <xf numFmtId="169" fontId="63" fillId="0" borderId="0" xfId="7204" applyFont="1" applyFill="1" applyBorder="1" applyAlignment="1" applyProtection="1">
      <alignment horizontal="left" vertical="center"/>
    </xf>
    <xf numFmtId="169" fontId="63" fillId="0" borderId="0" xfId="7204" applyFont="1" applyFill="1" applyBorder="1" applyAlignment="1">
      <alignment vertical="center"/>
    </xf>
    <xf numFmtId="169" fontId="66" fillId="0" borderId="0" xfId="7204" applyFont="1" applyFill="1" applyBorder="1" applyAlignment="1">
      <alignment vertical="center"/>
    </xf>
    <xf numFmtId="169" fontId="66" fillId="0" borderId="15" xfId="7204" applyFont="1" applyFill="1" applyBorder="1" applyAlignment="1" applyProtection="1">
      <alignment horizontal="left" vertical="center"/>
    </xf>
    <xf numFmtId="169" fontId="66" fillId="0" borderId="16" xfId="7204" applyFont="1" applyFill="1" applyBorder="1" applyAlignment="1">
      <alignment vertical="center"/>
    </xf>
    <xf numFmtId="169" fontId="66" fillId="0" borderId="17" xfId="7204" applyFont="1" applyFill="1" applyBorder="1" applyAlignment="1">
      <alignment vertical="center"/>
    </xf>
    <xf numFmtId="169" fontId="21" fillId="0" borderId="55" xfId="7204" applyFont="1" applyFill="1" applyBorder="1" applyAlignment="1">
      <alignment vertical="center"/>
    </xf>
    <xf numFmtId="169" fontId="21" fillId="0" borderId="12" xfId="7204" applyFont="1" applyFill="1" applyBorder="1" applyAlignment="1">
      <alignment vertical="center"/>
    </xf>
    <xf numFmtId="169" fontId="21" fillId="0" borderId="10" xfId="7204" applyFont="1" applyFill="1" applyBorder="1" applyAlignment="1">
      <alignment vertical="center"/>
    </xf>
    <xf numFmtId="169" fontId="21" fillId="0" borderId="11" xfId="7204" applyFont="1" applyFill="1" applyBorder="1" applyAlignment="1" applyProtection="1">
      <alignment horizontal="centerContinuous" vertical="center"/>
    </xf>
    <xf numFmtId="169" fontId="63" fillId="0" borderId="0" xfId="7204" applyFont="1" applyFill="1" applyAlignment="1">
      <alignment vertical="center"/>
    </xf>
    <xf numFmtId="3" fontId="63" fillId="0" borderId="0" xfId="7204" applyNumberFormat="1" applyFont="1" applyFill="1" applyAlignment="1">
      <alignment vertical="center"/>
    </xf>
    <xf numFmtId="169" fontId="21" fillId="0" borderId="18" xfId="7204" applyFont="1" applyFill="1" applyBorder="1" applyAlignment="1">
      <alignment vertical="center"/>
    </xf>
    <xf numFmtId="169" fontId="21" fillId="0" borderId="13" xfId="7204" applyFont="1" applyFill="1" applyBorder="1" applyAlignment="1">
      <alignment vertical="center"/>
    </xf>
    <xf numFmtId="169" fontId="20" fillId="0" borderId="14" xfId="7204" applyFont="1" applyFill="1" applyBorder="1" applyAlignment="1">
      <alignment horizontal="center" vertical="center"/>
    </xf>
    <xf numFmtId="169" fontId="21" fillId="0" borderId="16" xfId="7204" applyFont="1" applyFill="1" applyBorder="1" applyAlignment="1" applyProtection="1">
      <alignment horizontal="centerContinuous" vertical="center"/>
    </xf>
    <xf numFmtId="169" fontId="21" fillId="0" borderId="17" xfId="7204" applyFont="1" applyFill="1" applyBorder="1" applyAlignment="1">
      <alignment horizontal="centerContinuous" vertical="center"/>
    </xf>
    <xf numFmtId="169" fontId="21" fillId="0" borderId="14" xfId="7204" applyFont="1" applyFill="1" applyBorder="1" applyAlignment="1" applyProtection="1">
      <alignment horizontal="center" vertical="center"/>
    </xf>
    <xf numFmtId="169" fontId="21" fillId="0" borderId="14" xfId="7204" applyFont="1" applyFill="1" applyBorder="1" applyAlignment="1">
      <alignment horizontal="center" vertical="center"/>
    </xf>
    <xf numFmtId="169" fontId="21" fillId="0" borderId="18" xfId="7204" applyFont="1" applyFill="1" applyBorder="1" applyAlignment="1" applyProtection="1">
      <alignment horizontal="center" vertical="center"/>
    </xf>
    <xf numFmtId="169" fontId="21" fillId="0" borderId="13" xfId="7204" applyFont="1" applyFill="1" applyBorder="1" applyAlignment="1" applyProtection="1">
      <alignment horizontal="center" vertical="center"/>
    </xf>
    <xf numFmtId="169" fontId="21" fillId="0" borderId="21" xfId="7204" applyFont="1" applyFill="1" applyBorder="1" applyAlignment="1">
      <alignment vertical="center"/>
    </xf>
    <xf numFmtId="169" fontId="21" fillId="0" borderId="17" xfId="7204" applyFont="1" applyFill="1" applyBorder="1" applyAlignment="1">
      <alignment vertical="center"/>
    </xf>
    <xf numFmtId="169" fontId="21" fillId="0" borderId="15" xfId="7204" applyFont="1" applyFill="1" applyBorder="1" applyAlignment="1">
      <alignment vertical="center"/>
    </xf>
    <xf numFmtId="169" fontId="21" fillId="0" borderId="17" xfId="7204" applyFont="1" applyFill="1" applyBorder="1" applyAlignment="1" applyProtection="1">
      <alignment horizontal="center" vertical="center"/>
    </xf>
    <xf numFmtId="169" fontId="21" fillId="0" borderId="0" xfId="7204" applyFont="1" applyFill="1" applyBorder="1" applyAlignment="1" applyProtection="1">
      <alignment horizontal="center" vertical="center"/>
    </xf>
    <xf numFmtId="169" fontId="21" fillId="0" borderId="21" xfId="7204" applyFont="1" applyFill="1" applyBorder="1" applyAlignment="1" applyProtection="1">
      <alignment horizontal="center" vertical="center"/>
    </xf>
    <xf numFmtId="37" fontId="21" fillId="0" borderId="87" xfId="17090" applyNumberFormat="1" applyFont="1" applyFill="1" applyBorder="1" applyProtection="1"/>
    <xf numFmtId="40" fontId="63" fillId="0" borderId="0" xfId="7205" applyFont="1" applyFill="1" applyAlignment="1">
      <alignment vertical="center"/>
    </xf>
    <xf numFmtId="169" fontId="21" fillId="0" borderId="16" xfId="7204" applyFont="1" applyFill="1" applyBorder="1" applyAlignment="1">
      <alignment vertical="center"/>
    </xf>
    <xf numFmtId="169" fontId="21" fillId="0" borderId="16" xfId="7204" applyFont="1" applyFill="1" applyBorder="1" applyAlignment="1" applyProtection="1">
      <alignment horizontal="left" vertical="center"/>
    </xf>
    <xf numFmtId="169" fontId="21" fillId="0" borderId="71" xfId="7204" applyFont="1" applyFill="1" applyBorder="1" applyAlignment="1" applyProtection="1">
      <alignment horizontal="center" vertical="center"/>
    </xf>
    <xf numFmtId="169" fontId="21" fillId="0" borderId="52" xfId="7204" applyFont="1" applyFill="1" applyBorder="1" applyAlignment="1">
      <alignment vertical="center"/>
    </xf>
    <xf numFmtId="169" fontId="21" fillId="0" borderId="53" xfId="7204" applyFont="1" applyFill="1" applyBorder="1" applyAlignment="1">
      <alignment vertical="center"/>
    </xf>
    <xf numFmtId="169" fontId="21" fillId="0" borderId="53" xfId="7204" applyFont="1" applyFill="1" applyBorder="1" applyAlignment="1" applyProtection="1">
      <alignment horizontal="left" vertical="center"/>
    </xf>
    <xf numFmtId="169" fontId="21" fillId="0" borderId="52" xfId="7204" applyFont="1" applyFill="1" applyBorder="1" applyAlignment="1" applyProtection="1">
      <alignment horizontal="center" vertical="center"/>
    </xf>
    <xf numFmtId="169" fontId="21" fillId="0" borderId="18" xfId="7204" applyFont="1" applyFill="1" applyBorder="1" applyAlignment="1">
      <alignment horizontal="center" vertical="center"/>
    </xf>
    <xf numFmtId="169" fontId="21" fillId="0" borderId="17" xfId="7204" applyFont="1" applyFill="1" applyBorder="1" applyAlignment="1" applyProtection="1">
      <alignment horizontal="left" vertical="center"/>
    </xf>
    <xf numFmtId="169" fontId="21" fillId="0" borderId="27" xfId="7204" applyFont="1" applyFill="1" applyBorder="1" applyAlignment="1" applyProtection="1">
      <alignment horizontal="center" vertical="center"/>
    </xf>
    <xf numFmtId="169" fontId="21" fillId="0" borderId="29" xfId="7204" applyFont="1" applyFill="1" applyBorder="1" applyAlignment="1" applyProtection="1">
      <alignment horizontal="left" vertical="center"/>
    </xf>
    <xf numFmtId="169" fontId="21" fillId="0" borderId="29" xfId="7204" applyFont="1" applyFill="1" applyBorder="1" applyAlignment="1" applyProtection="1">
      <alignment horizontal="center" vertical="center"/>
    </xf>
    <xf numFmtId="169" fontId="21" fillId="0" borderId="0" xfId="7204" applyFont="1" applyFill="1" applyBorder="1" applyAlignment="1" applyProtection="1">
      <alignment horizontal="left" vertical="center"/>
    </xf>
    <xf numFmtId="169" fontId="21" fillId="0" borderId="10" xfId="7204" applyFont="1" applyFill="1" applyBorder="1" applyAlignment="1" applyProtection="1">
      <alignment vertical="center"/>
    </xf>
    <xf numFmtId="169" fontId="21" fillId="0" borderId="11" xfId="7204" applyFont="1" applyFill="1" applyBorder="1" applyAlignment="1">
      <alignment vertical="center"/>
    </xf>
    <xf numFmtId="38" fontId="21" fillId="0" borderId="0" xfId="7205" applyNumberFormat="1" applyFont="1" applyFill="1" applyBorder="1" applyAlignment="1">
      <alignment vertical="center"/>
    </xf>
    <xf numFmtId="169" fontId="21" fillId="0" borderId="12" xfId="7204" applyFont="1" applyFill="1" applyBorder="1" applyAlignment="1" applyProtection="1">
      <alignment vertical="center"/>
    </xf>
    <xf numFmtId="169" fontId="21" fillId="0" borderId="13" xfId="7204" applyFont="1" applyFill="1" applyBorder="1" applyAlignment="1" applyProtection="1">
      <alignment vertical="center"/>
    </xf>
    <xf numFmtId="169" fontId="20" fillId="0" borderId="0" xfId="7204" applyFont="1" applyFill="1" applyBorder="1" applyAlignment="1">
      <alignment vertical="center"/>
    </xf>
    <xf numFmtId="38" fontId="21" fillId="0" borderId="0" xfId="7205" applyNumberFormat="1" applyFont="1" applyFill="1" applyBorder="1" applyAlignment="1" applyProtection="1">
      <alignment vertical="center"/>
    </xf>
    <xf numFmtId="169" fontId="21" fillId="0" borderId="14" xfId="7204" applyFont="1" applyFill="1" applyBorder="1" applyAlignment="1" applyProtection="1">
      <alignment vertical="center"/>
    </xf>
    <xf numFmtId="40" fontId="21" fillId="0" borderId="0" xfId="7205" applyFont="1" applyFill="1" applyAlignment="1">
      <alignment vertical="center"/>
    </xf>
    <xf numFmtId="169" fontId="21" fillId="0" borderId="15" xfId="7204" applyFont="1" applyFill="1" applyBorder="1"/>
    <xf numFmtId="169" fontId="21" fillId="0" borderId="16" xfId="7204" applyFont="1" applyFill="1" applyBorder="1"/>
    <xf numFmtId="38" fontId="21" fillId="0" borderId="16" xfId="7205" applyNumberFormat="1" applyFont="1" applyFill="1" applyBorder="1"/>
    <xf numFmtId="40" fontId="99" fillId="0" borderId="16" xfId="7205" applyFont="1" applyFill="1" applyBorder="1"/>
    <xf numFmtId="169" fontId="21" fillId="0" borderId="17" xfId="7204" applyFont="1" applyFill="1" applyBorder="1"/>
    <xf numFmtId="169" fontId="21" fillId="0" borderId="0" xfId="7204" applyFont="1" applyFill="1"/>
    <xf numFmtId="169" fontId="21" fillId="0" borderId="11" xfId="7204" applyFont="1" applyFill="1" applyBorder="1"/>
    <xf numFmtId="38" fontId="21" fillId="0" borderId="11" xfId="7205" applyNumberFormat="1" applyFont="1" applyFill="1" applyBorder="1"/>
    <xf numFmtId="169" fontId="21" fillId="0" borderId="0" xfId="7204" applyFont="1" applyFill="1" applyBorder="1"/>
    <xf numFmtId="38" fontId="21" fillId="0" borderId="0" xfId="7205" applyNumberFormat="1" applyFont="1" applyFill="1" applyBorder="1"/>
    <xf numFmtId="5" fontId="21" fillId="0" borderId="0" xfId="7204" applyNumberFormat="1" applyFont="1" applyFill="1" applyBorder="1" applyProtection="1"/>
    <xf numFmtId="3" fontId="21" fillId="0" borderId="0" xfId="7204" applyNumberFormat="1" applyFont="1" applyFill="1"/>
    <xf numFmtId="171" fontId="21" fillId="0" borderId="0" xfId="7205" applyNumberFormat="1" applyFont="1" applyFill="1" applyBorder="1"/>
    <xf numFmtId="37" fontId="21" fillId="0" borderId="0" xfId="7204" applyNumberFormat="1" applyFont="1" applyFill="1" applyBorder="1" applyProtection="1"/>
    <xf numFmtId="38" fontId="21" fillId="0" borderId="0" xfId="7205" applyNumberFormat="1" applyFont="1" applyFill="1"/>
    <xf numFmtId="37" fontId="21" fillId="0" borderId="0" xfId="7204" applyNumberFormat="1" applyFont="1" applyFill="1" applyProtection="1"/>
    <xf numFmtId="171" fontId="21" fillId="0" borderId="0" xfId="7205" applyNumberFormat="1" applyFont="1" applyFill="1"/>
    <xf numFmtId="5" fontId="21" fillId="0" borderId="0" xfId="7204" applyNumberFormat="1" applyFont="1" applyFill="1" applyProtection="1"/>
    <xf numFmtId="39" fontId="63" fillId="0" borderId="17" xfId="0" applyNumberFormat="1" applyFont="1" applyFill="1" applyBorder="1" applyProtection="1"/>
    <xf numFmtId="0" fontId="62" fillId="0" borderId="11" xfId="0" applyFont="1" applyFill="1" applyBorder="1" applyAlignment="1">
      <alignment horizontal="centerContinuous"/>
    </xf>
    <xf numFmtId="0" fontId="62" fillId="0" borderId="0" xfId="0" applyFont="1" applyFill="1" applyBorder="1" applyAlignment="1">
      <alignment horizontal="centerContinuous"/>
    </xf>
    <xf numFmtId="0" fontId="63" fillId="0" borderId="13" xfId="0" applyFont="1" applyFill="1" applyBorder="1" applyAlignment="1">
      <alignment horizontal="center"/>
    </xf>
    <xf numFmtId="0" fontId="63" fillId="0" borderId="0" xfId="0" applyFont="1" applyFill="1" applyBorder="1" applyAlignment="1" applyProtection="1">
      <alignment horizontal="centerContinuous"/>
    </xf>
    <xf numFmtId="0" fontId="63" fillId="0" borderId="16" xfId="0" applyFont="1" applyFill="1" applyBorder="1" applyAlignment="1" applyProtection="1">
      <alignment horizontal="centerContinuous"/>
    </xf>
    <xf numFmtId="0" fontId="63" fillId="0" borderId="14" xfId="0" applyFont="1" applyFill="1" applyBorder="1" applyAlignment="1" applyProtection="1">
      <alignment horizontal="left"/>
    </xf>
    <xf numFmtId="5" fontId="63" fillId="0" borderId="17" xfId="0" applyNumberFormat="1" applyFont="1" applyFill="1" applyBorder="1" applyProtection="1"/>
    <xf numFmtId="37" fontId="63" fillId="0" borderId="10" xfId="0" applyNumberFormat="1" applyFont="1" applyFill="1" applyBorder="1" applyProtection="1"/>
    <xf numFmtId="37" fontId="63" fillId="0" borderId="12" xfId="0" applyNumberFormat="1" applyFont="1" applyFill="1" applyBorder="1" applyProtection="1"/>
    <xf numFmtId="37" fontId="63" fillId="0" borderId="13" xfId="0" applyNumberFormat="1" applyFont="1" applyFill="1" applyBorder="1" applyProtection="1"/>
    <xf numFmtId="37" fontId="63" fillId="0" borderId="14" xfId="0" applyNumberFormat="1" applyFont="1" applyFill="1" applyBorder="1" applyProtection="1"/>
    <xf numFmtId="37" fontId="63" fillId="0" borderId="15" xfId="0" applyNumberFormat="1" applyFont="1" applyFill="1" applyBorder="1" applyProtection="1"/>
    <xf numFmtId="39" fontId="63" fillId="0" borderId="16" xfId="0" applyNumberFormat="1" applyFont="1" applyFill="1" applyBorder="1" applyProtection="1"/>
    <xf numFmtId="0" fontId="63" fillId="0" borderId="52" xfId="0" applyFont="1" applyFill="1" applyBorder="1" applyAlignment="1" applyProtection="1">
      <alignment horizontal="left"/>
    </xf>
    <xf numFmtId="39" fontId="63" fillId="0" borderId="14" xfId="0" applyNumberFormat="1" applyFont="1" applyFill="1" applyBorder="1" applyProtection="1"/>
    <xf numFmtId="0" fontId="66" fillId="0" borderId="0" xfId="0" applyFont="1" applyFill="1" applyProtection="1"/>
    <xf numFmtId="0" fontId="66" fillId="0" borderId="14" xfId="0" applyFont="1" applyFill="1" applyBorder="1" applyProtection="1"/>
    <xf numFmtId="37" fontId="63" fillId="0" borderId="27" xfId="0" applyNumberFormat="1" applyFont="1" applyFill="1" applyBorder="1" applyProtection="1"/>
    <xf numFmtId="39" fontId="63" fillId="0" borderId="29" xfId="0" applyNumberFormat="1" applyFont="1" applyFill="1" applyBorder="1" applyProtection="1"/>
    <xf numFmtId="0" fontId="63" fillId="0" borderId="13" xfId="0" quotePrefix="1" applyFont="1" applyFill="1" applyBorder="1" applyAlignment="1">
      <alignment horizontal="center"/>
    </xf>
    <xf numFmtId="0" fontId="62" fillId="0" borderId="14" xfId="0" applyFont="1" applyFill="1" applyBorder="1" applyAlignment="1">
      <alignment horizontal="centerContinuous"/>
    </xf>
    <xf numFmtId="0" fontId="62" fillId="0" borderId="17" xfId="0" applyFont="1" applyFill="1" applyBorder="1" applyAlignment="1">
      <alignment horizontal="centerContinuous"/>
    </xf>
    <xf numFmtId="39" fontId="63" fillId="0" borderId="11" xfId="0" applyNumberFormat="1" applyFont="1" applyFill="1" applyBorder="1" applyAlignment="1" applyProtection="1">
      <alignment horizontal="center"/>
    </xf>
    <xf numFmtId="39" fontId="63" fillId="0" borderId="0" xfId="0" applyNumberFormat="1" applyFont="1" applyFill="1" applyBorder="1" applyAlignment="1" applyProtection="1">
      <alignment horizontal="center"/>
    </xf>
    <xf numFmtId="37" fontId="63" fillId="0" borderId="52" xfId="0" applyNumberFormat="1" applyFont="1" applyFill="1" applyBorder="1" applyProtection="1"/>
    <xf numFmtId="5" fontId="63" fillId="0" borderId="14" xfId="0" applyNumberFormat="1" applyFont="1" applyFill="1" applyBorder="1" applyProtection="1"/>
    <xf numFmtId="0" fontId="63" fillId="0" borderId="13" xfId="0" applyFont="1" applyFill="1" applyBorder="1" applyProtection="1"/>
    <xf numFmtId="0" fontId="63" fillId="0" borderId="14" xfId="0" applyFont="1" applyFill="1" applyBorder="1" applyProtection="1"/>
    <xf numFmtId="169" fontId="21" fillId="0" borderId="10" xfId="17091" applyFont="1" applyFill="1" applyBorder="1"/>
    <xf numFmtId="169" fontId="21" fillId="0" borderId="11" xfId="17091" applyFont="1" applyFill="1" applyBorder="1"/>
    <xf numFmtId="169" fontId="21" fillId="0" borderId="11" xfId="17091" applyFont="1" applyFill="1" applyBorder="1" applyAlignment="1">
      <alignment horizontal="centerContinuous"/>
    </xf>
    <xf numFmtId="169" fontId="21" fillId="0" borderId="12" xfId="17091" applyFont="1" applyFill="1" applyBorder="1"/>
    <xf numFmtId="169" fontId="21" fillId="0" borderId="0" xfId="17091" applyFont="1" applyFill="1" applyBorder="1"/>
    <xf numFmtId="169" fontId="21" fillId="0" borderId="13" xfId="17091" applyFont="1" applyFill="1" applyBorder="1" applyAlignment="1"/>
    <xf numFmtId="169" fontId="21" fillId="0" borderId="0" xfId="17091" applyFont="1" applyFill="1" applyBorder="1" applyAlignment="1"/>
    <xf numFmtId="169" fontId="21" fillId="0" borderId="14" xfId="17091" applyFont="1" applyFill="1" applyBorder="1" applyAlignment="1"/>
    <xf numFmtId="169" fontId="21" fillId="0" borderId="13" xfId="17091" applyFont="1" applyFill="1" applyBorder="1"/>
    <xf numFmtId="169" fontId="21" fillId="0" borderId="14" xfId="17091" applyFont="1" applyFill="1" applyBorder="1"/>
    <xf numFmtId="169" fontId="21" fillId="0" borderId="0" xfId="17091" applyFont="1" applyFill="1"/>
    <xf numFmtId="169" fontId="21" fillId="0" borderId="0" xfId="17091" quotePrefix="1" applyFont="1" applyFill="1"/>
    <xf numFmtId="169" fontId="21" fillId="0" borderId="0" xfId="17091" applyFont="1" applyFill="1" applyAlignment="1">
      <alignment vertical="center"/>
    </xf>
    <xf numFmtId="169" fontId="21" fillId="0" borderId="15" xfId="17091" applyFont="1" applyFill="1" applyBorder="1"/>
    <xf numFmtId="169" fontId="21" fillId="0" borderId="16" xfId="17091" applyFont="1" applyFill="1" applyBorder="1"/>
    <xf numFmtId="169" fontId="21" fillId="0" borderId="17" xfId="17091" applyFont="1" applyFill="1" applyBorder="1"/>
    <xf numFmtId="37" fontId="21" fillId="0" borderId="21" xfId="0" applyNumberFormat="1" applyFont="1" applyFill="1" applyBorder="1" applyProtection="1"/>
    <xf numFmtId="37" fontId="21" fillId="0" borderId="17" xfId="0" applyNumberFormat="1" applyFont="1" applyFill="1" applyBorder="1" applyProtection="1"/>
    <xf numFmtId="37" fontId="21" fillId="0" borderId="12" xfId="0" applyNumberFormat="1" applyFont="1" applyFill="1" applyBorder="1" applyProtection="1"/>
    <xf numFmtId="37" fontId="21" fillId="0" borderId="15" xfId="0" applyNumberFormat="1" applyFont="1" applyFill="1" applyBorder="1" applyProtection="1"/>
    <xf numFmtId="0" fontId="63" fillId="0" borderId="14" xfId="0" applyFont="1" applyFill="1" applyBorder="1" applyAlignment="1" applyProtection="1">
      <alignment horizontal="centerContinuous"/>
    </xf>
    <xf numFmtId="0" fontId="63" fillId="0" borderId="17" xfId="0" applyFont="1" applyFill="1" applyBorder="1" applyAlignment="1" applyProtection="1">
      <alignment horizontal="centerContinuous"/>
    </xf>
    <xf numFmtId="0" fontId="63" fillId="0" borderId="16" xfId="0" applyFont="1" applyFill="1" applyBorder="1" applyProtection="1">
      <protection locked="0"/>
    </xf>
    <xf numFmtId="178" fontId="63" fillId="0" borderId="17" xfId="0" applyNumberFormat="1" applyFont="1" applyFill="1" applyBorder="1" applyProtection="1">
      <protection locked="0"/>
    </xf>
    <xf numFmtId="5" fontId="63" fillId="0" borderId="17" xfId="0" applyNumberFormat="1" applyFont="1" applyFill="1" applyBorder="1" applyProtection="1">
      <protection locked="0"/>
    </xf>
    <xf numFmtId="37" fontId="63" fillId="0" borderId="16" xfId="0" applyNumberFormat="1" applyFont="1" applyFill="1" applyBorder="1" applyProtection="1">
      <protection locked="0"/>
    </xf>
    <xf numFmtId="0" fontId="64" fillId="0" borderId="17" xfId="0" applyFont="1" applyFill="1" applyBorder="1" applyAlignment="1" applyProtection="1">
      <alignment horizontal="left"/>
    </xf>
    <xf numFmtId="37" fontId="63" fillId="0" borderId="16" xfId="0" applyNumberFormat="1" applyFont="1" applyFill="1" applyBorder="1" applyAlignment="1" applyProtection="1">
      <alignment horizontal="left"/>
      <protection locked="0"/>
    </xf>
    <xf numFmtId="3" fontId="63" fillId="0" borderId="17" xfId="0" applyNumberFormat="1" applyFont="1" applyFill="1" applyBorder="1" applyProtection="1">
      <protection locked="0"/>
    </xf>
    <xf numFmtId="37" fontId="63" fillId="0" borderId="17" xfId="0" applyNumberFormat="1" applyFont="1" applyFill="1" applyBorder="1" applyAlignment="1" applyProtection="1">
      <alignment horizontal="left"/>
      <protection locked="0"/>
    </xf>
    <xf numFmtId="37" fontId="63" fillId="0" borderId="16" xfId="0" quotePrefix="1" applyNumberFormat="1" applyFont="1" applyFill="1" applyBorder="1" applyAlignment="1" applyProtection="1">
      <alignment horizontal="left"/>
      <protection locked="0"/>
    </xf>
    <xf numFmtId="37" fontId="63" fillId="0" borderId="16" xfId="0" quotePrefix="1" applyNumberFormat="1" applyFont="1" applyFill="1" applyBorder="1" applyAlignment="1" applyProtection="1">
      <alignment horizontal="center"/>
      <protection locked="0"/>
    </xf>
    <xf numFmtId="3" fontId="63" fillId="0" borderId="17" xfId="0" applyNumberFormat="1" applyFont="1" applyFill="1" applyBorder="1" applyProtection="1"/>
    <xf numFmtId="37" fontId="63" fillId="0" borderId="16" xfId="0" applyNumberFormat="1" applyFont="1" applyFill="1" applyBorder="1" applyAlignment="1" applyProtection="1">
      <alignment horizontal="right"/>
      <protection locked="0"/>
    </xf>
    <xf numFmtId="38" fontId="63" fillId="0" borderId="17" xfId="0" applyNumberFormat="1" applyFont="1" applyFill="1" applyBorder="1" applyProtection="1">
      <protection locked="0"/>
    </xf>
    <xf numFmtId="38" fontId="63" fillId="0" borderId="16" xfId="0" applyNumberFormat="1" applyFont="1" applyFill="1" applyBorder="1" applyProtection="1">
      <protection locked="0"/>
    </xf>
    <xf numFmtId="37" fontId="63" fillId="0" borderId="0" xfId="0" applyNumberFormat="1" applyFont="1" applyFill="1" applyBorder="1" applyProtection="1">
      <protection locked="0"/>
    </xf>
    <xf numFmtId="38" fontId="63" fillId="0" borderId="14" xfId="0" applyNumberFormat="1" applyFont="1" applyFill="1" applyBorder="1" applyProtection="1">
      <protection locked="0"/>
    </xf>
    <xf numFmtId="38" fontId="63" fillId="0" borderId="0" xfId="0" applyNumberFormat="1" applyFont="1" applyFill="1" applyBorder="1" applyProtection="1">
      <protection locked="0"/>
    </xf>
    <xf numFmtId="3" fontId="63" fillId="0" borderId="14" xfId="0" applyNumberFormat="1" applyFont="1" applyFill="1" applyBorder="1" applyProtection="1">
      <protection locked="0"/>
    </xf>
    <xf numFmtId="0" fontId="63" fillId="0" borderId="16" xfId="0" applyFont="1" applyFill="1" applyBorder="1" applyAlignment="1" applyProtection="1">
      <alignment horizontal="right"/>
    </xf>
    <xf numFmtId="37" fontId="63" fillId="0" borderId="102" xfId="0" applyNumberFormat="1" applyFont="1" applyFill="1" applyBorder="1" applyProtection="1">
      <protection locked="0"/>
    </xf>
    <xf numFmtId="37" fontId="63" fillId="0" borderId="103" xfId="0" applyNumberFormat="1" applyFont="1" applyFill="1" applyBorder="1" applyProtection="1"/>
    <xf numFmtId="178" fontId="63" fillId="0" borderId="103" xfId="0" applyNumberFormat="1" applyFont="1" applyFill="1" applyBorder="1" applyProtection="1"/>
    <xf numFmtId="37" fontId="63" fillId="0" borderId="104" xfId="0" quotePrefix="1" applyNumberFormat="1" applyFont="1" applyFill="1" applyBorder="1" applyAlignment="1" applyProtection="1">
      <alignment horizontal="center"/>
      <protection locked="0"/>
    </xf>
    <xf numFmtId="37" fontId="63" fillId="0" borderId="0" xfId="0" applyNumberFormat="1" applyFont="1" applyFill="1" applyProtection="1"/>
    <xf numFmtId="0" fontId="64" fillId="0" borderId="11" xfId="0" applyFont="1" applyFill="1" applyBorder="1" applyAlignment="1">
      <alignment horizontal="right"/>
    </xf>
    <xf numFmtId="0" fontId="63" fillId="0" borderId="0" xfId="0" applyFont="1" applyFill="1" applyBorder="1" applyProtection="1"/>
    <xf numFmtId="0" fontId="63" fillId="0" borderId="55" xfId="0" applyFont="1" applyFill="1" applyBorder="1"/>
    <xf numFmtId="0" fontId="63" fillId="0" borderId="12" xfId="0" applyFont="1" applyFill="1" applyBorder="1" applyAlignment="1" applyProtection="1">
      <alignment horizontal="centerContinuous"/>
    </xf>
    <xf numFmtId="0" fontId="63" fillId="0" borderId="10" xfId="0" applyFont="1" applyFill="1" applyBorder="1" applyAlignment="1" applyProtection="1">
      <alignment horizontal="center"/>
    </xf>
    <xf numFmtId="0" fontId="63" fillId="0" borderId="11" xfId="0" applyFont="1" applyFill="1" applyBorder="1" applyAlignment="1" applyProtection="1">
      <alignment horizontal="left"/>
    </xf>
    <xf numFmtId="0" fontId="63" fillId="0" borderId="12" xfId="0" applyFont="1" applyFill="1" applyBorder="1" applyAlignment="1" applyProtection="1">
      <alignment horizontal="center"/>
    </xf>
    <xf numFmtId="0" fontId="0" fillId="0" borderId="14" xfId="0" applyFont="1" applyFill="1" applyBorder="1" applyAlignment="1">
      <alignment horizontal="centerContinuous"/>
    </xf>
    <xf numFmtId="0" fontId="0" fillId="0" borderId="17" xfId="0" applyFont="1" applyFill="1" applyBorder="1" applyAlignment="1">
      <alignment horizontal="centerContinuous"/>
    </xf>
    <xf numFmtId="37" fontId="63" fillId="0" borderId="27" xfId="0" applyNumberFormat="1" applyFont="1" applyFill="1" applyBorder="1" applyAlignment="1" applyProtection="1">
      <alignment horizontal="right"/>
      <protection locked="0"/>
    </xf>
    <xf numFmtId="37" fontId="63" fillId="0" borderId="17" xfId="0" applyNumberFormat="1" applyFont="1" applyFill="1" applyBorder="1" applyAlignment="1" applyProtection="1">
      <alignment horizontal="right"/>
      <protection locked="0"/>
    </xf>
    <xf numFmtId="0" fontId="63" fillId="0" borderId="85" xfId="0" applyFont="1" applyFill="1" applyBorder="1" applyAlignment="1" applyProtection="1">
      <alignment horizontal="center"/>
    </xf>
    <xf numFmtId="0" fontId="63" fillId="0" borderId="0" xfId="0" applyFont="1" applyFill="1" applyProtection="1"/>
    <xf numFmtId="0" fontId="63" fillId="0" borderId="86" xfId="0" applyFont="1" applyFill="1" applyBorder="1" applyProtection="1"/>
    <xf numFmtId="0" fontId="63" fillId="0" borderId="85" xfId="0" applyFont="1" applyFill="1" applyBorder="1" applyProtection="1"/>
    <xf numFmtId="0" fontId="63" fillId="0" borderId="27" xfId="0" applyFont="1" applyFill="1" applyBorder="1"/>
    <xf numFmtId="0" fontId="63" fillId="0" borderId="67" xfId="0" applyFont="1" applyFill="1" applyBorder="1" applyAlignment="1" applyProtection="1">
      <alignment horizontal="left"/>
    </xf>
    <xf numFmtId="0" fontId="63" fillId="0" borderId="15" xfId="0" applyFont="1" applyFill="1" applyBorder="1" applyAlignment="1" applyProtection="1">
      <alignment horizontal="left"/>
    </xf>
    <xf numFmtId="6" fontId="63" fillId="0" borderId="0" xfId="0" applyNumberFormat="1" applyFont="1" applyFill="1"/>
    <xf numFmtId="43" fontId="63" fillId="0" borderId="0" xfId="1" applyFont="1" applyFill="1"/>
    <xf numFmtId="37" fontId="21" fillId="0" borderId="0" xfId="0" applyNumberFormat="1" applyFont="1" applyFill="1" applyBorder="1" applyAlignment="1">
      <alignment vertical="center"/>
    </xf>
    <xf numFmtId="37" fontId="21" fillId="0" borderId="0" xfId="0" applyNumberFormat="1" applyFont="1" applyFill="1" applyBorder="1" applyAlignment="1">
      <alignment horizontal="right" vertical="center"/>
    </xf>
    <xf numFmtId="37" fontId="21" fillId="0" borderId="21" xfId="17092" applyNumberFormat="1" applyFont="1" applyFill="1" applyBorder="1" applyAlignment="1">
      <alignment horizontal="right"/>
    </xf>
    <xf numFmtId="37" fontId="21" fillId="0" borderId="0" xfId="0" applyNumberFormat="1" applyFont="1" applyFill="1" applyBorder="1" applyAlignment="1">
      <alignment horizontal="center" vertical="center"/>
    </xf>
    <xf numFmtId="38" fontId="21" fillId="0" borderId="17" xfId="0" applyNumberFormat="1" applyFont="1" applyFill="1" applyBorder="1" applyAlignment="1">
      <alignment vertical="center"/>
    </xf>
    <xf numFmtId="38" fontId="21" fillId="0" borderId="100" xfId="0" applyNumberFormat="1" applyFont="1" applyFill="1" applyBorder="1" applyAlignment="1">
      <alignment vertical="center"/>
    </xf>
    <xf numFmtId="38" fontId="21" fillId="0" borderId="114" xfId="0" applyNumberFormat="1" applyFont="1" applyFill="1" applyBorder="1" applyAlignment="1">
      <alignment vertical="center"/>
    </xf>
    <xf numFmtId="37" fontId="21" fillId="0" borderId="11" xfId="0" applyNumberFormat="1" applyFont="1" applyFill="1" applyBorder="1" applyAlignment="1">
      <alignment horizontal="centerContinuous" vertical="center"/>
    </xf>
    <xf numFmtId="0" fontId="21" fillId="0" borderId="12" xfId="0" applyFont="1" applyFill="1" applyBorder="1" applyAlignment="1">
      <alignment horizontal="centerContinuous" vertical="center"/>
    </xf>
    <xf numFmtId="37" fontId="20" fillId="0" borderId="0" xfId="0" applyNumberFormat="1" applyFont="1" applyFill="1" applyBorder="1" applyAlignment="1">
      <alignment horizontal="centerContinuous" vertical="center"/>
    </xf>
    <xf numFmtId="0" fontId="100" fillId="0" borderId="0" xfId="0" applyFont="1" applyFill="1" applyAlignment="1">
      <alignment vertical="center"/>
    </xf>
    <xf numFmtId="37" fontId="21" fillId="0" borderId="14" xfId="0" applyNumberFormat="1" applyFont="1" applyFill="1" applyBorder="1" applyAlignment="1">
      <alignment horizontal="center" vertical="center"/>
    </xf>
    <xf numFmtId="39" fontId="21" fillId="0" borderId="18" xfId="0" applyNumberFormat="1" applyFont="1" applyFill="1" applyBorder="1" applyAlignment="1">
      <alignment horizontal="center" vertical="center"/>
    </xf>
    <xf numFmtId="0" fontId="21" fillId="0" borderId="14" xfId="0" applyFont="1" applyFill="1" applyBorder="1" applyAlignment="1">
      <alignment horizontal="left" vertical="center"/>
    </xf>
    <xf numFmtId="0" fontId="21" fillId="0" borderId="64" xfId="0" applyFont="1" applyFill="1" applyBorder="1" applyAlignment="1">
      <alignment horizontal="left" vertical="center"/>
    </xf>
    <xf numFmtId="0" fontId="98" fillId="0" borderId="14" xfId="0" applyFont="1" applyFill="1" applyBorder="1" applyAlignment="1"/>
    <xf numFmtId="0" fontId="21" fillId="0" borderId="63" xfId="0" applyFont="1" applyFill="1" applyBorder="1" applyAlignment="1">
      <alignment vertical="center"/>
    </xf>
    <xf numFmtId="38" fontId="21" fillId="0" borderId="0" xfId="0" applyNumberFormat="1" applyFont="1" applyFill="1" applyAlignment="1">
      <alignment vertical="center"/>
    </xf>
    <xf numFmtId="0" fontId="21" fillId="0" borderId="65" xfId="0" applyFont="1" applyFill="1" applyBorder="1" applyAlignment="1">
      <alignment vertical="center"/>
    </xf>
    <xf numFmtId="38" fontId="21" fillId="0" borderId="14" xfId="0" applyNumberFormat="1" applyFont="1" applyFill="1" applyBorder="1" applyAlignment="1">
      <alignment vertical="center"/>
    </xf>
    <xf numFmtId="38" fontId="21" fillId="0" borderId="58" xfId="0" applyNumberFormat="1" applyFont="1" applyFill="1" applyBorder="1" applyAlignment="1">
      <alignment vertical="center"/>
    </xf>
    <xf numFmtId="0" fontId="21" fillId="0" borderId="13" xfId="0" quotePrefix="1" applyFont="1" applyFill="1" applyBorder="1" applyAlignment="1">
      <alignment horizontal="center" vertical="top" textRotation="180"/>
    </xf>
    <xf numFmtId="0" fontId="21" fillId="0" borderId="29" xfId="0" applyFont="1" applyFill="1" applyBorder="1" applyAlignment="1">
      <alignment horizontal="center" vertical="center"/>
    </xf>
    <xf numFmtId="38" fontId="21" fillId="0" borderId="29" xfId="0" applyNumberFormat="1" applyFont="1" applyFill="1" applyBorder="1" applyAlignment="1">
      <alignment vertical="center"/>
    </xf>
    <xf numFmtId="38" fontId="21" fillId="0" borderId="99" xfId="0" applyNumberFormat="1" applyFont="1" applyFill="1" applyBorder="1" applyAlignment="1">
      <alignment vertical="center"/>
    </xf>
    <xf numFmtId="38" fontId="21" fillId="0" borderId="26" xfId="0" applyNumberFormat="1" applyFont="1" applyFill="1" applyBorder="1" applyAlignment="1">
      <alignment vertical="center"/>
    </xf>
    <xf numFmtId="0" fontId="21" fillId="0" borderId="13" xfId="0" applyFont="1" applyFill="1" applyBorder="1" applyAlignment="1">
      <alignment horizontal="center" vertical="top" textRotation="180"/>
    </xf>
    <xf numFmtId="0" fontId="21" fillId="0" borderId="13" xfId="0" applyFont="1" applyFill="1" applyBorder="1" applyAlignment="1">
      <alignment horizontal="center" textRotation="180"/>
    </xf>
    <xf numFmtId="0" fontId="21" fillId="0" borderId="14" xfId="0" quotePrefix="1" applyFont="1" applyFill="1" applyBorder="1" applyAlignment="1">
      <alignment vertical="top" textRotation="180"/>
    </xf>
    <xf numFmtId="38" fontId="21" fillId="0" borderId="24" xfId="0" applyNumberFormat="1" applyFont="1" applyFill="1" applyBorder="1" applyAlignment="1">
      <alignment vertical="center"/>
    </xf>
    <xf numFmtId="0" fontId="21" fillId="0" borderId="14" xfId="0" applyFont="1" applyFill="1" applyBorder="1" applyAlignment="1">
      <alignment textRotation="180"/>
    </xf>
    <xf numFmtId="38" fontId="21" fillId="0" borderId="29" xfId="0" applyNumberFormat="1" applyFont="1" applyFill="1" applyBorder="1" applyAlignment="1">
      <alignment horizontal="center" vertical="center"/>
    </xf>
    <xf numFmtId="0" fontId="21" fillId="0" borderId="71" xfId="0" applyFont="1" applyFill="1" applyBorder="1" applyAlignment="1">
      <alignment horizontal="center" vertical="center"/>
    </xf>
    <xf numFmtId="0" fontId="21" fillId="0" borderId="52" xfId="0" applyFont="1" applyFill="1" applyBorder="1" applyAlignment="1">
      <alignment horizontal="center" vertical="center"/>
    </xf>
    <xf numFmtId="38" fontId="21" fillId="0" borderId="0" xfId="0" applyNumberFormat="1" applyFont="1" applyFill="1" applyBorder="1" applyAlignment="1">
      <alignment vertical="center"/>
    </xf>
    <xf numFmtId="38" fontId="21" fillId="0" borderId="55" xfId="0" applyNumberFormat="1" applyFont="1" applyFill="1" applyBorder="1" applyAlignment="1">
      <alignment vertical="center"/>
    </xf>
    <xf numFmtId="0" fontId="21" fillId="0" borderId="63" xfId="0" applyFont="1" applyFill="1" applyBorder="1" applyAlignment="1">
      <alignment horizontal="left" vertical="center"/>
    </xf>
    <xf numFmtId="0" fontId="21" fillId="0" borderId="28" xfId="0" applyFont="1" applyFill="1" applyBorder="1" applyAlignment="1">
      <alignment vertical="center"/>
    </xf>
    <xf numFmtId="0" fontId="21" fillId="0" borderId="53" xfId="0" applyFont="1" applyFill="1" applyBorder="1" applyAlignment="1">
      <alignment horizontal="left" vertical="center"/>
    </xf>
    <xf numFmtId="0" fontId="21" fillId="0" borderId="16" xfId="0" applyFont="1" applyFill="1" applyBorder="1" applyAlignment="1">
      <alignment vertical="center" wrapText="1"/>
    </xf>
    <xf numFmtId="0" fontId="21" fillId="0" borderId="113" xfId="0" applyFont="1" applyFill="1" applyBorder="1" applyAlignment="1">
      <alignment horizontal="left" vertical="center"/>
    </xf>
    <xf numFmtId="0" fontId="21" fillId="0" borderId="21" xfId="0" applyNumberFormat="1" applyFont="1" applyFill="1" applyBorder="1" applyAlignment="1">
      <alignment horizontal="center" vertical="center"/>
    </xf>
    <xf numFmtId="0" fontId="21" fillId="0" borderId="17" xfId="0" applyNumberFormat="1" applyFont="1" applyFill="1" applyBorder="1" applyAlignment="1">
      <alignment horizontal="center" vertical="center"/>
    </xf>
    <xf numFmtId="0" fontId="21" fillId="0" borderId="27" xfId="0" applyNumberFormat="1" applyFont="1" applyFill="1" applyBorder="1" applyAlignment="1">
      <alignment horizontal="center" vertical="center"/>
    </xf>
    <xf numFmtId="0" fontId="21" fillId="0" borderId="29" xfId="0" applyNumberFormat="1" applyFont="1" applyFill="1" applyBorder="1" applyAlignment="1">
      <alignment horizontal="center" vertical="center"/>
    </xf>
    <xf numFmtId="0" fontId="21" fillId="0" borderId="28" xfId="0" applyFont="1" applyFill="1" applyBorder="1" applyAlignment="1">
      <alignment horizontal="left" vertical="center"/>
    </xf>
    <xf numFmtId="0" fontId="21" fillId="0" borderId="52" xfId="0" applyNumberFormat="1" applyFont="1" applyFill="1" applyBorder="1" applyAlignment="1">
      <alignment horizontal="center" vertical="center"/>
    </xf>
    <xf numFmtId="0" fontId="21" fillId="0" borderId="67" xfId="0" applyFont="1" applyFill="1" applyBorder="1" applyAlignment="1">
      <alignment horizontal="center" vertical="center"/>
    </xf>
    <xf numFmtId="0" fontId="21" fillId="0" borderId="28" xfId="0" applyFont="1" applyFill="1" applyBorder="1" applyAlignment="1">
      <alignment horizontal="center" vertical="center"/>
    </xf>
    <xf numFmtId="0" fontId="20" fillId="0" borderId="0" xfId="0" applyFont="1" applyBorder="1" applyAlignment="1">
      <alignment horizontal="center" vertical="center"/>
    </xf>
    <xf numFmtId="0" fontId="21" fillId="0" borderId="11" xfId="31135" applyFont="1" applyBorder="1" applyAlignment="1">
      <alignment horizontal="centerContinuous"/>
    </xf>
    <xf numFmtId="0" fontId="110" fillId="0" borderId="11" xfId="31135" applyBorder="1" applyAlignment="1">
      <alignment horizontal="centerContinuous"/>
    </xf>
    <xf numFmtId="0" fontId="21" fillId="0" borderId="12" xfId="31135" applyFont="1" applyBorder="1" applyAlignment="1">
      <alignment horizontal="centerContinuous"/>
    </xf>
    <xf numFmtId="0" fontId="21" fillId="0" borderId="0" xfId="31135" applyFont="1"/>
    <xf numFmtId="0" fontId="21" fillId="0" borderId="13" xfId="31135" applyFont="1" applyBorder="1" applyAlignment="1" applyProtection="1">
      <alignment horizontal="centerContinuous"/>
    </xf>
    <xf numFmtId="0" fontId="21" fillId="0" borderId="0" xfId="31135" applyFont="1" applyBorder="1" applyAlignment="1">
      <alignment horizontal="centerContinuous"/>
    </xf>
    <xf numFmtId="0" fontId="110" fillId="0" borderId="0" xfId="31135" applyBorder="1" applyAlignment="1">
      <alignment horizontal="centerContinuous"/>
    </xf>
    <xf numFmtId="0" fontId="21" fillId="0" borderId="14" xfId="31135" applyFont="1" applyBorder="1" applyAlignment="1">
      <alignment horizontal="centerContinuous"/>
    </xf>
    <xf numFmtId="0" fontId="21" fillId="0" borderId="13" xfId="31135" applyFont="1" applyBorder="1" applyAlignment="1">
      <alignment horizontal="centerContinuous"/>
    </xf>
    <xf numFmtId="0" fontId="21" fillId="0" borderId="0" xfId="31135" applyFont="1" applyBorder="1"/>
    <xf numFmtId="0" fontId="21" fillId="0" borderId="14" xfId="31135" applyFont="1" applyBorder="1"/>
    <xf numFmtId="0" fontId="21" fillId="0" borderId="13" xfId="31135" applyFont="1" applyBorder="1" applyAlignment="1" applyProtection="1">
      <alignment horizontal="right"/>
    </xf>
    <xf numFmtId="0" fontId="111" fillId="0" borderId="0" xfId="31135" applyFont="1" applyBorder="1" applyAlignment="1" applyProtection="1">
      <alignment horizontal="left"/>
    </xf>
    <xf numFmtId="0" fontId="21" fillId="0" borderId="13" xfId="31135" applyFont="1" applyBorder="1"/>
    <xf numFmtId="0" fontId="21" fillId="0" borderId="15" xfId="31135" applyFont="1" applyBorder="1"/>
    <xf numFmtId="0" fontId="21" fillId="0" borderId="16" xfId="31135" applyFont="1" applyBorder="1"/>
    <xf numFmtId="0" fontId="21" fillId="0" borderId="17" xfId="31135" applyFont="1" applyBorder="1"/>
    <xf numFmtId="0" fontId="21" fillId="0" borderId="18" xfId="31135" applyFont="1" applyBorder="1" applyAlignment="1" applyProtection="1">
      <alignment horizontal="center"/>
    </xf>
    <xf numFmtId="0" fontId="21" fillId="0" borderId="14" xfId="31135" applyFont="1" applyBorder="1" applyAlignment="1" applyProtection="1">
      <alignment horizontal="center"/>
    </xf>
    <xf numFmtId="0" fontId="21" fillId="0" borderId="21" xfId="31135" applyFont="1" applyBorder="1"/>
    <xf numFmtId="0" fontId="21" fillId="0" borderId="17" xfId="31135" applyFont="1" applyBorder="1" applyAlignment="1" applyProtection="1">
      <alignment horizontal="center"/>
    </xf>
    <xf numFmtId="0" fontId="21" fillId="0" borderId="21" xfId="31135" applyFont="1" applyBorder="1" applyAlignment="1" applyProtection="1">
      <alignment horizontal="center"/>
    </xf>
    <xf numFmtId="0" fontId="21" fillId="0" borderId="17" xfId="31135" applyFont="1" applyBorder="1" applyAlignment="1" applyProtection="1">
      <alignment horizontal="left"/>
    </xf>
    <xf numFmtId="0" fontId="20" fillId="0" borderId="11" xfId="31135" applyFont="1" applyBorder="1" applyAlignment="1">
      <alignment horizontal="centerContinuous"/>
    </xf>
    <xf numFmtId="0" fontId="66" fillId="0" borderId="13" xfId="31135" applyFont="1" applyBorder="1" applyAlignment="1" applyProtection="1">
      <alignment horizontal="right"/>
    </xf>
    <xf numFmtId="0" fontId="66" fillId="0" borderId="0" xfId="31135" applyFont="1" applyBorder="1" applyAlignment="1" applyProtection="1">
      <alignment horizontal="left"/>
    </xf>
    <xf numFmtId="0" fontId="66" fillId="0" borderId="0" xfId="31135" applyFont="1" applyBorder="1"/>
    <xf numFmtId="0" fontId="66" fillId="0" borderId="14" xfId="31135" applyFont="1" applyBorder="1"/>
    <xf numFmtId="0" fontId="66" fillId="0" borderId="13" xfId="31135" applyFont="1" applyBorder="1"/>
    <xf numFmtId="0" fontId="66" fillId="0" borderId="15" xfId="31135" applyFont="1" applyBorder="1"/>
    <xf numFmtId="0" fontId="66" fillId="0" borderId="16" xfId="31135" applyFont="1" applyBorder="1"/>
    <xf numFmtId="0" fontId="66" fillId="0" borderId="17" xfId="31135" applyFont="1" applyBorder="1"/>
    <xf numFmtId="0" fontId="21" fillId="0" borderId="18" xfId="31135" applyFont="1" applyBorder="1"/>
    <xf numFmtId="0" fontId="21" fillId="0" borderId="0" xfId="31135" applyFont="1" applyBorder="1" applyAlignment="1" applyProtection="1">
      <alignment horizontal="centerContinuous"/>
    </xf>
    <xf numFmtId="0" fontId="21" fillId="0" borderId="16" xfId="31135" applyFont="1" applyBorder="1" applyAlignment="1" applyProtection="1">
      <alignment horizontal="centerContinuous"/>
    </xf>
    <xf numFmtId="0" fontId="21" fillId="0" borderId="16" xfId="31135" applyFont="1" applyBorder="1" applyAlignment="1">
      <alignment horizontal="centerContinuous"/>
    </xf>
    <xf numFmtId="0" fontId="21" fillId="0" borderId="17" xfId="31135" applyFont="1" applyBorder="1" applyAlignment="1">
      <alignment horizontal="centerContinuous"/>
    </xf>
    <xf numFmtId="0" fontId="21" fillId="0" borderId="13" xfId="31135" quotePrefix="1" applyFont="1" applyBorder="1" applyAlignment="1">
      <alignment vertical="top" textRotation="180"/>
    </xf>
    <xf numFmtId="0" fontId="98" fillId="0" borderId="14" xfId="31135" applyFont="1" applyBorder="1" applyAlignment="1">
      <alignment horizontal="center"/>
    </xf>
    <xf numFmtId="0" fontId="21" fillId="0" borderId="21" xfId="31135" applyFont="1" applyBorder="1" applyAlignment="1">
      <alignment horizontal="center"/>
    </xf>
    <xf numFmtId="169" fontId="67" fillId="0" borderId="10" xfId="31136" applyBorder="1"/>
    <xf numFmtId="169" fontId="67" fillId="0" borderId="11" xfId="31136" applyBorder="1"/>
    <xf numFmtId="169" fontId="19" fillId="0" borderId="11" xfId="31136" applyFont="1" applyBorder="1" applyAlignment="1">
      <alignment horizontal="centerContinuous"/>
    </xf>
    <xf numFmtId="169" fontId="19" fillId="0" borderId="11" xfId="31136" applyFont="1" applyBorder="1"/>
    <xf numFmtId="169" fontId="19" fillId="0" borderId="12" xfId="31136" applyFont="1" applyBorder="1"/>
    <xf numFmtId="169" fontId="19" fillId="0" borderId="0" xfId="31136" applyFont="1" applyBorder="1"/>
    <xf numFmtId="169" fontId="19" fillId="0" borderId="13" xfId="31136" applyFont="1" applyBorder="1" applyAlignment="1"/>
    <xf numFmtId="169" fontId="19" fillId="0" borderId="0" xfId="31136" applyFont="1" applyBorder="1" applyAlignment="1"/>
    <xf numFmtId="169" fontId="19" fillId="0" borderId="14" xfId="31136" applyFont="1" applyBorder="1" applyAlignment="1"/>
    <xf numFmtId="169" fontId="19" fillId="0" borderId="13" xfId="31136" applyFont="1" applyBorder="1"/>
    <xf numFmtId="169" fontId="19" fillId="0" borderId="14" xfId="31136" applyFont="1" applyBorder="1"/>
    <xf numFmtId="169" fontId="19" fillId="0" borderId="0" xfId="31136" applyFont="1"/>
    <xf numFmtId="169" fontId="19" fillId="0" borderId="0" xfId="31136" quotePrefix="1" applyFont="1"/>
    <xf numFmtId="169" fontId="21" fillId="0" borderId="0" xfId="31136" applyFont="1"/>
    <xf numFmtId="169" fontId="66" fillId="0" borderId="0" xfId="31136" applyFont="1" applyAlignment="1">
      <alignment vertical="center"/>
    </xf>
    <xf numFmtId="169" fontId="21" fillId="0" borderId="0" xfId="31136" applyFont="1" applyAlignment="1">
      <alignment vertical="center"/>
    </xf>
    <xf numFmtId="169" fontId="19" fillId="0" borderId="15" xfId="31136" applyFont="1" applyBorder="1"/>
    <xf numFmtId="169" fontId="19" fillId="0" borderId="16" xfId="31136" applyFont="1" applyBorder="1"/>
    <xf numFmtId="169" fontId="19" fillId="0" borderId="17" xfId="31136" applyFont="1" applyBorder="1"/>
    <xf numFmtId="169" fontId="66" fillId="0" borderId="10" xfId="31137" applyFont="1" applyBorder="1"/>
    <xf numFmtId="0" fontId="20" fillId="0" borderId="11" xfId="31138" applyFont="1" applyBorder="1" applyAlignment="1" applyProtection="1">
      <alignment horizontal="centerContinuous"/>
    </xf>
    <xf numFmtId="169" fontId="66" fillId="0" borderId="12" xfId="31137" applyFont="1" applyBorder="1"/>
    <xf numFmtId="169" fontId="66" fillId="0" borderId="0" xfId="31137" applyFont="1" applyBorder="1"/>
    <xf numFmtId="169" fontId="66" fillId="0" borderId="0" xfId="31137" applyFont="1"/>
    <xf numFmtId="169" fontId="66" fillId="0" borderId="13" xfId="31137" applyFont="1" applyBorder="1" applyAlignment="1">
      <alignment horizontal="centerContinuous"/>
    </xf>
    <xf numFmtId="169" fontId="112" fillId="0" borderId="14" xfId="31137" applyFont="1" applyBorder="1" applyAlignment="1">
      <alignment horizontal="centerContinuous"/>
    </xf>
    <xf numFmtId="169" fontId="66" fillId="0" borderId="13" xfId="31137" applyFont="1" applyBorder="1" applyAlignment="1">
      <alignment horizontal="center"/>
    </xf>
    <xf numFmtId="169" fontId="66" fillId="0" borderId="14" xfId="31137" applyFont="1" applyBorder="1"/>
    <xf numFmtId="0" fontId="63" fillId="0" borderId="13" xfId="31138" applyFont="1" applyBorder="1" applyAlignment="1" applyProtection="1">
      <alignment horizontal="center"/>
    </xf>
    <xf numFmtId="0" fontId="63" fillId="0" borderId="0" xfId="31138" applyFont="1" applyBorder="1" applyProtection="1"/>
    <xf numFmtId="169" fontId="63" fillId="0" borderId="14" xfId="31137" applyFont="1" applyBorder="1"/>
    <xf numFmtId="169" fontId="63" fillId="0" borderId="0" xfId="31137" applyFont="1" applyBorder="1"/>
    <xf numFmtId="169" fontId="63" fillId="0" borderId="0" xfId="31137" applyFont="1"/>
    <xf numFmtId="0" fontId="63" fillId="0" borderId="13" xfId="31138" applyFont="1" applyBorder="1" applyProtection="1"/>
    <xf numFmtId="169" fontId="63" fillId="0" borderId="14" xfId="31137" applyFont="1" applyBorder="1" applyAlignment="1" applyProtection="1">
      <alignment horizontal="left"/>
    </xf>
    <xf numFmtId="169" fontId="63" fillId="0" borderId="13" xfId="31137" applyFont="1" applyBorder="1" applyAlignment="1">
      <alignment horizontal="center"/>
    </xf>
    <xf numFmtId="169" fontId="63" fillId="0" borderId="0" xfId="31137" applyFont="1" applyBorder="1" applyAlignment="1" applyProtection="1">
      <alignment horizontal="left"/>
    </xf>
    <xf numFmtId="169" fontId="66" fillId="0" borderId="14" xfId="31137" applyFont="1" applyBorder="1" applyAlignment="1" applyProtection="1">
      <alignment horizontal="left"/>
    </xf>
    <xf numFmtId="169" fontId="66" fillId="0" borderId="15" xfId="31137" applyFont="1" applyBorder="1" applyAlignment="1">
      <alignment horizontal="center"/>
    </xf>
    <xf numFmtId="169" fontId="66" fillId="0" borderId="16" xfId="31137" applyFont="1" applyBorder="1"/>
    <xf numFmtId="169" fontId="66" fillId="0" borderId="17" xfId="31137" applyFont="1" applyBorder="1" applyAlignment="1" applyProtection="1">
      <alignment horizontal="left"/>
    </xf>
    <xf numFmtId="169" fontId="66" fillId="0" borderId="0" xfId="31137" applyFont="1" applyBorder="1" applyAlignment="1">
      <alignment horizontal="center"/>
    </xf>
    <xf numFmtId="169" fontId="66" fillId="0" borderId="0" xfId="31137" applyFont="1" applyBorder="1" applyAlignment="1" applyProtection="1">
      <alignment horizontal="left"/>
    </xf>
    <xf numFmtId="169" fontId="66" fillId="0" borderId="0" xfId="31137" applyFont="1" applyBorder="1" applyAlignment="1" applyProtection="1">
      <alignment horizontal="center"/>
    </xf>
    <xf numFmtId="0" fontId="63" fillId="0" borderId="11" xfId="31135" applyFont="1" applyFill="1" applyBorder="1" applyAlignment="1">
      <alignment horizontal="centerContinuous"/>
    </xf>
    <xf numFmtId="0" fontId="63" fillId="0" borderId="12" xfId="31135" applyFont="1" applyFill="1" applyBorder="1" applyAlignment="1">
      <alignment horizontal="centerContinuous"/>
    </xf>
    <xf numFmtId="0" fontId="63" fillId="0" borderId="11" xfId="31135" applyFont="1" applyFill="1" applyBorder="1" applyAlignment="1"/>
    <xf numFmtId="0" fontId="63" fillId="0" borderId="0" xfId="31135" applyFont="1" applyFill="1"/>
    <xf numFmtId="0" fontId="63" fillId="0" borderId="0" xfId="31135" applyFont="1" applyFill="1" applyBorder="1" applyAlignment="1">
      <alignment horizontal="centerContinuous"/>
    </xf>
    <xf numFmtId="0" fontId="63" fillId="0" borderId="13" xfId="31135" applyFont="1" applyFill="1" applyBorder="1" applyAlignment="1" applyProtection="1">
      <alignment horizontal="centerContinuous"/>
    </xf>
    <xf numFmtId="0" fontId="63" fillId="0" borderId="14" xfId="31135" applyFont="1" applyFill="1" applyBorder="1" applyAlignment="1" applyProtection="1">
      <alignment horizontal="centerContinuous"/>
    </xf>
    <xf numFmtId="0" fontId="64" fillId="0" borderId="0" xfId="31135" applyFont="1" applyFill="1"/>
    <xf numFmtId="0" fontId="63" fillId="0" borderId="55" xfId="31135" applyFont="1" applyFill="1" applyBorder="1" applyAlignment="1">
      <alignment horizontal="center"/>
    </xf>
    <xf numFmtId="0" fontId="63" fillId="0" borderId="12" xfId="31135" applyFont="1" applyFill="1" applyBorder="1"/>
    <xf numFmtId="179" fontId="63" fillId="0" borderId="12" xfId="31135" applyNumberFormat="1" applyFont="1" applyFill="1" applyBorder="1" applyAlignment="1" applyProtection="1">
      <alignment horizontal="left"/>
    </xf>
    <xf numFmtId="169" fontId="63" fillId="0" borderId="12" xfId="31135" applyNumberFormat="1" applyFont="1" applyFill="1" applyBorder="1" applyAlignment="1" applyProtection="1">
      <alignment horizontal="center"/>
    </xf>
    <xf numFmtId="0" fontId="63" fillId="0" borderId="11" xfId="31135" applyFont="1" applyFill="1" applyBorder="1" applyAlignment="1">
      <alignment horizontal="center"/>
    </xf>
    <xf numFmtId="0" fontId="63" fillId="0" borderId="0" xfId="31135" applyFont="1" applyFill="1" applyBorder="1" applyAlignment="1">
      <alignment horizontal="center"/>
    </xf>
    <xf numFmtId="0" fontId="63" fillId="0" borderId="18" xfId="31135" applyFont="1" applyFill="1" applyBorder="1" applyAlignment="1">
      <alignment horizontal="center"/>
    </xf>
    <xf numFmtId="0" fontId="63" fillId="0" borderId="14" xfId="31135" applyFont="1" applyFill="1" applyBorder="1"/>
    <xf numFmtId="180" fontId="63" fillId="0" borderId="14" xfId="31135" applyNumberFormat="1" applyFont="1" applyFill="1" applyBorder="1" applyAlignment="1" applyProtection="1">
      <alignment horizontal="left"/>
    </xf>
    <xf numFmtId="0" fontId="63" fillId="0" borderId="14" xfId="31135" applyFont="1" applyFill="1" applyBorder="1" applyAlignment="1">
      <alignment horizontal="center"/>
    </xf>
    <xf numFmtId="0" fontId="63" fillId="0" borderId="16" xfId="31135" applyFont="1" applyFill="1" applyBorder="1" applyAlignment="1" applyProtection="1">
      <alignment horizontal="centerContinuous"/>
    </xf>
    <xf numFmtId="0" fontId="63" fillId="0" borderId="16" xfId="31135" applyFont="1" applyFill="1" applyBorder="1" applyAlignment="1">
      <alignment horizontal="centerContinuous"/>
    </xf>
    <xf numFmtId="0" fontId="63" fillId="0" borderId="18" xfId="31135" applyFont="1" applyFill="1" applyBorder="1" applyAlignment="1"/>
    <xf numFmtId="0" fontId="63" fillId="0" borderId="0" xfId="31135" applyFont="1" applyFill="1" applyBorder="1" applyAlignment="1" applyProtection="1">
      <alignment horizontal="centerContinuous"/>
    </xf>
    <xf numFmtId="0" fontId="63" fillId="0" borderId="14" xfId="31135" quotePrefix="1" applyFont="1" applyFill="1" applyBorder="1" applyAlignment="1" applyProtection="1">
      <alignment horizontal="center"/>
    </xf>
    <xf numFmtId="0" fontId="63" fillId="0" borderId="14" xfId="31135" applyFont="1" applyFill="1" applyBorder="1" applyAlignment="1" applyProtection="1">
      <alignment horizontal="center"/>
    </xf>
    <xf numFmtId="0" fontId="63" fillId="0" borderId="0" xfId="31135" applyFont="1" applyFill="1" applyBorder="1" applyAlignment="1" applyProtection="1">
      <alignment horizontal="center"/>
    </xf>
    <xf numFmtId="0" fontId="63" fillId="0" borderId="18" xfId="31135" applyFont="1" applyFill="1" applyBorder="1" applyAlignment="1" applyProtection="1">
      <alignment horizontal="center"/>
    </xf>
    <xf numFmtId="0" fontId="63" fillId="0" borderId="21" xfId="31135" applyFont="1" applyFill="1" applyBorder="1" applyAlignment="1" applyProtection="1">
      <alignment horizontal="center"/>
    </xf>
    <xf numFmtId="0" fontId="63" fillId="0" borderId="17" xfId="31135" applyFont="1" applyFill="1" applyBorder="1" applyAlignment="1" applyProtection="1">
      <alignment horizontal="center"/>
    </xf>
    <xf numFmtId="0" fontId="63" fillId="0" borderId="0" xfId="31135" applyFont="1" applyFill="1" applyBorder="1"/>
    <xf numFmtId="0" fontId="63" fillId="0" borderId="0" xfId="31135" applyFont="1" applyFill="1" applyBorder="1" applyProtection="1">
      <protection locked="0"/>
    </xf>
    <xf numFmtId="0" fontId="63" fillId="0" borderId="17" xfId="31135" applyFont="1" applyFill="1" applyBorder="1"/>
    <xf numFmtId="0" fontId="63" fillId="0" borderId="16" xfId="31135" applyFont="1" applyFill="1" applyBorder="1" applyAlignment="1" applyProtection="1">
      <alignment horizontal="left"/>
    </xf>
    <xf numFmtId="37" fontId="63" fillId="0" borderId="0" xfId="31135" applyNumberFormat="1" applyFont="1" applyFill="1" applyBorder="1" applyProtection="1">
      <protection locked="0"/>
    </xf>
    <xf numFmtId="0" fontId="63" fillId="0" borderId="0" xfId="31135" applyFont="1" applyFill="1" applyBorder="1" applyProtection="1"/>
    <xf numFmtId="37" fontId="63" fillId="0" borderId="0" xfId="31135" applyNumberFormat="1" applyFont="1" applyFill="1" applyBorder="1" applyProtection="1"/>
    <xf numFmtId="164" fontId="63" fillId="0" borderId="0" xfId="1" applyNumberFormat="1" applyFont="1" applyFill="1" applyBorder="1" applyProtection="1">
      <protection locked="0"/>
    </xf>
    <xf numFmtId="164" fontId="63" fillId="0" borderId="0" xfId="31135" applyNumberFormat="1" applyFont="1" applyFill="1" applyBorder="1" applyProtection="1">
      <protection locked="0"/>
    </xf>
    <xf numFmtId="0" fontId="63" fillId="0" borderId="0" xfId="31135" quotePrefix="1" applyFont="1" applyFill="1"/>
    <xf numFmtId="37" fontId="63" fillId="0" borderId="0" xfId="31135" applyNumberFormat="1" applyFont="1" applyFill="1"/>
    <xf numFmtId="5" fontId="63" fillId="0" borderId="0" xfId="31135" applyNumberFormat="1" applyFont="1" applyFill="1"/>
    <xf numFmtId="5" fontId="63" fillId="0" borderId="0" xfId="31135" applyNumberFormat="1" applyFont="1" applyFill="1" applyBorder="1" applyProtection="1"/>
    <xf numFmtId="37" fontId="63" fillId="0" borderId="0" xfId="31135" applyNumberFormat="1" applyFont="1" applyFill="1" applyBorder="1"/>
    <xf numFmtId="5" fontId="63" fillId="0" borderId="0" xfId="31135" quotePrefix="1" applyNumberFormat="1" applyFont="1" applyFill="1" applyBorder="1" applyProtection="1"/>
    <xf numFmtId="0" fontId="63" fillId="0" borderId="13" xfId="31135" applyFont="1" applyFill="1" applyBorder="1" applyAlignment="1">
      <alignment horizontal="center"/>
    </xf>
    <xf numFmtId="5" fontId="63" fillId="0" borderId="0" xfId="31135" applyNumberFormat="1" applyFont="1" applyFill="1" applyBorder="1"/>
    <xf numFmtId="0" fontId="63" fillId="0" borderId="0" xfId="31135" quotePrefix="1" applyFont="1" applyFill="1" applyBorder="1"/>
    <xf numFmtId="0" fontId="63" fillId="0" borderId="0" xfId="31135" quotePrefix="1" applyFont="1" applyFill="1" applyBorder="1" applyAlignment="1" applyProtection="1">
      <alignment horizontal="left"/>
    </xf>
    <xf numFmtId="0" fontId="63" fillId="0" borderId="15" xfId="31135" applyFont="1" applyFill="1" applyBorder="1" applyAlignment="1">
      <alignment horizontal="center"/>
    </xf>
    <xf numFmtId="0" fontId="64" fillId="0" borderId="16" xfId="31135" applyFont="1" applyFill="1" applyBorder="1" applyAlignment="1">
      <alignment vertical="top"/>
    </xf>
    <xf numFmtId="0" fontId="63" fillId="0" borderId="16" xfId="31135" applyFont="1" applyFill="1" applyBorder="1"/>
    <xf numFmtId="0" fontId="63" fillId="0" borderId="0" xfId="31135" applyFont="1" applyFill="1" applyAlignment="1">
      <alignment horizontal="center"/>
    </xf>
    <xf numFmtId="0" fontId="63" fillId="0" borderId="12" xfId="31135" quotePrefix="1" applyFont="1" applyFill="1" applyBorder="1" applyAlignment="1" applyProtection="1">
      <alignment horizontal="centerContinuous"/>
    </xf>
    <xf numFmtId="0" fontId="63" fillId="0" borderId="12" xfId="31135" applyFont="1" applyFill="1" applyBorder="1" applyAlignment="1">
      <alignment horizontal="center"/>
    </xf>
    <xf numFmtId="0" fontId="63" fillId="0" borderId="17" xfId="31135" applyFont="1" applyFill="1" applyBorder="1" applyAlignment="1">
      <alignment horizontal="centerContinuous"/>
    </xf>
    <xf numFmtId="0" fontId="63" fillId="0" borderId="16" xfId="31135" applyFont="1" applyFill="1" applyBorder="1" applyAlignment="1">
      <alignment horizontal="center"/>
    </xf>
    <xf numFmtId="164" fontId="63" fillId="0" borderId="0" xfId="1" applyNumberFormat="1" applyFont="1" applyFill="1"/>
    <xf numFmtId="0" fontId="63" fillId="0" borderId="16" xfId="31135" applyFont="1" applyFill="1" applyBorder="1" applyAlignment="1" applyProtection="1">
      <alignment horizontal="center"/>
    </xf>
    <xf numFmtId="164" fontId="63" fillId="0" borderId="0" xfId="31135" applyNumberFormat="1" applyFont="1" applyFill="1"/>
    <xf numFmtId="0" fontId="63" fillId="0" borderId="16" xfId="31135" applyFont="1" applyFill="1" applyBorder="1" applyAlignment="1">
      <alignment vertical="top"/>
    </xf>
    <xf numFmtId="0" fontId="63" fillId="0" borderId="17" xfId="31135" applyFont="1" applyFill="1" applyBorder="1" applyAlignment="1">
      <alignment horizontal="center"/>
    </xf>
    <xf numFmtId="169" fontId="21" fillId="0" borderId="10" xfId="7204" applyFont="1" applyBorder="1"/>
    <xf numFmtId="169" fontId="21" fillId="0" borderId="11" xfId="7204" applyFont="1" applyBorder="1"/>
    <xf numFmtId="169" fontId="20" fillId="0" borderId="11" xfId="7204" applyFont="1" applyBorder="1"/>
    <xf numFmtId="169" fontId="21" fillId="0" borderId="12" xfId="7204" applyFont="1" applyBorder="1"/>
    <xf numFmtId="169" fontId="21" fillId="0" borderId="0" xfId="7204" applyFont="1"/>
    <xf numFmtId="169" fontId="21" fillId="0" borderId="13" xfId="7204" applyFont="1" applyBorder="1" applyAlignment="1" applyProtection="1">
      <alignment horizontal="centerContinuous"/>
    </xf>
    <xf numFmtId="169" fontId="21" fillId="0" borderId="0" xfId="7204" applyFont="1" applyBorder="1" applyAlignment="1">
      <alignment horizontal="centerContinuous"/>
    </xf>
    <xf numFmtId="169" fontId="67" fillId="0" borderId="0" xfId="7204" applyBorder="1" applyAlignment="1">
      <alignment horizontal="centerContinuous"/>
    </xf>
    <xf numFmtId="169" fontId="21" fillId="0" borderId="14" xfId="7204" applyFont="1" applyBorder="1" applyAlignment="1">
      <alignment horizontal="centerContinuous"/>
    </xf>
    <xf numFmtId="169" fontId="21" fillId="0" borderId="0" xfId="7204" applyFont="1" applyBorder="1"/>
    <xf numFmtId="169" fontId="21" fillId="0" borderId="13" xfId="7204" applyFont="1" applyBorder="1" applyAlignment="1" applyProtection="1">
      <alignment horizontal="center"/>
    </xf>
    <xf numFmtId="169" fontId="21" fillId="0" borderId="0" xfId="7204" applyFont="1" applyBorder="1" applyAlignment="1" applyProtection="1">
      <alignment horizontal="left"/>
    </xf>
    <xf numFmtId="169" fontId="21" fillId="0" borderId="14" xfId="7204" applyFont="1" applyBorder="1"/>
    <xf numFmtId="169" fontId="21" fillId="0" borderId="13" xfId="7204" quotePrefix="1" applyFont="1" applyBorder="1" applyAlignment="1">
      <alignment horizontal="right" vertical="top" textRotation="180"/>
    </xf>
    <xf numFmtId="169" fontId="21" fillId="0" borderId="13" xfId="7204" applyFont="1" applyBorder="1" applyAlignment="1">
      <alignment horizontal="center"/>
    </xf>
    <xf numFmtId="169" fontId="21" fillId="0" borderId="13" xfId="7204" applyFont="1" applyBorder="1"/>
    <xf numFmtId="169" fontId="21" fillId="0" borderId="15" xfId="7204" applyFont="1" applyBorder="1"/>
    <xf numFmtId="169" fontId="21" fillId="0" borderId="16" xfId="7204" applyFont="1" applyBorder="1"/>
    <xf numFmtId="169" fontId="21" fillId="0" borderId="17" xfId="7204" applyFont="1" applyBorder="1"/>
    <xf numFmtId="169" fontId="21" fillId="0" borderId="18" xfId="7204" applyFont="1" applyBorder="1"/>
    <xf numFmtId="169" fontId="21" fillId="0" borderId="14" xfId="7204" applyFont="1" applyBorder="1" applyAlignment="1" applyProtection="1">
      <alignment horizontal="center"/>
    </xf>
    <xf numFmtId="169" fontId="21" fillId="0" borderId="14" xfId="7204" applyFont="1" applyBorder="1" applyAlignment="1">
      <alignment horizontal="center"/>
    </xf>
    <xf numFmtId="169" fontId="21" fillId="0" borderId="18" xfId="7204" applyFont="1" applyBorder="1" applyAlignment="1" applyProtection="1">
      <alignment horizontal="center"/>
    </xf>
    <xf numFmtId="169" fontId="21" fillId="0" borderId="21" xfId="7204" applyFont="1" applyBorder="1"/>
    <xf numFmtId="169" fontId="21" fillId="0" borderId="17" xfId="7204" applyFont="1" applyBorder="1" applyAlignment="1" applyProtection="1">
      <alignment horizontal="center"/>
    </xf>
    <xf numFmtId="169" fontId="21" fillId="0" borderId="21" xfId="7204" applyFont="1" applyBorder="1" applyAlignment="1" applyProtection="1">
      <alignment horizontal="center"/>
    </xf>
    <xf numFmtId="169" fontId="21" fillId="0" borderId="16" xfId="7204" applyFont="1" applyBorder="1" applyAlignment="1" applyProtection="1">
      <alignment horizontal="left"/>
    </xf>
    <xf numFmtId="164" fontId="21" fillId="0" borderId="17" xfId="31140" applyNumberFormat="1" applyFont="1" applyFill="1" applyBorder="1"/>
    <xf numFmtId="169" fontId="21" fillId="89" borderId="0" xfId="7204" applyFont="1" applyFill="1" applyBorder="1"/>
    <xf numFmtId="169" fontId="21" fillId="0" borderId="0" xfId="7204" applyFont="1" applyAlignment="1">
      <alignment horizontal="right"/>
    </xf>
    <xf numFmtId="0" fontId="21" fillId="0" borderId="13" xfId="0" applyFont="1" applyBorder="1" applyAlignment="1">
      <alignment horizontal="centerContinuous"/>
    </xf>
    <xf numFmtId="169" fontId="63" fillId="0" borderId="10" xfId="31142" applyFont="1" applyBorder="1" applyAlignment="1" applyProtection="1">
      <alignment horizontal="centerContinuous"/>
    </xf>
    <xf numFmtId="169" fontId="63" fillId="0" borderId="11" xfId="31142" applyFont="1" applyBorder="1" applyAlignment="1">
      <alignment horizontal="centerContinuous"/>
    </xf>
    <xf numFmtId="169" fontId="62" fillId="0" borderId="11" xfId="31142" applyFont="1" applyBorder="1" applyAlignment="1">
      <alignment horizontal="centerContinuous"/>
    </xf>
    <xf numFmtId="169" fontId="63" fillId="0" borderId="12" xfId="31142" applyFont="1" applyBorder="1" applyAlignment="1">
      <alignment horizontal="centerContinuous"/>
    </xf>
    <xf numFmtId="169" fontId="63" fillId="0" borderId="0" xfId="31142" applyFont="1"/>
    <xf numFmtId="169" fontId="63" fillId="0" borderId="13" xfId="31142" applyFont="1" applyBorder="1" applyAlignment="1" applyProtection="1">
      <alignment horizontal="centerContinuous"/>
    </xf>
    <xf numFmtId="169" fontId="63" fillId="0" borderId="0" xfId="31142" applyFont="1" applyBorder="1" applyAlignment="1">
      <alignment horizontal="centerContinuous"/>
    </xf>
    <xf numFmtId="169" fontId="62" fillId="0" borderId="0" xfId="31142" applyFont="1" applyBorder="1" applyAlignment="1">
      <alignment horizontal="centerContinuous"/>
    </xf>
    <xf numFmtId="169" fontId="63" fillId="0" borderId="14" xfId="31142" applyFont="1" applyBorder="1" applyAlignment="1">
      <alignment horizontal="centerContinuous"/>
    </xf>
    <xf numFmtId="169" fontId="64" fillId="0" borderId="13" xfId="31142" applyFont="1" applyBorder="1" applyAlignment="1" applyProtection="1">
      <alignment horizontal="center"/>
    </xf>
    <xf numFmtId="169" fontId="64" fillId="0" borderId="0" xfId="31142" applyFont="1" applyBorder="1" applyAlignment="1" applyProtection="1">
      <alignment horizontal="left"/>
    </xf>
    <xf numFmtId="169" fontId="63" fillId="0" borderId="0" xfId="31142" applyFont="1" applyBorder="1"/>
    <xf numFmtId="169" fontId="63" fillId="0" borderId="14" xfId="31142" applyFont="1" applyBorder="1"/>
    <xf numFmtId="169" fontId="63" fillId="0" borderId="15" xfId="31142" applyFont="1" applyBorder="1"/>
    <xf numFmtId="169" fontId="63" fillId="0" borderId="16" xfId="31142" applyFont="1" applyBorder="1"/>
    <xf numFmtId="169" fontId="63" fillId="0" borderId="17" xfId="31142" applyFont="1" applyBorder="1"/>
    <xf numFmtId="169" fontId="63" fillId="0" borderId="18" xfId="31142" applyFont="1" applyBorder="1" applyAlignment="1" applyProtection="1">
      <alignment horizontal="center"/>
    </xf>
    <xf numFmtId="169" fontId="63" fillId="0" borderId="14" xfId="31142" applyFont="1" applyBorder="1" applyAlignment="1" applyProtection="1">
      <alignment horizontal="center"/>
    </xf>
    <xf numFmtId="169" fontId="63" fillId="0" borderId="0" xfId="31142" applyFont="1" applyBorder="1" applyAlignment="1" applyProtection="1">
      <alignment horizontal="center"/>
    </xf>
    <xf numFmtId="169" fontId="63" fillId="0" borderId="21" xfId="31142" applyFont="1" applyBorder="1"/>
    <xf numFmtId="169" fontId="63" fillId="0" borderId="16" xfId="31142" applyFont="1" applyBorder="1" applyAlignment="1" applyProtection="1">
      <alignment horizontal="center"/>
    </xf>
    <xf numFmtId="169" fontId="63" fillId="0" borderId="17" xfId="31142" applyFont="1" applyBorder="1" applyAlignment="1" applyProtection="1">
      <alignment horizontal="center"/>
    </xf>
    <xf numFmtId="169" fontId="63" fillId="0" borderId="18" xfId="31142" applyFont="1" applyBorder="1" applyAlignment="1">
      <alignment horizontal="center"/>
    </xf>
    <xf numFmtId="169" fontId="63" fillId="0" borderId="19" xfId="31142" applyFont="1" applyBorder="1"/>
    <xf numFmtId="169" fontId="63" fillId="0" borderId="21" xfId="31142" applyFont="1" applyBorder="1" applyAlignment="1" applyProtection="1">
      <alignment horizontal="center"/>
    </xf>
    <xf numFmtId="169" fontId="63" fillId="0" borderId="16" xfId="31142" applyFont="1" applyBorder="1" applyAlignment="1" applyProtection="1">
      <alignment horizontal="left"/>
    </xf>
    <xf numFmtId="37" fontId="63" fillId="0" borderId="22" xfId="31142" applyNumberFormat="1" applyFont="1" applyBorder="1" applyProtection="1"/>
    <xf numFmtId="169" fontId="63" fillId="0" borderId="0" xfId="31142" applyFont="1" applyBorder="1" applyAlignment="1" applyProtection="1">
      <alignment horizontal="left"/>
    </xf>
    <xf numFmtId="37" fontId="63" fillId="0" borderId="20" xfId="31142" applyNumberFormat="1" applyFont="1" applyBorder="1" applyProtection="1"/>
    <xf numFmtId="37" fontId="63" fillId="0" borderId="22" xfId="31142" applyNumberFormat="1" applyFont="1" applyBorder="1" applyAlignment="1" applyProtection="1">
      <alignment horizontal="right"/>
    </xf>
    <xf numFmtId="37" fontId="63" fillId="0" borderId="22" xfId="31142" applyNumberFormat="1" applyFont="1" applyFill="1" applyBorder="1" applyProtection="1"/>
    <xf numFmtId="37" fontId="63" fillId="0" borderId="50" xfId="31142" applyNumberFormat="1" applyFont="1" applyBorder="1" applyProtection="1"/>
    <xf numFmtId="169" fontId="63" fillId="0" borderId="13" xfId="31142" applyFont="1" applyBorder="1"/>
    <xf numFmtId="169" fontId="63" fillId="0" borderId="13" xfId="31142" quotePrefix="1" applyFont="1" applyBorder="1" applyAlignment="1">
      <alignment horizontal="center"/>
    </xf>
    <xf numFmtId="169" fontId="63" fillId="0" borderId="13" xfId="31142" applyFont="1" applyBorder="1" applyAlignment="1">
      <alignment horizontal="center"/>
    </xf>
    <xf numFmtId="169" fontId="63" fillId="0" borderId="54" xfId="31142" applyFont="1" applyBorder="1"/>
    <xf numFmtId="169" fontId="63" fillId="0" borderId="53" xfId="31142" applyFont="1" applyBorder="1"/>
    <xf numFmtId="169" fontId="63" fillId="0" borderId="52" xfId="31142" applyFont="1" applyBorder="1"/>
    <xf numFmtId="169" fontId="63" fillId="0" borderId="18" xfId="31142" applyFont="1" applyBorder="1"/>
    <xf numFmtId="169" fontId="63" fillId="0" borderId="0" xfId="31142" applyFont="1" applyBorder="1" applyAlignment="1" applyProtection="1">
      <alignment horizontal="centerContinuous"/>
    </xf>
    <xf numFmtId="169" fontId="63" fillId="0" borderId="14" xfId="31142" applyFont="1" applyBorder="1" applyAlignment="1" applyProtection="1">
      <alignment horizontal="centerContinuous"/>
    </xf>
    <xf numFmtId="169" fontId="62" fillId="0" borderId="14" xfId="31142" applyFont="1" applyBorder="1" applyAlignment="1">
      <alignment horizontal="centerContinuous"/>
    </xf>
    <xf numFmtId="169" fontId="63" fillId="0" borderId="14" xfId="31142" applyFont="1" applyBorder="1" applyAlignment="1">
      <alignment horizontal="center"/>
    </xf>
    <xf numFmtId="169" fontId="63" fillId="0" borderId="16" xfId="31142" applyFont="1" applyBorder="1" applyAlignment="1" applyProtection="1">
      <alignment horizontal="centerContinuous"/>
    </xf>
    <xf numFmtId="169" fontId="63" fillId="0" borderId="17" xfId="31142" applyFont="1" applyBorder="1" applyAlignment="1" applyProtection="1">
      <alignment horizontal="centerContinuous"/>
    </xf>
    <xf numFmtId="37" fontId="63" fillId="0" borderId="14" xfId="31142" applyNumberFormat="1" applyFont="1" applyBorder="1" applyProtection="1"/>
    <xf numFmtId="37" fontId="63" fillId="0" borderId="0" xfId="31142" applyNumberFormat="1" applyFont="1" applyBorder="1" applyProtection="1"/>
    <xf numFmtId="169" fontId="63" fillId="0" borderId="21" xfId="31142" applyFont="1" applyBorder="1" applyAlignment="1">
      <alignment horizontal="center"/>
    </xf>
    <xf numFmtId="37" fontId="63" fillId="0" borderId="17" xfId="31142" applyNumberFormat="1" applyFont="1" applyBorder="1" applyProtection="1"/>
    <xf numFmtId="37" fontId="63" fillId="0" borderId="16" xfId="31142" applyNumberFormat="1" applyFont="1" applyBorder="1" applyProtection="1"/>
    <xf numFmtId="37" fontId="63" fillId="0" borderId="17" xfId="31142" quotePrefix="1" applyNumberFormat="1" applyFont="1" applyBorder="1" applyProtection="1"/>
    <xf numFmtId="169" fontId="63" fillId="0" borderId="17" xfId="31142" applyFont="1" applyBorder="1" applyAlignment="1">
      <alignment horizontal="center"/>
    </xf>
    <xf numFmtId="37" fontId="63" fillId="0" borderId="17" xfId="31142" applyNumberFormat="1" applyFont="1" applyFill="1" applyBorder="1" applyProtection="1"/>
    <xf numFmtId="37" fontId="63" fillId="0" borderId="16" xfId="31142" applyNumberFormat="1" applyFont="1" applyFill="1" applyBorder="1" applyProtection="1"/>
    <xf numFmtId="37" fontId="63" fillId="0" borderId="16" xfId="31143" applyNumberFormat="1" applyFont="1" applyBorder="1" applyProtection="1"/>
    <xf numFmtId="37" fontId="63" fillId="0" borderId="17" xfId="31142" quotePrefix="1" applyNumberFormat="1" applyFont="1" applyBorder="1" applyAlignment="1" applyProtection="1">
      <alignment horizontal="right"/>
    </xf>
    <xf numFmtId="37" fontId="63" fillId="0" borderId="17" xfId="31142" quotePrefix="1" applyNumberFormat="1" applyFont="1" applyFill="1" applyBorder="1" applyProtection="1"/>
    <xf numFmtId="37" fontId="63" fillId="0" borderId="17" xfId="31143" applyNumberFormat="1" applyFont="1" applyBorder="1" applyProtection="1"/>
    <xf numFmtId="169" fontId="62" fillId="0" borderId="16" xfId="31142" applyFont="1" applyBorder="1"/>
    <xf numFmtId="169" fontId="62" fillId="0" borderId="17" xfId="31142" applyFont="1" applyBorder="1"/>
    <xf numFmtId="37" fontId="63" fillId="0" borderId="17" xfId="31142" applyNumberFormat="1" applyFont="1" applyBorder="1" applyAlignment="1" applyProtection="1">
      <alignment horizontal="right"/>
    </xf>
    <xf numFmtId="169" fontId="63" fillId="0" borderId="17" xfId="31142" applyFont="1" applyBorder="1" applyAlignment="1" applyProtection="1">
      <alignment horizontal="right"/>
    </xf>
    <xf numFmtId="37" fontId="63" fillId="0" borderId="67" xfId="31142" applyNumberFormat="1" applyFont="1" applyBorder="1" applyProtection="1"/>
    <xf numFmtId="37" fontId="63" fillId="0" borderId="27" xfId="31142" applyNumberFormat="1" applyFont="1" applyBorder="1" applyProtection="1"/>
    <xf numFmtId="37" fontId="21" fillId="0" borderId="17" xfId="0" applyNumberFormat="1" applyFont="1" applyBorder="1" applyProtection="1"/>
    <xf numFmtId="37" fontId="21" fillId="0" borderId="0" xfId="0" applyNumberFormat="1" applyFont="1" applyBorder="1" applyProtection="1"/>
    <xf numFmtId="169" fontId="98" fillId="0" borderId="0" xfId="7204" applyFont="1" applyBorder="1" applyAlignment="1">
      <alignment horizontal="centerContinuous"/>
    </xf>
    <xf numFmtId="169" fontId="21" fillId="0" borderId="13" xfId="7204" quotePrefix="1" applyFont="1" applyBorder="1" applyAlignment="1">
      <alignment horizontal="center"/>
    </xf>
    <xf numFmtId="169" fontId="63" fillId="0" borderId="0" xfId="7204" applyFont="1" applyBorder="1" applyAlignment="1" applyProtection="1">
      <alignment horizontal="left"/>
    </xf>
    <xf numFmtId="169" fontId="21" fillId="0" borderId="12" xfId="7204" applyFont="1" applyBorder="1" applyAlignment="1" applyProtection="1">
      <alignment horizontal="centerContinuous"/>
    </xf>
    <xf numFmtId="169" fontId="21" fillId="0" borderId="0" xfId="7204" applyFont="1" applyBorder="1" applyAlignment="1" applyProtection="1">
      <alignment horizontal="centerContinuous"/>
    </xf>
    <xf numFmtId="169" fontId="21" fillId="0" borderId="14" xfId="7204" applyFont="1" applyBorder="1" applyAlignment="1" applyProtection="1">
      <alignment horizontal="centerContinuous"/>
    </xf>
    <xf numFmtId="169" fontId="21" fillId="0" borderId="16" xfId="7204" applyFont="1" applyBorder="1" applyAlignment="1" applyProtection="1">
      <alignment horizontal="centerContinuous"/>
    </xf>
    <xf numFmtId="169" fontId="21" fillId="0" borderId="17" xfId="7204" applyFont="1" applyBorder="1" applyAlignment="1" applyProtection="1">
      <alignment horizontal="centerContinuous"/>
    </xf>
    <xf numFmtId="169" fontId="21" fillId="0" borderId="67" xfId="7204" applyFont="1" applyFill="1" applyBorder="1"/>
    <xf numFmtId="38" fontId="21" fillId="0" borderId="29" xfId="7205" applyNumberFormat="1" applyFont="1" applyFill="1" applyBorder="1"/>
    <xf numFmtId="169" fontId="21" fillId="0" borderId="67" xfId="7204" applyFont="1" applyBorder="1"/>
    <xf numFmtId="169" fontId="21" fillId="0" borderId="27" xfId="7204" applyFont="1" applyBorder="1"/>
    <xf numFmtId="38" fontId="21" fillId="0" borderId="29" xfId="7205" applyNumberFormat="1" applyFont="1" applyBorder="1" applyProtection="1"/>
    <xf numFmtId="37" fontId="21" fillId="0" borderId="29" xfId="7204" applyNumberFormat="1" applyFont="1" applyBorder="1" applyAlignment="1" applyProtection="1">
      <alignment horizontal="center"/>
    </xf>
    <xf numFmtId="37" fontId="21" fillId="0" borderId="17" xfId="7204" applyNumberFormat="1" applyFont="1" applyBorder="1" applyProtection="1"/>
    <xf numFmtId="37" fontId="21" fillId="0" borderId="0" xfId="7204" applyNumberFormat="1" applyFont="1" applyBorder="1" applyProtection="1"/>
    <xf numFmtId="169" fontId="21" fillId="0" borderId="54" xfId="7204" applyFont="1" applyBorder="1"/>
    <xf numFmtId="169" fontId="21" fillId="0" borderId="53" xfId="7204" applyFont="1" applyBorder="1" applyAlignment="1" applyProtection="1">
      <alignment horizontal="left"/>
    </xf>
    <xf numFmtId="169" fontId="21" fillId="0" borderId="53" xfId="7204" applyFont="1" applyBorder="1"/>
    <xf numFmtId="37" fontId="21" fillId="0" borderId="53" xfId="7204" applyNumberFormat="1" applyFont="1" applyBorder="1" applyProtection="1"/>
    <xf numFmtId="169" fontId="21" fillId="0" borderId="52" xfId="7204" applyFont="1" applyBorder="1"/>
    <xf numFmtId="169" fontId="21" fillId="0" borderId="125" xfId="7204" applyFont="1" applyBorder="1"/>
    <xf numFmtId="169" fontId="98" fillId="0" borderId="14" xfId="7204" applyFont="1" applyBorder="1"/>
    <xf numFmtId="169" fontId="98" fillId="0" borderId="0" xfId="7204" applyFont="1" applyBorder="1"/>
    <xf numFmtId="169" fontId="21" fillId="0" borderId="10" xfId="7204" applyFont="1" applyBorder="1" applyAlignment="1">
      <alignment horizontal="center"/>
    </xf>
    <xf numFmtId="169" fontId="21" fillId="0" borderId="12" xfId="7204" applyFont="1" applyBorder="1" applyAlignment="1">
      <alignment horizontal="center"/>
    </xf>
    <xf numFmtId="0" fontId="21" fillId="0" borderId="14" xfId="0" quotePrefix="1" applyFont="1" applyBorder="1" applyAlignment="1"/>
    <xf numFmtId="0" fontId="21" fillId="0" borderId="0" xfId="0" quotePrefix="1" applyFont="1"/>
    <xf numFmtId="0" fontId="21" fillId="0" borderId="13" xfId="0" quotePrefix="1" applyFont="1" applyBorder="1" applyAlignment="1">
      <alignment horizontal="center"/>
    </xf>
    <xf numFmtId="0" fontId="0" fillId="0" borderId="13" xfId="0" applyBorder="1"/>
    <xf numFmtId="0" fontId="21" fillId="0" borderId="0" xfId="0" applyFont="1" applyBorder="1" applyAlignment="1">
      <alignment horizontal="left"/>
    </xf>
    <xf numFmtId="0" fontId="21" fillId="0" borderId="11" xfId="0" applyFont="1" applyBorder="1" applyAlignment="1">
      <alignment horizontal="center"/>
    </xf>
    <xf numFmtId="0" fontId="21" fillId="0" borderId="0" xfId="0" applyFont="1" applyBorder="1" applyAlignment="1" applyProtection="1"/>
    <xf numFmtId="0" fontId="21" fillId="0" borderId="0" xfId="0" applyFont="1" applyBorder="1" applyAlignment="1" applyProtection="1">
      <alignment horizontal="center"/>
    </xf>
    <xf numFmtId="0" fontId="20" fillId="0" borderId="13" xfId="0" applyFont="1" applyBorder="1" applyAlignment="1" applyProtection="1">
      <alignment horizontal="centerContinuous"/>
    </xf>
    <xf numFmtId="0" fontId="0" fillId="0" borderId="16" xfId="0" applyBorder="1" applyAlignment="1">
      <alignment horizontal="center"/>
    </xf>
    <xf numFmtId="37" fontId="21" fillId="0" borderId="68" xfId="0" applyNumberFormat="1" applyFont="1" applyFill="1" applyBorder="1" applyAlignment="1" applyProtection="1">
      <alignment horizontal="right"/>
    </xf>
    <xf numFmtId="37" fontId="49" fillId="0" borderId="22" xfId="0" applyNumberFormat="1" applyFont="1" applyFill="1" applyBorder="1" applyProtection="1"/>
    <xf numFmtId="37" fontId="21" fillId="0" borderId="0" xfId="0" applyNumberFormat="1" applyFont="1" applyBorder="1"/>
    <xf numFmtId="37" fontId="21" fillId="0" borderId="0" xfId="0" quotePrefix="1" applyNumberFormat="1" applyFont="1" applyBorder="1"/>
    <xf numFmtId="37" fontId="49" fillId="0" borderId="22" xfId="0" applyNumberFormat="1" applyFont="1" applyFill="1" applyBorder="1" applyAlignment="1" applyProtection="1">
      <alignment horizontal="right"/>
    </xf>
    <xf numFmtId="0" fontId="21" fillId="0" borderId="14" xfId="0" applyFont="1" applyBorder="1" applyAlignment="1" applyProtection="1">
      <alignment horizontal="left"/>
    </xf>
    <xf numFmtId="10" fontId="49" fillId="0" borderId="20" xfId="0" applyNumberFormat="1" applyFont="1" applyFill="1" applyBorder="1" applyProtection="1"/>
    <xf numFmtId="0" fontId="49" fillId="0" borderId="22" xfId="0" applyFont="1" applyFill="1" applyBorder="1"/>
    <xf numFmtId="37" fontId="49" fillId="0" borderId="50" xfId="0" applyNumberFormat="1" applyFont="1" applyFill="1" applyBorder="1" applyProtection="1"/>
    <xf numFmtId="37" fontId="21" fillId="0" borderId="0" xfId="0" applyNumberFormat="1" applyFont="1" applyBorder="1" applyAlignment="1" applyProtection="1">
      <alignment horizontal="centerContinuous"/>
    </xf>
    <xf numFmtId="37" fontId="21" fillId="0" borderId="16" xfId="0" applyNumberFormat="1" applyFont="1" applyBorder="1" applyProtection="1"/>
    <xf numFmtId="37" fontId="49" fillId="0" borderId="68" xfId="0" applyNumberFormat="1" applyFont="1" applyFill="1" applyBorder="1" applyProtection="1"/>
    <xf numFmtId="0" fontId="21" fillId="0" borderId="17" xfId="0" quotePrefix="1" applyFont="1" applyBorder="1" applyAlignment="1" applyProtection="1">
      <alignment horizontal="left"/>
    </xf>
    <xf numFmtId="10" fontId="49" fillId="0" borderId="22" xfId="0" applyNumberFormat="1" applyFont="1" applyFill="1" applyBorder="1" applyProtection="1"/>
    <xf numFmtId="10" fontId="49" fillId="0" borderId="50" xfId="0" applyNumberFormat="1" applyFont="1" applyFill="1" applyBorder="1" applyProtection="1"/>
    <xf numFmtId="0" fontId="21" fillId="0" borderId="126" xfId="31138" applyBorder="1"/>
    <xf numFmtId="0" fontId="21" fillId="0" borderId="127" xfId="31138" applyBorder="1"/>
    <xf numFmtId="0" fontId="21" fillId="0" borderId="128" xfId="31138" applyBorder="1"/>
    <xf numFmtId="0" fontId="21" fillId="0" borderId="0" xfId="31138"/>
    <xf numFmtId="0" fontId="20" fillId="0" borderId="85" xfId="31138" applyFont="1" applyBorder="1" applyAlignment="1">
      <alignment horizontal="centerContinuous"/>
    </xf>
    <xf numFmtId="0" fontId="21" fillId="0" borderId="0" xfId="31138" applyAlignment="1">
      <alignment horizontal="centerContinuous"/>
    </xf>
    <xf numFmtId="0" fontId="21" fillId="0" borderId="86" xfId="31138" applyBorder="1" applyAlignment="1">
      <alignment horizontal="centerContinuous"/>
    </xf>
    <xf numFmtId="0" fontId="66" fillId="0" borderId="85" xfId="31138" applyFont="1" applyBorder="1"/>
    <xf numFmtId="0" fontId="66" fillId="0" borderId="0" xfId="31138" applyFont="1"/>
    <xf numFmtId="0" fontId="66" fillId="0" borderId="86" xfId="31138" applyFont="1" applyBorder="1"/>
    <xf numFmtId="0" fontId="66" fillId="0" borderId="85" xfId="31138" applyFont="1" applyBorder="1" applyAlignment="1">
      <alignment horizontal="center"/>
    </xf>
    <xf numFmtId="0" fontId="66" fillId="0" borderId="0" xfId="31138" applyFont="1" applyAlignment="1">
      <alignment horizontal="center"/>
    </xf>
    <xf numFmtId="0" fontId="21" fillId="0" borderId="0" xfId="31138" applyAlignment="1">
      <alignment textRotation="180"/>
    </xf>
    <xf numFmtId="0" fontId="66" fillId="0" borderId="129" xfId="31138" applyFont="1" applyBorder="1"/>
    <xf numFmtId="0" fontId="21" fillId="0" borderId="15" xfId="31138" applyBorder="1"/>
    <xf numFmtId="0" fontId="66" fillId="0" borderId="87" xfId="31138" applyFont="1" applyBorder="1"/>
    <xf numFmtId="0" fontId="66" fillId="0" borderId="95" xfId="31138" applyFont="1" applyBorder="1"/>
    <xf numFmtId="0" fontId="66" fillId="0" borderId="0" xfId="31138" applyFont="1" applyBorder="1"/>
    <xf numFmtId="0" fontId="21" fillId="0" borderId="0" xfId="31138" applyBorder="1" applyAlignment="1">
      <alignment textRotation="180" wrapText="1"/>
    </xf>
    <xf numFmtId="0" fontId="21" fillId="0" borderId="10" xfId="0" applyFont="1" applyBorder="1" applyAlignment="1">
      <alignment vertical="center"/>
    </xf>
    <xf numFmtId="0" fontId="21" fillId="0" borderId="11" xfId="0" applyFont="1" applyBorder="1" applyAlignment="1">
      <alignment vertical="center"/>
    </xf>
    <xf numFmtId="0" fontId="21" fillId="0" borderId="12" xfId="0" applyFont="1" applyBorder="1" applyAlignment="1">
      <alignment vertical="center"/>
    </xf>
    <xf numFmtId="0" fontId="21" fillId="0" borderId="0" xfId="0" applyFont="1" applyAlignment="1">
      <alignment vertical="center"/>
    </xf>
    <xf numFmtId="43" fontId="21" fillId="0" borderId="0" xfId="1" applyFont="1" applyAlignment="1">
      <alignment vertical="center"/>
    </xf>
    <xf numFmtId="0" fontId="21" fillId="0" borderId="13" xfId="0" applyFont="1" applyBorder="1" applyAlignment="1" applyProtection="1">
      <alignment horizontal="centerContinuous" vertical="center"/>
    </xf>
    <xf numFmtId="0" fontId="21" fillId="0" borderId="0" xfId="0" applyFont="1" applyBorder="1" applyAlignment="1">
      <alignment horizontal="centerContinuous" vertical="center"/>
    </xf>
    <xf numFmtId="0" fontId="21" fillId="0" borderId="14" xfId="0" applyFont="1" applyBorder="1" applyAlignment="1">
      <alignment horizontal="centerContinuous" vertical="center"/>
    </xf>
    <xf numFmtId="0" fontId="21" fillId="0" borderId="15" xfId="0" applyFont="1" applyBorder="1" applyAlignment="1">
      <alignment vertical="center"/>
    </xf>
    <xf numFmtId="0" fontId="21" fillId="0" borderId="16" xfId="0" applyFont="1" applyBorder="1" applyAlignment="1">
      <alignment vertical="center"/>
    </xf>
    <xf numFmtId="0" fontId="21" fillId="0" borderId="17" xfId="0" applyFont="1" applyBorder="1" applyAlignment="1">
      <alignment vertical="center"/>
    </xf>
    <xf numFmtId="0" fontId="21" fillId="0" borderId="13" xfId="0" quotePrefix="1" applyFont="1" applyBorder="1" applyAlignment="1">
      <alignment vertical="top" textRotation="180"/>
    </xf>
    <xf numFmtId="0" fontId="21" fillId="0" borderId="55" xfId="0" applyFont="1" applyBorder="1" applyAlignment="1">
      <alignment vertical="center"/>
    </xf>
    <xf numFmtId="0" fontId="21" fillId="0" borderId="18" xfId="0" applyFont="1" applyBorder="1" applyAlignment="1">
      <alignment vertical="center"/>
    </xf>
    <xf numFmtId="0" fontId="21" fillId="0" borderId="14" xfId="0" applyFont="1" applyBorder="1" applyAlignment="1" applyProtection="1">
      <alignment horizontal="center" vertical="center"/>
    </xf>
    <xf numFmtId="0" fontId="21" fillId="0" borderId="14" xfId="0" applyFont="1" applyBorder="1" applyAlignment="1">
      <alignment vertical="center"/>
    </xf>
    <xf numFmtId="0" fontId="21" fillId="0" borderId="0" xfId="0" applyFont="1" applyBorder="1" applyAlignment="1">
      <alignment vertical="center"/>
    </xf>
    <xf numFmtId="0" fontId="21" fillId="0" borderId="0" xfId="0" applyFont="1" applyBorder="1" applyAlignment="1" applyProtection="1">
      <alignment horizontal="centerContinuous" vertical="center"/>
    </xf>
    <xf numFmtId="0" fontId="21" fillId="0" borderId="18" xfId="0" applyFont="1" applyBorder="1" applyAlignment="1" applyProtection="1">
      <alignment horizontal="center" vertical="center"/>
    </xf>
    <xf numFmtId="0" fontId="21" fillId="0" borderId="21" xfId="0" applyFont="1" applyBorder="1" applyAlignment="1">
      <alignment vertical="center"/>
    </xf>
    <xf numFmtId="0" fontId="21" fillId="0" borderId="16" xfId="0" applyFont="1" applyBorder="1" applyAlignment="1" applyProtection="1">
      <alignment horizontal="centerContinuous" vertical="center"/>
    </xf>
    <xf numFmtId="0" fontId="21" fillId="0" borderId="17" xfId="0" applyFont="1" applyBorder="1" applyAlignment="1">
      <alignment horizontal="centerContinuous" vertical="center"/>
    </xf>
    <xf numFmtId="0" fontId="21" fillId="0" borderId="17" xfId="0" applyFont="1" applyBorder="1" applyAlignment="1">
      <alignment horizontal="center" vertical="center"/>
    </xf>
    <xf numFmtId="0" fontId="21" fillId="0" borderId="21" xfId="0" applyFont="1" applyBorder="1" applyAlignment="1" applyProtection="1">
      <alignment horizontal="center" vertical="center"/>
    </xf>
    <xf numFmtId="42" fontId="21" fillId="0" borderId="0" xfId="0" applyNumberFormat="1" applyFont="1" applyAlignment="1">
      <alignment vertical="center"/>
    </xf>
    <xf numFmtId="0" fontId="21" fillId="0" borderId="17" xfId="0" quotePrefix="1" applyFont="1" applyFill="1" applyBorder="1" applyAlignment="1" applyProtection="1">
      <alignment horizontal="left" vertical="center"/>
    </xf>
    <xf numFmtId="0" fontId="21" fillId="0" borderId="17" xfId="0" applyFont="1" applyBorder="1" applyAlignment="1" applyProtection="1">
      <alignment horizontal="left" vertical="center"/>
    </xf>
    <xf numFmtId="37" fontId="21" fillId="0" borderId="16" xfId="0" applyNumberFormat="1" applyFont="1" applyBorder="1" applyAlignment="1" applyProtection="1">
      <alignment vertical="center"/>
    </xf>
    <xf numFmtId="0" fontId="21" fillId="0" borderId="27" xfId="0" applyFont="1" applyBorder="1" applyAlignment="1">
      <alignment vertical="center"/>
    </xf>
    <xf numFmtId="0" fontId="21" fillId="0" borderId="67" xfId="0" applyFont="1" applyBorder="1" applyAlignment="1">
      <alignment vertical="center"/>
    </xf>
    <xf numFmtId="0" fontId="21" fillId="0" borderId="29" xfId="0" applyFont="1" applyBorder="1" applyAlignment="1">
      <alignment vertical="center"/>
    </xf>
    <xf numFmtId="37" fontId="21" fillId="0" borderId="16" xfId="0" applyNumberFormat="1" applyFont="1" applyBorder="1" applyAlignment="1">
      <alignment vertical="center"/>
    </xf>
    <xf numFmtId="43" fontId="21" fillId="0" borderId="0" xfId="0" applyNumberFormat="1" applyFont="1" applyAlignment="1">
      <alignment vertical="center"/>
    </xf>
    <xf numFmtId="0" fontId="21" fillId="0" borderId="13" xfId="0" applyFont="1" applyBorder="1" applyAlignment="1" applyProtection="1">
      <alignment horizontal="center" vertical="center"/>
    </xf>
    <xf numFmtId="0" fontId="21" fillId="0" borderId="13" xfId="0" applyFont="1" applyBorder="1" applyAlignment="1">
      <alignment vertical="center"/>
    </xf>
    <xf numFmtId="0" fontId="60" fillId="0" borderId="0" xfId="0" applyFont="1" applyFill="1" applyBorder="1" applyAlignment="1" applyProtection="1">
      <alignment horizontal="left" vertical="center"/>
    </xf>
    <xf numFmtId="42" fontId="49" fillId="0" borderId="0" xfId="0" applyNumberFormat="1" applyFont="1" applyFill="1" applyBorder="1" applyAlignment="1" applyProtection="1">
      <alignment vertical="center"/>
    </xf>
    <xf numFmtId="37" fontId="49" fillId="0" borderId="0" xfId="0" applyNumberFormat="1" applyFont="1" applyFill="1" applyBorder="1" applyAlignment="1" applyProtection="1">
      <alignment vertical="center"/>
    </xf>
    <xf numFmtId="37" fontId="49" fillId="0" borderId="16" xfId="0" quotePrefix="1" applyNumberFormat="1" applyFont="1" applyFill="1" applyBorder="1" applyAlignment="1" applyProtection="1">
      <alignment vertical="center"/>
    </xf>
    <xf numFmtId="37" fontId="49" fillId="0" borderId="0" xfId="0" quotePrefix="1" applyNumberFormat="1" applyFont="1" applyFill="1" applyBorder="1" applyAlignment="1" applyProtection="1">
      <alignment vertical="center"/>
    </xf>
    <xf numFmtId="42" fontId="115" fillId="0" borderId="53" xfId="0" applyNumberFormat="1" applyFont="1" applyFill="1" applyBorder="1" applyAlignment="1" applyProtection="1">
      <alignment vertical="center"/>
    </xf>
    <xf numFmtId="42" fontId="115" fillId="0" borderId="0" xfId="0" applyNumberFormat="1" applyFont="1" applyFill="1" applyBorder="1" applyAlignment="1" applyProtection="1">
      <alignment vertical="center"/>
    </xf>
    <xf numFmtId="43" fontId="21" fillId="0" borderId="0" xfId="1" applyFont="1"/>
    <xf numFmtId="42" fontId="21" fillId="0" borderId="0" xfId="0" applyNumberFormat="1" applyFont="1" applyBorder="1"/>
    <xf numFmtId="0" fontId="66" fillId="0" borderId="13" xfId="0" applyFont="1" applyBorder="1"/>
    <xf numFmtId="0" fontId="66" fillId="0" borderId="0" xfId="0" applyFont="1" applyBorder="1"/>
    <xf numFmtId="0" fontId="66" fillId="0" borderId="14" xfId="0" applyFont="1" applyBorder="1"/>
    <xf numFmtId="0" fontId="66" fillId="0" borderId="0" xfId="0" applyFont="1"/>
    <xf numFmtId="0" fontId="66" fillId="0" borderId="15" xfId="0" applyFont="1" applyBorder="1"/>
    <xf numFmtId="0" fontId="66" fillId="0" borderId="16" xfId="0" applyFont="1" applyBorder="1"/>
    <xf numFmtId="0" fontId="66" fillId="0" borderId="17" xfId="0" applyFont="1" applyBorder="1"/>
    <xf numFmtId="169" fontId="21" fillId="0" borderId="14" xfId="7204" applyFont="1" applyBorder="1" applyAlignment="1"/>
    <xf numFmtId="169" fontId="21" fillId="0" borderId="0" xfId="7204" applyFont="1" applyBorder="1" applyAlignment="1"/>
    <xf numFmtId="169" fontId="21" fillId="0" borderId="13" xfId="7204" applyFont="1" applyBorder="1" applyAlignment="1">
      <alignment horizontal="centerContinuous"/>
    </xf>
    <xf numFmtId="169" fontId="21" fillId="0" borderId="0" xfId="7204" quotePrefix="1" applyFont="1" applyBorder="1" applyAlignment="1" applyProtection="1">
      <alignment horizontal="center"/>
    </xf>
    <xf numFmtId="169" fontId="21" fillId="0" borderId="0" xfId="7204" applyFont="1" applyBorder="1" applyAlignment="1" applyProtection="1">
      <alignment horizontal="center"/>
    </xf>
    <xf numFmtId="169" fontId="60" fillId="0" borderId="0" xfId="7204" applyFont="1" applyBorder="1" applyAlignment="1" applyProtection="1">
      <alignment horizontal="left"/>
    </xf>
    <xf numFmtId="169" fontId="60" fillId="0" borderId="0" xfId="7204" applyFont="1" applyBorder="1"/>
    <xf numFmtId="169" fontId="21" fillId="0" borderId="10" xfId="7204" applyFont="1" applyBorder="1" applyAlignment="1">
      <alignment vertical="center"/>
    </xf>
    <xf numFmtId="169" fontId="21" fillId="0" borderId="11" xfId="7204" applyFont="1" applyBorder="1" applyAlignment="1">
      <alignment vertical="center"/>
    </xf>
    <xf numFmtId="169" fontId="21" fillId="0" borderId="12" xfId="7204" applyFont="1" applyBorder="1" applyAlignment="1">
      <alignment vertical="center"/>
    </xf>
    <xf numFmtId="169" fontId="21" fillId="0" borderId="0" xfId="7204" applyFont="1" applyAlignment="1">
      <alignment vertical="center"/>
    </xf>
    <xf numFmtId="169" fontId="21" fillId="0" borderId="13" xfId="7204" applyFont="1" applyBorder="1" applyAlignment="1" applyProtection="1">
      <alignment horizontal="centerContinuous" vertical="center"/>
    </xf>
    <xf numFmtId="169" fontId="21" fillId="0" borderId="0" xfId="7204" applyFont="1" applyBorder="1" applyAlignment="1">
      <alignment horizontal="centerContinuous" vertical="center"/>
    </xf>
    <xf numFmtId="169" fontId="21" fillId="0" borderId="14" xfId="7204" applyFont="1" applyBorder="1" applyAlignment="1">
      <alignment horizontal="centerContinuous" vertical="center"/>
    </xf>
    <xf numFmtId="169" fontId="21" fillId="0" borderId="15" xfId="7204" applyFont="1" applyBorder="1" applyAlignment="1">
      <alignment vertical="center"/>
    </xf>
    <xf numFmtId="169" fontId="21" fillId="0" borderId="16" xfId="7204" applyFont="1" applyBorder="1" applyAlignment="1">
      <alignment vertical="center"/>
    </xf>
    <xf numFmtId="169" fontId="21" fillId="0" borderId="17" xfId="7204" applyFont="1" applyBorder="1" applyAlignment="1">
      <alignment vertical="center"/>
    </xf>
    <xf numFmtId="169" fontId="21" fillId="0" borderId="18" xfId="7204" applyFont="1" applyBorder="1" applyAlignment="1">
      <alignment vertical="center"/>
    </xf>
    <xf numFmtId="169" fontId="21" fillId="0" borderId="14" xfId="7204" applyFont="1" applyBorder="1" applyAlignment="1">
      <alignment vertical="center"/>
    </xf>
    <xf numFmtId="169" fontId="21" fillId="0" borderId="16" xfId="7204" applyFont="1" applyBorder="1" applyAlignment="1" applyProtection="1">
      <alignment horizontal="centerContinuous" vertical="center"/>
    </xf>
    <xf numFmtId="169" fontId="21" fillId="0" borderId="16" xfId="7204" applyFont="1" applyBorder="1" applyAlignment="1">
      <alignment horizontal="centerContinuous" vertical="center"/>
    </xf>
    <xf numFmtId="169" fontId="21" fillId="0" borderId="17" xfId="7204" applyFont="1" applyBorder="1" applyAlignment="1">
      <alignment horizontal="centerContinuous" vertical="center"/>
    </xf>
    <xf numFmtId="169" fontId="21" fillId="0" borderId="14" xfId="7204" applyFont="1" applyBorder="1" applyAlignment="1" applyProtection="1">
      <alignment horizontal="center" vertical="center"/>
    </xf>
    <xf numFmtId="169" fontId="21" fillId="0" borderId="18" xfId="7204" applyFont="1" applyBorder="1" applyAlignment="1" applyProtection="1">
      <alignment horizontal="center" vertical="center"/>
    </xf>
    <xf numFmtId="169" fontId="21" fillId="0" borderId="21" xfId="7204" applyFont="1" applyBorder="1" applyAlignment="1">
      <alignment vertical="center"/>
    </xf>
    <xf numFmtId="169" fontId="21" fillId="0" borderId="17" xfId="7204" applyFont="1" applyBorder="1" applyAlignment="1" applyProtection="1">
      <alignment horizontal="center" vertical="center"/>
    </xf>
    <xf numFmtId="169" fontId="21" fillId="0" borderId="21" xfId="7204" applyFont="1" applyBorder="1" applyAlignment="1" applyProtection="1">
      <alignment horizontal="center" vertical="center"/>
    </xf>
    <xf numFmtId="41" fontId="21" fillId="0" borderId="17" xfId="7204" applyNumberFormat="1" applyFont="1" applyFill="1" applyBorder="1" applyAlignment="1" applyProtection="1">
      <alignment vertical="center"/>
    </xf>
    <xf numFmtId="169" fontId="21" fillId="0" borderId="17" xfId="7204" applyFont="1" applyBorder="1" applyAlignment="1">
      <alignment horizontal="center" vertical="center"/>
    </xf>
    <xf numFmtId="181" fontId="21" fillId="0" borderId="17" xfId="30513" applyNumberFormat="1" applyFont="1" applyFill="1" applyBorder="1" applyAlignment="1" applyProtection="1">
      <alignment horizontal="left" vertical="center"/>
    </xf>
    <xf numFmtId="169" fontId="21" fillId="0" borderId="27" xfId="7204" applyFont="1" applyBorder="1" applyAlignment="1">
      <alignment horizontal="center" vertical="center"/>
    </xf>
    <xf numFmtId="37" fontId="21" fillId="0" borderId="17" xfId="7204" applyNumberFormat="1" applyFont="1" applyFill="1" applyBorder="1" applyAlignment="1" applyProtection="1">
      <alignment vertical="center"/>
    </xf>
    <xf numFmtId="169" fontId="21" fillId="0" borderId="17" xfId="7204" applyFont="1" applyFill="1" applyBorder="1" applyAlignment="1">
      <alignment horizontal="center" vertical="center"/>
    </xf>
    <xf numFmtId="169" fontId="21" fillId="0" borderId="14" xfId="7204" applyFont="1" applyBorder="1" applyAlignment="1">
      <alignment horizontal="center" vertical="center"/>
    </xf>
    <xf numFmtId="169" fontId="21" fillId="0" borderId="14" xfId="7204" applyFont="1" applyFill="1" applyBorder="1" applyAlignment="1" applyProtection="1">
      <alignment horizontal="left" vertical="center"/>
    </xf>
    <xf numFmtId="37" fontId="21" fillId="0" borderId="14" xfId="7204" applyNumberFormat="1" applyFont="1" applyFill="1" applyBorder="1" applyAlignment="1" applyProtection="1">
      <alignment vertical="center"/>
    </xf>
    <xf numFmtId="169" fontId="21" fillId="0" borderId="18" xfId="7204" applyFont="1" applyBorder="1" applyAlignment="1">
      <alignment horizontal="center" vertical="center"/>
    </xf>
    <xf numFmtId="169" fontId="21" fillId="0" borderId="21" xfId="7204" applyFont="1" applyBorder="1" applyAlignment="1">
      <alignment horizontal="center" vertical="center"/>
    </xf>
    <xf numFmtId="169" fontId="21" fillId="0" borderId="17" xfId="7204" applyFont="1" applyBorder="1" applyAlignment="1" applyProtection="1">
      <alignment horizontal="left" vertical="center"/>
    </xf>
    <xf numFmtId="37" fontId="21" fillId="0" borderId="17" xfId="7204" applyNumberFormat="1" applyFont="1" applyBorder="1" applyAlignment="1" applyProtection="1">
      <alignment horizontal="center" vertical="center"/>
    </xf>
    <xf numFmtId="37" fontId="21" fillId="0" borderId="17" xfId="7204" applyNumberFormat="1" applyFont="1" applyBorder="1" applyAlignment="1" applyProtection="1">
      <alignment vertical="center"/>
    </xf>
    <xf numFmtId="169" fontId="21" fillId="0" borderId="13" xfId="7204" applyFont="1" applyBorder="1" applyAlignment="1">
      <alignment horizontal="center" vertical="center"/>
    </xf>
    <xf numFmtId="169" fontId="21" fillId="0" borderId="0" xfId="7204" applyFont="1" applyBorder="1" applyAlignment="1">
      <alignment horizontal="center" vertical="center"/>
    </xf>
    <xf numFmtId="169" fontId="21" fillId="0" borderId="0" xfId="7204" applyFont="1" applyBorder="1" applyAlignment="1" applyProtection="1">
      <alignment horizontal="left" vertical="center"/>
    </xf>
    <xf numFmtId="37" fontId="21" fillId="0" borderId="0" xfId="7204" applyNumberFormat="1" applyFont="1" applyBorder="1" applyAlignment="1" applyProtection="1">
      <alignment horizontal="center" vertical="center"/>
    </xf>
    <xf numFmtId="37" fontId="21" fillId="0" borderId="0" xfId="7204" applyNumberFormat="1" applyFont="1" applyBorder="1" applyAlignment="1" applyProtection="1">
      <alignment vertical="center"/>
    </xf>
    <xf numFmtId="169" fontId="98" fillId="0" borderId="0" xfId="7204" applyFont="1"/>
    <xf numFmtId="169" fontId="21" fillId="0" borderId="14" xfId="7204" applyFont="1" applyFill="1" applyBorder="1" applyAlignment="1" applyProtection="1">
      <alignment horizontal="center"/>
    </xf>
    <xf numFmtId="169" fontId="21" fillId="0" borderId="17" xfId="7204" applyFont="1" applyFill="1" applyBorder="1" applyAlignment="1" applyProtection="1">
      <alignment horizontal="center"/>
    </xf>
    <xf numFmtId="169" fontId="21" fillId="0" borderId="27" xfId="7204" applyFont="1" applyBorder="1" applyAlignment="1">
      <alignment vertical="center"/>
    </xf>
    <xf numFmtId="169" fontId="21" fillId="0" borderId="13" xfId="7204" quotePrefix="1" applyFont="1" applyBorder="1" applyAlignment="1">
      <alignment vertical="top" textRotation="180"/>
    </xf>
    <xf numFmtId="169" fontId="21" fillId="0" borderId="0" xfId="7204" quotePrefix="1" applyFont="1" applyBorder="1" applyAlignment="1">
      <alignment vertical="top" textRotation="180"/>
    </xf>
    <xf numFmtId="0" fontId="67" fillId="0" borderId="126" xfId="7204" applyNumberFormat="1" applyBorder="1"/>
    <xf numFmtId="0" fontId="20" fillId="0" borderId="127" xfId="7204" applyNumberFormat="1" applyFont="1" applyBorder="1" applyAlignment="1">
      <alignment horizontal="centerContinuous"/>
    </xf>
    <xf numFmtId="0" fontId="20" fillId="0" borderId="128" xfId="7204" applyNumberFormat="1" applyFont="1" applyBorder="1" applyAlignment="1">
      <alignment horizontal="centerContinuous"/>
    </xf>
    <xf numFmtId="169" fontId="19" fillId="0" borderId="0" xfId="7204" applyFont="1" applyBorder="1"/>
    <xf numFmtId="169" fontId="19" fillId="0" borderId="0" xfId="7204" applyFont="1"/>
    <xf numFmtId="0" fontId="66" fillId="0" borderId="85" xfId="7204" applyNumberFormat="1" applyFont="1" applyBorder="1"/>
    <xf numFmtId="0" fontId="66" fillId="0" borderId="0" xfId="7204" applyNumberFormat="1" applyFont="1"/>
    <xf numFmtId="0" fontId="66" fillId="0" borderId="86" xfId="7204" applyNumberFormat="1" applyFont="1" applyBorder="1"/>
    <xf numFmtId="0" fontId="116" fillId="0" borderId="85" xfId="7204" applyNumberFormat="1" applyFont="1" applyBorder="1"/>
    <xf numFmtId="0" fontId="116" fillId="0" borderId="0" xfId="7204" applyNumberFormat="1" applyFont="1"/>
    <xf numFmtId="0" fontId="116" fillId="0" borderId="86" xfId="7204" applyNumberFormat="1" applyFont="1" applyBorder="1"/>
    <xf numFmtId="0" fontId="116" fillId="0" borderId="85" xfId="7204" applyNumberFormat="1" applyFont="1" applyBorder="1" applyAlignment="1">
      <alignment horizontal="center"/>
    </xf>
    <xf numFmtId="0" fontId="116" fillId="0" borderId="0" xfId="7204" applyNumberFormat="1" applyFont="1" applyAlignment="1">
      <alignment horizontal="center"/>
    </xf>
    <xf numFmtId="169" fontId="67" fillId="0" borderId="0" xfId="7204" applyFont="1" applyBorder="1"/>
    <xf numFmtId="169" fontId="67" fillId="0" borderId="0" xfId="7204" applyFont="1"/>
    <xf numFmtId="0" fontId="117" fillId="0" borderId="86" xfId="7204" applyNumberFormat="1" applyFont="1" applyBorder="1"/>
    <xf numFmtId="0" fontId="117" fillId="0" borderId="0" xfId="7204" applyNumberFormat="1" applyFont="1"/>
    <xf numFmtId="182" fontId="66" fillId="0" borderId="93" xfId="7204" applyNumberFormat="1" applyFont="1" applyBorder="1" applyProtection="1"/>
    <xf numFmtId="0" fontId="66" fillId="0" borderId="87" xfId="7204" applyNumberFormat="1" applyFont="1" applyBorder="1"/>
    <xf numFmtId="0" fontId="66" fillId="0" borderId="95" xfId="7204" applyNumberFormat="1" applyFont="1" applyBorder="1"/>
    <xf numFmtId="0" fontId="67" fillId="0" borderId="0" xfId="7204" applyNumberFormat="1"/>
    <xf numFmtId="169" fontId="66" fillId="0" borderId="10" xfId="7204" applyFont="1" applyBorder="1" applyAlignment="1">
      <alignment vertical="center"/>
    </xf>
    <xf numFmtId="169" fontId="66" fillId="0" borderId="11" xfId="7204" applyFont="1" applyBorder="1" applyAlignment="1">
      <alignment vertical="center"/>
    </xf>
    <xf numFmtId="169" fontId="118" fillId="0" borderId="11" xfId="7204" applyFont="1" applyFill="1" applyBorder="1" applyAlignment="1">
      <alignment vertical="center"/>
    </xf>
    <xf numFmtId="169" fontId="66" fillId="0" borderId="12" xfId="7204" applyFont="1" applyBorder="1" applyAlignment="1">
      <alignment vertical="center"/>
    </xf>
    <xf numFmtId="169" fontId="66" fillId="0" borderId="0" xfId="7204" applyFont="1" applyAlignment="1">
      <alignment vertical="center"/>
    </xf>
    <xf numFmtId="169" fontId="66" fillId="0" borderId="0" xfId="7204" applyFont="1" applyBorder="1" applyAlignment="1">
      <alignment horizontal="centerContinuous" vertical="center"/>
    </xf>
    <xf numFmtId="169" fontId="66" fillId="0" borderId="14" xfId="7204" applyFont="1" applyBorder="1" applyAlignment="1">
      <alignment horizontal="centerContinuous" vertical="center"/>
    </xf>
    <xf numFmtId="169" fontId="66" fillId="0" borderId="13" xfId="7204" applyFont="1" applyBorder="1" applyAlignment="1">
      <alignment horizontal="centerContinuous" vertical="center"/>
    </xf>
    <xf numFmtId="169" fontId="66" fillId="0" borderId="15" xfId="7204" applyFont="1" applyBorder="1" applyAlignment="1">
      <alignment vertical="center"/>
    </xf>
    <xf numFmtId="169" fontId="66" fillId="0" borderId="16" xfId="7204" applyFont="1" applyBorder="1" applyAlignment="1">
      <alignment vertical="center"/>
    </xf>
    <xf numFmtId="169" fontId="66" fillId="0" borderId="17" xfId="7204" applyFont="1" applyBorder="1" applyAlignment="1">
      <alignment vertical="center"/>
    </xf>
    <xf numFmtId="169" fontId="66" fillId="0" borderId="18" xfId="7204" applyFont="1" applyBorder="1" applyAlignment="1">
      <alignment vertical="center"/>
    </xf>
    <xf numFmtId="169" fontId="66" fillId="0" borderId="14" xfId="7204" applyFont="1" applyBorder="1" applyAlignment="1">
      <alignment vertical="center"/>
    </xf>
    <xf numFmtId="169" fontId="66" fillId="0" borderId="0" xfId="7204" applyFont="1" applyBorder="1" applyAlignment="1">
      <alignment vertical="center"/>
    </xf>
    <xf numFmtId="169" fontId="66" fillId="0" borderId="16" xfId="7204" applyFont="1" applyBorder="1" applyAlignment="1" applyProtection="1">
      <alignment horizontal="left" vertical="center"/>
    </xf>
    <xf numFmtId="169" fontId="66" fillId="0" borderId="16" xfId="7204" applyFont="1" applyBorder="1" applyAlignment="1" applyProtection="1">
      <alignment vertical="center"/>
    </xf>
    <xf numFmtId="169" fontId="66" fillId="0" borderId="14" xfId="7204" applyFont="1" applyBorder="1" applyAlignment="1" applyProtection="1">
      <alignment horizontal="center" vertical="center"/>
    </xf>
    <xf numFmtId="169" fontId="66" fillId="0" borderId="18" xfId="7204" applyFont="1" applyBorder="1" applyAlignment="1" applyProtection="1">
      <alignment horizontal="center" vertical="center"/>
    </xf>
    <xf numFmtId="169" fontId="66" fillId="0" borderId="0" xfId="7204" applyFont="1" applyBorder="1" applyAlignment="1" applyProtection="1">
      <alignment horizontal="center" vertical="center"/>
    </xf>
    <xf numFmtId="169" fontId="66" fillId="0" borderId="21" xfId="7204" applyFont="1" applyBorder="1" applyAlignment="1">
      <alignment vertical="center"/>
    </xf>
    <xf numFmtId="169" fontId="66" fillId="0" borderId="16" xfId="7204" applyFont="1" applyBorder="1" applyAlignment="1" applyProtection="1">
      <alignment horizontal="center" vertical="center"/>
    </xf>
    <xf numFmtId="169" fontId="66" fillId="0" borderId="17" xfId="7204" applyFont="1" applyBorder="1" applyAlignment="1" applyProtection="1">
      <alignment horizontal="center" vertical="center"/>
    </xf>
    <xf numFmtId="169" fontId="66" fillId="0" borderId="21" xfId="7204" applyFont="1" applyBorder="1" applyAlignment="1" applyProtection="1">
      <alignment vertical="center"/>
    </xf>
    <xf numFmtId="169" fontId="66" fillId="0" borderId="17" xfId="7204" applyFont="1" applyBorder="1" applyAlignment="1" applyProtection="1">
      <alignment horizontal="left" vertical="center"/>
    </xf>
    <xf numFmtId="169" fontId="66" fillId="0" borderId="17" xfId="7204" applyFont="1" applyBorder="1" applyAlignment="1" applyProtection="1">
      <alignment vertical="center"/>
    </xf>
    <xf numFmtId="169" fontId="66" fillId="0" borderId="16" xfId="7204" quotePrefix="1" applyFont="1" applyBorder="1" applyAlignment="1">
      <alignment vertical="center"/>
    </xf>
    <xf numFmtId="169" fontId="66" fillId="0" borderId="0" xfId="7204" applyFont="1" applyBorder="1" applyAlignment="1" applyProtection="1">
      <alignment horizontal="left" vertical="center"/>
    </xf>
    <xf numFmtId="169" fontId="66" fillId="0" borderId="13" xfId="7204" applyFont="1" applyBorder="1" applyAlignment="1">
      <alignment vertical="center"/>
    </xf>
    <xf numFmtId="169" fontId="66" fillId="0" borderId="28" xfId="7204" applyFont="1" applyBorder="1" applyAlignment="1">
      <alignment horizontal="centerContinuous" vertical="center"/>
    </xf>
    <xf numFmtId="169" fontId="66" fillId="0" borderId="29" xfId="7204" applyFont="1" applyBorder="1" applyAlignment="1">
      <alignment horizontal="centerContinuous" vertical="center"/>
    </xf>
    <xf numFmtId="169" fontId="66" fillId="0" borderId="16" xfId="7204" applyFont="1" applyBorder="1" applyAlignment="1" applyProtection="1">
      <alignment horizontal="centerContinuous" vertical="center"/>
    </xf>
    <xf numFmtId="169" fontId="66" fillId="0" borderId="16" xfId="7204" applyFont="1" applyBorder="1" applyAlignment="1">
      <alignment horizontal="centerContinuous" vertical="center"/>
    </xf>
    <xf numFmtId="169" fontId="66" fillId="0" borderId="17" xfId="7204" applyFont="1" applyBorder="1" applyAlignment="1">
      <alignment horizontal="centerContinuous" vertical="center"/>
    </xf>
    <xf numFmtId="169" fontId="66" fillId="0" borderId="17" xfId="7204" quotePrefix="1" applyFont="1" applyBorder="1" applyAlignment="1">
      <alignment vertical="center"/>
    </xf>
    <xf numFmtId="169" fontId="66" fillId="0" borderId="13" xfId="7204" applyFont="1" applyBorder="1" applyAlignment="1" applyProtection="1">
      <alignment vertical="center"/>
    </xf>
    <xf numFmtId="37" fontId="66" fillId="0" borderId="0" xfId="7204" applyNumberFormat="1" applyFont="1" applyBorder="1" applyAlignment="1" applyProtection="1">
      <alignment vertical="center"/>
    </xf>
    <xf numFmtId="169" fontId="66" fillId="0" borderId="0" xfId="7204" applyFont="1" applyBorder="1" applyAlignment="1" applyProtection="1">
      <alignment vertical="center"/>
    </xf>
    <xf numFmtId="169" fontId="66" fillId="0" borderId="14" xfId="7204" applyFont="1" applyBorder="1" applyAlignment="1" applyProtection="1">
      <alignment vertical="center"/>
    </xf>
    <xf numFmtId="169" fontId="67" fillId="0" borderId="14" xfId="7204" applyBorder="1" applyAlignment="1">
      <alignment vertical="center"/>
    </xf>
    <xf numFmtId="169" fontId="66" fillId="0" borderId="0" xfId="7204" applyFont="1"/>
    <xf numFmtId="169" fontId="66" fillId="0" borderId="11" xfId="7204" applyFont="1" applyFill="1" applyBorder="1" applyAlignment="1">
      <alignment horizontal="centerContinuous" vertical="center"/>
    </xf>
    <xf numFmtId="169" fontId="67" fillId="0" borderId="11" xfId="7204" applyFill="1" applyBorder="1" applyAlignment="1">
      <alignment horizontal="centerContinuous" vertical="center"/>
    </xf>
    <xf numFmtId="169" fontId="66" fillId="0" borderId="12" xfId="7204" applyFont="1" applyFill="1" applyBorder="1" applyAlignment="1">
      <alignment horizontal="centerContinuous" vertical="center"/>
    </xf>
    <xf numFmtId="169" fontId="66" fillId="0" borderId="0" xfId="7204" applyFont="1" applyFill="1" applyBorder="1" applyAlignment="1">
      <alignment horizontal="centerContinuous" vertical="center"/>
    </xf>
    <xf numFmtId="169" fontId="67" fillId="0" borderId="0" xfId="7204" applyFill="1" applyBorder="1" applyAlignment="1">
      <alignment horizontal="centerContinuous" vertical="center"/>
    </xf>
    <xf numFmtId="169" fontId="66" fillId="0" borderId="14" xfId="7204" applyFont="1" applyFill="1" applyBorder="1" applyAlignment="1">
      <alignment horizontal="centerContinuous" vertical="center"/>
    </xf>
    <xf numFmtId="169" fontId="66" fillId="0" borderId="15" xfId="7204" applyFont="1" applyFill="1" applyBorder="1" applyAlignment="1">
      <alignment vertical="center"/>
    </xf>
    <xf numFmtId="169" fontId="66" fillId="0" borderId="16" xfId="7204" applyFont="1" applyFill="1" applyBorder="1" applyAlignment="1">
      <alignment horizontal="centerContinuous" vertical="center"/>
    </xf>
    <xf numFmtId="169" fontId="66" fillId="0" borderId="18" xfId="7204" applyFont="1" applyFill="1" applyBorder="1" applyAlignment="1">
      <alignment vertical="center"/>
    </xf>
    <xf numFmtId="169" fontId="66" fillId="0" borderId="16" xfId="7204" applyFont="1" applyFill="1" applyBorder="1" applyAlignment="1" applyProtection="1">
      <alignment horizontal="left" vertical="center"/>
    </xf>
    <xf numFmtId="169" fontId="66" fillId="0" borderId="16" xfId="7204" applyFont="1" applyFill="1" applyBorder="1" applyAlignment="1" applyProtection="1">
      <alignment horizontal="center" vertical="center"/>
    </xf>
    <xf numFmtId="169" fontId="66" fillId="0" borderId="14" xfId="7204" applyFont="1" applyFill="1" applyBorder="1" applyAlignment="1" applyProtection="1">
      <alignment horizontal="center" vertical="center"/>
    </xf>
    <xf numFmtId="169" fontId="66" fillId="0" borderId="18" xfId="7204" applyFont="1" applyFill="1" applyBorder="1" applyAlignment="1" applyProtection="1">
      <alignment horizontal="center" vertical="center"/>
    </xf>
    <xf numFmtId="169" fontId="66" fillId="0" borderId="0" xfId="7204" applyFont="1" applyFill="1" applyBorder="1" applyAlignment="1" applyProtection="1">
      <alignment horizontal="center" vertical="center"/>
    </xf>
    <xf numFmtId="169" fontId="66" fillId="0" borderId="21" xfId="7204" applyFont="1" applyFill="1" applyBorder="1" applyAlignment="1">
      <alignment vertical="center"/>
    </xf>
    <xf numFmtId="169" fontId="66" fillId="0" borderId="17" xfId="7204" applyFont="1" applyFill="1" applyBorder="1" applyAlignment="1" applyProtection="1">
      <alignment horizontal="center" vertical="center"/>
    </xf>
    <xf numFmtId="169" fontId="66" fillId="0" borderId="21" xfId="7204" applyFont="1" applyFill="1" applyBorder="1" applyAlignment="1" applyProtection="1">
      <alignment vertical="center"/>
    </xf>
    <xf numFmtId="38" fontId="66" fillId="0" borderId="17" xfId="7205" applyNumberFormat="1" applyFont="1" applyFill="1" applyBorder="1" applyAlignment="1">
      <alignment vertical="center"/>
    </xf>
    <xf numFmtId="38" fontId="66" fillId="0" borderId="17" xfId="7205" applyNumberFormat="1" applyFont="1" applyFill="1" applyBorder="1" applyAlignment="1" applyProtection="1">
      <alignment vertical="center"/>
    </xf>
    <xf numFmtId="169" fontId="66" fillId="0" borderId="17" xfId="7204" applyFont="1" applyFill="1" applyBorder="1" applyAlignment="1" applyProtection="1">
      <alignment vertical="center"/>
    </xf>
    <xf numFmtId="169" fontId="66" fillId="0" borderId="0" xfId="7204" applyFont="1" applyFill="1" applyBorder="1" applyAlignment="1" applyProtection="1">
      <alignment horizontal="left" vertical="center"/>
    </xf>
    <xf numFmtId="38" fontId="66" fillId="0" borderId="14" xfId="7205" applyNumberFormat="1" applyFont="1" applyFill="1" applyBorder="1" applyAlignment="1">
      <alignment vertical="center"/>
    </xf>
    <xf numFmtId="169" fontId="119" fillId="0" borderId="0" xfId="7204" applyFont="1" applyFill="1" applyAlignment="1">
      <alignment horizontal="right" vertical="center"/>
    </xf>
    <xf numFmtId="169" fontId="119" fillId="0" borderId="0" xfId="7204" applyFont="1" applyFill="1" applyAlignment="1">
      <alignment vertical="center"/>
    </xf>
    <xf numFmtId="38" fontId="66" fillId="0" borderId="14" xfId="7205" applyNumberFormat="1" applyFont="1" applyFill="1" applyBorder="1" applyAlignment="1" applyProtection="1">
      <alignment vertical="center"/>
    </xf>
    <xf numFmtId="169" fontId="66" fillId="0" borderId="14" xfId="7204" applyFont="1" applyFill="1" applyBorder="1" applyAlignment="1">
      <alignment horizontal="center" vertical="center"/>
    </xf>
    <xf numFmtId="169" fontId="66" fillId="0" borderId="18" xfId="7204" applyFont="1" applyFill="1" applyBorder="1" applyAlignment="1" applyProtection="1">
      <alignment vertical="center"/>
    </xf>
    <xf numFmtId="169" fontId="66" fillId="0" borderId="14" xfId="7204" applyFont="1" applyFill="1" applyBorder="1" applyAlignment="1" applyProtection="1">
      <alignment vertical="center"/>
    </xf>
    <xf numFmtId="169" fontId="66" fillId="0" borderId="10" xfId="7204" applyFont="1" applyFill="1" applyBorder="1" applyAlignment="1">
      <alignment vertical="center"/>
    </xf>
    <xf numFmtId="169" fontId="66" fillId="0" borderId="11" xfId="7204" applyFont="1" applyFill="1" applyBorder="1" applyAlignment="1">
      <alignment vertical="center"/>
    </xf>
    <xf numFmtId="169" fontId="66" fillId="0" borderId="11" xfId="7204" applyFont="1" applyFill="1" applyBorder="1" applyAlignment="1">
      <alignment horizontal="center" vertical="center"/>
    </xf>
    <xf numFmtId="169" fontId="66" fillId="0" borderId="12" xfId="7204" applyFont="1" applyFill="1" applyBorder="1" applyAlignment="1">
      <alignment vertical="center"/>
    </xf>
    <xf numFmtId="169" fontId="66" fillId="0" borderId="13" xfId="7204" applyFont="1" applyFill="1" applyBorder="1" applyAlignment="1">
      <alignment vertical="center"/>
    </xf>
    <xf numFmtId="169" fontId="66" fillId="0" borderId="0" xfId="7204" applyFont="1" applyFill="1" applyBorder="1" applyAlignment="1">
      <alignment horizontal="center" vertical="center"/>
    </xf>
    <xf numFmtId="169" fontId="66" fillId="0" borderId="10" xfId="7204" applyFont="1" applyFill="1" applyBorder="1" applyAlignment="1">
      <alignment horizontal="center" vertical="center"/>
    </xf>
    <xf numFmtId="169" fontId="66" fillId="0" borderId="12" xfId="7204" applyFont="1" applyFill="1" applyBorder="1" applyAlignment="1">
      <alignment horizontal="center" vertical="center"/>
    </xf>
    <xf numFmtId="169" fontId="66" fillId="0" borderId="13" xfId="7204" applyFont="1" applyFill="1" applyBorder="1" applyAlignment="1">
      <alignment horizontal="center" vertical="center"/>
    </xf>
    <xf numFmtId="169" fontId="66" fillId="0" borderId="13" xfId="7204" quotePrefix="1" applyFont="1" applyFill="1" applyBorder="1" applyAlignment="1">
      <alignment horizontal="center" vertical="center"/>
    </xf>
    <xf numFmtId="169" fontId="66" fillId="0" borderId="67" xfId="7204" applyFont="1" applyFill="1" applyBorder="1" applyAlignment="1" applyProtection="1">
      <alignment horizontal="centerContinuous" vertical="center"/>
    </xf>
    <xf numFmtId="169" fontId="66" fillId="0" borderId="28" xfId="7204" applyFont="1" applyFill="1" applyBorder="1" applyAlignment="1">
      <alignment horizontal="centerContinuous" vertical="center"/>
    </xf>
    <xf numFmtId="169" fontId="67" fillId="0" borderId="28" xfId="7204" applyFill="1" applyBorder="1" applyAlignment="1">
      <alignment horizontal="centerContinuous" vertical="center"/>
    </xf>
    <xf numFmtId="169" fontId="66" fillId="0" borderId="29" xfId="7204" applyFont="1" applyFill="1" applyBorder="1" applyAlignment="1">
      <alignment horizontal="centerContinuous" vertical="center"/>
    </xf>
    <xf numFmtId="169" fontId="66" fillId="0" borderId="18" xfId="7204" applyFont="1" applyFill="1" applyBorder="1" applyAlignment="1">
      <alignment horizontal="center" vertical="center"/>
    </xf>
    <xf numFmtId="169" fontId="66" fillId="0" borderId="0" xfId="7204" applyFont="1" applyFill="1" applyBorder="1" applyAlignment="1" applyProtection="1">
      <alignment horizontal="centerContinuous" vertical="center"/>
    </xf>
    <xf numFmtId="169" fontId="66" fillId="0" borderId="16" xfId="7204" applyFont="1" applyFill="1" applyBorder="1" applyAlignment="1" applyProtection="1">
      <alignment horizontal="centerContinuous" vertical="center"/>
    </xf>
    <xf numFmtId="169" fontId="67" fillId="0" borderId="16" xfId="7204" applyFill="1" applyBorder="1" applyAlignment="1">
      <alignment horizontal="centerContinuous" vertical="center"/>
    </xf>
    <xf numFmtId="169" fontId="66" fillId="0" borderId="17" xfId="7204" applyFont="1" applyFill="1" applyBorder="1" applyAlignment="1">
      <alignment horizontal="centerContinuous" vertical="center"/>
    </xf>
    <xf numFmtId="169" fontId="66" fillId="0" borderId="14" xfId="7204" applyFont="1" applyFill="1" applyBorder="1" applyAlignment="1" applyProtection="1">
      <alignment horizontal="left" vertical="center"/>
    </xf>
    <xf numFmtId="169" fontId="66" fillId="0" borderId="21" xfId="7204" applyFont="1" applyFill="1" applyBorder="1" applyAlignment="1">
      <alignment horizontal="center" vertical="center"/>
    </xf>
    <xf numFmtId="169" fontId="66" fillId="0" borderId="17" xfId="7204" applyFont="1" applyFill="1" applyBorder="1" applyAlignment="1">
      <alignment horizontal="center" vertical="center"/>
    </xf>
    <xf numFmtId="169" fontId="66" fillId="0" borderId="17" xfId="7204" applyFont="1" applyFill="1" applyBorder="1" applyAlignment="1" applyProtection="1">
      <alignment horizontal="left" vertical="center"/>
    </xf>
    <xf numFmtId="169" fontId="66" fillId="0" borderId="21" xfId="7204" applyFont="1" applyFill="1" applyBorder="1" applyAlignment="1" applyProtection="1">
      <alignment horizontal="center" vertical="center"/>
    </xf>
    <xf numFmtId="169" fontId="66" fillId="0" borderId="13" xfId="7204" applyFont="1" applyFill="1" applyBorder="1" applyAlignment="1" applyProtection="1">
      <alignment horizontal="center" vertical="center"/>
    </xf>
    <xf numFmtId="37" fontId="66" fillId="0" borderId="0" xfId="7204" applyNumberFormat="1" applyFont="1" applyFill="1" applyBorder="1" applyAlignment="1" applyProtection="1">
      <alignment horizontal="center" vertical="center"/>
    </xf>
    <xf numFmtId="169" fontId="66" fillId="0" borderId="15" xfId="7204" applyFont="1" applyFill="1" applyBorder="1" applyAlignment="1">
      <alignment horizontal="center" vertical="center"/>
    </xf>
    <xf numFmtId="169" fontId="66" fillId="0" borderId="0" xfId="7204" applyFont="1" applyFill="1" applyAlignment="1">
      <alignment horizontal="center" vertical="center"/>
    </xf>
    <xf numFmtId="169" fontId="66" fillId="0" borderId="0" xfId="7204" applyFont="1" applyFill="1" applyAlignment="1">
      <alignment horizontal="center"/>
    </xf>
    <xf numFmtId="169" fontId="66" fillId="0" borderId="0" xfId="7204" applyFont="1" applyFill="1"/>
    <xf numFmtId="169" fontId="66" fillId="0" borderId="14" xfId="31136" applyFont="1" applyFill="1" applyBorder="1" applyAlignment="1">
      <alignment horizontal="center" vertical="center"/>
    </xf>
    <xf numFmtId="3" fontId="66" fillId="0" borderId="14" xfId="31136" applyNumberFormat="1" applyFont="1" applyFill="1" applyBorder="1" applyAlignment="1">
      <alignment horizontal="center" vertical="center"/>
    </xf>
    <xf numFmtId="37" fontId="66" fillId="0" borderId="14" xfId="31136" applyNumberFormat="1" applyFont="1" applyFill="1" applyBorder="1" applyAlignment="1" applyProtection="1">
      <alignment horizontal="center" vertical="center"/>
    </xf>
    <xf numFmtId="3" fontId="66" fillId="0" borderId="14" xfId="31136" applyNumberFormat="1" applyFont="1" applyFill="1" applyBorder="1" applyAlignment="1" applyProtection="1">
      <alignment horizontal="center" vertical="center"/>
    </xf>
    <xf numFmtId="169" fontId="120" fillId="0" borderId="0" xfId="7204" applyFont="1" applyFill="1" applyAlignment="1">
      <alignment vertical="center"/>
    </xf>
    <xf numFmtId="183" fontId="121" fillId="0" borderId="14" xfId="31136" applyNumberFormat="1" applyFont="1" applyFill="1" applyBorder="1" applyAlignment="1" applyProtection="1">
      <alignment horizontal="center" vertical="center"/>
    </xf>
    <xf numFmtId="169" fontId="120" fillId="0" borderId="0" xfId="7204" applyFont="1" applyFill="1" applyBorder="1" applyAlignment="1">
      <alignment vertical="center"/>
    </xf>
    <xf numFmtId="37" fontId="66" fillId="0" borderId="17" xfId="31136" applyNumberFormat="1" applyFont="1" applyFill="1" applyBorder="1" applyAlignment="1" applyProtection="1">
      <alignment horizontal="center" vertical="center"/>
    </xf>
    <xf numFmtId="37" fontId="122" fillId="0" borderId="17" xfId="31136" applyNumberFormat="1" applyFont="1" applyFill="1" applyBorder="1" applyAlignment="1" applyProtection="1">
      <alignment horizontal="center" vertical="center"/>
    </xf>
    <xf numFmtId="3" fontId="66" fillId="0" borderId="17" xfId="31136" applyNumberFormat="1" applyFont="1" applyFill="1" applyBorder="1" applyAlignment="1" applyProtection="1">
      <alignment horizontal="center" vertical="center"/>
    </xf>
    <xf numFmtId="37" fontId="122" fillId="0" borderId="14" xfId="31136" applyNumberFormat="1" applyFont="1" applyFill="1" applyBorder="1" applyAlignment="1" applyProtection="1">
      <alignment horizontal="center" vertical="center"/>
    </xf>
    <xf numFmtId="37" fontId="66" fillId="0" borderId="55" xfId="31136" applyNumberFormat="1" applyFont="1" applyFill="1" applyBorder="1" applyAlignment="1" applyProtection="1">
      <alignment horizontal="center" vertical="center"/>
    </xf>
    <xf numFmtId="37" fontId="66" fillId="0" borderId="18" xfId="31136" applyNumberFormat="1" applyFont="1" applyFill="1" applyBorder="1" applyAlignment="1" applyProtection="1">
      <alignment horizontal="center" vertical="center"/>
    </xf>
    <xf numFmtId="37" fontId="122" fillId="0" borderId="21" xfId="31136" applyNumberFormat="1" applyFont="1" applyFill="1" applyBorder="1" applyAlignment="1" applyProtection="1">
      <alignment horizontal="center" vertical="center"/>
    </xf>
    <xf numFmtId="37" fontId="66" fillId="0" borderId="0" xfId="31136" applyNumberFormat="1" applyFont="1" applyFill="1" applyBorder="1" applyAlignment="1" applyProtection="1">
      <alignment horizontal="center" vertical="center"/>
    </xf>
    <xf numFmtId="169" fontId="66" fillId="0" borderId="14" xfId="31136" applyFont="1" applyFill="1" applyBorder="1" applyAlignment="1">
      <alignment vertical="center"/>
    </xf>
    <xf numFmtId="37" fontId="66" fillId="0" borderId="14" xfId="31136" applyNumberFormat="1" applyFont="1" applyFill="1" applyBorder="1" applyAlignment="1" applyProtection="1">
      <alignment vertical="center"/>
    </xf>
    <xf numFmtId="37" fontId="66" fillId="0" borderId="17" xfId="31136" applyNumberFormat="1" applyFont="1" applyFill="1" applyBorder="1" applyAlignment="1" applyProtection="1">
      <alignment vertical="center"/>
    </xf>
    <xf numFmtId="169" fontId="66" fillId="0" borderId="27" xfId="7204" applyFont="1" applyFill="1" applyBorder="1" applyAlignment="1" applyProtection="1">
      <alignment vertical="center"/>
    </xf>
    <xf numFmtId="169" fontId="66" fillId="0" borderId="29" xfId="7204" applyFont="1" applyFill="1" applyBorder="1" applyAlignment="1">
      <alignment vertical="center"/>
    </xf>
    <xf numFmtId="169" fontId="66" fillId="0" borderId="29" xfId="7204" applyFont="1" applyFill="1" applyBorder="1" applyAlignment="1" applyProtection="1">
      <alignment horizontal="left" vertical="center"/>
    </xf>
    <xf numFmtId="37" fontId="66" fillId="0" borderId="29" xfId="31136" applyNumberFormat="1" applyFont="1" applyFill="1" applyBorder="1" applyAlignment="1" applyProtection="1">
      <alignment horizontal="center" vertical="center"/>
    </xf>
    <xf numFmtId="37" fontId="66" fillId="0" borderId="29" xfId="31136" applyNumberFormat="1" applyFont="1" applyFill="1" applyBorder="1" applyAlignment="1" applyProtection="1">
      <alignment vertical="center"/>
    </xf>
    <xf numFmtId="169" fontId="66" fillId="0" borderId="29" xfId="7204" applyFont="1" applyFill="1" applyBorder="1" applyAlignment="1" applyProtection="1">
      <alignment vertical="center"/>
    </xf>
    <xf numFmtId="169" fontId="66" fillId="0" borderId="13" xfId="7204" applyFont="1" applyFill="1" applyBorder="1" applyAlignment="1" applyProtection="1">
      <alignment vertical="center"/>
    </xf>
    <xf numFmtId="37" fontId="66" fillId="0" borderId="0" xfId="7204" applyNumberFormat="1" applyFont="1" applyFill="1" applyBorder="1" applyAlignment="1" applyProtection="1">
      <alignment vertical="center"/>
    </xf>
    <xf numFmtId="169" fontId="66" fillId="0" borderId="14" xfId="7204" applyFont="1" applyFill="1" applyBorder="1" applyAlignment="1" applyProtection="1">
      <alignment horizontal="centerContinuous" vertical="center"/>
    </xf>
    <xf numFmtId="169" fontId="66" fillId="0" borderId="17" xfId="7204" applyFont="1" applyFill="1" applyBorder="1" applyAlignment="1" applyProtection="1">
      <alignment horizontal="centerContinuous" vertical="center"/>
    </xf>
    <xf numFmtId="169" fontId="66" fillId="0" borderId="14" xfId="7204" quotePrefix="1" applyFont="1" applyFill="1" applyBorder="1" applyAlignment="1" applyProtection="1">
      <alignment horizontal="center" vertical="center"/>
    </xf>
    <xf numFmtId="169" fontId="66" fillId="0" borderId="14" xfId="31136" applyFont="1" applyFill="1" applyBorder="1" applyAlignment="1" applyProtection="1">
      <alignment horizontal="center" vertical="center"/>
    </xf>
    <xf numFmtId="169" fontId="66" fillId="0" borderId="14" xfId="31136" applyFont="1" applyFill="1" applyBorder="1" applyAlignment="1" applyProtection="1">
      <alignment horizontal="left" vertical="center"/>
    </xf>
    <xf numFmtId="169" fontId="66" fillId="0" borderId="17" xfId="31136" applyFont="1" applyFill="1" applyBorder="1" applyAlignment="1" applyProtection="1">
      <alignment horizontal="left" vertical="center"/>
    </xf>
    <xf numFmtId="38" fontId="66" fillId="0" borderId="29" xfId="7205" applyNumberFormat="1" applyFont="1" applyFill="1" applyBorder="1" applyAlignment="1" applyProtection="1">
      <alignment horizontal="left" vertical="center"/>
    </xf>
    <xf numFmtId="38" fontId="66" fillId="0" borderId="29" xfId="7205" applyNumberFormat="1" applyFont="1" applyFill="1" applyBorder="1" applyAlignment="1" applyProtection="1">
      <alignment horizontal="center" vertical="center"/>
    </xf>
    <xf numFmtId="38" fontId="66" fillId="0" borderId="29" xfId="7205" applyNumberFormat="1" applyFont="1" applyFill="1" applyBorder="1" applyAlignment="1" applyProtection="1">
      <alignment vertical="center"/>
    </xf>
    <xf numFmtId="38" fontId="66" fillId="0" borderId="14" xfId="7205" applyNumberFormat="1" applyFont="1" applyFill="1" applyBorder="1" applyAlignment="1" applyProtection="1">
      <alignment horizontal="center" vertical="center"/>
    </xf>
    <xf numFmtId="38" fontId="66" fillId="0" borderId="17" xfId="7205" applyNumberFormat="1" applyFont="1" applyFill="1" applyBorder="1" applyAlignment="1" applyProtection="1">
      <alignment horizontal="center" vertical="center"/>
    </xf>
    <xf numFmtId="38" fontId="66" fillId="0" borderId="0" xfId="7205" applyNumberFormat="1" applyFont="1" applyFill="1" applyAlignment="1">
      <alignment vertical="center"/>
    </xf>
    <xf numFmtId="37" fontId="66" fillId="0" borderId="27" xfId="31136" applyNumberFormat="1" applyFont="1" applyFill="1" applyBorder="1" applyAlignment="1" applyProtection="1">
      <alignment horizontal="center" vertical="center"/>
    </xf>
    <xf numFmtId="37" fontId="66" fillId="0" borderId="16" xfId="31136" applyNumberFormat="1" applyFont="1" applyFill="1" applyBorder="1" applyAlignment="1" applyProtection="1">
      <alignment horizontal="center" vertical="center"/>
    </xf>
    <xf numFmtId="37" fontId="66" fillId="0" borderId="21" xfId="31136" applyNumberFormat="1" applyFont="1" applyFill="1" applyBorder="1" applyAlignment="1" applyProtection="1">
      <alignment horizontal="center" vertical="center"/>
    </xf>
    <xf numFmtId="169" fontId="67" fillId="0" borderId="0" xfId="7204" applyFill="1"/>
    <xf numFmtId="169" fontId="63" fillId="0" borderId="10" xfId="7204" applyFont="1" applyBorder="1" applyAlignment="1">
      <alignment vertical="center"/>
    </xf>
    <xf numFmtId="169" fontId="63" fillId="0" borderId="11" xfId="7204" applyFont="1" applyBorder="1" applyAlignment="1">
      <alignment vertical="center"/>
    </xf>
    <xf numFmtId="169" fontId="64" fillId="0" borderId="11" xfId="7204" applyFont="1" applyBorder="1" applyAlignment="1">
      <alignment vertical="center"/>
    </xf>
    <xf numFmtId="169" fontId="63" fillId="0" borderId="12" xfId="7204" applyFont="1" applyBorder="1" applyAlignment="1">
      <alignment vertical="center"/>
    </xf>
    <xf numFmtId="169" fontId="63" fillId="0" borderId="0" xfId="7204" applyFont="1" applyAlignment="1">
      <alignment vertical="center"/>
    </xf>
    <xf numFmtId="169" fontId="63" fillId="0" borderId="13" xfId="7204" applyFont="1" applyBorder="1" applyAlignment="1" applyProtection="1">
      <alignment horizontal="centerContinuous" vertical="center"/>
    </xf>
    <xf numFmtId="169" fontId="62" fillId="0" borderId="0" xfId="7204" applyFont="1" applyBorder="1" applyAlignment="1">
      <alignment horizontal="centerContinuous" vertical="center"/>
    </xf>
    <xf numFmtId="169" fontId="63" fillId="0" borderId="0" xfId="7204" applyFont="1" applyBorder="1" applyAlignment="1">
      <alignment horizontal="centerContinuous" vertical="center"/>
    </xf>
    <xf numFmtId="169" fontId="63" fillId="0" borderId="14" xfId="7204" applyFont="1" applyBorder="1" applyAlignment="1">
      <alignment horizontal="centerContinuous" vertical="center"/>
    </xf>
    <xf numFmtId="169" fontId="63" fillId="0" borderId="13" xfId="7204" applyFont="1" applyBorder="1" applyAlignment="1">
      <alignment horizontal="center" vertical="center"/>
    </xf>
    <xf numFmtId="169" fontId="21" fillId="0" borderId="0" xfId="7204" applyFont="1" applyBorder="1" applyAlignment="1">
      <alignment vertical="center"/>
    </xf>
    <xf numFmtId="169" fontId="63" fillId="0" borderId="14" xfId="7204" applyFont="1" applyBorder="1" applyAlignment="1">
      <alignment vertical="center"/>
    </xf>
    <xf numFmtId="169" fontId="63" fillId="0" borderId="13" xfId="7204" quotePrefix="1" applyFont="1" applyBorder="1" applyAlignment="1">
      <alignment horizontal="center" vertical="center"/>
    </xf>
    <xf numFmtId="169" fontId="64" fillId="0" borderId="15" xfId="7204" applyFont="1" applyBorder="1" applyAlignment="1" applyProtection="1">
      <alignment horizontal="centerContinuous" vertical="center"/>
    </xf>
    <xf numFmtId="169" fontId="63" fillId="0" borderId="16" xfId="7204" applyFont="1" applyBorder="1" applyAlignment="1">
      <alignment horizontal="centerContinuous" vertical="center"/>
    </xf>
    <xf numFmtId="169" fontId="62" fillId="0" borderId="16" xfId="7204" applyFont="1" applyBorder="1" applyAlignment="1">
      <alignment horizontal="centerContinuous" vertical="center"/>
    </xf>
    <xf numFmtId="169" fontId="63" fillId="0" borderId="17" xfId="7204" applyFont="1" applyBorder="1" applyAlignment="1">
      <alignment horizontal="centerContinuous" vertical="center"/>
    </xf>
    <xf numFmtId="169" fontId="63" fillId="0" borderId="14" xfId="7204" applyFont="1" applyBorder="1" applyAlignment="1" applyProtection="1">
      <alignment horizontal="center" vertical="center"/>
    </xf>
    <xf numFmtId="169" fontId="63" fillId="0" borderId="0" xfId="7204" applyFont="1" applyBorder="1" applyAlignment="1">
      <alignment vertical="center"/>
    </xf>
    <xf numFmtId="169" fontId="62" fillId="0" borderId="0" xfId="7204" applyFont="1" applyBorder="1" applyAlignment="1">
      <alignment vertical="center"/>
    </xf>
    <xf numFmtId="169" fontId="62" fillId="0" borderId="0" xfId="7204" applyFont="1" applyAlignment="1">
      <alignment vertical="center"/>
    </xf>
    <xf numFmtId="169" fontId="63" fillId="0" borderId="0" xfId="7204" applyFont="1" applyBorder="1"/>
    <xf numFmtId="169" fontId="63" fillId="0" borderId="0" xfId="7204" applyFont="1"/>
    <xf numFmtId="169" fontId="63" fillId="0" borderId="15" xfId="7204" applyFont="1" applyBorder="1"/>
    <xf numFmtId="169" fontId="63" fillId="0" borderId="16" xfId="7204" applyFont="1" applyBorder="1"/>
    <xf numFmtId="169" fontId="63" fillId="0" borderId="17" xfId="7204" applyFont="1" applyBorder="1"/>
    <xf numFmtId="169" fontId="19" fillId="0" borderId="10" xfId="7204" applyFont="1" applyBorder="1" applyAlignment="1">
      <alignment vertical="center"/>
    </xf>
    <xf numFmtId="169" fontId="19" fillId="0" borderId="11" xfId="7204" applyFont="1" applyBorder="1" applyAlignment="1">
      <alignment vertical="center"/>
    </xf>
    <xf numFmtId="169" fontId="59" fillId="0" borderId="11" xfId="7204" applyFont="1" applyBorder="1" applyAlignment="1">
      <alignment vertical="center"/>
    </xf>
    <xf numFmtId="169" fontId="19" fillId="0" borderId="0" xfId="7204" applyFont="1" applyAlignment="1">
      <alignment vertical="center"/>
    </xf>
    <xf numFmtId="169" fontId="19" fillId="0" borderId="0" xfId="7204" applyFont="1" applyBorder="1" applyAlignment="1">
      <alignment horizontal="centerContinuous" vertical="center"/>
    </xf>
    <xf numFmtId="169" fontId="67" fillId="0" borderId="0" xfId="7204" applyFont="1" applyBorder="1" applyAlignment="1">
      <alignment horizontal="centerContinuous" vertical="center"/>
    </xf>
    <xf numFmtId="169" fontId="19" fillId="0" borderId="13" xfId="7204" applyFont="1" applyBorder="1" applyAlignment="1">
      <alignment vertical="center"/>
    </xf>
    <xf numFmtId="169" fontId="19" fillId="0" borderId="0" xfId="7204" applyFont="1" applyBorder="1" applyAlignment="1">
      <alignment vertical="center"/>
    </xf>
    <xf numFmtId="169" fontId="19" fillId="0" borderId="13" xfId="7204" quotePrefix="1" applyFont="1" applyBorder="1" applyAlignment="1">
      <alignment horizontal="center" vertical="center"/>
    </xf>
    <xf numFmtId="169" fontId="19" fillId="0" borderId="0" xfId="7204" applyFont="1" applyBorder="1" applyAlignment="1" applyProtection="1">
      <alignment horizontal="left" vertical="center"/>
    </xf>
    <xf numFmtId="169" fontId="19" fillId="0" borderId="13" xfId="7204" applyFont="1" applyBorder="1" applyAlignment="1">
      <alignment horizontal="center" vertical="center"/>
    </xf>
    <xf numFmtId="169" fontId="19" fillId="0" borderId="13" xfId="7204" quotePrefix="1" applyFont="1" applyBorder="1" applyAlignment="1">
      <alignment horizontal="right" vertical="top" textRotation="180"/>
    </xf>
    <xf numFmtId="169" fontId="19" fillId="0" borderId="15" xfId="7204" applyFont="1" applyBorder="1" applyAlignment="1">
      <alignment vertical="center"/>
    </xf>
    <xf numFmtId="169" fontId="19" fillId="0" borderId="16" xfId="7204" applyFont="1" applyBorder="1" applyAlignment="1">
      <alignment vertical="center"/>
    </xf>
    <xf numFmtId="169" fontId="19" fillId="0" borderId="54" xfId="7204" applyFont="1" applyBorder="1" applyAlignment="1">
      <alignment vertical="center"/>
    </xf>
    <xf numFmtId="169" fontId="19" fillId="0" borderId="53" xfId="7204" applyFont="1" applyBorder="1" applyAlignment="1">
      <alignment vertical="center"/>
    </xf>
    <xf numFmtId="169" fontId="19" fillId="0" borderId="18" xfId="7204" applyFont="1" applyBorder="1" applyAlignment="1">
      <alignment vertical="center"/>
    </xf>
    <xf numFmtId="169" fontId="19" fillId="0" borderId="14" xfId="7204" applyFont="1" applyBorder="1" applyAlignment="1">
      <alignment vertical="center"/>
    </xf>
    <xf numFmtId="169" fontId="19" fillId="0" borderId="14" xfId="7204" applyFont="1" applyBorder="1" applyAlignment="1" applyProtection="1">
      <alignment horizontal="center" vertical="center"/>
    </xf>
    <xf numFmtId="169" fontId="19" fillId="0" borderId="18" xfId="7204" applyFont="1" applyBorder="1" applyAlignment="1" applyProtection="1">
      <alignment horizontal="center" vertical="center"/>
    </xf>
    <xf numFmtId="169" fontId="19" fillId="0" borderId="14" xfId="7204" applyFont="1" applyBorder="1" applyAlignment="1">
      <alignment horizontal="center" vertical="center"/>
    </xf>
    <xf numFmtId="169" fontId="19" fillId="0" borderId="21" xfId="7204" applyFont="1" applyBorder="1" applyAlignment="1">
      <alignment vertical="center"/>
    </xf>
    <xf numFmtId="169" fontId="19" fillId="0" borderId="17" xfId="7204" applyFont="1" applyBorder="1" applyAlignment="1" applyProtection="1">
      <alignment horizontal="center" vertical="center"/>
    </xf>
    <xf numFmtId="169" fontId="19" fillId="0" borderId="14" xfId="7204" applyFont="1" applyFill="1" applyBorder="1" applyAlignment="1" applyProtection="1">
      <alignment horizontal="center" vertical="center"/>
    </xf>
    <xf numFmtId="38" fontId="19" fillId="0" borderId="14" xfId="7205" applyNumberFormat="1" applyFont="1" applyBorder="1" applyAlignment="1" applyProtection="1">
      <alignment horizontal="center" vertical="center"/>
    </xf>
    <xf numFmtId="169" fontId="19" fillId="0" borderId="21" xfId="7204" applyFont="1" applyBorder="1" applyAlignment="1" applyProtection="1">
      <alignment horizontal="center" vertical="center"/>
    </xf>
    <xf numFmtId="169" fontId="19" fillId="0" borderId="16" xfId="7204" applyFont="1" applyBorder="1" applyAlignment="1" applyProtection="1">
      <alignment horizontal="left" vertical="center"/>
    </xf>
    <xf numFmtId="169" fontId="19" fillId="0" borderId="0" xfId="7204" quotePrefix="1" applyFont="1" applyBorder="1" applyAlignment="1">
      <alignment horizontal="right" vertical="top" textRotation="180"/>
    </xf>
    <xf numFmtId="38" fontId="19" fillId="0" borderId="0" xfId="7205" applyNumberFormat="1" applyFont="1" applyAlignment="1">
      <alignment vertical="center"/>
    </xf>
    <xf numFmtId="169" fontId="19" fillId="0" borderId="0" xfId="7204" applyFont="1" applyFill="1" applyBorder="1" applyAlignment="1">
      <alignment vertical="center"/>
    </xf>
    <xf numFmtId="39" fontId="19" fillId="0" borderId="0" xfId="7204" applyNumberFormat="1" applyFont="1" applyBorder="1" applyAlignment="1" applyProtection="1">
      <alignment vertical="center"/>
    </xf>
    <xf numFmtId="169" fontId="19" fillId="0" borderId="13" xfId="7204" applyFont="1" applyBorder="1" applyAlignment="1" applyProtection="1">
      <alignment horizontal="center" vertical="center"/>
    </xf>
    <xf numFmtId="169" fontId="19" fillId="0" borderId="0" xfId="7204" applyFont="1" applyAlignment="1">
      <alignment horizontal="right" vertical="center"/>
    </xf>
    <xf numFmtId="169" fontId="19" fillId="0" borderId="0" xfId="7204" applyFont="1" applyAlignment="1">
      <alignment horizontal="right"/>
    </xf>
    <xf numFmtId="0" fontId="21" fillId="0" borderId="13" xfId="0" quotePrefix="1" applyFont="1" applyBorder="1" applyAlignment="1">
      <alignment horizontal="center" vertical="top" textRotation="180"/>
    </xf>
    <xf numFmtId="0" fontId="0" fillId="0" borderId="16" xfId="0" applyBorder="1" applyAlignment="1">
      <alignment horizontal="centerContinuous"/>
    </xf>
    <xf numFmtId="169" fontId="20" fillId="0" borderId="11" xfId="7204" applyFont="1" applyBorder="1" applyAlignment="1">
      <alignment vertical="center"/>
    </xf>
    <xf numFmtId="169" fontId="98" fillId="0" borderId="0" xfId="7204" applyFont="1" applyBorder="1" applyAlignment="1">
      <alignment horizontal="centerContinuous" vertical="center"/>
    </xf>
    <xf numFmtId="169" fontId="21" fillId="0" borderId="13" xfId="7204" applyFont="1" applyBorder="1" applyAlignment="1">
      <alignment vertical="center"/>
    </xf>
    <xf numFmtId="169" fontId="21" fillId="0" borderId="16" xfId="7204" applyFont="1" applyBorder="1" applyAlignment="1" applyProtection="1">
      <alignment horizontal="left" vertical="center"/>
    </xf>
    <xf numFmtId="169" fontId="21" fillId="0" borderId="0" xfId="7204" applyFont="1" applyAlignment="1">
      <alignment horizontal="right" vertical="center"/>
    </xf>
    <xf numFmtId="37" fontId="21" fillId="0" borderId="0" xfId="7204" applyNumberFormat="1" applyFont="1" applyProtection="1"/>
    <xf numFmtId="0" fontId="63" fillId="0" borderId="18" xfId="0" applyFont="1" applyBorder="1" applyAlignment="1">
      <alignment vertical="center"/>
    </xf>
    <xf numFmtId="0" fontId="63" fillId="0" borderId="16" xfId="0" applyFont="1" applyBorder="1" applyAlignment="1">
      <alignment horizontal="centerContinuous" vertical="center"/>
    </xf>
    <xf numFmtId="0" fontId="63" fillId="0" borderId="21" xfId="0" applyFont="1" applyBorder="1" applyAlignment="1">
      <alignment vertical="center"/>
    </xf>
    <xf numFmtId="37" fontId="66" fillId="0" borderId="17" xfId="0" applyNumberFormat="1" applyFont="1" applyFill="1" applyBorder="1" applyAlignment="1">
      <alignment vertical="center"/>
    </xf>
    <xf numFmtId="0" fontId="21" fillId="0" borderId="17" xfId="0" applyFont="1" applyBorder="1" applyAlignment="1" applyProtection="1">
      <alignment horizontal="center" vertical="center"/>
    </xf>
    <xf numFmtId="0" fontId="21" fillId="0" borderId="27" xfId="0" applyFont="1" applyBorder="1" applyAlignment="1" applyProtection="1">
      <alignment horizontal="center" vertical="center"/>
    </xf>
    <xf numFmtId="37" fontId="21" fillId="0" borderId="0" xfId="0" applyNumberFormat="1" applyFont="1" applyBorder="1" applyAlignment="1">
      <alignment vertical="center"/>
    </xf>
    <xf numFmtId="37" fontId="21" fillId="0" borderId="27" xfId="0" applyNumberFormat="1" applyFont="1" applyBorder="1" applyAlignment="1" applyProtection="1">
      <alignment vertical="center"/>
    </xf>
    <xf numFmtId="37" fontId="21" fillId="0" borderId="27" xfId="0" applyNumberFormat="1" applyFont="1" applyBorder="1" applyAlignment="1">
      <alignment vertical="center"/>
    </xf>
    <xf numFmtId="0" fontId="21" fillId="0" borderId="15" xfId="0" applyFont="1" applyBorder="1" applyAlignment="1">
      <alignment horizontal="center" vertical="center"/>
    </xf>
    <xf numFmtId="0" fontId="21" fillId="0" borderId="0" xfId="0" applyFont="1" applyBorder="1" applyAlignment="1">
      <alignment horizontal="center" vertical="center"/>
    </xf>
    <xf numFmtId="169" fontId="21" fillId="0" borderId="13" xfId="7204" quotePrefix="1" applyFont="1" applyBorder="1" applyAlignment="1">
      <alignment horizontal="center" vertical="center"/>
    </xf>
    <xf numFmtId="169" fontId="21" fillId="0" borderId="54" xfId="7204" applyFont="1" applyBorder="1" applyAlignment="1">
      <alignment vertical="center"/>
    </xf>
    <xf numFmtId="169" fontId="21" fillId="0" borderId="53" xfId="7204" applyFont="1" applyBorder="1" applyAlignment="1">
      <alignment vertical="center"/>
    </xf>
    <xf numFmtId="169" fontId="21" fillId="0" borderId="52" xfId="7204" applyFont="1" applyBorder="1" applyAlignment="1">
      <alignment vertical="center"/>
    </xf>
    <xf numFmtId="169" fontId="21" fillId="0" borderId="11" xfId="7204" applyFont="1" applyBorder="1" applyAlignment="1">
      <alignment horizontal="centerContinuous" vertical="center"/>
    </xf>
    <xf numFmtId="169" fontId="98" fillId="0" borderId="11" xfId="7204" applyFont="1" applyBorder="1" applyAlignment="1">
      <alignment horizontal="centerContinuous" vertical="center"/>
    </xf>
    <xf numFmtId="169" fontId="21" fillId="0" borderId="12" xfId="7204" applyFont="1" applyBorder="1" applyAlignment="1">
      <alignment horizontal="centerContinuous" vertical="center"/>
    </xf>
    <xf numFmtId="169" fontId="21" fillId="0" borderId="0" xfId="7204" applyFont="1" applyBorder="1" applyAlignment="1" applyProtection="1">
      <alignment horizontal="center" vertical="center"/>
    </xf>
    <xf numFmtId="0" fontId="66" fillId="0" borderId="10" xfId="0" applyFont="1" applyBorder="1"/>
    <xf numFmtId="0" fontId="66" fillId="0" borderId="11" xfId="0" applyFont="1" applyBorder="1"/>
    <xf numFmtId="0" fontId="66" fillId="0" borderId="12" xfId="0" applyFont="1" applyBorder="1"/>
    <xf numFmtId="0" fontId="66" fillId="0" borderId="13" xfId="0" applyFont="1" applyBorder="1" applyAlignment="1" applyProtection="1">
      <alignment horizontal="centerContinuous"/>
    </xf>
    <xf numFmtId="0" fontId="66" fillId="0" borderId="0" xfId="0" applyFont="1" applyBorder="1" applyAlignment="1">
      <alignment horizontal="centerContinuous"/>
    </xf>
    <xf numFmtId="0" fontId="112" fillId="0" borderId="0" xfId="0" applyFont="1" applyBorder="1" applyAlignment="1">
      <alignment horizontal="centerContinuous"/>
    </xf>
    <xf numFmtId="0" fontId="66" fillId="0" borderId="14" xfId="0" applyFont="1" applyBorder="1" applyAlignment="1"/>
    <xf numFmtId="0" fontId="66" fillId="0" borderId="14" xfId="0" applyFont="1" applyBorder="1" applyAlignment="1">
      <alignment horizontal="centerContinuous"/>
    </xf>
    <xf numFmtId="0" fontId="66" fillId="0" borderId="0" xfId="0" applyFont="1" applyBorder="1" applyAlignment="1" applyProtection="1">
      <alignment horizontal="left"/>
    </xf>
    <xf numFmtId="0" fontId="0" fillId="0" borderId="10" xfId="0" applyBorder="1"/>
    <xf numFmtId="0" fontId="66" fillId="0" borderId="11" xfId="0" applyFont="1" applyBorder="1" applyAlignment="1">
      <alignment horizontal="centerContinuous"/>
    </xf>
    <xf numFmtId="0" fontId="0" fillId="0" borderId="11" xfId="0" applyBorder="1" applyAlignment="1">
      <alignment horizontal="centerContinuous"/>
    </xf>
    <xf numFmtId="0" fontId="66" fillId="0" borderId="12" xfId="0" applyFont="1" applyBorder="1" applyAlignment="1">
      <alignment horizontal="centerContinuous"/>
    </xf>
    <xf numFmtId="0" fontId="21" fillId="0" borderId="10" xfId="0" applyFont="1" applyBorder="1" applyAlignment="1">
      <alignment horizontal="center" vertical="center"/>
    </xf>
    <xf numFmtId="0" fontId="0" fillId="0" borderId="11" xfId="0" applyBorder="1" applyAlignment="1">
      <alignment vertical="center"/>
    </xf>
    <xf numFmtId="0" fontId="21" fillId="0" borderId="12" xfId="0" applyFont="1" applyBorder="1" applyAlignment="1">
      <alignment horizontal="center" vertical="center"/>
    </xf>
    <xf numFmtId="0" fontId="0" fillId="0" borderId="0" xfId="0" applyBorder="1" applyAlignment="1">
      <alignment horizontal="centerContinuous" vertical="center"/>
    </xf>
    <xf numFmtId="0" fontId="21" fillId="0" borderId="15" xfId="0" applyFont="1" applyBorder="1" applyAlignment="1">
      <alignment horizontal="centerContinuous" vertical="center"/>
    </xf>
    <xf numFmtId="0" fontId="21" fillId="0" borderId="16" xfId="0" applyFont="1" applyBorder="1" applyAlignment="1">
      <alignment horizontal="centerContinuous" vertical="center"/>
    </xf>
    <xf numFmtId="0" fontId="21" fillId="0" borderId="14" xfId="0" quotePrefix="1" applyFont="1" applyBorder="1" applyAlignment="1">
      <alignment horizontal="center" vertical="center"/>
    </xf>
    <xf numFmtId="0" fontId="21" fillId="0" borderId="21" xfId="0" applyFont="1" applyBorder="1" applyAlignment="1">
      <alignment horizontal="center" vertical="center"/>
    </xf>
    <xf numFmtId="0" fontId="21" fillId="0" borderId="18" xfId="0" applyFont="1" applyBorder="1" applyAlignment="1">
      <alignment horizontal="center" vertical="center"/>
    </xf>
    <xf numFmtId="0" fontId="21" fillId="0" borderId="14" xfId="0" applyFont="1" applyBorder="1" applyAlignment="1" applyProtection="1">
      <alignment horizontal="left" vertical="center"/>
    </xf>
    <xf numFmtId="0" fontId="21" fillId="0" borderId="24" xfId="0" applyFont="1" applyFill="1" applyBorder="1" applyAlignment="1" applyProtection="1">
      <alignment horizontal="center" vertical="center"/>
    </xf>
    <xf numFmtId="37" fontId="21" fillId="0" borderId="58" xfId="0" applyNumberFormat="1" applyFont="1" applyBorder="1" applyAlignment="1" applyProtection="1">
      <alignment horizontal="center" vertical="center"/>
    </xf>
    <xf numFmtId="0" fontId="21" fillId="0" borderId="14" xfId="0" applyFont="1" applyBorder="1" applyAlignment="1">
      <alignment horizontal="center" vertical="center"/>
    </xf>
    <xf numFmtId="37" fontId="21" fillId="0" borderId="23" xfId="6601" applyNumberFormat="1" applyFont="1" applyFill="1" applyBorder="1" applyAlignment="1" applyProtection="1">
      <alignment vertical="center"/>
    </xf>
    <xf numFmtId="37" fontId="21" fillId="0" borderId="59" xfId="0" applyNumberFormat="1" applyFont="1" applyBorder="1" applyAlignment="1" applyProtection="1">
      <alignment horizontal="center" vertical="center"/>
    </xf>
    <xf numFmtId="37" fontId="21" fillId="0" borderId="59" xfId="0" applyNumberFormat="1" applyFont="1" applyBorder="1" applyAlignment="1" applyProtection="1">
      <alignment horizontal="right" vertical="center"/>
    </xf>
    <xf numFmtId="37" fontId="21" fillId="0" borderId="23" xfId="0" applyNumberFormat="1" applyFont="1" applyFill="1" applyBorder="1" applyAlignment="1" applyProtection="1">
      <alignment horizontal="right" vertical="center"/>
    </xf>
    <xf numFmtId="37" fontId="21" fillId="0" borderId="24" xfId="0" applyNumberFormat="1" applyFont="1" applyFill="1" applyBorder="1" applyAlignment="1" applyProtection="1">
      <alignment horizontal="center" vertical="center"/>
    </xf>
    <xf numFmtId="37" fontId="21" fillId="0" borderId="60" xfId="0" applyNumberFormat="1" applyFont="1" applyFill="1" applyBorder="1" applyAlignment="1" applyProtection="1">
      <alignment vertical="center"/>
    </xf>
    <xf numFmtId="37" fontId="21" fillId="0" borderId="61" xfId="0" applyNumberFormat="1" applyFont="1" applyBorder="1" applyAlignment="1" applyProtection="1">
      <alignment horizontal="center" vertical="center"/>
    </xf>
    <xf numFmtId="0" fontId="21" fillId="0" borderId="0" xfId="0" applyFont="1" applyBorder="1" applyAlignment="1" applyProtection="1">
      <alignment horizontal="left" vertical="center"/>
    </xf>
    <xf numFmtId="37" fontId="21" fillId="0" borderId="0" xfId="0" applyNumberFormat="1" applyFont="1" applyBorder="1" applyAlignment="1" applyProtection="1">
      <alignment vertical="center"/>
    </xf>
    <xf numFmtId="37" fontId="21" fillId="0" borderId="0" xfId="0" applyNumberFormat="1" applyFont="1" applyBorder="1" applyAlignment="1" applyProtection="1">
      <alignment horizontal="center" vertical="center"/>
    </xf>
    <xf numFmtId="37" fontId="21" fillId="0" borderId="56" xfId="0" applyNumberFormat="1" applyFont="1" applyFill="1" applyBorder="1" applyAlignment="1" applyProtection="1">
      <alignment horizontal="center" vertical="center"/>
    </xf>
    <xf numFmtId="37" fontId="21" fillId="0" borderId="57" xfId="0" applyNumberFormat="1" applyFont="1" applyBorder="1" applyAlignment="1" applyProtection="1">
      <alignment horizontal="center" vertical="center"/>
    </xf>
    <xf numFmtId="37" fontId="21" fillId="0" borderId="23" xfId="0" applyNumberFormat="1" applyFont="1" applyBorder="1" applyAlignment="1" applyProtection="1">
      <alignment horizontal="right" vertical="center"/>
    </xf>
    <xf numFmtId="37" fontId="21" fillId="0" borderId="24" xfId="0" applyNumberFormat="1" applyFont="1" applyBorder="1" applyAlignment="1" applyProtection="1">
      <alignment horizontal="center" vertical="center"/>
    </xf>
    <xf numFmtId="0" fontId="21" fillId="0" borderId="13" xfId="0" applyFont="1" applyBorder="1" applyAlignment="1">
      <alignment horizontal="center" vertical="center"/>
    </xf>
    <xf numFmtId="0" fontId="0" fillId="0" borderId="15" xfId="0" applyBorder="1" applyAlignment="1">
      <alignment vertical="center"/>
    </xf>
    <xf numFmtId="0" fontId="0" fillId="0" borderId="16" xfId="0" applyBorder="1" applyAlignment="1">
      <alignment vertical="center"/>
    </xf>
    <xf numFmtId="0" fontId="0" fillId="0" borderId="17" xfId="0" applyBorder="1" applyAlignment="1">
      <alignment vertical="center"/>
    </xf>
    <xf numFmtId="0" fontId="0" fillId="0" borderId="10" xfId="0" applyBorder="1" applyAlignment="1">
      <alignment vertical="center"/>
    </xf>
    <xf numFmtId="0" fontId="0" fillId="0" borderId="12" xfId="0" applyBorder="1" applyAlignment="1">
      <alignment vertical="center"/>
    </xf>
    <xf numFmtId="37" fontId="21" fillId="0" borderId="23" xfId="6601" applyNumberFormat="1" applyFont="1" applyFill="1" applyBorder="1" applyAlignment="1" applyProtection="1">
      <alignment horizontal="right" vertical="center"/>
    </xf>
    <xf numFmtId="37" fontId="21" fillId="0" borderId="24" xfId="6601" applyNumberFormat="1" applyFont="1" applyFill="1" applyBorder="1" applyAlignment="1" applyProtection="1">
      <alignment horizontal="center" vertical="center"/>
    </xf>
    <xf numFmtId="0" fontId="21" fillId="0" borderId="0" xfId="0" quotePrefix="1" applyFont="1" applyAlignment="1">
      <alignment horizontal="center" vertical="center"/>
    </xf>
    <xf numFmtId="37" fontId="21" fillId="0" borderId="76" xfId="0" applyNumberFormat="1" applyFont="1" applyFill="1" applyBorder="1" applyAlignment="1" applyProtection="1">
      <alignment horizontal="center" vertical="center"/>
    </xf>
    <xf numFmtId="37" fontId="21" fillId="0" borderId="24" xfId="6601" applyNumberFormat="1" applyFont="1" applyBorder="1" applyAlignment="1" applyProtection="1">
      <alignment horizontal="center" vertical="center"/>
    </xf>
    <xf numFmtId="37" fontId="21" fillId="0" borderId="59" xfId="0" applyNumberFormat="1" applyFont="1" applyBorder="1" applyAlignment="1" applyProtection="1">
      <alignment vertical="center"/>
    </xf>
    <xf numFmtId="37" fontId="21" fillId="0" borderId="26" xfId="0" applyNumberFormat="1" applyFont="1" applyFill="1" applyBorder="1" applyAlignment="1" applyProtection="1">
      <alignment horizontal="right" vertical="center"/>
    </xf>
    <xf numFmtId="37" fontId="21" fillId="0" borderId="132" xfId="0" applyNumberFormat="1" applyFont="1" applyFill="1" applyBorder="1" applyAlignment="1" applyProtection="1">
      <alignment horizontal="center" vertical="center"/>
    </xf>
    <xf numFmtId="37" fontId="21" fillId="0" borderId="26" xfId="6601" applyNumberFormat="1" applyFont="1" applyFill="1" applyBorder="1" applyAlignment="1" applyProtection="1">
      <alignment vertical="center"/>
    </xf>
    <xf numFmtId="0" fontId="21" fillId="0" borderId="13" xfId="0" applyFont="1" applyBorder="1" applyAlignment="1" applyProtection="1">
      <alignment horizontal="left" vertical="center"/>
    </xf>
    <xf numFmtId="37" fontId="21" fillId="0" borderId="132" xfId="6601" applyNumberFormat="1" applyFont="1" applyFill="1" applyBorder="1" applyAlignment="1" applyProtection="1">
      <alignment horizontal="center" vertical="center"/>
    </xf>
    <xf numFmtId="37" fontId="21" fillId="0" borderId="26" xfId="6601" applyNumberFormat="1" applyFont="1" applyFill="1" applyBorder="1" applyAlignment="1" applyProtection="1">
      <alignment horizontal="right" vertical="center"/>
    </xf>
    <xf numFmtId="37" fontId="21" fillId="0" borderId="132" xfId="0" applyNumberFormat="1" applyFont="1" applyFill="1" applyBorder="1" applyAlignment="1" applyProtection="1">
      <alignment horizontal="right" vertical="center"/>
    </xf>
    <xf numFmtId="183" fontId="21" fillId="0" borderId="60" xfId="0" applyNumberFormat="1" applyFont="1" applyFill="1" applyBorder="1" applyAlignment="1" applyProtection="1">
      <alignment vertical="center"/>
    </xf>
    <xf numFmtId="37" fontId="21" fillId="0" borderId="61" xfId="0" applyNumberFormat="1" applyFont="1" applyFill="1" applyBorder="1" applyAlignment="1" applyProtection="1">
      <alignment horizontal="center" vertical="center"/>
    </xf>
    <xf numFmtId="0" fontId="19" fillId="0" borderId="0" xfId="0" applyFont="1" applyBorder="1" applyAlignment="1">
      <alignment horizontal="centerContinuous"/>
    </xf>
    <xf numFmtId="0" fontId="19" fillId="0" borderId="14" xfId="0" applyFont="1" applyBorder="1" applyAlignment="1">
      <alignment horizontal="centerContinuous"/>
    </xf>
    <xf numFmtId="0" fontId="19" fillId="0" borderId="10" xfId="0" applyFont="1" applyBorder="1"/>
    <xf numFmtId="0" fontId="19" fillId="0" borderId="11" xfId="0" applyFont="1" applyBorder="1"/>
    <xf numFmtId="0" fontId="19" fillId="0" borderId="12" xfId="0" applyFont="1" applyBorder="1"/>
    <xf numFmtId="0" fontId="19" fillId="0" borderId="0" xfId="0" applyFont="1" applyBorder="1"/>
    <xf numFmtId="0" fontId="19" fillId="0" borderId="13" xfId="0" applyFont="1" applyBorder="1"/>
    <xf numFmtId="0" fontId="19" fillId="0" borderId="14" xfId="0" applyFont="1" applyBorder="1"/>
    <xf numFmtId="0" fontId="59" fillId="0" borderId="13" xfId="0" applyFont="1" applyBorder="1" applyAlignment="1" applyProtection="1">
      <alignment horizontal="centerContinuous"/>
    </xf>
    <xf numFmtId="0" fontId="19" fillId="0" borderId="0" xfId="0" applyFont="1" applyBorder="1" applyAlignment="1" applyProtection="1">
      <alignment horizontal="left"/>
    </xf>
    <xf numFmtId="0" fontId="59" fillId="0" borderId="0" xfId="0" applyFont="1" applyBorder="1"/>
    <xf numFmtId="0" fontId="0" fillId="0" borderId="0" xfId="0" applyNumberFormat="1" applyBorder="1" applyAlignment="1" applyProtection="1"/>
    <xf numFmtId="0" fontId="0" fillId="0" borderId="0" xfId="0" applyNumberFormat="1" applyBorder="1" applyAlignment="1" applyProtection="1">
      <alignment wrapText="1"/>
    </xf>
    <xf numFmtId="0" fontId="19" fillId="0" borderId="0" xfId="0" applyFont="1" applyBorder="1" applyAlignment="1"/>
    <xf numFmtId="0" fontId="0" fillId="0" borderId="0" xfId="0" applyBorder="1" applyAlignment="1"/>
    <xf numFmtId="0" fontId="19" fillId="0" borderId="15" xfId="0" applyFont="1" applyBorder="1"/>
    <xf numFmtId="0" fontId="19" fillId="0" borderId="16" xfId="0" applyFont="1" applyBorder="1"/>
    <xf numFmtId="0" fontId="19" fillId="0" borderId="17" xfId="0" applyFont="1" applyBorder="1"/>
    <xf numFmtId="0" fontId="63" fillId="0" borderId="10" xfId="0" applyFont="1" applyBorder="1"/>
    <xf numFmtId="0" fontId="63" fillId="0" borderId="11" xfId="0" applyFont="1" applyBorder="1"/>
    <xf numFmtId="0" fontId="63" fillId="0" borderId="12" xfId="0" applyFont="1" applyBorder="1"/>
    <xf numFmtId="0" fontId="63" fillId="0" borderId="0" xfId="0" applyFont="1" applyBorder="1" applyAlignment="1">
      <alignment horizontal="centerContinuous"/>
    </xf>
    <xf numFmtId="0" fontId="63" fillId="0" borderId="14" xfId="0" applyFont="1" applyBorder="1" applyAlignment="1">
      <alignment horizontal="centerContinuous"/>
    </xf>
    <xf numFmtId="0" fontId="63" fillId="0" borderId="13" xfId="0" applyFont="1" applyBorder="1"/>
    <xf numFmtId="0" fontId="63" fillId="0" borderId="14" xfId="0" applyFont="1" applyBorder="1"/>
    <xf numFmtId="0" fontId="63" fillId="0" borderId="0" xfId="0" applyFont="1" applyBorder="1" applyAlignment="1" applyProtection="1">
      <alignment horizontal="left"/>
    </xf>
    <xf numFmtId="0" fontId="66" fillId="0" borderId="0" xfId="0" applyFont="1" applyBorder="1" applyProtection="1"/>
    <xf numFmtId="0" fontId="63" fillId="0" borderId="15" xfId="0" applyFont="1" applyBorder="1"/>
    <xf numFmtId="0" fontId="63" fillId="0" borderId="16" xfId="0" applyFont="1" applyBorder="1"/>
    <xf numFmtId="0" fontId="63" fillId="0" borderId="17" xfId="0" applyFont="1" applyBorder="1"/>
    <xf numFmtId="0" fontId="63" fillId="0" borderId="18" xfId="0" applyFont="1" applyBorder="1"/>
    <xf numFmtId="0" fontId="63" fillId="0" borderId="13" xfId="0" applyFont="1" applyBorder="1" applyAlignment="1" applyProtection="1">
      <alignment horizontal="centerContinuous"/>
    </xf>
    <xf numFmtId="0" fontId="63" fillId="0" borderId="0" xfId="0" applyFont="1" applyBorder="1" applyAlignment="1" applyProtection="1">
      <alignment horizontal="center"/>
    </xf>
    <xf numFmtId="0" fontId="63" fillId="0" borderId="18" xfId="0" applyFont="1" applyBorder="1" applyAlignment="1" applyProtection="1">
      <alignment horizontal="center"/>
    </xf>
    <xf numFmtId="0" fontId="63" fillId="0" borderId="16" xfId="0" applyFont="1" applyBorder="1" applyAlignment="1" applyProtection="1">
      <alignment horizontal="center"/>
    </xf>
    <xf numFmtId="0" fontId="63" fillId="0" borderId="16" xfId="0" applyFont="1" applyBorder="1" applyAlignment="1" applyProtection="1">
      <alignment horizontal="left"/>
    </xf>
    <xf numFmtId="0" fontId="63" fillId="0" borderId="21" xfId="0" applyFont="1" applyBorder="1" applyAlignment="1" applyProtection="1">
      <alignment horizontal="center"/>
    </xf>
    <xf numFmtId="0" fontId="63" fillId="0" borderId="16" xfId="0" applyFont="1" applyBorder="1" applyAlignment="1">
      <alignment horizontal="center"/>
    </xf>
    <xf numFmtId="0" fontId="63" fillId="0" borderId="15" xfId="0" applyFont="1" applyBorder="1" applyAlignment="1" applyProtection="1">
      <alignment horizontal="left"/>
    </xf>
    <xf numFmtId="0" fontId="62" fillId="0" borderId="16" xfId="0" applyFont="1" applyBorder="1"/>
    <xf numFmtId="0" fontId="63" fillId="0" borderId="17" xfId="0" applyFont="1" applyBorder="1" applyAlignment="1" applyProtection="1">
      <alignment horizontal="center"/>
    </xf>
    <xf numFmtId="0" fontId="60" fillId="0" borderId="13" xfId="0" applyFont="1" applyBorder="1" applyAlignment="1" applyProtection="1">
      <alignment horizontal="centerContinuous"/>
    </xf>
    <xf numFmtId="0" fontId="60" fillId="0" borderId="0" xfId="0" applyFont="1" applyBorder="1" applyAlignment="1">
      <alignment horizontal="centerContinuous"/>
    </xf>
    <xf numFmtId="0" fontId="60" fillId="0" borderId="0" xfId="0" applyFont="1" applyBorder="1"/>
    <xf numFmtId="0" fontId="60" fillId="0" borderId="0" xfId="0" applyFont="1" applyBorder="1" applyAlignment="1" applyProtection="1">
      <alignment horizontal="left"/>
    </xf>
    <xf numFmtId="0" fontId="21" fillId="0" borderId="13" xfId="0" applyFont="1" applyBorder="1" applyAlignment="1">
      <alignment horizontal="right"/>
    </xf>
    <xf numFmtId="0" fontId="21" fillId="0" borderId="0" xfId="0" applyFont="1" applyBorder="1" applyAlignment="1">
      <alignment horizontal="right"/>
    </xf>
    <xf numFmtId="169" fontId="21" fillId="0" borderId="10" xfId="31157" applyFont="1" applyBorder="1"/>
    <xf numFmtId="169" fontId="21" fillId="0" borderId="11" xfId="31157" applyFont="1" applyBorder="1"/>
    <xf numFmtId="169" fontId="21" fillId="0" borderId="11" xfId="31157" applyFont="1" applyBorder="1" applyAlignment="1">
      <alignment horizontal="left"/>
    </xf>
    <xf numFmtId="169" fontId="21" fillId="0" borderId="12" xfId="31157" applyFont="1" applyBorder="1"/>
    <xf numFmtId="169" fontId="21" fillId="0" borderId="0" xfId="31157" applyFont="1"/>
    <xf numFmtId="169" fontId="21" fillId="0" borderId="0" xfId="31157" applyFont="1" applyBorder="1" applyAlignment="1" applyProtection="1">
      <alignment horizontal="centerContinuous"/>
    </xf>
    <xf numFmtId="169" fontId="21" fillId="0" borderId="14" xfId="31157" applyFont="1" applyBorder="1" applyAlignment="1" applyProtection="1">
      <alignment horizontal="centerContinuous"/>
    </xf>
    <xf numFmtId="169" fontId="21" fillId="0" borderId="13" xfId="31157" applyFont="1" applyBorder="1"/>
    <xf numFmtId="169" fontId="21" fillId="0" borderId="0" xfId="31157" applyFont="1" applyBorder="1"/>
    <xf numFmtId="169" fontId="21" fillId="0" borderId="0" xfId="31157" applyFont="1" applyBorder="1" applyAlignment="1">
      <alignment horizontal="left"/>
    </xf>
    <xf numFmtId="169" fontId="21" fillId="0" borderId="14" xfId="31157" applyFont="1" applyBorder="1"/>
    <xf numFmtId="169" fontId="21" fillId="0" borderId="0" xfId="31157" applyFont="1" applyBorder="1" applyAlignment="1" applyProtection="1">
      <alignment horizontal="left"/>
    </xf>
    <xf numFmtId="169" fontId="98" fillId="0" borderId="14" xfId="31157" applyFont="1" applyBorder="1"/>
    <xf numFmtId="169" fontId="98" fillId="0" borderId="0" xfId="31157" applyFont="1"/>
    <xf numFmtId="169" fontId="124" fillId="0" borderId="0" xfId="31157" applyFont="1" applyBorder="1" applyAlignment="1" applyProtection="1">
      <alignment horizontal="left"/>
    </xf>
    <xf numFmtId="169" fontId="124" fillId="0" borderId="0" xfId="31157" applyFont="1" applyBorder="1" applyAlignment="1" applyProtection="1"/>
    <xf numFmtId="169" fontId="98" fillId="0" borderId="0" xfId="31157" applyFont="1" applyBorder="1"/>
    <xf numFmtId="169" fontId="21" fillId="0" borderId="15" xfId="31157" applyFont="1" applyBorder="1"/>
    <xf numFmtId="169" fontId="21" fillId="0" borderId="16" xfId="31157" applyFont="1" applyBorder="1"/>
    <xf numFmtId="169" fontId="21" fillId="0" borderId="16" xfId="31157" applyFont="1" applyBorder="1" applyAlignment="1">
      <alignment horizontal="left"/>
    </xf>
    <xf numFmtId="169" fontId="98" fillId="0" borderId="17" xfId="31157" applyFont="1" applyBorder="1"/>
    <xf numFmtId="169" fontId="21" fillId="0" borderId="0" xfId="31157" applyFont="1" applyAlignment="1">
      <alignment horizontal="left"/>
    </xf>
    <xf numFmtId="169" fontId="116" fillId="0" borderId="0" xfId="31142" applyFont="1"/>
    <xf numFmtId="169" fontId="62" fillId="0" borderId="13" xfId="31142" applyFont="1" applyBorder="1"/>
    <xf numFmtId="169" fontId="67" fillId="0" borderId="0" xfId="31142"/>
    <xf numFmtId="169" fontId="63" fillId="0" borderId="0" xfId="31142" applyFont="1" applyBorder="1" applyAlignment="1" applyProtection="1">
      <alignment horizontal="right"/>
    </xf>
    <xf numFmtId="169" fontId="63" fillId="0" borderId="15" xfId="31142" applyFont="1" applyBorder="1" applyAlignment="1">
      <alignment horizontal="centerContinuous"/>
    </xf>
    <xf numFmtId="169" fontId="63" fillId="0" borderId="16" xfId="31142" applyFont="1" applyBorder="1" applyAlignment="1">
      <alignment horizontal="centerContinuous"/>
    </xf>
    <xf numFmtId="169" fontId="63" fillId="0" borderId="17" xfId="31142" applyFont="1" applyBorder="1" applyAlignment="1">
      <alignment horizontal="centerContinuous"/>
    </xf>
    <xf numFmtId="169" fontId="63" fillId="0" borderId="13" xfId="31142" applyFont="1" applyBorder="1" applyAlignment="1" applyProtection="1">
      <alignment horizontal="center"/>
    </xf>
    <xf numFmtId="169" fontId="63" fillId="0" borderId="15" xfId="31142" applyFont="1" applyBorder="1" applyAlignment="1" applyProtection="1">
      <alignment horizontal="right"/>
    </xf>
    <xf numFmtId="169" fontId="63" fillId="0" borderId="13" xfId="31142" applyFont="1" applyBorder="1" applyAlignment="1">
      <alignment horizontal="right"/>
    </xf>
    <xf numFmtId="169" fontId="62" fillId="0" borderId="0" xfId="31142" applyFont="1" applyBorder="1"/>
    <xf numFmtId="169" fontId="63" fillId="0" borderId="13" xfId="31142" applyFont="1" applyBorder="1" applyAlignment="1" applyProtection="1">
      <alignment horizontal="right"/>
    </xf>
    <xf numFmtId="169" fontId="62" fillId="0" borderId="14" xfId="31142" applyFont="1" applyBorder="1"/>
    <xf numFmtId="169" fontId="63" fillId="0" borderId="14" xfId="31142" applyFont="1" applyBorder="1" applyProtection="1"/>
    <xf numFmtId="169" fontId="63" fillId="0" borderId="16" xfId="31142" applyFont="1" applyBorder="1" applyAlignment="1" applyProtection="1">
      <alignment horizontal="right"/>
    </xf>
    <xf numFmtId="169" fontId="63" fillId="0" borderId="0" xfId="31142" applyFont="1" applyBorder="1" applyAlignment="1">
      <alignment horizontal="center"/>
    </xf>
    <xf numFmtId="37" fontId="63" fillId="0" borderId="14" xfId="31142" applyNumberFormat="1" applyFont="1" applyBorder="1" applyAlignment="1"/>
    <xf numFmtId="169" fontId="63" fillId="0" borderId="16" xfId="31142" applyFont="1" applyBorder="1" applyAlignment="1">
      <alignment horizontal="center"/>
    </xf>
    <xf numFmtId="37" fontId="63" fillId="0" borderId="17" xfId="31142" applyNumberFormat="1" applyFont="1" applyBorder="1"/>
    <xf numFmtId="169" fontId="116" fillId="0" borderId="13" xfId="31142" quotePrefix="1" applyFont="1" applyBorder="1" applyAlignment="1">
      <alignment horizontal="center"/>
    </xf>
    <xf numFmtId="169" fontId="116" fillId="0" borderId="0" xfId="31142" applyFont="1" applyBorder="1"/>
    <xf numFmtId="169" fontId="67" fillId="0" borderId="0" xfId="31142" applyBorder="1"/>
    <xf numFmtId="169" fontId="116" fillId="0" borderId="0" xfId="31142" applyFont="1" applyBorder="1" applyAlignment="1" applyProtection="1">
      <alignment horizontal="right"/>
    </xf>
    <xf numFmtId="169" fontId="116" fillId="0" borderId="14" xfId="31142" applyFont="1" applyBorder="1"/>
    <xf numFmtId="169" fontId="116" fillId="0" borderId="13" xfId="31142" applyFont="1" applyBorder="1"/>
    <xf numFmtId="169" fontId="116" fillId="0" borderId="0" xfId="31142" applyFont="1" applyBorder="1" applyAlignment="1">
      <alignment horizontal="center"/>
    </xf>
    <xf numFmtId="169" fontId="116" fillId="0" borderId="0" xfId="31142" applyFont="1" applyBorder="1" applyAlignment="1" applyProtection="1">
      <alignment horizontal="center"/>
    </xf>
    <xf numFmtId="169" fontId="116" fillId="0" borderId="0" xfId="31142" applyFont="1" applyBorder="1" applyAlignment="1" applyProtection="1">
      <alignment horizontal="left"/>
    </xf>
    <xf numFmtId="169" fontId="116" fillId="0" borderId="15" xfId="31142" applyFont="1" applyBorder="1"/>
    <xf numFmtId="169" fontId="116" fillId="0" borderId="16" xfId="31142" applyFont="1" applyBorder="1"/>
    <xf numFmtId="169" fontId="116" fillId="0" borderId="17" xfId="31142" applyFont="1" applyBorder="1"/>
    <xf numFmtId="0" fontId="21" fillId="0" borderId="0" xfId="31138" applyAlignment="1">
      <alignment horizontal="center"/>
    </xf>
    <xf numFmtId="0" fontId="20" fillId="0" borderId="0" xfId="31138" applyFont="1"/>
    <xf numFmtId="0" fontId="125" fillId="0" borderId="0" xfId="31138" applyFont="1" applyAlignment="1">
      <alignment horizontal="center"/>
    </xf>
    <xf numFmtId="0" fontId="69" fillId="0" borderId="0" xfId="31138" applyFont="1" applyAlignment="1">
      <alignment horizontal="center"/>
    </xf>
    <xf numFmtId="0" fontId="123" fillId="0" borderId="0" xfId="31138" applyFont="1" applyAlignment="1">
      <alignment horizontal="center"/>
    </xf>
    <xf numFmtId="0" fontId="21" fillId="0" borderId="10" xfId="0" applyFont="1" applyBorder="1" applyAlignment="1">
      <alignment horizontal="center"/>
    </xf>
    <xf numFmtId="0" fontId="21" fillId="0" borderId="15" xfId="0" applyFont="1" applyBorder="1" applyAlignment="1">
      <alignment horizontal="center"/>
    </xf>
    <xf numFmtId="0" fontId="21" fillId="0" borderId="56" xfId="0" applyFont="1" applyBorder="1"/>
    <xf numFmtId="0" fontId="21" fillId="0" borderId="72" xfId="0" applyFont="1" applyBorder="1" applyAlignment="1">
      <alignment horizontal="center"/>
    </xf>
    <xf numFmtId="0" fontId="21" fillId="0" borderId="73" xfId="0" applyFont="1" applyBorder="1" applyAlignment="1">
      <alignment horizontal="center"/>
    </xf>
    <xf numFmtId="0" fontId="21" fillId="0" borderId="24" xfId="0" applyFont="1" applyBorder="1"/>
    <xf numFmtId="0" fontId="21" fillId="0" borderId="64" xfId="0" applyFont="1" applyBorder="1" applyAlignment="1" applyProtection="1">
      <alignment horizontal="center"/>
    </xf>
    <xf numFmtId="0" fontId="21" fillId="0" borderId="13" xfId="0" applyFont="1" applyBorder="1" applyAlignment="1" applyProtection="1">
      <alignment horizontal="center"/>
    </xf>
    <xf numFmtId="0" fontId="21" fillId="0" borderId="24" xfId="0" applyFont="1" applyBorder="1" applyAlignment="1" applyProtection="1">
      <alignment horizontal="center"/>
    </xf>
    <xf numFmtId="0" fontId="21" fillId="0" borderId="49" xfId="0" applyFont="1" applyBorder="1" applyAlignment="1" applyProtection="1">
      <alignment horizontal="center"/>
    </xf>
    <xf numFmtId="0" fontId="21" fillId="0" borderId="15" xfId="0" applyFont="1" applyBorder="1" applyAlignment="1" applyProtection="1">
      <alignment horizontal="center"/>
    </xf>
    <xf numFmtId="37" fontId="21" fillId="0" borderId="15" xfId="0" applyNumberFormat="1" applyFont="1" applyBorder="1" applyAlignment="1" applyProtection="1">
      <alignment horizontal="center" vertical="center"/>
    </xf>
    <xf numFmtId="0" fontId="21" fillId="0" borderId="15" xfId="0" applyFont="1" applyBorder="1" applyAlignment="1" applyProtection="1">
      <alignment horizontal="left" vertical="center"/>
    </xf>
    <xf numFmtId="37" fontId="21" fillId="0" borderId="28" xfId="0" applyNumberFormat="1" applyFont="1" applyBorder="1" applyAlignment="1" applyProtection="1">
      <alignment vertical="center"/>
      <protection locked="0"/>
    </xf>
    <xf numFmtId="37" fontId="21" fillId="0" borderId="65" xfId="0" applyNumberFormat="1" applyFont="1" applyBorder="1" applyAlignment="1" applyProtection="1">
      <alignment vertical="center"/>
      <protection locked="0"/>
    </xf>
    <xf numFmtId="37" fontId="21" fillId="0" borderId="17" xfId="0" applyNumberFormat="1" applyFont="1" applyBorder="1" applyAlignment="1" applyProtection="1">
      <alignment horizontal="center"/>
    </xf>
    <xf numFmtId="37" fontId="21" fillId="0" borderId="15" xfId="0" applyNumberFormat="1" applyFont="1" applyBorder="1" applyAlignment="1" applyProtection="1">
      <alignment vertical="center"/>
      <protection locked="0"/>
    </xf>
    <xf numFmtId="37" fontId="21" fillId="0" borderId="15" xfId="0" applyNumberFormat="1" applyFont="1" applyBorder="1" applyAlignment="1" applyProtection="1">
      <alignment vertical="center"/>
    </xf>
    <xf numFmtId="37" fontId="21" fillId="0" borderId="63" xfId="0" applyNumberFormat="1" applyFont="1" applyBorder="1" applyAlignment="1" applyProtection="1">
      <alignment vertical="center"/>
    </xf>
    <xf numFmtId="37" fontId="21" fillId="0" borderId="75" xfId="0" applyNumberFormat="1" applyFont="1" applyBorder="1" applyAlignment="1" applyProtection="1">
      <alignment vertical="center"/>
    </xf>
    <xf numFmtId="37" fontId="21" fillId="0" borderId="66" xfId="0" applyNumberFormat="1" applyFont="1" applyBorder="1" applyAlignment="1" applyProtection="1">
      <alignment vertical="center"/>
    </xf>
    <xf numFmtId="43" fontId="21" fillId="0" borderId="0" xfId="1" applyFont="1" applyBorder="1"/>
    <xf numFmtId="43" fontId="21" fillId="0" borderId="0" xfId="0" applyNumberFormat="1" applyFont="1"/>
    <xf numFmtId="0" fontId="20" fillId="0" borderId="11" xfId="0" applyFont="1" applyBorder="1" applyAlignment="1">
      <alignment horizontal="center" vertical="center"/>
    </xf>
    <xf numFmtId="0" fontId="59" fillId="0" borderId="13" xfId="0" applyFont="1" applyBorder="1" applyAlignment="1"/>
    <xf numFmtId="0" fontId="59" fillId="0" borderId="18" xfId="0" applyFont="1" applyBorder="1" applyAlignment="1"/>
    <xf numFmtId="0" fontId="21" fillId="0" borderId="0" xfId="0" applyFont="1" applyBorder="1" applyAlignment="1" applyProtection="1">
      <alignment horizontal="center" vertical="center"/>
    </xf>
    <xf numFmtId="37" fontId="21" fillId="0" borderId="21" xfId="0" applyNumberFormat="1" applyFont="1" applyBorder="1" applyAlignment="1" applyProtection="1">
      <alignment horizontal="center" vertical="center"/>
    </xf>
    <xf numFmtId="37" fontId="21" fillId="0" borderId="123" xfId="0" applyNumberFormat="1" applyFont="1" applyFill="1" applyBorder="1" applyAlignment="1" applyProtection="1">
      <alignment vertical="center"/>
    </xf>
    <xf numFmtId="37" fontId="21" fillId="0" borderId="123" xfId="0" applyNumberFormat="1" applyFont="1" applyFill="1" applyBorder="1" applyAlignment="1" applyProtection="1">
      <alignment vertical="center"/>
      <protection locked="0"/>
    </xf>
    <xf numFmtId="37" fontId="21" fillId="0" borderId="17" xfId="0" applyNumberFormat="1" applyFont="1" applyBorder="1" applyAlignment="1" applyProtection="1">
      <alignment horizontal="center" vertical="center"/>
    </xf>
    <xf numFmtId="37" fontId="21" fillId="0" borderId="65" xfId="0" applyNumberFormat="1" applyFont="1" applyFill="1" applyBorder="1" applyAlignment="1" applyProtection="1">
      <alignment vertical="center"/>
    </xf>
    <xf numFmtId="37" fontId="21" fillId="0" borderId="0" xfId="0" applyNumberFormat="1" applyFont="1" applyAlignment="1">
      <alignment vertical="center"/>
    </xf>
    <xf numFmtId="37" fontId="21" fillId="0" borderId="51" xfId="0" applyNumberFormat="1" applyFont="1" applyFill="1" applyBorder="1" applyAlignment="1" applyProtection="1">
      <alignment vertical="center"/>
    </xf>
    <xf numFmtId="37" fontId="21" fillId="0" borderId="124" xfId="31141" applyNumberFormat="1" applyFont="1" applyFill="1" applyBorder="1" applyAlignment="1" applyProtection="1">
      <alignment vertical="center"/>
    </xf>
    <xf numFmtId="37" fontId="21" fillId="0" borderId="122" xfId="31141" applyNumberFormat="1" applyFont="1" applyFill="1" applyBorder="1" applyAlignment="1" applyProtection="1">
      <alignment vertical="center"/>
    </xf>
    <xf numFmtId="37" fontId="21" fillId="0" borderId="13" xfId="0" applyNumberFormat="1" applyFont="1" applyBorder="1" applyAlignment="1" applyProtection="1">
      <alignment horizontal="center" vertical="center"/>
    </xf>
    <xf numFmtId="37" fontId="21" fillId="0" borderId="14" xfId="0" applyNumberFormat="1" applyFont="1" applyBorder="1" applyAlignment="1" applyProtection="1">
      <alignment horizontal="center" vertical="center"/>
    </xf>
    <xf numFmtId="0" fontId="21" fillId="0" borderId="0" xfId="0" applyFont="1" applyAlignment="1">
      <alignment horizontal="center" vertical="center"/>
    </xf>
    <xf numFmtId="0" fontId="64" fillId="0" borderId="11" xfId="0" applyFont="1" applyBorder="1"/>
    <xf numFmtId="0" fontId="21" fillId="0" borderId="0" xfId="0" applyFont="1" applyBorder="1" applyAlignment="1" applyProtection="1">
      <alignment horizontal="centerContinuous"/>
    </xf>
    <xf numFmtId="0" fontId="66" fillId="0" borderId="0" xfId="0" applyFont="1" applyBorder="1" applyAlignment="1" applyProtection="1">
      <alignment horizontal="centerContinuous"/>
    </xf>
    <xf numFmtId="0" fontId="97" fillId="0" borderId="13" xfId="0" applyFont="1" applyBorder="1" applyAlignment="1">
      <alignment horizontal="center"/>
    </xf>
    <xf numFmtId="0" fontId="97" fillId="0" borderId="0" xfId="0" applyFont="1" applyBorder="1" applyAlignment="1">
      <alignment horizontal="center"/>
    </xf>
    <xf numFmtId="0" fontId="97" fillId="0" borderId="0" xfId="0" applyFont="1" applyBorder="1"/>
    <xf numFmtId="0" fontId="97" fillId="0" borderId="14" xfId="0" applyFont="1" applyBorder="1"/>
    <xf numFmtId="0" fontId="66" fillId="0" borderId="85" xfId="0" applyFont="1" applyBorder="1" applyAlignment="1" applyProtection="1">
      <alignment horizontal="center"/>
    </xf>
    <xf numFmtId="0" fontId="66" fillId="0" borderId="86" xfId="0" applyFont="1" applyBorder="1" applyProtection="1"/>
    <xf numFmtId="0" fontId="63" fillId="0" borderId="85" xfId="0" applyFont="1" applyBorder="1"/>
    <xf numFmtId="0" fontId="66" fillId="0" borderId="85" xfId="0" applyFont="1" applyBorder="1" applyProtection="1"/>
    <xf numFmtId="0" fontId="66" fillId="60" borderId="85" xfId="0" applyFont="1" applyFill="1" applyBorder="1" applyProtection="1"/>
    <xf numFmtId="0" fontId="66" fillId="60" borderId="0" xfId="0" applyFont="1" applyFill="1" applyBorder="1" applyProtection="1"/>
    <xf numFmtId="0" fontId="66" fillId="60" borderId="86" xfId="0" applyFont="1" applyFill="1" applyBorder="1" applyProtection="1"/>
    <xf numFmtId="0" fontId="63" fillId="0" borderId="15" xfId="0" applyFont="1" applyBorder="1" applyAlignment="1">
      <alignment horizontal="center"/>
    </xf>
    <xf numFmtId="0" fontId="66" fillId="0" borderId="18" xfId="0" applyFont="1" applyBorder="1"/>
    <xf numFmtId="0" fontId="66" fillId="0" borderId="16" xfId="0" applyFont="1" applyBorder="1" applyAlignment="1" applyProtection="1">
      <alignment horizontal="center"/>
    </xf>
    <xf numFmtId="0" fontId="66" fillId="0" borderId="14" xfId="0" applyFont="1" applyBorder="1" applyAlignment="1" applyProtection="1">
      <alignment horizontal="center"/>
    </xf>
    <xf numFmtId="0" fontId="66" fillId="0" borderId="18" xfId="0" applyFont="1" applyBorder="1" applyAlignment="1" applyProtection="1">
      <alignment horizontal="center"/>
    </xf>
    <xf numFmtId="0" fontId="66" fillId="0" borderId="21" xfId="0" applyFont="1" applyBorder="1"/>
    <xf numFmtId="0" fontId="66" fillId="0" borderId="17" xfId="0" applyFont="1" applyBorder="1" applyAlignment="1" applyProtection="1">
      <alignment horizontal="center"/>
    </xf>
    <xf numFmtId="0" fontId="66" fillId="0" borderId="0" xfId="0" applyFont="1" applyBorder="1" applyAlignment="1" applyProtection="1">
      <alignment horizontal="center"/>
    </xf>
    <xf numFmtId="0" fontId="66" fillId="0" borderId="56" xfId="0" applyFont="1" applyBorder="1" applyProtection="1">
      <protection locked="0"/>
    </xf>
    <xf numFmtId="0" fontId="66" fillId="0" borderId="57" xfId="0" applyFont="1" applyBorder="1" applyProtection="1">
      <protection locked="0"/>
    </xf>
    <xf numFmtId="0" fontId="66" fillId="0" borderId="14" xfId="0" applyFont="1" applyBorder="1" applyProtection="1">
      <protection locked="0"/>
    </xf>
    <xf numFmtId="0" fontId="66" fillId="0" borderId="14" xfId="0" applyFont="1" applyBorder="1" applyAlignment="1">
      <alignment horizontal="center"/>
    </xf>
    <xf numFmtId="37" fontId="66" fillId="0" borderId="87" xfId="16975" applyNumberFormat="1" applyFont="1" applyBorder="1" applyProtection="1"/>
    <xf numFmtId="5" fontId="63" fillId="0" borderId="23" xfId="0" applyNumberFormat="1" applyFont="1" applyBorder="1" applyProtection="1">
      <protection locked="0"/>
    </xf>
    <xf numFmtId="5" fontId="63" fillId="0" borderId="59" xfId="0" applyNumberFormat="1" applyFont="1" applyBorder="1" applyProtection="1">
      <protection locked="0"/>
    </xf>
    <xf numFmtId="0" fontId="63" fillId="0" borderId="17" xfId="0" applyFont="1" applyBorder="1" applyProtection="1">
      <protection locked="0"/>
    </xf>
    <xf numFmtId="37" fontId="63" fillId="0" borderId="23" xfId="0" applyNumberFormat="1" applyFont="1" applyBorder="1" applyProtection="1">
      <protection locked="0"/>
    </xf>
    <xf numFmtId="37" fontId="63" fillId="0" borderId="59" xfId="0" applyNumberFormat="1" applyFont="1" applyBorder="1" applyProtection="1">
      <protection locked="0"/>
    </xf>
    <xf numFmtId="0" fontId="63" fillId="0" borderId="71" xfId="0" applyFont="1" applyBorder="1" applyAlignment="1" applyProtection="1">
      <alignment horizontal="center"/>
    </xf>
    <xf numFmtId="37" fontId="66" fillId="0" borderId="88" xfId="16975" applyNumberFormat="1" applyFont="1" applyBorder="1" applyProtection="1"/>
    <xf numFmtId="0" fontId="63" fillId="0" borderId="53" xfId="0" applyFont="1" applyBorder="1" applyAlignment="1" applyProtection="1">
      <alignment horizontal="left"/>
    </xf>
    <xf numFmtId="5" fontId="63" fillId="0" borderId="91" xfId="0" applyNumberFormat="1" applyFont="1" applyBorder="1" applyProtection="1"/>
    <xf numFmtId="5" fontId="63" fillId="0" borderId="92" xfId="0" applyNumberFormat="1" applyFont="1" applyBorder="1" applyProtection="1"/>
    <xf numFmtId="0" fontId="63" fillId="0" borderId="52" xfId="0" applyFont="1" applyBorder="1"/>
    <xf numFmtId="0" fontId="63" fillId="0" borderId="52" xfId="0" applyFont="1" applyBorder="1" applyAlignment="1" applyProtection="1">
      <alignment horizontal="center"/>
    </xf>
    <xf numFmtId="0" fontId="63" fillId="0" borderId="18" xfId="0" applyFont="1" applyBorder="1" applyAlignment="1">
      <alignment horizontal="center"/>
    </xf>
    <xf numFmtId="0" fontId="63" fillId="0" borderId="0" xfId="0" applyFont="1" applyBorder="1" applyAlignment="1">
      <alignment horizontal="center"/>
    </xf>
    <xf numFmtId="0" fontId="63" fillId="0" borderId="24" xfId="0" applyFont="1" applyBorder="1" applyProtection="1">
      <protection locked="0"/>
    </xf>
    <xf numFmtId="0" fontId="63" fillId="0" borderId="58" xfId="0" applyFont="1" applyBorder="1" applyProtection="1">
      <protection locked="0"/>
    </xf>
    <xf numFmtId="0" fontId="63" fillId="0" borderId="14" xfId="0" applyFont="1" applyBorder="1" applyProtection="1">
      <protection locked="0"/>
    </xf>
    <xf numFmtId="0" fontId="63" fillId="0" borderId="14" xfId="0" applyFont="1" applyBorder="1" applyAlignment="1">
      <alignment horizontal="center"/>
    </xf>
    <xf numFmtId="37" fontId="66" fillId="0" borderId="93" xfId="16975" applyNumberFormat="1" applyFont="1" applyBorder="1" applyAlignment="1" applyProtection="1">
      <alignment horizontal="center"/>
    </xf>
    <xf numFmtId="0" fontId="63" fillId="0" borderId="17" xfId="0" applyFont="1" applyBorder="1" applyAlignment="1" applyProtection="1">
      <alignment horizontal="center"/>
      <protection locked="0"/>
    </xf>
    <xf numFmtId="5" fontId="63" fillId="0" borderId="23" xfId="0" applyNumberFormat="1" applyFont="1" applyBorder="1" applyProtection="1"/>
    <xf numFmtId="5" fontId="63" fillId="0" borderId="59" xfId="0" applyNumberFormat="1" applyFont="1" applyBorder="1" applyProtection="1"/>
    <xf numFmtId="0" fontId="63" fillId="0" borderId="17" xfId="0" applyNumberFormat="1" applyFont="1" applyBorder="1" applyAlignment="1" applyProtection="1">
      <alignment horizontal="center"/>
    </xf>
    <xf numFmtId="0" fontId="63" fillId="0" borderId="27" xfId="0" applyFont="1" applyBorder="1" applyAlignment="1" applyProtection="1">
      <alignment horizontal="center"/>
    </xf>
    <xf numFmtId="0" fontId="63" fillId="0" borderId="28" xfId="0" applyFont="1" applyBorder="1" applyAlignment="1" applyProtection="1">
      <alignment horizontal="center"/>
    </xf>
    <xf numFmtId="0" fontId="63" fillId="0" borderId="28" xfId="0" applyFont="1" applyBorder="1" applyAlignment="1" applyProtection="1">
      <alignment horizontal="left"/>
    </xf>
    <xf numFmtId="37" fontId="63" fillId="0" borderId="94" xfId="0" applyNumberFormat="1" applyFont="1" applyBorder="1" applyProtection="1"/>
    <xf numFmtId="5" fontId="63" fillId="0" borderId="78" xfId="0" applyNumberFormat="1" applyFont="1" applyBorder="1" applyProtection="1"/>
    <xf numFmtId="5" fontId="63" fillId="0" borderId="94" xfId="0" applyNumberFormat="1" applyFont="1" applyBorder="1" applyProtection="1"/>
    <xf numFmtId="0" fontId="63" fillId="0" borderId="29" xfId="0" applyNumberFormat="1" applyFont="1" applyBorder="1" applyAlignment="1" applyProtection="1">
      <alignment horizontal="center"/>
    </xf>
    <xf numFmtId="0" fontId="63" fillId="0" borderId="29" xfId="0" applyFont="1" applyBorder="1" applyAlignment="1" applyProtection="1">
      <alignment horizontal="center"/>
    </xf>
    <xf numFmtId="166" fontId="99" fillId="0" borderId="0" xfId="6350" applyFont="1"/>
    <xf numFmtId="39" fontId="63" fillId="0" borderId="0" xfId="0" applyNumberFormat="1" applyFont="1"/>
    <xf numFmtId="0" fontId="65" fillId="0" borderId="0" xfId="0" applyFont="1" applyBorder="1"/>
    <xf numFmtId="169" fontId="20" fillId="0" borderId="0" xfId="7204" applyFont="1" applyBorder="1" applyAlignment="1">
      <alignment horizontal="centerContinuous" vertical="center"/>
    </xf>
    <xf numFmtId="169" fontId="63" fillId="0" borderId="13" xfId="7204" quotePrefix="1" applyFont="1" applyBorder="1" applyAlignment="1" applyProtection="1">
      <alignment horizontal="center" vertical="center"/>
    </xf>
    <xf numFmtId="37" fontId="63" fillId="0" borderId="0" xfId="17090" applyNumberFormat="1" applyFont="1" applyProtection="1"/>
    <xf numFmtId="0" fontId="63" fillId="0" borderId="0" xfId="17090" applyFont="1" applyProtection="1"/>
    <xf numFmtId="0" fontId="66" fillId="0" borderId="0" xfId="17090" applyFont="1" applyProtection="1"/>
    <xf numFmtId="0" fontId="66" fillId="0" borderId="0" xfId="17090" applyFont="1" applyBorder="1" applyProtection="1"/>
    <xf numFmtId="169" fontId="63" fillId="0" borderId="13" xfId="7204" applyFont="1" applyBorder="1" applyAlignment="1" applyProtection="1">
      <alignment horizontal="left" vertical="center"/>
    </xf>
    <xf numFmtId="169" fontId="63" fillId="0" borderId="0" xfId="7204" applyFont="1" applyBorder="1" applyAlignment="1" applyProtection="1">
      <alignment horizontal="left" vertical="center"/>
    </xf>
    <xf numFmtId="169" fontId="66" fillId="0" borderId="15" xfId="7204" applyFont="1" applyBorder="1" applyAlignment="1" applyProtection="1">
      <alignment horizontal="left" vertical="center"/>
    </xf>
    <xf numFmtId="169" fontId="21" fillId="0" borderId="55" xfId="7204" applyFont="1" applyBorder="1" applyAlignment="1">
      <alignment vertical="center"/>
    </xf>
    <xf numFmtId="169" fontId="21" fillId="0" borderId="11" xfId="7204" applyFont="1" applyBorder="1" applyAlignment="1" applyProtection="1">
      <alignment horizontal="centerContinuous" vertical="center"/>
    </xf>
    <xf numFmtId="169" fontId="20" fillId="0" borderId="14" xfId="7204" applyFont="1" applyBorder="1" applyAlignment="1">
      <alignment horizontal="center" vertical="center"/>
    </xf>
    <xf numFmtId="169" fontId="21" fillId="0" borderId="13" xfId="7204" applyFont="1" applyBorder="1" applyAlignment="1" applyProtection="1">
      <alignment horizontal="center" vertical="center"/>
    </xf>
    <xf numFmtId="37" fontId="21" fillId="0" borderId="87" xfId="17090" applyNumberFormat="1" applyFont="1" applyBorder="1" applyProtection="1"/>
    <xf numFmtId="0" fontId="21" fillId="0" borderId="95" xfId="17090" applyFont="1" applyBorder="1" applyProtection="1"/>
    <xf numFmtId="38" fontId="63" fillId="0" borderId="0" xfId="7205" applyNumberFormat="1" applyFont="1" applyAlignment="1">
      <alignment vertical="center"/>
    </xf>
    <xf numFmtId="169" fontId="21" fillId="0" borderId="71" xfId="7204" applyFont="1" applyBorder="1" applyAlignment="1" applyProtection="1">
      <alignment horizontal="center" vertical="center"/>
    </xf>
    <xf numFmtId="169" fontId="21" fillId="0" borderId="53" xfId="7204" applyFont="1" applyBorder="1" applyAlignment="1" applyProtection="1">
      <alignment horizontal="left" vertical="center"/>
    </xf>
    <xf numFmtId="169" fontId="21" fillId="0" borderId="52" xfId="7204" applyFont="1" applyBorder="1" applyAlignment="1" applyProtection="1">
      <alignment horizontal="center" vertical="center"/>
    </xf>
    <xf numFmtId="169" fontId="21" fillId="0" borderId="27" xfId="7204" applyFont="1" applyBorder="1" applyAlignment="1" applyProtection="1">
      <alignment horizontal="center" vertical="center"/>
    </xf>
    <xf numFmtId="169" fontId="21" fillId="0" borderId="29" xfId="7204" applyFont="1" applyBorder="1" applyAlignment="1" applyProtection="1">
      <alignment horizontal="left" vertical="center"/>
    </xf>
    <xf numFmtId="169" fontId="21" fillId="0" borderId="29" xfId="7204" applyFont="1" applyBorder="1" applyAlignment="1" applyProtection="1">
      <alignment horizontal="center" vertical="center"/>
    </xf>
    <xf numFmtId="169" fontId="21" fillId="0" borderId="10" xfId="7204" applyFont="1" applyBorder="1" applyAlignment="1" applyProtection="1">
      <alignment vertical="center"/>
    </xf>
    <xf numFmtId="5" fontId="21" fillId="0" borderId="0" xfId="7204" applyNumberFormat="1" applyFont="1" applyBorder="1" applyAlignment="1" applyProtection="1">
      <alignment vertical="center"/>
    </xf>
    <xf numFmtId="169" fontId="21" fillId="0" borderId="12" xfId="7204" applyFont="1" applyBorder="1" applyAlignment="1" applyProtection="1">
      <alignment vertical="center"/>
    </xf>
    <xf numFmtId="169" fontId="21" fillId="0" borderId="13" xfId="7204" applyFont="1" applyBorder="1" applyAlignment="1" applyProtection="1">
      <alignment vertical="center"/>
    </xf>
    <xf numFmtId="169" fontId="20" fillId="0" borderId="0" xfId="7204" applyFont="1" applyBorder="1" applyAlignment="1">
      <alignment vertical="center"/>
    </xf>
    <xf numFmtId="169" fontId="21" fillId="0" borderId="14" xfId="7204" applyFont="1" applyBorder="1" applyAlignment="1" applyProtection="1">
      <alignment vertical="center"/>
    </xf>
    <xf numFmtId="169" fontId="21" fillId="0" borderId="15" xfId="7204" applyFont="1" applyBorder="1" applyAlignment="1" applyProtection="1">
      <alignment vertical="center"/>
    </xf>
    <xf numFmtId="169" fontId="20" fillId="0" borderId="16" xfId="7204" applyFont="1" applyBorder="1" applyAlignment="1">
      <alignment vertical="center"/>
    </xf>
    <xf numFmtId="5" fontId="21" fillId="0" borderId="16" xfId="7204" applyNumberFormat="1" applyFont="1" applyFill="1" applyBorder="1" applyAlignment="1" applyProtection="1">
      <alignment vertical="center"/>
    </xf>
    <xf numFmtId="5" fontId="21" fillId="0" borderId="16" xfId="7204" applyNumberFormat="1" applyFont="1" applyBorder="1" applyAlignment="1" applyProtection="1">
      <alignment vertical="center"/>
    </xf>
    <xf numFmtId="169" fontId="21" fillId="0" borderId="17" xfId="7204" applyFont="1" applyBorder="1" applyAlignment="1" applyProtection="1">
      <alignment vertical="center"/>
    </xf>
    <xf numFmtId="169" fontId="21" fillId="0" borderId="11" xfId="7204" applyFont="1" applyBorder="1" applyAlignment="1" applyProtection="1">
      <alignment vertical="center"/>
    </xf>
    <xf numFmtId="169" fontId="21" fillId="0" borderId="11" xfId="7204" applyFont="1" applyBorder="1" applyAlignment="1" applyProtection="1">
      <alignment horizontal="left" vertical="center"/>
    </xf>
    <xf numFmtId="5" fontId="21" fillId="0" borderId="11" xfId="7204" applyNumberFormat="1" applyFont="1" applyFill="1" applyBorder="1" applyAlignment="1" applyProtection="1">
      <alignment vertical="center"/>
    </xf>
    <xf numFmtId="5" fontId="21" fillId="0" borderId="11" xfId="7204" applyNumberFormat="1" applyFont="1" applyBorder="1" applyAlignment="1" applyProtection="1">
      <alignment vertical="center"/>
    </xf>
    <xf numFmtId="169" fontId="21" fillId="0" borderId="0" xfId="7204" applyFont="1" applyBorder="1" applyAlignment="1" applyProtection="1">
      <alignment vertical="center"/>
    </xf>
    <xf numFmtId="38" fontId="21" fillId="0" borderId="0" xfId="7205" applyNumberFormat="1" applyFont="1" applyBorder="1"/>
    <xf numFmtId="38" fontId="21" fillId="0" borderId="0" xfId="7205" applyNumberFormat="1" applyFont="1"/>
    <xf numFmtId="171" fontId="21" fillId="0" borderId="0" xfId="7205" applyNumberFormat="1" applyFont="1"/>
    <xf numFmtId="5" fontId="21" fillId="0" borderId="0" xfId="7204" applyNumberFormat="1" applyFont="1" applyProtection="1"/>
    <xf numFmtId="0" fontId="66" fillId="0" borderId="85" xfId="0" applyFont="1" applyBorder="1" applyAlignment="1" applyProtection="1">
      <alignment horizontal="centerContinuous"/>
    </xf>
    <xf numFmtId="0" fontId="63" fillId="0" borderId="13" xfId="0" applyFont="1" applyBorder="1" applyAlignment="1">
      <alignment horizontal="center"/>
    </xf>
    <xf numFmtId="0" fontId="63" fillId="0" borderId="85" xfId="0" applyFont="1" applyBorder="1" applyAlignment="1" applyProtection="1">
      <alignment horizontal="center"/>
    </xf>
    <xf numFmtId="0" fontId="63" fillId="0" borderId="0" xfId="0" applyFont="1" applyProtection="1"/>
    <xf numFmtId="0" fontId="63" fillId="0" borderId="86" xfId="0" applyFont="1" applyBorder="1" applyProtection="1"/>
    <xf numFmtId="0" fontId="63" fillId="0" borderId="85" xfId="0" applyFont="1" applyBorder="1" applyProtection="1"/>
    <xf numFmtId="0" fontId="63" fillId="0" borderId="14" xfId="0" applyFont="1" applyBorder="1" applyAlignment="1" applyProtection="1">
      <alignment horizontal="center"/>
    </xf>
    <xf numFmtId="0" fontId="63" fillId="0" borderId="21" xfId="0" applyFont="1" applyBorder="1"/>
    <xf numFmtId="6" fontId="63" fillId="0" borderId="106" xfId="31141" applyNumberFormat="1" applyFont="1" applyFill="1" applyBorder="1" applyProtection="1">
      <protection locked="0"/>
    </xf>
    <xf numFmtId="6" fontId="63" fillId="0" borderId="107" xfId="31141" applyNumberFormat="1" applyFont="1" applyFill="1" applyBorder="1" applyProtection="1">
      <protection locked="0"/>
    </xf>
    <xf numFmtId="6" fontId="63" fillId="0" borderId="108" xfId="31141" applyNumberFormat="1" applyFont="1" applyFill="1" applyBorder="1" applyProtection="1">
      <protection locked="0"/>
    </xf>
    <xf numFmtId="43" fontId="63" fillId="0" borderId="0" xfId="1" applyFont="1"/>
    <xf numFmtId="0" fontId="63" fillId="0" borderId="27" xfId="0" applyFont="1" applyBorder="1"/>
    <xf numFmtId="0" fontId="63" fillId="0" borderId="67" xfId="0" applyFont="1" applyBorder="1" applyAlignment="1" applyProtection="1">
      <alignment horizontal="left"/>
    </xf>
    <xf numFmtId="6" fontId="63" fillId="0" borderId="60" xfId="31141" applyNumberFormat="1" applyFont="1" applyFill="1" applyBorder="1" applyProtection="1"/>
    <xf numFmtId="6" fontId="63" fillId="0" borderId="109" xfId="31141" applyNumberFormat="1" applyFont="1" applyFill="1" applyBorder="1" applyProtection="1"/>
    <xf numFmtId="6" fontId="63" fillId="0" borderId="110" xfId="31141" applyNumberFormat="1" applyFont="1" applyFill="1" applyBorder="1" applyProtection="1"/>
    <xf numFmtId="6" fontId="63" fillId="0" borderId="61" xfId="31141" applyNumberFormat="1" applyFont="1" applyFill="1" applyBorder="1" applyProtection="1"/>
    <xf numFmtId="6" fontId="63" fillId="0" borderId="0" xfId="0" applyNumberFormat="1" applyFont="1"/>
    <xf numFmtId="37" fontId="21" fillId="0" borderId="11" xfId="0" applyNumberFormat="1" applyFont="1" applyBorder="1" applyAlignment="1">
      <alignment vertical="center"/>
    </xf>
    <xf numFmtId="37" fontId="21" fillId="0" borderId="11" xfId="0" applyNumberFormat="1" applyFont="1" applyBorder="1" applyAlignment="1">
      <alignment horizontal="centerContinuous" vertical="center"/>
    </xf>
    <xf numFmtId="0" fontId="21" fillId="0" borderId="12" xfId="0" applyFont="1" applyBorder="1" applyAlignment="1">
      <alignment horizontal="centerContinuous" vertical="center"/>
    </xf>
    <xf numFmtId="0" fontId="21" fillId="0" borderId="13" xfId="0" applyFont="1" applyBorder="1" applyAlignment="1">
      <alignment horizontal="centerContinuous" vertical="center"/>
    </xf>
    <xf numFmtId="37" fontId="21" fillId="0" borderId="0" xfId="0" applyNumberFormat="1" applyFont="1" applyBorder="1" applyAlignment="1">
      <alignment horizontal="centerContinuous" vertical="center"/>
    </xf>
    <xf numFmtId="37" fontId="20" fillId="0" borderId="0" xfId="0" applyNumberFormat="1" applyFont="1" applyBorder="1" applyAlignment="1">
      <alignment horizontal="centerContinuous" vertical="center"/>
    </xf>
    <xf numFmtId="0" fontId="100" fillId="0" borderId="0" xfId="0" applyFont="1" applyAlignment="1">
      <alignment vertical="center"/>
    </xf>
    <xf numFmtId="37" fontId="21" fillId="0" borderId="14" xfId="0" applyNumberFormat="1" applyFont="1" applyBorder="1" applyAlignment="1">
      <alignment horizontal="center" vertical="center"/>
    </xf>
    <xf numFmtId="37" fontId="21" fillId="0" borderId="0" xfId="0" applyNumberFormat="1" applyFont="1" applyBorder="1" applyAlignment="1">
      <alignment horizontal="center" vertical="center"/>
    </xf>
    <xf numFmtId="39" fontId="21" fillId="0" borderId="18" xfId="0" applyNumberFormat="1" applyFont="1" applyBorder="1" applyAlignment="1">
      <alignment horizontal="center" vertical="center"/>
    </xf>
    <xf numFmtId="0" fontId="21" fillId="0" borderId="14" xfId="0" applyFont="1" applyBorder="1" applyAlignment="1">
      <alignment horizontal="left" vertical="center"/>
    </xf>
    <xf numFmtId="37" fontId="21" fillId="0" borderId="56" xfId="0" applyNumberFormat="1" applyFont="1" applyBorder="1" applyAlignment="1">
      <alignment vertical="center"/>
    </xf>
    <xf numFmtId="37" fontId="21" fillId="0" borderId="77" xfId="0" applyNumberFormat="1" applyFont="1" applyBorder="1" applyAlignment="1">
      <alignment vertical="center"/>
    </xf>
    <xf numFmtId="37" fontId="21" fillId="0" borderId="57" xfId="0" applyNumberFormat="1" applyFont="1" applyBorder="1" applyAlignment="1">
      <alignment vertical="center"/>
    </xf>
    <xf numFmtId="0" fontId="21" fillId="0" borderId="64" xfId="0" applyFont="1" applyBorder="1" applyAlignment="1">
      <alignment horizontal="left" vertical="center"/>
    </xf>
    <xf numFmtId="37" fontId="21" fillId="0" borderId="14" xfId="0" applyNumberFormat="1" applyFont="1" applyBorder="1" applyAlignment="1">
      <alignment vertical="center"/>
    </xf>
    <xf numFmtId="37" fontId="21" fillId="0" borderId="58" xfId="0" applyNumberFormat="1" applyFont="1" applyBorder="1" applyAlignment="1">
      <alignment vertical="center"/>
    </xf>
    <xf numFmtId="0" fontId="21" fillId="0" borderId="63" xfId="0" applyFont="1" applyBorder="1" applyAlignment="1">
      <alignment vertical="center"/>
    </xf>
    <xf numFmtId="38" fontId="21" fillId="0" borderId="17" xfId="0" applyNumberFormat="1" applyFont="1" applyBorder="1" applyAlignment="1">
      <alignment vertical="center"/>
    </xf>
    <xf numFmtId="38" fontId="21" fillId="0" borderId="21" xfId="0" applyNumberFormat="1" applyFont="1" applyBorder="1" applyAlignment="1">
      <alignment vertical="center"/>
    </xf>
    <xf numFmtId="38" fontId="21" fillId="0" borderId="63" xfId="0" applyNumberFormat="1" applyFont="1" applyBorder="1" applyAlignment="1">
      <alignment vertical="center"/>
    </xf>
    <xf numFmtId="38" fontId="21" fillId="0" borderId="0" xfId="0" applyNumberFormat="1" applyFont="1" applyAlignment="1">
      <alignment vertical="center"/>
    </xf>
    <xf numFmtId="0" fontId="21" fillId="0" borderId="65" xfId="0" applyFont="1" applyBorder="1" applyAlignment="1">
      <alignment vertical="center"/>
    </xf>
    <xf numFmtId="0" fontId="98" fillId="0" borderId="14" xfId="0" applyFont="1" applyBorder="1" applyAlignment="1"/>
    <xf numFmtId="38" fontId="21" fillId="0" borderId="14" xfId="0" applyNumberFormat="1" applyFont="1" applyBorder="1" applyAlignment="1">
      <alignment vertical="center"/>
    </xf>
    <xf numFmtId="38" fontId="21" fillId="0" borderId="58" xfId="0" applyNumberFormat="1" applyFont="1" applyBorder="1" applyAlignment="1">
      <alignment vertical="center"/>
    </xf>
    <xf numFmtId="37" fontId="21" fillId="117" borderId="21" xfId="17092" applyNumberFormat="1" applyFont="1" applyFill="1" applyBorder="1" applyAlignment="1">
      <alignment horizontal="right"/>
    </xf>
    <xf numFmtId="38" fontId="21" fillId="0" borderId="59" xfId="0" applyNumberFormat="1" applyFont="1" applyBorder="1" applyAlignment="1">
      <alignment vertical="center"/>
    </xf>
    <xf numFmtId="0" fontId="21" fillId="0" borderId="27" xfId="0" applyFont="1" applyBorder="1" applyAlignment="1">
      <alignment horizontal="center" vertical="center"/>
    </xf>
    <xf numFmtId="0" fontId="21" fillId="0" borderId="29" xfId="0" applyFont="1" applyBorder="1" applyAlignment="1">
      <alignment horizontal="center" vertical="center"/>
    </xf>
    <xf numFmtId="38" fontId="21" fillId="0" borderId="29" xfId="0" applyNumberFormat="1" applyFont="1" applyBorder="1" applyAlignment="1">
      <alignment vertical="center"/>
    </xf>
    <xf numFmtId="38" fontId="21" fillId="0" borderId="99" xfId="0" applyNumberFormat="1" applyFont="1" applyBorder="1" applyAlignment="1">
      <alignment vertical="center"/>
    </xf>
    <xf numFmtId="38" fontId="21" fillId="0" borderId="26" xfId="0" applyNumberFormat="1" applyFont="1" applyBorder="1" applyAlignment="1">
      <alignment vertical="center"/>
    </xf>
    <xf numFmtId="38" fontId="21" fillId="0" borderId="24" xfId="0" applyNumberFormat="1" applyFont="1" applyBorder="1" applyAlignment="1">
      <alignment vertical="center"/>
    </xf>
    <xf numFmtId="0" fontId="21" fillId="0" borderId="14" xfId="0" applyFont="1" applyBorder="1" applyAlignment="1">
      <alignment horizontal="center" vertical="top" textRotation="180"/>
    </xf>
    <xf numFmtId="0" fontId="21" fillId="0" borderId="13" xfId="0" quotePrefix="1" applyFont="1" applyBorder="1" applyAlignment="1">
      <alignment vertical="center" textRotation="180"/>
    </xf>
    <xf numFmtId="38" fontId="21" fillId="0" borderId="26" xfId="0" applyNumberFormat="1" applyFont="1" applyBorder="1" applyAlignment="1">
      <alignment horizontal="center" vertical="center"/>
    </xf>
    <xf numFmtId="38" fontId="21" fillId="0" borderId="29" xfId="0" applyNumberFormat="1" applyFont="1" applyBorder="1" applyAlignment="1">
      <alignment horizontal="center" vertical="center"/>
    </xf>
    <xf numFmtId="38" fontId="21" fillId="0" borderId="23" xfId="0" applyNumberFormat="1" applyFont="1" applyBorder="1" applyAlignment="1">
      <alignment horizontal="center" vertical="center"/>
    </xf>
    <xf numFmtId="38" fontId="21" fillId="0" borderId="17" xfId="0" applyNumberFormat="1" applyFont="1" applyBorder="1" applyAlignment="1">
      <alignment horizontal="center" vertical="center"/>
    </xf>
    <xf numFmtId="38" fontId="21" fillId="0" borderId="23" xfId="0" applyNumberFormat="1" applyFont="1" applyBorder="1" applyAlignment="1">
      <alignment vertical="center"/>
    </xf>
    <xf numFmtId="0" fontId="21" fillId="0" borderId="71" xfId="0" applyFont="1" applyBorder="1" applyAlignment="1">
      <alignment horizontal="center" vertical="center"/>
    </xf>
    <xf numFmtId="0" fontId="21" fillId="0" borderId="52" xfId="0" applyFont="1" applyBorder="1" applyAlignment="1">
      <alignment horizontal="center" vertical="center"/>
    </xf>
    <xf numFmtId="38" fontId="21" fillId="0" borderId="91" xfId="0" applyNumberFormat="1" applyFont="1" applyBorder="1" applyAlignment="1">
      <alignment vertical="center"/>
    </xf>
    <xf numFmtId="38" fontId="21" fillId="0" borderId="52" xfId="0" applyNumberFormat="1" applyFont="1" applyBorder="1" applyAlignment="1">
      <alignment vertical="center"/>
    </xf>
    <xf numFmtId="38" fontId="21" fillId="0" borderId="111" xfId="0" applyNumberFormat="1" applyFont="1" applyBorder="1" applyAlignment="1">
      <alignment vertical="center"/>
    </xf>
    <xf numFmtId="38" fontId="21" fillId="0" borderId="92" xfId="0" applyNumberFormat="1" applyFont="1" applyBorder="1" applyAlignment="1">
      <alignment vertical="center"/>
    </xf>
    <xf numFmtId="38" fontId="21" fillId="0" borderId="0" xfId="0" applyNumberFormat="1" applyFont="1" applyBorder="1" applyAlignment="1">
      <alignment vertical="center"/>
    </xf>
    <xf numFmtId="38" fontId="21" fillId="0" borderId="55" xfId="0" applyNumberFormat="1" applyFont="1" applyBorder="1" applyAlignment="1">
      <alignment vertical="center"/>
    </xf>
    <xf numFmtId="38" fontId="21" fillId="0" borderId="16" xfId="0" applyNumberFormat="1" applyFont="1" applyBorder="1" applyAlignment="1">
      <alignment vertical="center"/>
    </xf>
    <xf numFmtId="0" fontId="21" fillId="0" borderId="63" xfId="0" applyFont="1" applyBorder="1" applyAlignment="1">
      <alignment horizontal="left" vertical="center"/>
    </xf>
    <xf numFmtId="0" fontId="21" fillId="0" borderId="16" xfId="0" applyFont="1" applyBorder="1" applyAlignment="1">
      <alignment horizontal="left" vertical="center"/>
    </xf>
    <xf numFmtId="0" fontId="21" fillId="0" borderId="0" xfId="0" applyFont="1" applyBorder="1" applyAlignment="1">
      <alignment horizontal="left" vertical="center"/>
    </xf>
    <xf numFmtId="0" fontId="21" fillId="0" borderId="13" xfId="0" applyFont="1" applyBorder="1" applyAlignment="1">
      <alignment vertical="top" textRotation="180"/>
    </xf>
    <xf numFmtId="0" fontId="21" fillId="0" borderId="28" xfId="0" applyFont="1" applyBorder="1" applyAlignment="1">
      <alignment vertical="center"/>
    </xf>
    <xf numFmtId="38" fontId="21" fillId="0" borderId="49" xfId="0" applyNumberFormat="1" applyFont="1" applyBorder="1" applyAlignment="1">
      <alignment vertical="center"/>
    </xf>
    <xf numFmtId="38" fontId="21" fillId="0" borderId="55" xfId="0" applyNumberFormat="1" applyFont="1" applyBorder="1" applyAlignment="1">
      <alignment horizontal="center" vertical="center"/>
    </xf>
    <xf numFmtId="38" fontId="21" fillId="0" borderId="12" xfId="0" applyNumberFormat="1" applyFont="1" applyBorder="1" applyAlignment="1">
      <alignment vertical="center"/>
    </xf>
    <xf numFmtId="38" fontId="21" fillId="0" borderId="12" xfId="0" applyNumberFormat="1" applyFont="1" applyBorder="1" applyAlignment="1">
      <alignment horizontal="center" vertical="center"/>
    </xf>
    <xf numFmtId="38" fontId="21" fillId="0" borderId="112" xfId="0" applyNumberFormat="1" applyFont="1" applyBorder="1" applyAlignment="1">
      <alignment vertical="center"/>
    </xf>
    <xf numFmtId="37" fontId="21" fillId="0" borderId="0" xfId="0" applyNumberFormat="1" applyFont="1" applyBorder="1" applyAlignment="1">
      <alignment horizontal="right" vertical="center"/>
    </xf>
    <xf numFmtId="0" fontId="21" fillId="0" borderId="53" xfId="0" applyFont="1" applyBorder="1" applyAlignment="1">
      <alignment horizontal="left" vertical="center"/>
    </xf>
    <xf numFmtId="0" fontId="21" fillId="0" borderId="16" xfId="0" applyFont="1" applyBorder="1" applyAlignment="1">
      <alignment vertical="center" wrapText="1"/>
    </xf>
    <xf numFmtId="38" fontId="21" fillId="0" borderId="17" xfId="0" applyNumberFormat="1" applyFont="1" applyBorder="1" applyAlignment="1">
      <alignment horizontal="right" vertical="center"/>
    </xf>
    <xf numFmtId="38" fontId="21" fillId="0" borderId="25" xfId="0" applyNumberFormat="1" applyFont="1" applyBorder="1" applyAlignment="1">
      <alignment horizontal="right" vertical="center"/>
    </xf>
    <xf numFmtId="38" fontId="21" fillId="0" borderId="27" xfId="0" applyNumberFormat="1" applyFont="1" applyBorder="1" applyAlignment="1">
      <alignment horizontal="right" vertical="center"/>
    </xf>
    <xf numFmtId="38" fontId="21" fillId="0" borderId="27" xfId="0" applyNumberFormat="1" applyFont="1" applyBorder="1" applyAlignment="1">
      <alignment vertical="center"/>
    </xf>
    <xf numFmtId="0" fontId="21" fillId="0" borderId="113" xfId="0" applyFont="1" applyBorder="1" applyAlignment="1">
      <alignment horizontal="left" vertical="center"/>
    </xf>
    <xf numFmtId="38" fontId="21" fillId="0" borderId="25" xfId="0" applyNumberFormat="1" applyFont="1" applyBorder="1" applyAlignment="1">
      <alignment vertical="center"/>
    </xf>
    <xf numFmtId="38" fontId="21" fillId="0" borderId="15" xfId="0" applyNumberFormat="1" applyFont="1" applyBorder="1" applyAlignment="1">
      <alignment vertical="center"/>
    </xf>
    <xf numFmtId="0" fontId="21" fillId="0" borderId="21" xfId="0" applyNumberFormat="1" applyFont="1" applyBorder="1" applyAlignment="1">
      <alignment horizontal="center" vertical="center"/>
    </xf>
    <xf numFmtId="0" fontId="21" fillId="0" borderId="17" xfId="0" applyNumberFormat="1" applyFont="1" applyBorder="1" applyAlignment="1">
      <alignment horizontal="center" vertical="center"/>
    </xf>
    <xf numFmtId="0" fontId="21" fillId="0" borderId="27" xfId="0" applyNumberFormat="1" applyFont="1" applyBorder="1" applyAlignment="1">
      <alignment horizontal="center" vertical="center"/>
    </xf>
    <xf numFmtId="0" fontId="21" fillId="0" borderId="29" xfId="0" applyNumberFormat="1" applyFont="1" applyBorder="1" applyAlignment="1">
      <alignment horizontal="center" vertical="center"/>
    </xf>
    <xf numFmtId="0" fontId="21" fillId="0" borderId="28" xfId="0" applyFont="1" applyBorder="1" applyAlignment="1">
      <alignment horizontal="left" vertical="center"/>
    </xf>
    <xf numFmtId="0" fontId="21" fillId="0" borderId="52" xfId="0" applyNumberFormat="1" applyFont="1" applyBorder="1" applyAlignment="1">
      <alignment horizontal="center" vertical="center"/>
    </xf>
    <xf numFmtId="38" fontId="21" fillId="0" borderId="114" xfId="0" applyNumberFormat="1" applyFont="1" applyBorder="1" applyAlignment="1">
      <alignment vertical="center"/>
    </xf>
    <xf numFmtId="38" fontId="21" fillId="0" borderId="115" xfId="0" applyNumberFormat="1" applyFont="1" applyBorder="1" applyAlignment="1">
      <alignment vertical="center"/>
    </xf>
    <xf numFmtId="0" fontId="21" fillId="0" borderId="67" xfId="0" applyFont="1" applyBorder="1" applyAlignment="1">
      <alignment horizontal="center" vertical="center"/>
    </xf>
    <xf numFmtId="0" fontId="21" fillId="0" borderId="28" xfId="0" applyFont="1" applyBorder="1" applyAlignment="1">
      <alignment horizontal="center" vertical="center"/>
    </xf>
    <xf numFmtId="37" fontId="21" fillId="0" borderId="0" xfId="0" applyNumberFormat="1" applyFont="1"/>
    <xf numFmtId="169" fontId="21" fillId="0" borderId="0" xfId="7204" applyFont="1" applyFill="1" applyAlignment="1">
      <alignment horizontal="right" vertical="center"/>
    </xf>
    <xf numFmtId="0" fontId="67" fillId="0" borderId="13" xfId="7204" applyNumberFormat="1" applyBorder="1" applyAlignment="1">
      <alignment vertical="top" textRotation="180"/>
    </xf>
    <xf numFmtId="169" fontId="66" fillId="0" borderId="0" xfId="7204" applyFont="1" applyBorder="1" applyAlignment="1" applyProtection="1">
      <alignment vertical="top"/>
    </xf>
    <xf numFmtId="169" fontId="21" fillId="0" borderId="0" xfId="7204" applyFont="1" applyAlignment="1">
      <alignment horizontal="left"/>
    </xf>
    <xf numFmtId="169" fontId="67" fillId="0" borderId="13" xfId="7204" applyBorder="1" applyAlignment="1">
      <alignment horizontal="center" vertical="center" textRotation="180"/>
    </xf>
    <xf numFmtId="169" fontId="21" fillId="0" borderId="13" xfId="7204" quotePrefix="1" applyFont="1" applyBorder="1" applyAlignment="1">
      <alignment horizontal="left" vertical="top" textRotation="180"/>
    </xf>
    <xf numFmtId="169" fontId="21" fillId="0" borderId="13" xfId="7204" applyFont="1" applyBorder="1" applyAlignment="1">
      <alignment horizontal="center" vertical="center" textRotation="180"/>
    </xf>
    <xf numFmtId="0" fontId="63" fillId="0" borderId="85" xfId="31138" applyFont="1" applyBorder="1" applyAlignment="1" applyProtection="1">
      <alignment horizontal="centerContinuous"/>
    </xf>
    <xf numFmtId="0" fontId="63" fillId="0" borderId="0" xfId="31138" applyFont="1" applyBorder="1" applyAlignment="1" applyProtection="1">
      <alignment horizontal="centerContinuous"/>
    </xf>
    <xf numFmtId="0" fontId="21" fillId="0" borderId="0" xfId="31138" applyBorder="1" applyAlignment="1" applyProtection="1">
      <alignment horizontal="centerContinuous"/>
    </xf>
    <xf numFmtId="0" fontId="21" fillId="0" borderId="86" xfId="31138" applyBorder="1" applyAlignment="1" applyProtection="1">
      <alignment horizontal="centerContinuous"/>
    </xf>
    <xf numFmtId="0" fontId="21" fillId="0" borderId="0" xfId="31138" applyAlignment="1" applyProtection="1">
      <alignment horizontal="centerContinuous"/>
    </xf>
    <xf numFmtId="0" fontId="66" fillId="0" borderId="85" xfId="31138" applyFont="1" applyBorder="1" applyAlignment="1" applyProtection="1">
      <alignment horizontal="centerContinuous"/>
    </xf>
    <xf numFmtId="169" fontId="63" fillId="0" borderId="13" xfId="31138" applyNumberFormat="1" applyFont="1" applyBorder="1" applyAlignment="1">
      <alignment horizontal="center" vertical="center"/>
    </xf>
    <xf numFmtId="169" fontId="21" fillId="0" borderId="0" xfId="31138" applyNumberFormat="1" applyFont="1" applyBorder="1" applyAlignment="1" applyProtection="1">
      <alignment horizontal="left" vertical="center"/>
    </xf>
    <xf numFmtId="0" fontId="66" fillId="0" borderId="0" xfId="31138" applyFont="1" applyProtection="1"/>
    <xf numFmtId="0" fontId="66" fillId="0" borderId="86" xfId="31138" applyFont="1" applyBorder="1" applyProtection="1"/>
    <xf numFmtId="169" fontId="63" fillId="0" borderId="13" xfId="31138" quotePrefix="1" applyNumberFormat="1" applyFont="1" applyBorder="1" applyAlignment="1">
      <alignment horizontal="center" vertical="center"/>
    </xf>
    <xf numFmtId="0" fontId="20" fillId="0" borderId="93" xfId="31138" applyFont="1" applyBorder="1" applyAlignment="1" applyProtection="1">
      <alignment horizontal="centerContinuous"/>
    </xf>
    <xf numFmtId="0" fontId="20" fillId="0" borderId="87" xfId="31138" applyFont="1" applyBorder="1" applyAlignment="1" applyProtection="1">
      <alignment horizontal="centerContinuous"/>
    </xf>
    <xf numFmtId="0" fontId="20" fillId="0" borderId="95" xfId="31138" applyFont="1" applyBorder="1" applyAlignment="1" applyProtection="1">
      <alignment horizontal="centerContinuous"/>
    </xf>
    <xf numFmtId="0" fontId="21" fillId="0" borderId="134" xfId="31138" applyBorder="1" applyProtection="1"/>
    <xf numFmtId="0" fontId="21" fillId="0" borderId="134" xfId="31138" applyBorder="1"/>
    <xf numFmtId="169" fontId="63" fillId="0" borderId="14" xfId="31138" applyNumberFormat="1" applyFont="1" applyBorder="1" applyAlignment="1" applyProtection="1">
      <alignment horizontal="center" vertical="center"/>
    </xf>
    <xf numFmtId="0" fontId="66" fillId="0" borderId="135" xfId="31138" applyFont="1" applyBorder="1" applyAlignment="1" applyProtection="1">
      <alignment horizontal="center"/>
    </xf>
    <xf numFmtId="0" fontId="21" fillId="0" borderId="135" xfId="31138" applyBorder="1" applyProtection="1"/>
    <xf numFmtId="0" fontId="63" fillId="0" borderId="135" xfId="31138" applyFont="1" applyBorder="1" applyAlignment="1" applyProtection="1">
      <alignment horizontal="center"/>
    </xf>
    <xf numFmtId="169" fontId="63" fillId="0" borderId="136" xfId="31138" applyNumberFormat="1" applyFont="1" applyBorder="1" applyAlignment="1" applyProtection="1">
      <alignment horizontal="center" vertical="center"/>
    </xf>
    <xf numFmtId="169" fontId="63" fillId="0" borderId="17" xfId="31138" applyNumberFormat="1" applyFont="1" applyBorder="1" applyAlignment="1" applyProtection="1">
      <alignment horizontal="center" vertical="center"/>
    </xf>
    <xf numFmtId="0" fontId="66" fillId="0" borderId="44" xfId="31138" applyFont="1" applyBorder="1" applyAlignment="1" applyProtection="1">
      <alignment horizontal="center"/>
    </xf>
    <xf numFmtId="164" fontId="63" fillId="0" borderId="44" xfId="1" applyNumberFormat="1" applyFont="1" applyBorder="1" applyProtection="1"/>
    <xf numFmtId="164" fontId="63" fillId="0" borderId="44" xfId="1" applyNumberFormat="1" applyFont="1" applyBorder="1" applyAlignment="1" applyProtection="1">
      <alignment horizontal="center"/>
    </xf>
    <xf numFmtId="164" fontId="63" fillId="0" borderId="0" xfId="1" applyNumberFormat="1" applyFont="1"/>
    <xf numFmtId="0" fontId="21" fillId="0" borderId="13" xfId="31138" applyBorder="1"/>
    <xf numFmtId="0" fontId="21" fillId="0" borderId="0" xfId="31138" applyBorder="1"/>
    <xf numFmtId="0" fontId="21" fillId="0" borderId="14" xfId="31138" applyBorder="1"/>
    <xf numFmtId="0" fontId="21" fillId="0" borderId="0" xfId="31138" applyFont="1" applyBorder="1"/>
    <xf numFmtId="0" fontId="21" fillId="0" borderId="0" xfId="31138" applyFont="1" applyFill="1" applyBorder="1"/>
    <xf numFmtId="0" fontId="21" fillId="0" borderId="0" xfId="31138" applyFont="1" applyBorder="1" applyAlignment="1"/>
    <xf numFmtId="0" fontId="21" fillId="0" borderId="16" xfId="31138" applyBorder="1"/>
    <xf numFmtId="0" fontId="21" fillId="0" borderId="17" xfId="31138" applyBorder="1"/>
    <xf numFmtId="38" fontId="21" fillId="0" borderId="14" xfId="7205" applyNumberFormat="1" applyFont="1" applyBorder="1" applyAlignment="1" applyProtection="1">
      <alignment horizontal="center" vertical="center"/>
    </xf>
    <xf numFmtId="38" fontId="21" fillId="0" borderId="108" xfId="7205" applyNumberFormat="1" applyFont="1" applyFill="1" applyBorder="1" applyAlignment="1" applyProtection="1">
      <alignment horizontal="center" vertical="center"/>
    </xf>
    <xf numFmtId="169" fontId="21" fillId="0" borderId="0" xfId="7204" quotePrefix="1" applyFont="1" applyBorder="1" applyAlignment="1">
      <alignment horizontal="right" vertical="top" textRotation="180"/>
    </xf>
    <xf numFmtId="38" fontId="21" fillId="0" borderId="59" xfId="7205" applyNumberFormat="1" applyFont="1" applyFill="1" applyBorder="1" applyAlignment="1" applyProtection="1">
      <alignment horizontal="center" vertical="center"/>
    </xf>
    <xf numFmtId="39" fontId="21" fillId="0" borderId="0" xfId="7204" applyNumberFormat="1" applyFont="1" applyBorder="1" applyAlignment="1" applyProtection="1">
      <alignment vertical="center"/>
    </xf>
    <xf numFmtId="169" fontId="21" fillId="0" borderId="77" xfId="7204" applyFont="1" applyBorder="1" applyAlignment="1">
      <alignment vertical="center"/>
    </xf>
    <xf numFmtId="0" fontId="126" fillId="0" borderId="0" xfId="31177"/>
    <xf numFmtId="0" fontId="19" fillId="0" borderId="0" xfId="31177" applyFont="1"/>
    <xf numFmtId="0" fontId="20" fillId="0" borderId="0" xfId="31177" applyFont="1" applyProtection="1"/>
    <xf numFmtId="0" fontId="126" fillId="0" borderId="0" xfId="31177" applyProtection="1"/>
    <xf numFmtId="0" fontId="63" fillId="0" borderId="0" xfId="31135" applyFont="1" applyFill="1" applyBorder="1" applyAlignment="1" applyProtection="1">
      <alignment horizontal="right"/>
    </xf>
    <xf numFmtId="0" fontId="21" fillId="0" borderId="87" xfId="17090" applyFont="1" applyFill="1" applyBorder="1" applyProtection="1"/>
    <xf numFmtId="0" fontId="21" fillId="0" borderId="28" xfId="0" applyFont="1" applyFill="1" applyBorder="1" applyAlignment="1" applyProtection="1">
      <alignment horizontal="left"/>
    </xf>
    <xf numFmtId="37" fontId="21" fillId="0" borderId="29" xfId="0" applyNumberFormat="1" applyFont="1" applyFill="1" applyBorder="1" applyProtection="1"/>
    <xf numFmtId="37" fontId="21" fillId="0" borderId="70" xfId="0" applyNumberFormat="1" applyFont="1" applyFill="1" applyBorder="1" applyProtection="1"/>
    <xf numFmtId="37" fontId="21" fillId="0" borderId="142" xfId="0" applyNumberFormat="1" applyFont="1" applyFill="1" applyBorder="1" applyProtection="1"/>
    <xf numFmtId="37" fontId="21" fillId="0" borderId="16" xfId="0" applyNumberFormat="1" applyFont="1" applyFill="1" applyBorder="1" applyProtection="1"/>
    <xf numFmtId="0" fontId="63" fillId="0" borderId="10" xfId="0" quotePrefix="1" applyFont="1" applyBorder="1" applyAlignment="1" applyProtection="1">
      <alignment horizontal="left" vertical="center"/>
    </xf>
    <xf numFmtId="0" fontId="63" fillId="0" borderId="11" xfId="0" applyFont="1" applyBorder="1" applyAlignment="1" applyProtection="1">
      <alignment horizontal="left" vertical="center"/>
    </xf>
    <xf numFmtId="37" fontId="63" fillId="0" borderId="11" xfId="0" applyNumberFormat="1" applyFont="1" applyFill="1" applyBorder="1" applyAlignment="1" applyProtection="1">
      <alignment vertical="center"/>
    </xf>
    <xf numFmtId="0" fontId="63" fillId="0" borderId="10" xfId="0" applyFont="1" applyBorder="1" applyAlignment="1" applyProtection="1">
      <alignment horizontal="centerContinuous" vertical="center"/>
    </xf>
    <xf numFmtId="0" fontId="63" fillId="0" borderId="11" xfId="0" applyFont="1" applyBorder="1" applyAlignment="1">
      <alignment horizontal="centerContinuous" vertical="center"/>
    </xf>
    <xf numFmtId="0" fontId="63" fillId="0" borderId="15" xfId="0" quotePrefix="1" applyFont="1" applyBorder="1" applyAlignment="1" applyProtection="1">
      <alignment horizontal="left" vertical="center"/>
    </xf>
    <xf numFmtId="37" fontId="63" fillId="0" borderId="142" xfId="0" applyNumberFormat="1" applyFont="1" applyFill="1" applyBorder="1" applyAlignment="1">
      <alignment vertical="center"/>
    </xf>
    <xf numFmtId="37" fontId="63" fillId="0" borderId="50" xfId="0" applyNumberFormat="1" applyFont="1" applyFill="1" applyBorder="1" applyAlignment="1">
      <alignment vertical="center"/>
    </xf>
    <xf numFmtId="0" fontId="63" fillId="0" borderId="72" xfId="0" applyFont="1" applyBorder="1" applyAlignment="1">
      <alignment vertical="center"/>
    </xf>
    <xf numFmtId="0" fontId="63" fillId="0" borderId="73" xfId="0" applyFont="1" applyBorder="1" applyAlignment="1">
      <alignment vertical="center"/>
    </xf>
    <xf numFmtId="0" fontId="63" fillId="0" borderId="64" xfId="0" applyFont="1" applyFill="1" applyBorder="1" applyAlignment="1">
      <alignment vertical="center"/>
    </xf>
    <xf numFmtId="0" fontId="63" fillId="0" borderId="63" xfId="0" applyFont="1" applyFill="1" applyBorder="1" applyAlignment="1" applyProtection="1">
      <alignment horizontal="center" vertical="center"/>
    </xf>
    <xf numFmtId="0" fontId="63" fillId="0" borderId="12" xfId="0" applyFont="1" applyBorder="1" applyAlignment="1">
      <alignment horizontal="center" vertical="center"/>
    </xf>
    <xf numFmtId="0" fontId="63" fillId="0" borderId="13" xfId="0" quotePrefix="1" applyFont="1" applyBorder="1" applyAlignment="1" applyProtection="1">
      <alignment horizontal="left" vertical="center"/>
    </xf>
    <xf numFmtId="0" fontId="63" fillId="0" borderId="21" xfId="0" applyFont="1" applyBorder="1" applyAlignment="1" applyProtection="1">
      <alignment horizontal="left" vertical="center"/>
    </xf>
    <xf numFmtId="0" fontId="63" fillId="0" borderId="18" xfId="0" applyFont="1" applyBorder="1" applyAlignment="1" applyProtection="1">
      <alignment horizontal="left" vertical="center"/>
    </xf>
    <xf numFmtId="0" fontId="63" fillId="0" borderId="55" xfId="0" applyFont="1" applyBorder="1" applyAlignment="1" applyProtection="1">
      <alignment horizontal="left" vertical="center"/>
    </xf>
    <xf numFmtId="0" fontId="63" fillId="0" borderId="55" xfId="0" applyFont="1" applyBorder="1" applyAlignment="1" applyProtection="1">
      <alignment horizontal="centerContinuous" vertical="center"/>
    </xf>
    <xf numFmtId="0" fontId="63" fillId="0" borderId="11" xfId="0" applyFont="1" applyFill="1" applyBorder="1" applyAlignment="1" applyProtection="1">
      <alignment horizontal="centerContinuous" vertical="center"/>
    </xf>
    <xf numFmtId="37" fontId="63" fillId="0" borderId="142" xfId="0" applyNumberFormat="1" applyFont="1" applyFill="1" applyBorder="1" applyAlignment="1" applyProtection="1">
      <alignment vertical="center"/>
    </xf>
    <xf numFmtId="0" fontId="21" fillId="0" borderId="12" xfId="0" applyFont="1" applyFill="1" applyBorder="1" applyProtection="1"/>
    <xf numFmtId="0" fontId="21" fillId="0" borderId="14" xfId="0" applyFont="1" applyFill="1" applyBorder="1" applyProtection="1"/>
    <xf numFmtId="37" fontId="21" fillId="0" borderId="18" xfId="0" applyNumberFormat="1" applyFont="1" applyFill="1" applyBorder="1" applyProtection="1"/>
    <xf numFmtId="0" fontId="21" fillId="0" borderId="55" xfId="0" applyFont="1" applyFill="1" applyBorder="1"/>
    <xf numFmtId="37" fontId="21" fillId="0" borderId="14" xfId="0" applyNumberFormat="1" applyFont="1" applyFill="1" applyBorder="1" applyAlignment="1" applyProtection="1">
      <alignment horizontal="center"/>
    </xf>
    <xf numFmtId="37" fontId="63" fillId="0" borderId="26" xfId="0" applyNumberFormat="1" applyFont="1" applyFill="1" applyBorder="1"/>
    <xf numFmtId="37" fontId="63" fillId="0" borderId="26" xfId="0" applyNumberFormat="1" applyFont="1" applyFill="1" applyBorder="1" applyProtection="1"/>
    <xf numFmtId="37" fontId="63" fillId="0" borderId="23" xfId="0" applyNumberFormat="1" applyFont="1" applyFill="1" applyBorder="1" applyProtection="1"/>
    <xf numFmtId="37" fontId="63" fillId="0" borderId="26" xfId="0" applyNumberFormat="1" applyFont="1" applyFill="1" applyBorder="1" applyAlignment="1" applyProtection="1">
      <alignment horizontal="right"/>
    </xf>
    <xf numFmtId="37" fontId="63" fillId="0" borderId="24" xfId="0" applyNumberFormat="1" applyFont="1" applyFill="1" applyBorder="1" applyProtection="1"/>
    <xf numFmtId="0" fontId="63" fillId="0" borderId="24" xfId="0" applyFont="1" applyFill="1" applyBorder="1"/>
    <xf numFmtId="37" fontId="63" fillId="0" borderId="23" xfId="0" applyNumberFormat="1" applyFont="1" applyFill="1" applyBorder="1" applyAlignment="1" applyProtection="1">
      <alignment horizontal="right"/>
    </xf>
    <xf numFmtId="0" fontId="20" fillId="0" borderId="27" xfId="0" applyFont="1" applyBorder="1" applyAlignment="1" applyProtection="1">
      <alignment horizontal="left" vertical="center"/>
    </xf>
    <xf numFmtId="0" fontId="21" fillId="0" borderId="27" xfId="0" applyFont="1" applyBorder="1" applyAlignment="1" applyProtection="1">
      <alignment horizontal="left" vertical="center"/>
    </xf>
    <xf numFmtId="170" fontId="21" fillId="0" borderId="27" xfId="0" applyNumberFormat="1" applyFont="1" applyBorder="1" applyAlignment="1" applyProtection="1">
      <alignment vertical="center"/>
    </xf>
    <xf numFmtId="171" fontId="21" fillId="0" borderId="27" xfId="1" applyNumberFormat="1" applyFont="1" applyBorder="1" applyAlignment="1">
      <alignment vertical="center"/>
    </xf>
    <xf numFmtId="38" fontId="21" fillId="0" borderId="27" xfId="1" applyNumberFormat="1" applyFont="1" applyBorder="1" applyAlignment="1" applyProtection="1">
      <alignment vertical="center"/>
    </xf>
    <xf numFmtId="38" fontId="21" fillId="0" borderId="27" xfId="1" applyNumberFormat="1" applyFont="1" applyBorder="1" applyAlignment="1">
      <alignment vertical="center"/>
    </xf>
    <xf numFmtId="37" fontId="21" fillId="0" borderId="27" xfId="1" applyNumberFormat="1" applyFont="1" applyBorder="1" applyAlignment="1">
      <alignment vertical="center"/>
    </xf>
    <xf numFmtId="37" fontId="20" fillId="0" borderId="27" xfId="31141" applyNumberFormat="1" applyFont="1" applyFill="1" applyBorder="1" applyAlignment="1" applyProtection="1">
      <alignment vertical="center"/>
    </xf>
    <xf numFmtId="0" fontId="20" fillId="0" borderId="17" xfId="0" applyFont="1" applyBorder="1" applyAlignment="1" applyProtection="1">
      <alignment horizontal="left" vertical="center"/>
    </xf>
    <xf numFmtId="170" fontId="21" fillId="0" borderId="17" xfId="0" applyNumberFormat="1" applyFont="1" applyBorder="1" applyAlignment="1" applyProtection="1">
      <alignment vertical="center"/>
    </xf>
    <xf numFmtId="0" fontId="0" fillId="0" borderId="27" xfId="0" applyBorder="1" applyAlignment="1">
      <alignment vertical="center"/>
    </xf>
    <xf numFmtId="37" fontId="21" fillId="0" borderId="17" xfId="0" applyNumberFormat="1" applyFont="1" applyBorder="1" applyAlignment="1" applyProtection="1">
      <alignment vertical="center"/>
    </xf>
    <xf numFmtId="37" fontId="20" fillId="0" borderId="27" xfId="31141" applyNumberFormat="1" applyFont="1" applyBorder="1" applyAlignment="1">
      <alignment vertical="center"/>
    </xf>
    <xf numFmtId="37" fontId="20" fillId="0" borderId="27" xfId="31141" applyNumberFormat="1" applyFont="1" applyFill="1" applyBorder="1" applyAlignment="1">
      <alignment vertical="center"/>
    </xf>
    <xf numFmtId="37" fontId="21" fillId="0" borderId="17" xfId="0" applyNumberFormat="1" applyFont="1" applyBorder="1" applyAlignment="1">
      <alignment vertical="center"/>
    </xf>
    <xf numFmtId="5" fontId="21" fillId="0" borderId="17" xfId="0" applyNumberFormat="1" applyFont="1" applyBorder="1" applyAlignment="1" applyProtection="1">
      <alignment vertical="center"/>
    </xf>
    <xf numFmtId="0" fontId="21" fillId="0" borderId="17" xfId="0" applyFont="1" applyBorder="1" applyAlignment="1" applyProtection="1">
      <alignment vertical="center"/>
    </xf>
    <xf numFmtId="5" fontId="21" fillId="0" borderId="27" xfId="0" applyNumberFormat="1" applyFont="1" applyBorder="1" applyAlignment="1" applyProtection="1">
      <alignment vertical="center"/>
    </xf>
    <xf numFmtId="37" fontId="21" fillId="0" borderId="27" xfId="0" applyNumberFormat="1" applyFont="1" applyBorder="1" applyAlignment="1" applyProtection="1">
      <alignment horizontal="right" vertical="center"/>
    </xf>
    <xf numFmtId="37" fontId="21" fillId="0" borderId="27" xfId="0" applyNumberFormat="1" applyFont="1" applyBorder="1" applyAlignment="1">
      <alignment horizontal="right" vertical="center"/>
    </xf>
    <xf numFmtId="6" fontId="21" fillId="0" borderId="27" xfId="31141" applyNumberFormat="1" applyFont="1" applyBorder="1" applyAlignment="1" applyProtection="1">
      <alignment vertical="center"/>
    </xf>
    <xf numFmtId="6" fontId="21" fillId="0" borderId="17" xfId="31141" applyNumberFormat="1" applyFont="1" applyBorder="1" applyAlignment="1" applyProtection="1">
      <alignment vertical="center"/>
    </xf>
    <xf numFmtId="37" fontId="21" fillId="0" borderId="27" xfId="31141" applyNumberFormat="1" applyFont="1" applyBorder="1" applyAlignment="1">
      <alignment vertical="center"/>
    </xf>
    <xf numFmtId="169" fontId="21" fillId="0" borderId="17" xfId="0" applyNumberFormat="1" applyFont="1" applyBorder="1" applyAlignment="1" applyProtection="1">
      <alignment vertical="center"/>
    </xf>
    <xf numFmtId="37" fontId="20" fillId="0" borderId="27" xfId="0" applyNumberFormat="1" applyFont="1" applyBorder="1" applyAlignment="1" applyProtection="1">
      <alignment vertical="center"/>
    </xf>
    <xf numFmtId="0" fontId="88" fillId="0" borderId="18" xfId="0" applyFont="1" applyBorder="1" applyAlignment="1" applyProtection="1">
      <alignment horizontal="left" vertical="center"/>
    </xf>
    <xf numFmtId="37" fontId="63" fillId="0" borderId="18" xfId="0" applyNumberFormat="1" applyFont="1" applyBorder="1" applyAlignment="1">
      <alignment vertical="center"/>
    </xf>
    <xf numFmtId="0" fontId="63" fillId="0" borderId="27" xfId="0" applyFont="1" applyBorder="1" applyAlignment="1" applyProtection="1">
      <alignment horizontal="left" vertical="center"/>
    </xf>
    <xf numFmtId="0" fontId="88" fillId="0" borderId="27" xfId="0" applyFont="1" applyBorder="1" applyAlignment="1" applyProtection="1">
      <alignment horizontal="left" vertical="center"/>
    </xf>
    <xf numFmtId="37" fontId="63" fillId="0" borderId="27" xfId="1" applyNumberFormat="1" applyFont="1" applyFill="1" applyBorder="1" applyAlignment="1">
      <alignment vertical="center"/>
    </xf>
    <xf numFmtId="0" fontId="64" fillId="0" borderId="21" xfId="0" applyFont="1" applyBorder="1" applyAlignment="1" applyProtection="1">
      <alignment horizontal="left" vertical="center"/>
    </xf>
    <xf numFmtId="37" fontId="63" fillId="0" borderId="27" xfId="0" applyNumberFormat="1" applyFont="1" applyBorder="1" applyAlignment="1" applyProtection="1">
      <alignment vertical="center"/>
    </xf>
    <xf numFmtId="0" fontId="63" fillId="0" borderId="27" xfId="0" applyFont="1" applyBorder="1" applyAlignment="1">
      <alignment vertical="center"/>
    </xf>
    <xf numFmtId="37" fontId="63" fillId="0" borderId="21" xfId="0" applyNumberFormat="1" applyFont="1" applyBorder="1" applyAlignment="1" applyProtection="1">
      <alignment vertical="center"/>
    </xf>
    <xf numFmtId="0" fontId="64" fillId="0" borderId="71" xfId="0" applyFont="1" applyBorder="1" applyAlignment="1" applyProtection="1">
      <alignment horizontal="left" vertical="center"/>
    </xf>
    <xf numFmtId="37" fontId="21" fillId="0" borderId="63" xfId="0" applyNumberFormat="1" applyFont="1" applyBorder="1" applyAlignment="1" applyProtection="1">
      <alignment vertical="center"/>
      <protection locked="0"/>
    </xf>
    <xf numFmtId="37" fontId="21" fillId="0" borderId="15" xfId="0" applyNumberFormat="1" applyFont="1" applyBorder="1" applyAlignment="1" applyProtection="1">
      <alignment horizontal="right" vertical="center"/>
      <protection locked="0"/>
    </xf>
    <xf numFmtId="37" fontId="21" fillId="0" borderId="78" xfId="31141" applyNumberFormat="1" applyFont="1" applyFill="1" applyBorder="1" applyAlignment="1" applyProtection="1">
      <alignment vertical="center"/>
    </xf>
    <xf numFmtId="37" fontId="21" fillId="0" borderId="79" xfId="31141" applyNumberFormat="1" applyFont="1" applyFill="1" applyBorder="1" applyAlignment="1" applyProtection="1">
      <alignment vertical="center"/>
    </xf>
    <xf numFmtId="37" fontId="21" fillId="0" borderId="66" xfId="31141" applyNumberFormat="1" applyFont="1" applyFill="1" applyBorder="1" applyAlignment="1" applyProtection="1">
      <alignment vertical="center"/>
    </xf>
    <xf numFmtId="166" fontId="63" fillId="0" borderId="29" xfId="6350" applyFont="1" applyBorder="1" applyAlignment="1" applyProtection="1">
      <alignment horizontal="center"/>
    </xf>
    <xf numFmtId="169" fontId="21" fillId="0" borderId="56" xfId="0" applyNumberFormat="1" applyFont="1" applyFill="1" applyBorder="1" applyAlignment="1" applyProtection="1">
      <alignment vertical="center"/>
      <protection locked="0"/>
    </xf>
    <xf numFmtId="169" fontId="21" fillId="0" borderId="77" xfId="0" applyNumberFormat="1" applyFont="1" applyFill="1" applyBorder="1" applyAlignment="1" applyProtection="1">
      <alignment vertical="center"/>
      <protection locked="0"/>
    </xf>
    <xf numFmtId="169" fontId="21" fillId="0" borderId="77" xfId="0" applyNumberFormat="1" applyFont="1" applyBorder="1" applyAlignment="1" applyProtection="1">
      <alignment vertical="center"/>
      <protection locked="0"/>
    </xf>
    <xf numFmtId="169" fontId="21" fillId="0" borderId="57" xfId="0" applyNumberFormat="1" applyFont="1" applyFill="1" applyBorder="1" applyAlignment="1">
      <alignment vertical="center"/>
    </xf>
    <xf numFmtId="37" fontId="21" fillId="0" borderId="23" xfId="0" applyNumberFormat="1" applyFont="1" applyFill="1" applyBorder="1" applyAlignment="1" applyProtection="1">
      <alignment vertical="center"/>
      <protection locked="0"/>
    </xf>
    <xf numFmtId="37" fontId="21" fillId="0" borderId="17" xfId="0" applyNumberFormat="1" applyFont="1" applyFill="1" applyBorder="1" applyAlignment="1" applyProtection="1">
      <alignment vertical="center"/>
      <protection locked="0"/>
    </xf>
    <xf numFmtId="37" fontId="21" fillId="0" borderId="96" xfId="0" applyNumberFormat="1" applyFont="1" applyFill="1" applyBorder="1" applyAlignment="1" applyProtection="1">
      <alignment vertical="center"/>
      <protection locked="0"/>
    </xf>
    <xf numFmtId="37" fontId="21" fillId="0" borderId="97" xfId="0" applyNumberFormat="1" applyFont="1" applyFill="1" applyBorder="1" applyAlignment="1" applyProtection="1">
      <alignment vertical="center"/>
      <protection locked="0"/>
    </xf>
    <xf numFmtId="37" fontId="21" fillId="0" borderId="98" xfId="0" applyNumberFormat="1" applyFont="1" applyFill="1" applyBorder="1" applyAlignment="1" applyProtection="1">
      <alignment vertical="center"/>
      <protection locked="0"/>
    </xf>
    <xf numFmtId="37" fontId="21" fillId="0" borderId="24" xfId="0" applyNumberFormat="1" applyFont="1" applyFill="1" applyBorder="1" applyAlignment="1" applyProtection="1">
      <alignment vertical="center"/>
      <protection locked="0"/>
    </xf>
    <xf numFmtId="37" fontId="21" fillId="0" borderId="14" xfId="0" applyNumberFormat="1" applyFont="1" applyFill="1" applyBorder="1" applyAlignment="1" applyProtection="1">
      <alignment vertical="center"/>
      <protection locked="0"/>
    </xf>
    <xf numFmtId="37" fontId="21" fillId="0" borderId="58" xfId="0" applyNumberFormat="1" applyFont="1" applyFill="1" applyBorder="1" applyAlignment="1" applyProtection="1">
      <alignment vertical="center"/>
    </xf>
    <xf numFmtId="37" fontId="21" fillId="0" borderId="99" xfId="0" applyNumberFormat="1" applyFont="1" applyFill="1" applyBorder="1" applyAlignment="1" applyProtection="1">
      <alignment vertical="center"/>
    </xf>
    <xf numFmtId="37" fontId="21" fillId="0" borderId="100" xfId="0" applyNumberFormat="1" applyFont="1" applyFill="1" applyBorder="1" applyAlignment="1" applyProtection="1">
      <alignment vertical="center"/>
    </xf>
    <xf numFmtId="37" fontId="21" fillId="0" borderId="101" xfId="0" applyNumberFormat="1" applyFont="1" applyFill="1" applyBorder="1" applyAlignment="1" applyProtection="1">
      <alignment vertical="center"/>
    </xf>
    <xf numFmtId="37" fontId="21" fillId="0" borderId="61" xfId="0" applyNumberFormat="1" applyFont="1" applyFill="1" applyBorder="1" applyAlignment="1" applyProtection="1">
      <alignment vertical="center"/>
    </xf>
    <xf numFmtId="6" fontId="63" fillId="0" borderId="105" xfId="31141" applyNumberFormat="1" applyFont="1" applyFill="1" applyBorder="1" applyProtection="1"/>
    <xf numFmtId="5" fontId="21" fillId="0" borderId="76" xfId="0" applyNumberFormat="1" applyFont="1" applyBorder="1" applyAlignment="1" applyProtection="1">
      <alignment horizontal="center"/>
      <protection locked="0"/>
    </xf>
    <xf numFmtId="0" fontId="21" fillId="0" borderId="107" xfId="0" applyFont="1" applyBorder="1" applyProtection="1">
      <protection locked="0"/>
    </xf>
    <xf numFmtId="37" fontId="21" fillId="0" borderId="62" xfId="0" applyNumberFormat="1" applyFont="1" applyFill="1" applyBorder="1" applyAlignment="1" applyProtection="1">
      <alignment horizontal="right"/>
      <protection locked="0"/>
    </xf>
    <xf numFmtId="37" fontId="21" fillId="0" borderId="23" xfId="0" applyNumberFormat="1" applyFont="1" applyBorder="1" applyAlignment="1" applyProtection="1">
      <alignment horizontal="right"/>
      <protection locked="0"/>
    </xf>
    <xf numFmtId="37" fontId="21" fillId="0" borderId="16" xfId="0" applyNumberFormat="1" applyFont="1" applyBorder="1" applyProtection="1">
      <protection locked="0"/>
    </xf>
    <xf numFmtId="37" fontId="21" fillId="0" borderId="65" xfId="0" applyNumberFormat="1" applyFont="1" applyFill="1" applyBorder="1" applyAlignment="1" applyProtection="1">
      <alignment horizontal="right"/>
      <protection locked="0"/>
    </xf>
    <xf numFmtId="37" fontId="21" fillId="0" borderId="16" xfId="0" applyNumberFormat="1" applyFont="1" applyFill="1" applyBorder="1" applyProtection="1">
      <protection locked="0"/>
    </xf>
    <xf numFmtId="37" fontId="21" fillId="0" borderId="23" xfId="0" applyNumberFormat="1" applyFont="1" applyBorder="1" applyAlignment="1" applyProtection="1">
      <alignment horizontal="center"/>
      <protection locked="0"/>
    </xf>
    <xf numFmtId="0" fontId="21" fillId="0" borderId="65" xfId="0" applyFont="1" applyFill="1" applyBorder="1" applyAlignment="1" applyProtection="1">
      <alignment horizontal="center"/>
      <protection locked="0"/>
    </xf>
    <xf numFmtId="37" fontId="21" fillId="0" borderId="60" xfId="0" applyNumberFormat="1" applyFont="1" applyFill="1" applyBorder="1" applyAlignment="1" applyProtection="1">
      <alignment horizontal="right"/>
    </xf>
    <xf numFmtId="37" fontId="21" fillId="0" borderId="121" xfId="0" applyNumberFormat="1" applyFont="1" applyFill="1" applyBorder="1" applyProtection="1">
      <protection locked="0"/>
    </xf>
    <xf numFmtId="37" fontId="21" fillId="0" borderId="122" xfId="0" applyNumberFormat="1" applyFont="1" applyFill="1" applyBorder="1" applyAlignment="1" applyProtection="1">
      <alignment horizontal="right"/>
    </xf>
    <xf numFmtId="0" fontId="21" fillId="0" borderId="27" xfId="0" applyFont="1" applyBorder="1"/>
    <xf numFmtId="37" fontId="63" fillId="0" borderId="26" xfId="0" applyNumberFormat="1" applyFont="1" applyFill="1" applyBorder="1" applyProtection="1">
      <protection locked="0"/>
    </xf>
    <xf numFmtId="37" fontId="63" fillId="0" borderId="27" xfId="0" applyNumberFormat="1" applyFont="1" applyFill="1" applyBorder="1" applyProtection="1">
      <protection locked="0"/>
    </xf>
    <xf numFmtId="37" fontId="63" fillId="0" borderId="65" xfId="0" applyNumberFormat="1" applyFont="1" applyFill="1" applyBorder="1" applyProtection="1">
      <protection locked="0"/>
    </xf>
    <xf numFmtId="37" fontId="63" fillId="0" borderId="65" xfId="0" applyNumberFormat="1" applyFont="1" applyFill="1" applyBorder="1" applyProtection="1"/>
    <xf numFmtId="37" fontId="63" fillId="0" borderId="124" xfId="0" applyNumberFormat="1" applyFont="1" applyFill="1" applyBorder="1" applyProtection="1"/>
    <xf numFmtId="37" fontId="63" fillId="0" borderId="122" xfId="0" applyNumberFormat="1" applyFont="1" applyFill="1" applyBorder="1" applyProtection="1"/>
    <xf numFmtId="0" fontId="63" fillId="0" borderId="56" xfId="0" applyFont="1" applyFill="1" applyBorder="1"/>
    <xf numFmtId="0" fontId="63" fillId="0" borderId="77" xfId="0" applyFont="1" applyFill="1" applyBorder="1"/>
    <xf numFmtId="37" fontId="63" fillId="0" borderId="67" xfId="0" applyNumberFormat="1" applyFont="1" applyFill="1" applyBorder="1" applyProtection="1">
      <protection locked="0"/>
    </xf>
    <xf numFmtId="37" fontId="63" fillId="0" borderId="29" xfId="0" applyNumberFormat="1" applyFont="1" applyFill="1" applyBorder="1" applyProtection="1">
      <protection locked="0"/>
    </xf>
    <xf numFmtId="37" fontId="63" fillId="0" borderId="67" xfId="0" applyNumberFormat="1" applyFont="1" applyFill="1" applyBorder="1"/>
    <xf numFmtId="37" fontId="63" fillId="0" borderId="121" xfId="0" applyNumberFormat="1" applyFont="1" applyFill="1" applyBorder="1"/>
    <xf numFmtId="37" fontId="63" fillId="0" borderId="79" xfId="0" applyNumberFormat="1" applyFont="1" applyFill="1" applyBorder="1" applyProtection="1"/>
    <xf numFmtId="37" fontId="21" fillId="0" borderId="76" xfId="0" applyNumberFormat="1" applyFont="1" applyFill="1" applyBorder="1" applyProtection="1"/>
    <xf numFmtId="37" fontId="21" fillId="0" borderId="106" xfId="0" applyNumberFormat="1" applyFont="1" applyFill="1" applyBorder="1" applyProtection="1"/>
    <xf numFmtId="169" fontId="21" fillId="0" borderId="106" xfId="0" applyNumberFormat="1" applyFont="1" applyFill="1" applyBorder="1"/>
    <xf numFmtId="37" fontId="21" fillId="0" borderId="57" xfId="0" applyNumberFormat="1" applyFont="1" applyFill="1" applyBorder="1" applyProtection="1"/>
    <xf numFmtId="37" fontId="21" fillId="0" borderId="23" xfId="0" applyNumberFormat="1" applyFont="1" applyFill="1" applyBorder="1" applyProtection="1"/>
    <xf numFmtId="169" fontId="21" fillId="0" borderId="17" xfId="0" applyNumberFormat="1" applyFont="1" applyFill="1" applyBorder="1"/>
    <xf numFmtId="37" fontId="21" fillId="0" borderId="65" xfId="0" applyNumberFormat="1" applyFont="1" applyFill="1" applyBorder="1" applyProtection="1"/>
    <xf numFmtId="37" fontId="21" fillId="0" borderId="59" xfId="0" applyNumberFormat="1" applyFont="1" applyFill="1" applyBorder="1" applyProtection="1"/>
    <xf numFmtId="37" fontId="21" fillId="89" borderId="23" xfId="0" applyNumberFormat="1" applyFont="1" applyFill="1" applyBorder="1" applyProtection="1"/>
    <xf numFmtId="37" fontId="21" fillId="89" borderId="17" xfId="0" applyNumberFormat="1" applyFont="1" applyFill="1" applyBorder="1" applyProtection="1"/>
    <xf numFmtId="169" fontId="21" fillId="89" borderId="17" xfId="0" applyNumberFormat="1" applyFont="1" applyFill="1" applyBorder="1"/>
    <xf numFmtId="37" fontId="21" fillId="89" borderId="59" xfId="0" applyNumberFormat="1" applyFont="1" applyFill="1" applyBorder="1" applyProtection="1"/>
    <xf numFmtId="37" fontId="21" fillId="89" borderId="60" xfId="0" applyNumberFormat="1" applyFont="1" applyFill="1" applyBorder="1" applyProtection="1"/>
    <xf numFmtId="37" fontId="21" fillId="89" borderId="109" xfId="0" applyNumberFormat="1" applyFont="1" applyFill="1" applyBorder="1" applyProtection="1"/>
    <xf numFmtId="37" fontId="21" fillId="89" borderId="61" xfId="0" applyNumberFormat="1" applyFont="1" applyFill="1" applyBorder="1" applyProtection="1"/>
    <xf numFmtId="169" fontId="21" fillId="0" borderId="17" xfId="0" applyNumberFormat="1" applyFont="1" applyFill="1" applyBorder="1" applyAlignment="1" applyProtection="1">
      <alignment horizontal="left"/>
    </xf>
    <xf numFmtId="169" fontId="21" fillId="0" borderId="16" xfId="0" applyNumberFormat="1" applyFont="1" applyFill="1" applyBorder="1" applyAlignment="1" applyProtection="1">
      <alignment horizontal="left"/>
    </xf>
    <xf numFmtId="169" fontId="21" fillId="0" borderId="16" xfId="0" quotePrefix="1" applyNumberFormat="1" applyFont="1" applyFill="1" applyBorder="1" applyAlignment="1" applyProtection="1">
      <alignment horizontal="center"/>
    </xf>
    <xf numFmtId="169" fontId="21" fillId="0" borderId="16" xfId="0" applyNumberFormat="1" applyFont="1" applyFill="1" applyBorder="1"/>
    <xf numFmtId="169" fontId="21" fillId="0" borderId="67" xfId="0" applyNumberFormat="1" applyFont="1" applyFill="1" applyBorder="1"/>
    <xf numFmtId="169" fontId="21" fillId="0" borderId="17" xfId="0" applyNumberFormat="1" applyFont="1" applyFill="1" applyBorder="1" applyAlignment="1" applyProtection="1">
      <alignment horizontal="left" vertical="center"/>
    </xf>
    <xf numFmtId="41" fontId="21" fillId="0" borderId="17" xfId="0" applyNumberFormat="1" applyFont="1" applyFill="1" applyBorder="1" applyAlignment="1" applyProtection="1">
      <alignment vertical="center"/>
    </xf>
    <xf numFmtId="169" fontId="21" fillId="0" borderId="17" xfId="0" applyNumberFormat="1" applyFont="1" applyFill="1" applyBorder="1" applyAlignment="1">
      <alignment vertical="center"/>
    </xf>
    <xf numFmtId="41" fontId="21" fillId="0" borderId="17" xfId="0" applyNumberFormat="1" applyFont="1" applyFill="1" applyBorder="1" applyAlignment="1">
      <alignment vertical="center"/>
    </xf>
    <xf numFmtId="41" fontId="21" fillId="0" borderId="17" xfId="0" applyNumberFormat="1" applyFont="1" applyFill="1" applyBorder="1" applyAlignment="1" applyProtection="1">
      <alignment horizontal="right" vertical="center"/>
    </xf>
    <xf numFmtId="181" fontId="21" fillId="0" borderId="27" xfId="0" applyNumberFormat="1" applyFont="1" applyFill="1" applyBorder="1" applyAlignment="1">
      <alignment horizontal="left" vertical="center"/>
    </xf>
    <xf numFmtId="41" fontId="21" fillId="0" borderId="27" xfId="0" applyNumberFormat="1" applyFont="1" applyFill="1" applyBorder="1" applyAlignment="1">
      <alignment vertical="center"/>
    </xf>
    <xf numFmtId="169" fontId="21" fillId="0" borderId="27" xfId="0" applyNumberFormat="1" applyFont="1" applyFill="1" applyBorder="1" applyAlignment="1">
      <alignment vertical="center"/>
    </xf>
    <xf numFmtId="41" fontId="21" fillId="0" borderId="29" xfId="0" applyNumberFormat="1" applyFont="1" applyFill="1" applyBorder="1" applyAlignment="1">
      <alignment vertical="center"/>
    </xf>
    <xf numFmtId="37" fontId="21" fillId="0" borderId="130" xfId="0" applyNumberFormat="1" applyFont="1" applyFill="1" applyBorder="1" applyAlignment="1" applyProtection="1">
      <alignment vertical="center"/>
    </xf>
    <xf numFmtId="37" fontId="21" fillId="0" borderId="17" xfId="0" applyNumberFormat="1" applyFont="1" applyFill="1" applyBorder="1" applyAlignment="1">
      <alignment vertical="center"/>
    </xf>
    <xf numFmtId="37" fontId="21" fillId="0" borderId="69" xfId="0" applyNumberFormat="1" applyFont="1" applyFill="1" applyBorder="1" applyAlignment="1" applyProtection="1">
      <alignment vertical="center"/>
    </xf>
    <xf numFmtId="37" fontId="66" fillId="0" borderId="17" xfId="0" applyNumberFormat="1" applyFont="1" applyFill="1" applyBorder="1" applyAlignment="1" applyProtection="1">
      <alignment vertical="center"/>
    </xf>
    <xf numFmtId="37" fontId="66" fillId="0" borderId="14" xfId="0" applyNumberFormat="1" applyFont="1" applyBorder="1" applyAlignment="1" applyProtection="1">
      <alignment vertical="center"/>
    </xf>
    <xf numFmtId="169" fontId="66" fillId="0" borderId="14" xfId="0" applyNumberFormat="1" applyFont="1" applyFill="1" applyBorder="1" applyAlignment="1">
      <alignment vertical="center"/>
    </xf>
    <xf numFmtId="169" fontId="66" fillId="0" borderId="17" xfId="0" applyNumberFormat="1" applyFont="1" applyFill="1" applyBorder="1" applyAlignment="1">
      <alignment vertical="center"/>
    </xf>
    <xf numFmtId="169" fontId="66" fillId="0" borderId="17" xfId="0" applyNumberFormat="1" applyFont="1" applyFill="1" applyBorder="1" applyAlignment="1" applyProtection="1">
      <alignment horizontal="center" vertical="center"/>
    </xf>
    <xf numFmtId="169" fontId="66" fillId="0" borderId="17" xfId="0" applyNumberFormat="1" applyFont="1" applyFill="1" applyBorder="1" applyAlignment="1" applyProtection="1">
      <alignment vertical="center"/>
    </xf>
    <xf numFmtId="169" fontId="66" fillId="0" borderId="14" xfId="0" applyNumberFormat="1" applyFont="1" applyFill="1" applyBorder="1" applyAlignment="1">
      <alignment horizontal="center" vertical="center"/>
    </xf>
    <xf numFmtId="37" fontId="66" fillId="0" borderId="14" xfId="0" applyNumberFormat="1" applyFont="1" applyFill="1" applyBorder="1" applyAlignment="1" applyProtection="1">
      <alignment vertical="center"/>
    </xf>
    <xf numFmtId="169" fontId="66" fillId="0" borderId="14" xfId="0" applyNumberFormat="1" applyFont="1" applyFill="1" applyBorder="1" applyAlignment="1" applyProtection="1">
      <alignment horizontal="center" vertical="center"/>
    </xf>
    <xf numFmtId="37" fontId="66" fillId="0" borderId="14" xfId="0" applyNumberFormat="1" applyFont="1" applyFill="1" applyBorder="1" applyAlignment="1" applyProtection="1">
      <alignment horizontal="center" vertical="center"/>
    </xf>
    <xf numFmtId="37" fontId="66" fillId="0" borderId="17" xfId="0" applyNumberFormat="1" applyFont="1" applyFill="1" applyBorder="1" applyAlignment="1" applyProtection="1">
      <alignment horizontal="center" vertical="center"/>
    </xf>
    <xf numFmtId="169" fontId="66" fillId="0" borderId="17" xfId="0" applyNumberFormat="1" applyFont="1" applyFill="1" applyBorder="1" applyAlignment="1">
      <alignment horizontal="center" vertical="center"/>
    </xf>
    <xf numFmtId="37" fontId="19" fillId="0" borderId="76" xfId="0" applyNumberFormat="1" applyFont="1" applyFill="1" applyBorder="1" applyAlignment="1" applyProtection="1">
      <alignment horizontal="center" vertical="center"/>
    </xf>
    <xf numFmtId="39" fontId="19" fillId="0" borderId="106" xfId="0" applyNumberFormat="1" applyFont="1" applyFill="1" applyBorder="1" applyAlignment="1" applyProtection="1">
      <alignment horizontal="center" vertical="center"/>
    </xf>
    <xf numFmtId="37" fontId="19" fillId="0" borderId="23" xfId="0" applyNumberFormat="1" applyFont="1" applyFill="1" applyBorder="1" applyAlignment="1" applyProtection="1">
      <alignment horizontal="center" vertical="center"/>
    </xf>
    <xf numFmtId="39" fontId="19" fillId="0" borderId="17" xfId="0" applyNumberFormat="1" applyFont="1" applyFill="1" applyBorder="1" applyAlignment="1" applyProtection="1">
      <alignment horizontal="center" vertical="center"/>
    </xf>
    <xf numFmtId="37" fontId="19" fillId="0" borderId="60" xfId="0" applyNumberFormat="1" applyFont="1" applyFill="1" applyBorder="1" applyAlignment="1" applyProtection="1">
      <alignment horizontal="center" vertical="center"/>
    </xf>
    <xf numFmtId="39" fontId="19" fillId="0" borderId="109" xfId="0" applyNumberFormat="1" applyFont="1" applyFill="1" applyBorder="1" applyAlignment="1" applyProtection="1">
      <alignment horizontal="center" vertical="center"/>
    </xf>
    <xf numFmtId="37" fontId="21" fillId="0" borderId="68" xfId="0" applyNumberFormat="1" applyFont="1" applyFill="1" applyBorder="1" applyAlignment="1" applyProtection="1">
      <alignment vertical="center"/>
    </xf>
    <xf numFmtId="169" fontId="21" fillId="0" borderId="56" xfId="0" applyNumberFormat="1" applyFont="1" applyBorder="1" applyAlignment="1" applyProtection="1">
      <alignment vertical="center"/>
      <protection locked="0"/>
    </xf>
    <xf numFmtId="0" fontId="64" fillId="0" borderId="44" xfId="0" applyFont="1" applyBorder="1" applyProtection="1"/>
    <xf numFmtId="0" fontId="63" fillId="0" borderId="44" xfId="0" applyFont="1" applyBorder="1" applyProtection="1"/>
    <xf numFmtId="0" fontId="64" fillId="0" borderId="138" xfId="0" applyFont="1" applyBorder="1" applyAlignment="1" applyProtection="1">
      <alignment horizontal="centerContinuous"/>
    </xf>
    <xf numFmtId="169" fontId="64" fillId="0" borderId="17" xfId="0" applyNumberFormat="1" applyFont="1" applyBorder="1" applyAlignment="1" applyProtection="1">
      <alignment vertical="center"/>
    </xf>
    <xf numFmtId="0" fontId="63" fillId="0" borderId="44" xfId="0" applyFont="1" applyBorder="1" applyAlignment="1" applyProtection="1">
      <alignment horizontal="center"/>
    </xf>
    <xf numFmtId="39" fontId="21" fillId="0" borderId="106" xfId="0" applyNumberFormat="1" applyFont="1" applyFill="1" applyBorder="1" applyAlignment="1" applyProtection="1">
      <alignment horizontal="center" vertical="center"/>
    </xf>
    <xf numFmtId="37" fontId="21" fillId="0" borderId="23" xfId="0" applyNumberFormat="1" applyFont="1" applyFill="1" applyBorder="1" applyAlignment="1" applyProtection="1">
      <alignment horizontal="center" vertical="center"/>
    </xf>
    <xf numFmtId="39" fontId="21" fillId="0" borderId="17" xfId="0" applyNumberFormat="1" applyFont="1" applyFill="1" applyBorder="1" applyAlignment="1" applyProtection="1">
      <alignment horizontal="center" vertical="center"/>
    </xf>
    <xf numFmtId="37" fontId="21" fillId="0" borderId="59" xfId="0" applyNumberFormat="1" applyFont="1" applyFill="1" applyBorder="1" applyAlignment="1" applyProtection="1">
      <alignment horizontal="center" vertical="center"/>
    </xf>
    <xf numFmtId="37" fontId="21" fillId="0" borderId="65" xfId="0" applyNumberFormat="1" applyFont="1" applyFill="1" applyBorder="1" applyAlignment="1" applyProtection="1">
      <alignment horizontal="center" vertical="center"/>
    </xf>
    <xf numFmtId="39" fontId="21" fillId="0" borderId="59" xfId="0" applyNumberFormat="1" applyFont="1" applyFill="1" applyBorder="1" applyAlignment="1" applyProtection="1">
      <alignment horizontal="center" vertical="center"/>
    </xf>
    <xf numFmtId="37" fontId="21" fillId="0" borderId="60" xfId="0" applyNumberFormat="1" applyFont="1" applyFill="1" applyBorder="1" applyAlignment="1" applyProtection="1">
      <alignment horizontal="center" vertical="center"/>
    </xf>
    <xf numFmtId="39" fontId="21" fillId="0" borderId="109" xfId="0" applyNumberFormat="1" applyFont="1" applyFill="1" applyBorder="1" applyAlignment="1" applyProtection="1">
      <alignment horizontal="center" vertical="center"/>
    </xf>
    <xf numFmtId="169" fontId="21" fillId="0" borderId="0" xfId="31178" applyFont="1" applyAlignment="1">
      <alignment vertical="center"/>
    </xf>
    <xf numFmtId="169" fontId="66" fillId="0" borderId="10" xfId="31178" applyFont="1" applyBorder="1" applyAlignment="1">
      <alignment vertical="center"/>
    </xf>
    <xf numFmtId="169" fontId="66" fillId="0" borderId="11" xfId="31178" applyFont="1" applyBorder="1" applyAlignment="1">
      <alignment vertical="center"/>
    </xf>
    <xf numFmtId="169" fontId="118" fillId="0" borderId="11" xfId="31178" applyFont="1" applyFill="1" applyBorder="1" applyAlignment="1">
      <alignment vertical="center"/>
    </xf>
    <xf numFmtId="169" fontId="66" fillId="0" borderId="12" xfId="31178" applyFont="1" applyBorder="1" applyAlignment="1">
      <alignment vertical="center"/>
    </xf>
    <xf numFmtId="169" fontId="66" fillId="0" borderId="0" xfId="31178" applyFont="1" applyAlignment="1">
      <alignment vertical="center"/>
    </xf>
    <xf numFmtId="169" fontId="66" fillId="0" borderId="0" xfId="31178" applyFont="1" applyBorder="1" applyAlignment="1">
      <alignment horizontal="centerContinuous" vertical="center"/>
    </xf>
    <xf numFmtId="169" fontId="66" fillId="0" borderId="14" xfId="31178" applyFont="1" applyBorder="1" applyAlignment="1">
      <alignment horizontal="centerContinuous" vertical="center"/>
    </xf>
    <xf numFmtId="169" fontId="66" fillId="0" borderId="13" xfId="31178" applyFont="1" applyBorder="1" applyAlignment="1">
      <alignment horizontal="centerContinuous" vertical="center"/>
    </xf>
    <xf numFmtId="169" fontId="66" fillId="0" borderId="15" xfId="31178" applyFont="1" applyBorder="1" applyAlignment="1">
      <alignment vertical="center"/>
    </xf>
    <xf numFmtId="169" fontId="66" fillId="0" borderId="16" xfId="31178" applyFont="1" applyBorder="1" applyAlignment="1">
      <alignment vertical="center"/>
    </xf>
    <xf numFmtId="169" fontId="66" fillId="0" borderId="17" xfId="31178" applyFont="1" applyBorder="1" applyAlignment="1">
      <alignment vertical="center"/>
    </xf>
    <xf numFmtId="169" fontId="66" fillId="0" borderId="18" xfId="31178" applyFont="1" applyBorder="1" applyAlignment="1">
      <alignment vertical="center"/>
    </xf>
    <xf numFmtId="169" fontId="66" fillId="0" borderId="14" xfId="31178" applyFont="1" applyBorder="1" applyAlignment="1">
      <alignment vertical="center"/>
    </xf>
    <xf numFmtId="169" fontId="66" fillId="0" borderId="0" xfId="31178" applyFont="1" applyBorder="1" applyAlignment="1">
      <alignment vertical="center"/>
    </xf>
    <xf numFmtId="169" fontId="66" fillId="0" borderId="16" xfId="31178" applyFont="1" applyBorder="1" applyAlignment="1" applyProtection="1">
      <alignment horizontal="left" vertical="center"/>
    </xf>
    <xf numFmtId="169" fontId="66" fillId="0" borderId="16" xfId="31178" applyFont="1" applyBorder="1" applyAlignment="1" applyProtection="1">
      <alignment vertical="center"/>
    </xf>
    <xf numFmtId="169" fontId="66" fillId="0" borderId="14" xfId="31178" applyFont="1" applyBorder="1" applyAlignment="1" applyProtection="1">
      <alignment horizontal="center" vertical="center"/>
    </xf>
    <xf numFmtId="169" fontId="66" fillId="0" borderId="18" xfId="31178" applyFont="1" applyBorder="1" applyAlignment="1" applyProtection="1">
      <alignment horizontal="center" vertical="center"/>
    </xf>
    <xf numFmtId="169" fontId="66" fillId="0" borderId="0" xfId="31178" applyFont="1" applyBorder="1" applyAlignment="1" applyProtection="1">
      <alignment horizontal="center" vertical="center"/>
    </xf>
    <xf numFmtId="169" fontId="66" fillId="0" borderId="21" xfId="31178" applyFont="1" applyBorder="1" applyAlignment="1">
      <alignment vertical="center"/>
    </xf>
    <xf numFmtId="169" fontId="66" fillId="0" borderId="16" xfId="31178" applyFont="1" applyBorder="1" applyAlignment="1" applyProtection="1">
      <alignment horizontal="center" vertical="center"/>
    </xf>
    <xf numFmtId="169" fontId="66" fillId="0" borderId="17" xfId="31178" applyFont="1" applyBorder="1" applyAlignment="1" applyProtection="1">
      <alignment horizontal="center" vertical="center"/>
    </xf>
    <xf numFmtId="169" fontId="66" fillId="0" borderId="56" xfId="31178" applyFont="1" applyBorder="1" applyAlignment="1">
      <alignment vertical="center"/>
    </xf>
    <xf numFmtId="169" fontId="66" fillId="0" borderId="77" xfId="31178" applyFont="1" applyBorder="1" applyAlignment="1">
      <alignment vertical="center"/>
    </xf>
    <xf numFmtId="169" fontId="66" fillId="0" borderId="57" xfId="31178" applyFont="1" applyBorder="1" applyAlignment="1">
      <alignment vertical="center"/>
    </xf>
    <xf numFmtId="169" fontId="66" fillId="0" borderId="24" xfId="31178" applyFont="1" applyBorder="1" applyAlignment="1">
      <alignment vertical="center"/>
    </xf>
    <xf numFmtId="169" fontId="66" fillId="0" borderId="58" xfId="31178" applyFont="1" applyBorder="1" applyAlignment="1" applyProtection="1">
      <alignment horizontal="center" vertical="center"/>
    </xf>
    <xf numFmtId="169" fontId="66" fillId="0" borderId="21" xfId="31178" applyFont="1" applyBorder="1" applyAlignment="1" applyProtection="1">
      <alignment vertical="center"/>
    </xf>
    <xf numFmtId="169" fontId="66" fillId="0" borderId="17" xfId="31178" applyFont="1" applyBorder="1" applyAlignment="1" applyProtection="1">
      <alignment horizontal="left" vertical="center"/>
    </xf>
    <xf numFmtId="37" fontId="66" fillId="0" borderId="17" xfId="31178" applyNumberFormat="1" applyFont="1" applyBorder="1" applyAlignment="1" applyProtection="1">
      <alignment vertical="center"/>
    </xf>
    <xf numFmtId="169" fontId="66" fillId="0" borderId="17" xfId="31178" applyFont="1" applyBorder="1" applyAlignment="1" applyProtection="1">
      <alignment vertical="center"/>
    </xf>
    <xf numFmtId="169" fontId="66" fillId="0" borderId="16" xfId="31178" quotePrefix="1" applyFont="1" applyBorder="1" applyAlignment="1">
      <alignment vertical="center"/>
    </xf>
    <xf numFmtId="169" fontId="66" fillId="0" borderId="0" xfId="31178" applyFont="1" applyBorder="1" applyAlignment="1" applyProtection="1">
      <alignment horizontal="left" vertical="center"/>
    </xf>
    <xf numFmtId="37" fontId="66" fillId="0" borderId="60" xfId="31178" applyNumberFormat="1" applyFont="1" applyBorder="1" applyAlignment="1" applyProtection="1">
      <alignment vertical="center"/>
    </xf>
    <xf numFmtId="37" fontId="66" fillId="0" borderId="109" xfId="31178" applyNumberFormat="1" applyFont="1" applyBorder="1" applyAlignment="1" applyProtection="1">
      <alignment vertical="center"/>
    </xf>
    <xf numFmtId="169" fontId="66" fillId="0" borderId="129" xfId="31178" applyFont="1" applyBorder="1" applyAlignment="1">
      <alignment vertical="center"/>
    </xf>
    <xf numFmtId="169" fontId="66" fillId="0" borderId="28" xfId="31178" applyFont="1" applyBorder="1" applyAlignment="1">
      <alignment horizontal="centerContinuous" vertical="center"/>
    </xf>
    <xf numFmtId="169" fontId="66" fillId="0" borderId="29" xfId="31178" applyFont="1" applyBorder="1" applyAlignment="1">
      <alignment horizontal="centerContinuous" vertical="center"/>
    </xf>
    <xf numFmtId="169" fontId="66" fillId="0" borderId="17" xfId="31178" quotePrefix="1" applyFont="1" applyBorder="1" applyAlignment="1">
      <alignment vertical="center"/>
    </xf>
    <xf numFmtId="37" fontId="66" fillId="0" borderId="24" xfId="31178" applyNumberFormat="1" applyFont="1" applyBorder="1" applyAlignment="1" applyProtection="1">
      <alignment vertical="center"/>
    </xf>
    <xf numFmtId="37" fontId="66" fillId="0" borderId="14" xfId="31178" applyNumberFormat="1" applyFont="1" applyBorder="1" applyAlignment="1" applyProtection="1">
      <alignment vertical="center"/>
    </xf>
    <xf numFmtId="37" fontId="66" fillId="0" borderId="14" xfId="31178" applyNumberFormat="1" applyFont="1" applyBorder="1" applyAlignment="1">
      <alignment vertical="center"/>
    </xf>
    <xf numFmtId="169" fontId="66" fillId="0" borderId="109" xfId="31178" applyFont="1" applyBorder="1" applyAlignment="1" applyProtection="1">
      <alignment vertical="center"/>
    </xf>
    <xf numFmtId="169" fontId="66" fillId="0" borderId="129" xfId="31178" applyFont="1" applyBorder="1" applyAlignment="1" applyProtection="1">
      <alignment vertical="center"/>
    </xf>
    <xf numFmtId="37" fontId="66" fillId="0" borderId="0" xfId="31178" applyNumberFormat="1" applyFont="1" applyBorder="1" applyAlignment="1" applyProtection="1">
      <alignment vertical="center"/>
    </xf>
    <xf numFmtId="169" fontId="66" fillId="0" borderId="0" xfId="31178" applyFont="1" applyBorder="1" applyAlignment="1" applyProtection="1">
      <alignment vertical="center"/>
    </xf>
    <xf numFmtId="169" fontId="66" fillId="0" borderId="14" xfId="31178" applyFont="1" applyBorder="1" applyAlignment="1" applyProtection="1">
      <alignment vertical="center"/>
    </xf>
    <xf numFmtId="169" fontId="66" fillId="0" borderId="129" xfId="31178" applyFont="1" applyBorder="1" applyAlignment="1" applyProtection="1"/>
    <xf numFmtId="169" fontId="66" fillId="0" borderId="0" xfId="31178" applyFont="1" applyBorder="1" applyAlignment="1" applyProtection="1"/>
    <xf numFmtId="169" fontId="66" fillId="0" borderId="0" xfId="31178" applyFont="1" applyBorder="1" applyAlignment="1"/>
    <xf numFmtId="37" fontId="66" fillId="0" borderId="0" xfId="31178" applyNumberFormat="1" applyFont="1" applyBorder="1" applyAlignment="1" applyProtection="1"/>
    <xf numFmtId="169" fontId="66" fillId="0" borderId="14" xfId="31178" applyFont="1" applyBorder="1" applyAlignment="1" applyProtection="1"/>
    <xf numFmtId="169" fontId="66" fillId="0" borderId="0" xfId="31178" applyFont="1" applyAlignment="1"/>
    <xf numFmtId="169" fontId="66" fillId="0" borderId="0" xfId="31178" applyFont="1"/>
    <xf numFmtId="169" fontId="21" fillId="0" borderId="0" xfId="31178" applyFont="1"/>
    <xf numFmtId="37" fontId="66" fillId="0" borderId="25" xfId="31178" applyNumberFormat="1" applyFont="1" applyBorder="1" applyAlignment="1" applyProtection="1">
      <alignment vertical="center"/>
    </xf>
    <xf numFmtId="37" fontId="66" fillId="0" borderId="21" xfId="31178" applyNumberFormat="1" applyFont="1" applyBorder="1" applyAlignment="1" applyProtection="1">
      <alignment vertical="center"/>
    </xf>
    <xf numFmtId="37" fontId="66" fillId="0" borderId="16" xfId="31178" applyNumberFormat="1" applyFont="1" applyBorder="1" applyAlignment="1" applyProtection="1">
      <alignment vertical="center"/>
    </xf>
    <xf numFmtId="37" fontId="66" fillId="0" borderId="63" xfId="31178" applyNumberFormat="1" applyFont="1" applyBorder="1" applyAlignment="1" applyProtection="1">
      <alignment vertical="center"/>
    </xf>
    <xf numFmtId="37" fontId="66" fillId="0" borderId="74" xfId="31178" applyNumberFormat="1" applyFont="1" applyBorder="1" applyAlignment="1" applyProtection="1">
      <alignment vertical="center"/>
    </xf>
    <xf numFmtId="37" fontId="66" fillId="0" borderId="131" xfId="31178" applyNumberFormat="1" applyFont="1" applyBorder="1" applyAlignment="1" applyProtection="1">
      <alignment vertical="center"/>
    </xf>
    <xf numFmtId="37" fontId="66" fillId="0" borderId="110" xfId="31178" applyNumberFormat="1" applyFont="1" applyBorder="1" applyAlignment="1" applyProtection="1">
      <alignment vertical="center"/>
    </xf>
    <xf numFmtId="37" fontId="66" fillId="0" borderId="66" xfId="31178" applyNumberFormat="1" applyFont="1" applyBorder="1" applyAlignment="1" applyProtection="1">
      <alignment vertical="center"/>
    </xf>
    <xf numFmtId="37" fontId="66" fillId="0" borderId="144" xfId="31178" applyNumberFormat="1" applyFont="1" applyFill="1" applyBorder="1" applyAlignment="1" applyProtection="1">
      <alignment vertical="center"/>
    </xf>
    <xf numFmtId="37" fontId="66" fillId="0" borderId="123" xfId="31178" applyNumberFormat="1" applyFont="1" applyFill="1" applyBorder="1" applyAlignment="1" applyProtection="1">
      <alignment vertical="center"/>
    </xf>
    <xf numFmtId="37" fontId="66" fillId="0" borderId="107" xfId="31178" applyNumberFormat="1" applyFont="1" applyFill="1" applyBorder="1" applyAlignment="1" applyProtection="1">
      <alignment vertical="center"/>
    </xf>
    <xf numFmtId="169" fontId="66" fillId="0" borderId="17" xfId="31136" applyFont="1" applyBorder="1" applyAlignment="1">
      <alignment vertical="center"/>
    </xf>
    <xf numFmtId="169" fontId="66" fillId="0" borderId="18" xfId="31136" applyFont="1" applyBorder="1" applyAlignment="1">
      <alignment vertical="center"/>
    </xf>
    <xf numFmtId="169" fontId="66" fillId="0" borderId="14" xfId="31136" applyFont="1" applyBorder="1" applyAlignment="1">
      <alignment vertical="center"/>
    </xf>
    <xf numFmtId="169" fontId="66" fillId="0" borderId="0" xfId="31136" applyFont="1" applyBorder="1" applyAlignment="1">
      <alignment vertical="center"/>
    </xf>
    <xf numFmtId="169" fontId="66" fillId="0" borderId="14" xfId="31136" applyFont="1" applyBorder="1" applyAlignment="1" applyProtection="1">
      <alignment horizontal="center" vertical="center"/>
    </xf>
    <xf numFmtId="169" fontId="66" fillId="0" borderId="18" xfId="31136" applyFont="1" applyBorder="1" applyAlignment="1" applyProtection="1">
      <alignment horizontal="center" vertical="center"/>
    </xf>
    <xf numFmtId="169" fontId="66" fillId="0" borderId="0" xfId="31136" applyFont="1" applyBorder="1" applyAlignment="1" applyProtection="1">
      <alignment horizontal="center" vertical="center"/>
    </xf>
    <xf numFmtId="169" fontId="66" fillId="0" borderId="21" xfId="31136" applyFont="1" applyBorder="1" applyAlignment="1">
      <alignment vertical="center"/>
    </xf>
    <xf numFmtId="169" fontId="66" fillId="0" borderId="16" xfId="31136" applyFont="1" applyBorder="1" applyAlignment="1" applyProtection="1">
      <alignment horizontal="center" vertical="center"/>
    </xf>
    <xf numFmtId="169" fontId="66" fillId="0" borderId="16" xfId="31136" applyFont="1" applyBorder="1" applyAlignment="1" applyProtection="1">
      <alignment horizontal="centerContinuous" vertical="center"/>
    </xf>
    <xf numFmtId="169" fontId="66" fillId="0" borderId="16" xfId="31136" applyFont="1" applyBorder="1" applyAlignment="1">
      <alignment horizontal="centerContinuous" vertical="center"/>
    </xf>
    <xf numFmtId="169" fontId="66" fillId="0" borderId="17" xfId="31136" applyFont="1" applyBorder="1" applyAlignment="1">
      <alignment horizontal="centerContinuous" vertical="center"/>
    </xf>
    <xf numFmtId="169" fontId="66" fillId="0" borderId="14" xfId="31136" applyFont="1" applyBorder="1" applyAlignment="1">
      <alignment vertical="center"/>
    </xf>
    <xf numFmtId="169" fontId="66" fillId="0" borderId="17" xfId="31136" applyFont="1" applyBorder="1" applyAlignment="1" applyProtection="1">
      <alignment vertical="center"/>
    </xf>
    <xf numFmtId="37" fontId="66" fillId="0" borderId="62" xfId="31178" applyNumberFormat="1" applyFont="1" applyFill="1" applyBorder="1" applyAlignment="1" applyProtection="1">
      <alignment vertical="center"/>
    </xf>
    <xf numFmtId="0" fontId="109" fillId="0" borderId="10" xfId="0" applyFont="1" applyBorder="1"/>
    <xf numFmtId="0" fontId="109" fillId="0" borderId="11" xfId="0" applyFont="1" applyBorder="1"/>
    <xf numFmtId="0" fontId="109" fillId="0" borderId="12" xfId="0" applyFont="1" applyBorder="1"/>
    <xf numFmtId="0" fontId="109" fillId="0" borderId="0" xfId="0" applyFont="1"/>
    <xf numFmtId="0" fontId="109" fillId="0" borderId="13" xfId="0" applyFont="1" applyBorder="1"/>
    <xf numFmtId="0" fontId="109" fillId="0" borderId="0" xfId="0" applyFont="1" applyBorder="1"/>
    <xf numFmtId="0" fontId="109" fillId="0" borderId="14" xfId="0" applyFont="1" applyBorder="1"/>
    <xf numFmtId="0" fontId="123" fillId="0" borderId="13" xfId="0" applyFont="1" applyBorder="1" applyAlignment="1" applyProtection="1">
      <alignment horizontal="centerContinuous"/>
    </xf>
    <xf numFmtId="0" fontId="109" fillId="0" borderId="0" xfId="0" applyFont="1" applyBorder="1" applyAlignment="1">
      <alignment horizontal="centerContinuous"/>
    </xf>
    <xf numFmtId="0" fontId="109" fillId="0" borderId="14" xfId="0" applyFont="1" applyBorder="1" applyAlignment="1">
      <alignment horizontal="centerContinuous"/>
    </xf>
    <xf numFmtId="0" fontId="109" fillId="0" borderId="13" xfId="0" applyFont="1" applyBorder="1" applyAlignment="1">
      <alignment horizontal="centerContinuous"/>
    </xf>
    <xf numFmtId="0" fontId="109" fillId="0" borderId="13" xfId="0" applyFont="1" applyBorder="1" applyAlignment="1" applyProtection="1">
      <alignment horizontal="centerContinuous"/>
    </xf>
    <xf numFmtId="0" fontId="109" fillId="0" borderId="15" xfId="0" applyFont="1" applyBorder="1" applyAlignment="1">
      <alignment horizontal="centerContinuous"/>
    </xf>
    <xf numFmtId="0" fontId="109" fillId="0" borderId="16" xfId="0" applyFont="1" applyBorder="1" applyAlignment="1">
      <alignment horizontal="centerContinuous"/>
    </xf>
    <xf numFmtId="0" fontId="109" fillId="0" borderId="17" xfId="0" applyFont="1" applyBorder="1" applyAlignment="1">
      <alignment horizontal="centerContinuous"/>
    </xf>
    <xf numFmtId="0" fontId="134" fillId="0" borderId="13" xfId="0" applyFont="1" applyBorder="1" applyAlignment="1" applyProtection="1">
      <alignment horizontal="centerContinuous"/>
    </xf>
    <xf numFmtId="0" fontId="109" fillId="0" borderId="10" xfId="0" applyFont="1" applyBorder="1" applyAlignment="1">
      <alignment horizontal="centerContinuous"/>
    </xf>
    <xf numFmtId="0" fontId="109" fillId="0" borderId="11" xfId="0" applyFont="1" applyBorder="1" applyAlignment="1">
      <alignment horizontal="centerContinuous"/>
    </xf>
    <xf numFmtId="0" fontId="109" fillId="0" borderId="12" xfId="0" applyFont="1" applyBorder="1" applyAlignment="1">
      <alignment horizontal="centerContinuous"/>
    </xf>
    <xf numFmtId="0" fontId="135" fillId="0" borderId="13" xfId="0" applyFont="1" applyBorder="1" applyAlignment="1" applyProtection="1">
      <alignment horizontal="centerContinuous"/>
    </xf>
    <xf numFmtId="0" fontId="19" fillId="0" borderId="13" xfId="0" applyFont="1" applyBorder="1" applyAlignment="1" applyProtection="1">
      <alignment horizontal="centerContinuous"/>
    </xf>
    <xf numFmtId="0" fontId="67" fillId="0" borderId="0" xfId="0" applyFont="1" applyBorder="1" applyAlignment="1">
      <alignment horizontal="centerContinuous"/>
    </xf>
    <xf numFmtId="0" fontId="109" fillId="0" borderId="13" xfId="0" applyFont="1" applyBorder="1" applyAlignment="1" applyProtection="1">
      <alignment horizontal="left"/>
    </xf>
    <xf numFmtId="0" fontId="109" fillId="0" borderId="0" xfId="0" applyFont="1" applyBorder="1" applyAlignment="1" applyProtection="1">
      <alignment horizontal="right"/>
    </xf>
    <xf numFmtId="0" fontId="116" fillId="0" borderId="16" xfId="0" applyFont="1" applyBorder="1" applyAlignment="1" applyProtection="1">
      <alignment horizontal="centerContinuous"/>
    </xf>
    <xf numFmtId="0" fontId="109" fillId="0" borderId="14" xfId="0" quotePrefix="1" applyFont="1" applyBorder="1" applyAlignment="1">
      <alignment horizontal="centerContinuous"/>
    </xf>
    <xf numFmtId="0" fontId="0" fillId="0" borderId="16" xfId="0" applyBorder="1"/>
    <xf numFmtId="0" fontId="109" fillId="0" borderId="16" xfId="0" applyFont="1" applyBorder="1"/>
    <xf numFmtId="0" fontId="109" fillId="0" borderId="15" xfId="0" applyFont="1" applyBorder="1"/>
    <xf numFmtId="0" fontId="109" fillId="0" borderId="17" xfId="0" applyFont="1" applyBorder="1"/>
    <xf numFmtId="0" fontId="0" fillId="0" borderId="16" xfId="0" applyBorder="1" applyAlignment="1" applyProtection="1">
      <alignment horizontal="centerContinuous"/>
    </xf>
    <xf numFmtId="0" fontId="0" fillId="0" borderId="16" xfId="0" applyBorder="1" applyAlignment="1" applyProtection="1">
      <alignment horizontal="left"/>
    </xf>
    <xf numFmtId="37" fontId="63" fillId="0" borderId="15" xfId="0" applyNumberFormat="1" applyFont="1" applyBorder="1" applyProtection="1"/>
    <xf numFmtId="37" fontId="63" fillId="0" borderId="16" xfId="0" applyNumberFormat="1" applyFont="1" applyBorder="1" applyProtection="1"/>
    <xf numFmtId="0" fontId="63" fillId="0" borderId="16" xfId="0" applyFont="1" applyBorder="1" applyAlignment="1" applyProtection="1">
      <alignment horizontal="right"/>
    </xf>
    <xf numFmtId="0" fontId="63" fillId="0" borderId="0" xfId="0" applyFont="1" applyBorder="1" applyAlignment="1" applyProtection="1">
      <alignment horizontal="centerContinuous"/>
    </xf>
    <xf numFmtId="0" fontId="63" fillId="0" borderId="0" xfId="0" quotePrefix="1" applyFont="1"/>
    <xf numFmtId="0" fontId="62" fillId="0" borderId="0" xfId="0" applyFont="1" applyBorder="1" applyAlignment="1">
      <alignment horizontal="centerContinuous"/>
    </xf>
    <xf numFmtId="0" fontId="63" fillId="0" borderId="16" xfId="0" applyFont="1" applyBorder="1" applyAlignment="1" applyProtection="1">
      <alignment horizontal="centerContinuous"/>
    </xf>
    <xf numFmtId="0" fontId="62" fillId="0" borderId="16" xfId="0" applyFont="1" applyBorder="1" applyAlignment="1">
      <alignment horizontal="centerContinuous"/>
    </xf>
    <xf numFmtId="0" fontId="63" fillId="0" borderId="16" xfId="0" applyFont="1" applyBorder="1" applyAlignment="1">
      <alignment horizontal="centerContinuous"/>
    </xf>
    <xf numFmtId="0" fontId="63" fillId="0" borderId="15" xfId="0" applyFont="1" applyBorder="1" applyAlignment="1" applyProtection="1">
      <alignment horizontal="centerContinuous"/>
    </xf>
    <xf numFmtId="0" fontId="63" fillId="0" borderId="15" xfId="0" applyFont="1" applyBorder="1" applyAlignment="1" applyProtection="1">
      <alignment horizontal="center"/>
    </xf>
    <xf numFmtId="0" fontId="63" fillId="0" borderId="15" xfId="0" applyFont="1" applyBorder="1" applyAlignment="1" applyProtection="1">
      <alignment horizontal="right"/>
    </xf>
    <xf numFmtId="0" fontId="63" fillId="0" borderId="16" xfId="0" quotePrefix="1" applyFont="1" applyBorder="1" applyAlignment="1" applyProtection="1">
      <alignment horizontal="center"/>
    </xf>
    <xf numFmtId="0" fontId="63" fillId="0" borderId="21" xfId="0" applyFont="1" applyBorder="1" applyAlignment="1">
      <alignment horizontal="center"/>
    </xf>
    <xf numFmtId="169" fontId="66" fillId="0" borderId="55" xfId="7204" applyFont="1" applyFill="1" applyBorder="1" applyAlignment="1" applyProtection="1">
      <alignment horizontal="center" vertical="center"/>
    </xf>
    <xf numFmtId="169" fontId="66" fillId="0" borderId="21" xfId="7204" applyFont="1" applyFill="1" applyBorder="1" applyAlignment="1" applyProtection="1">
      <alignment horizontal="left" vertical="center"/>
    </xf>
    <xf numFmtId="169" fontId="66" fillId="0" borderId="18" xfId="7204" applyFont="1" applyFill="1" applyBorder="1" applyAlignment="1" applyProtection="1">
      <alignment horizontal="left" vertical="center"/>
    </xf>
    <xf numFmtId="169" fontId="66" fillId="0" borderId="27" xfId="7204" applyFont="1" applyFill="1" applyBorder="1" applyAlignment="1" applyProtection="1">
      <alignment horizontal="left" vertical="center"/>
    </xf>
    <xf numFmtId="37" fontId="66" fillId="0" borderId="28" xfId="0" applyNumberFormat="1" applyFont="1" applyFill="1" applyBorder="1" applyAlignment="1" applyProtection="1">
      <alignment vertical="center"/>
    </xf>
    <xf numFmtId="37" fontId="66" fillId="0" borderId="27" xfId="0" applyNumberFormat="1" applyFont="1" applyFill="1" applyBorder="1" applyAlignment="1" applyProtection="1">
      <alignment vertical="center"/>
    </xf>
    <xf numFmtId="169" fontId="66" fillId="0" borderId="17" xfId="31148" applyFont="1" applyBorder="1" applyAlignment="1" applyProtection="1">
      <alignment horizontal="center" vertical="center"/>
    </xf>
    <xf numFmtId="169" fontId="66" fillId="0" borderId="55" xfId="31148" applyFont="1" applyBorder="1" applyAlignment="1">
      <alignment horizontal="center" vertical="center"/>
    </xf>
    <xf numFmtId="169" fontId="66" fillId="0" borderId="12" xfId="31148" applyFont="1" applyBorder="1" applyAlignment="1">
      <alignment horizontal="center" vertical="center"/>
    </xf>
    <xf numFmtId="169" fontId="66" fillId="0" borderId="12" xfId="31148" applyFont="1" applyBorder="1" applyAlignment="1" applyProtection="1">
      <alignment horizontal="center" vertical="center"/>
    </xf>
    <xf numFmtId="169" fontId="66" fillId="0" borderId="18" xfId="31148" applyFont="1" applyBorder="1" applyAlignment="1" applyProtection="1">
      <alignment horizontal="center" vertical="center"/>
    </xf>
    <xf numFmtId="169" fontId="66" fillId="0" borderId="14" xfId="31148" applyFont="1" applyBorder="1" applyAlignment="1">
      <alignment horizontal="center" vertical="center"/>
    </xf>
    <xf numFmtId="169" fontId="66" fillId="0" borderId="14" xfId="31148" applyFont="1" applyBorder="1" applyAlignment="1" applyProtection="1">
      <alignment horizontal="center" vertical="center"/>
    </xf>
    <xf numFmtId="169" fontId="66" fillId="0" borderId="21" xfId="31148" applyFont="1" applyBorder="1" applyAlignment="1">
      <alignment horizontal="center" vertical="center"/>
    </xf>
    <xf numFmtId="169" fontId="66" fillId="0" borderId="17" xfId="31148" applyFont="1" applyBorder="1" applyAlignment="1">
      <alignment horizontal="center" vertical="center"/>
    </xf>
    <xf numFmtId="169" fontId="66" fillId="0" borderId="21" xfId="31148" applyFont="1" applyBorder="1" applyAlignment="1" applyProtection="1">
      <alignment horizontal="center" vertical="center"/>
    </xf>
    <xf numFmtId="169" fontId="20" fillId="0" borderId="17" xfId="31148" applyFont="1" applyBorder="1" applyAlignment="1" applyProtection="1">
      <alignment vertical="center"/>
    </xf>
    <xf numFmtId="169" fontId="66" fillId="0" borderId="17" xfId="31148" applyFont="1" applyBorder="1" applyAlignment="1" applyProtection="1">
      <alignment vertical="center"/>
      <protection locked="0"/>
    </xf>
    <xf numFmtId="37" fontId="66" fillId="0" borderId="17" xfId="31148" applyNumberFormat="1" applyFont="1" applyBorder="1" applyAlignment="1" applyProtection="1">
      <alignment vertical="center"/>
      <protection locked="0"/>
    </xf>
    <xf numFmtId="169" fontId="21" fillId="0" borderId="17" xfId="31148" applyFont="1" applyBorder="1" applyAlignment="1" applyProtection="1">
      <alignment vertical="center"/>
      <protection locked="0"/>
    </xf>
    <xf numFmtId="169" fontId="21" fillId="0" borderId="17" xfId="31148" applyFont="1" applyFill="1" applyBorder="1" applyAlignment="1" applyProtection="1">
      <alignment horizontal="left" vertical="center"/>
    </xf>
    <xf numFmtId="37" fontId="21" fillId="0" borderId="17" xfId="31148" applyNumberFormat="1" applyFont="1" applyFill="1" applyBorder="1" applyAlignment="1" applyProtection="1">
      <alignment vertical="center"/>
      <protection locked="0"/>
    </xf>
    <xf numFmtId="38" fontId="21" fillId="0" borderId="17" xfId="6378" applyNumberFormat="1" applyFont="1" applyFill="1" applyBorder="1" applyAlignment="1" applyProtection="1">
      <alignment vertical="center"/>
      <protection locked="0"/>
    </xf>
    <xf numFmtId="38" fontId="21" fillId="0" borderId="17" xfId="6378" applyNumberFormat="1" applyFont="1" applyFill="1" applyBorder="1" applyAlignment="1" applyProtection="1">
      <alignment horizontal="right" vertical="center"/>
      <protection locked="0"/>
    </xf>
    <xf numFmtId="37" fontId="21" fillId="0" borderId="17" xfId="31148" applyNumberFormat="1" applyFont="1" applyBorder="1" applyAlignment="1" applyProtection="1">
      <alignment horizontal="left" vertical="center"/>
      <protection locked="0"/>
    </xf>
    <xf numFmtId="37" fontId="21" fillId="0" borderId="17" xfId="31148" applyNumberFormat="1" applyFont="1" applyBorder="1" applyAlignment="1" applyProtection="1">
      <alignment vertical="center"/>
      <protection locked="0"/>
    </xf>
    <xf numFmtId="169" fontId="20" fillId="0" borderId="17" xfId="31148" applyFont="1" applyFill="1" applyBorder="1" applyAlignment="1">
      <alignment vertical="center"/>
    </xf>
    <xf numFmtId="169" fontId="21" fillId="0" borderId="17" xfId="31148" applyFont="1" applyFill="1" applyBorder="1" applyAlignment="1">
      <alignment vertical="center"/>
    </xf>
    <xf numFmtId="38" fontId="21" fillId="0" borderId="27" xfId="6378" applyNumberFormat="1" applyFont="1" applyFill="1" applyBorder="1" applyAlignment="1">
      <alignment vertical="center"/>
    </xf>
    <xf numFmtId="37" fontId="21" fillId="0" borderId="27" xfId="31148" applyNumberFormat="1" applyFont="1" applyFill="1" applyBorder="1" applyAlignment="1" applyProtection="1">
      <alignment vertical="center"/>
      <protection locked="0"/>
    </xf>
    <xf numFmtId="37" fontId="21" fillId="0" borderId="16" xfId="31148" applyNumberFormat="1" applyFont="1" applyFill="1" applyBorder="1" applyAlignment="1" applyProtection="1">
      <alignment vertical="center"/>
      <protection locked="0"/>
    </xf>
    <xf numFmtId="37" fontId="21" fillId="0" borderId="27" xfId="31148" applyNumberFormat="1" applyFont="1" applyBorder="1" applyAlignment="1" applyProtection="1">
      <alignment horizontal="left" vertical="center"/>
      <protection locked="0"/>
    </xf>
    <xf numFmtId="169" fontId="20" fillId="0" borderId="17" xfId="31148" applyFont="1" applyFill="1" applyBorder="1" applyAlignment="1" applyProtection="1">
      <alignment horizontal="right" vertical="center"/>
    </xf>
    <xf numFmtId="37" fontId="20" fillId="0" borderId="17" xfId="31148" applyNumberFormat="1" applyFont="1" applyFill="1" applyBorder="1" applyAlignment="1" applyProtection="1">
      <alignment vertical="center"/>
      <protection locked="0"/>
    </xf>
    <xf numFmtId="37" fontId="20" fillId="0" borderId="17" xfId="31148" applyNumberFormat="1" applyFont="1" applyFill="1" applyBorder="1" applyAlignment="1" applyProtection="1">
      <alignment horizontal="center" vertical="center"/>
    </xf>
    <xf numFmtId="37" fontId="21" fillId="0" borderId="27" xfId="31148" applyNumberFormat="1" applyFont="1" applyBorder="1" applyAlignment="1" applyProtection="1">
      <alignment vertical="center"/>
      <protection locked="0"/>
    </xf>
    <xf numFmtId="169" fontId="118" fillId="0" borderId="27" xfId="31148" applyFont="1" applyBorder="1"/>
    <xf numFmtId="169" fontId="118" fillId="0" borderId="0" xfId="31148" applyFont="1" applyBorder="1"/>
    <xf numFmtId="37" fontId="20" fillId="0" borderId="17" xfId="31148" applyNumberFormat="1" applyFont="1" applyBorder="1" applyAlignment="1" applyProtection="1">
      <alignment vertical="center"/>
      <protection locked="0"/>
    </xf>
    <xf numFmtId="37" fontId="20" fillId="0" borderId="27" xfId="31148" applyNumberFormat="1" applyFont="1" applyFill="1" applyBorder="1" applyAlignment="1" applyProtection="1">
      <alignment horizontal="center" vertical="center"/>
      <protection locked="0"/>
    </xf>
    <xf numFmtId="37" fontId="21" fillId="0" borderId="29" xfId="31148" applyNumberFormat="1" applyFont="1" applyFill="1" applyBorder="1" applyAlignment="1" applyProtection="1">
      <alignment horizontal="center" vertical="center"/>
      <protection locked="0"/>
    </xf>
    <xf numFmtId="37" fontId="21" fillId="0" borderId="29" xfId="31148" applyNumberFormat="1" applyFont="1" applyBorder="1" applyAlignment="1" applyProtection="1">
      <alignment horizontal="center" vertical="center"/>
      <protection locked="0"/>
    </xf>
    <xf numFmtId="37" fontId="21" fillId="0" borderId="17" xfId="31148" applyNumberFormat="1" applyFont="1" applyFill="1" applyBorder="1" applyAlignment="1" applyProtection="1">
      <alignment vertical="center"/>
    </xf>
    <xf numFmtId="37" fontId="21" fillId="0" borderId="17" xfId="31148" applyNumberFormat="1" applyFont="1" applyBorder="1" applyAlignment="1" applyProtection="1">
      <alignment horizontal="left" vertical="center"/>
    </xf>
    <xf numFmtId="169" fontId="66" fillId="0" borderId="27" xfId="31148" applyFont="1" applyBorder="1"/>
    <xf numFmtId="169" fontId="21" fillId="0" borderId="27" xfId="31148" applyFont="1" applyFill="1" applyBorder="1" applyAlignment="1" applyProtection="1">
      <alignment vertical="center"/>
    </xf>
    <xf numFmtId="37" fontId="20" fillId="0" borderId="17" xfId="31148" applyNumberFormat="1" applyFont="1" applyFill="1" applyBorder="1" applyAlignment="1" applyProtection="1">
      <alignment vertical="center"/>
    </xf>
    <xf numFmtId="169" fontId="21" fillId="0" borderId="17" xfId="31148" applyFont="1" applyFill="1" applyBorder="1" applyAlignment="1" applyProtection="1">
      <alignment vertical="center"/>
    </xf>
    <xf numFmtId="37" fontId="21" fillId="0" borderId="17" xfId="31148" applyNumberFormat="1" applyFont="1" applyBorder="1" applyAlignment="1" applyProtection="1">
      <alignment vertical="center"/>
    </xf>
    <xf numFmtId="37" fontId="20" fillId="0" borderId="17" xfId="31148" applyNumberFormat="1" applyFont="1" applyBorder="1" applyAlignment="1" applyProtection="1">
      <alignment horizontal="center" vertical="center"/>
    </xf>
    <xf numFmtId="169" fontId="63" fillId="0" borderId="129" xfId="0" applyNumberFormat="1" applyFont="1" applyBorder="1" applyAlignment="1" applyProtection="1">
      <alignment horizontal="center" vertical="center"/>
    </xf>
    <xf numFmtId="169" fontId="63" fillId="0" borderId="0" xfId="0" applyNumberFormat="1" applyFont="1" applyBorder="1" applyAlignment="1">
      <alignment vertical="center"/>
    </xf>
    <xf numFmtId="5" fontId="63" fillId="0" borderId="0" xfId="0" applyNumberFormat="1" applyFont="1" applyFill="1" applyBorder="1" applyAlignment="1" applyProtection="1">
      <alignment vertical="center"/>
    </xf>
    <xf numFmtId="37" fontId="63" fillId="0" borderId="0" xfId="0" applyNumberFormat="1" applyFont="1" applyBorder="1" applyAlignment="1" applyProtection="1">
      <alignment horizontal="center" vertical="center"/>
    </xf>
    <xf numFmtId="169" fontId="63" fillId="0" borderId="14" xfId="0" applyNumberFormat="1" applyFont="1" applyBorder="1" applyAlignment="1" applyProtection="1">
      <alignment horizontal="center" vertical="center"/>
    </xf>
    <xf numFmtId="37" fontId="66" fillId="0" borderId="0" xfId="0" applyNumberFormat="1" applyFont="1" applyBorder="1" applyAlignment="1" applyProtection="1">
      <alignment vertical="center"/>
    </xf>
    <xf numFmtId="169" fontId="66" fillId="0" borderId="0" xfId="31181" applyFont="1" applyFill="1" applyBorder="1" applyAlignment="1">
      <alignment vertical="center"/>
    </xf>
    <xf numFmtId="37" fontId="66" fillId="0" borderId="129" xfId="0" applyNumberFormat="1" applyFont="1" applyFill="1" applyBorder="1" applyAlignment="1" applyProtection="1">
      <alignment vertical="center"/>
    </xf>
    <xf numFmtId="169" fontId="63" fillId="0" borderId="129" xfId="7204" applyFont="1" applyBorder="1" applyAlignment="1" applyProtection="1">
      <alignment horizontal="center" vertical="center"/>
    </xf>
    <xf numFmtId="169" fontId="63" fillId="0" borderId="129" xfId="7204" applyFont="1" applyBorder="1" applyAlignment="1">
      <alignment vertical="center"/>
    </xf>
    <xf numFmtId="169" fontId="66" fillId="0" borderId="129" xfId="31148" applyFont="1" applyBorder="1" applyAlignment="1" applyProtection="1">
      <alignment horizontal="center" vertical="center"/>
    </xf>
    <xf numFmtId="169" fontId="20" fillId="0" borderId="0" xfId="31148" applyFont="1" applyFill="1" applyBorder="1" applyAlignment="1" applyProtection="1">
      <alignment horizontal="right" vertical="center"/>
    </xf>
    <xf numFmtId="37" fontId="20" fillId="0" borderId="0" xfId="31148" applyNumberFormat="1" applyFont="1" applyFill="1" applyBorder="1" applyAlignment="1" applyProtection="1">
      <alignment vertical="center"/>
    </xf>
    <xf numFmtId="37" fontId="20" fillId="0" borderId="0" xfId="31148" applyNumberFormat="1" applyFont="1" applyFill="1" applyBorder="1" applyAlignment="1" applyProtection="1">
      <alignment horizontal="center" vertical="center"/>
    </xf>
    <xf numFmtId="37" fontId="20" fillId="0" borderId="0" xfId="31148" applyNumberFormat="1" applyFont="1" applyBorder="1" applyAlignment="1" applyProtection="1">
      <alignment horizontal="center" vertical="center"/>
    </xf>
    <xf numFmtId="0" fontId="116" fillId="0" borderId="10" xfId="31182" applyFont="1" applyBorder="1" applyAlignment="1">
      <alignment horizontal="centerContinuous"/>
    </xf>
    <xf numFmtId="0" fontId="116" fillId="0" borderId="11" xfId="31182" applyFont="1" applyBorder="1" applyAlignment="1">
      <alignment horizontal="centerContinuous"/>
    </xf>
    <xf numFmtId="0" fontId="116" fillId="0" borderId="12" xfId="31182" applyFont="1" applyBorder="1"/>
    <xf numFmtId="0" fontId="116" fillId="0" borderId="0" xfId="31182" applyFont="1" applyBorder="1"/>
    <xf numFmtId="0" fontId="116" fillId="0" borderId="13" xfId="31182" applyFont="1" applyBorder="1" applyAlignment="1" applyProtection="1">
      <alignment horizontal="centerContinuous"/>
    </xf>
    <xf numFmtId="0" fontId="116" fillId="0" borderId="0" xfId="31182" applyFont="1" applyBorder="1" applyAlignment="1">
      <alignment horizontal="centerContinuous"/>
    </xf>
    <xf numFmtId="0" fontId="136" fillId="0" borderId="0" xfId="31182" applyBorder="1" applyAlignment="1">
      <alignment horizontal="centerContinuous"/>
    </xf>
    <xf numFmtId="0" fontId="116" fillId="0" borderId="14" xfId="31182" applyFont="1" applyBorder="1" applyAlignment="1"/>
    <xf numFmtId="0" fontId="116" fillId="0" borderId="13" xfId="31182" applyFont="1" applyBorder="1"/>
    <xf numFmtId="0" fontId="116" fillId="0" borderId="14" xfId="31182" applyFont="1" applyBorder="1"/>
    <xf numFmtId="0" fontId="116" fillId="0" borderId="0" xfId="31182" applyFont="1" applyBorder="1" applyAlignment="1" applyProtection="1">
      <alignment horizontal="left"/>
    </xf>
    <xf numFmtId="0" fontId="116" fillId="0" borderId="15" xfId="31182" applyFont="1" applyBorder="1"/>
    <xf numFmtId="0" fontId="116" fillId="0" borderId="16" xfId="31182" applyFont="1" applyBorder="1"/>
    <xf numFmtId="0" fontId="116" fillId="0" borderId="17" xfId="31182" applyFont="1" applyBorder="1"/>
    <xf numFmtId="0" fontId="116" fillId="0" borderId="0" xfId="31182" applyFont="1" applyBorder="1" applyAlignment="1">
      <alignment horizontal="center"/>
    </xf>
    <xf numFmtId="0" fontId="126" fillId="0" borderId="0" xfId="31177" applyFill="1"/>
    <xf numFmtId="0" fontId="116" fillId="0" borderId="129" xfId="31182" applyFont="1" applyBorder="1"/>
    <xf numFmtId="37" fontId="21" fillId="0" borderId="0" xfId="31141" applyNumberFormat="1" applyFont="1" applyFill="1" applyBorder="1" applyAlignment="1" applyProtection="1">
      <alignment vertical="center"/>
    </xf>
    <xf numFmtId="37" fontId="21" fillId="0" borderId="133" xfId="0" applyNumberFormat="1" applyFont="1" applyFill="1" applyBorder="1" applyAlignment="1" applyProtection="1">
      <alignment vertical="center"/>
    </xf>
    <xf numFmtId="164" fontId="63" fillId="0" borderId="63" xfId="1" applyNumberFormat="1" applyFont="1" applyFill="1" applyBorder="1" applyAlignment="1" applyProtection="1">
      <alignment horizontal="center" vertical="center"/>
    </xf>
    <xf numFmtId="164" fontId="63" fillId="0" borderId="64" xfId="1" applyNumberFormat="1" applyFont="1" applyFill="1" applyBorder="1" applyAlignment="1" applyProtection="1">
      <alignment horizontal="center" vertical="center"/>
    </xf>
    <xf numFmtId="164" fontId="63" fillId="0" borderId="113" xfId="1" applyNumberFormat="1" applyFont="1" applyFill="1" applyBorder="1" applyAlignment="1" applyProtection="1">
      <alignment horizontal="center" vertical="center"/>
    </xf>
    <xf numFmtId="164" fontId="63" fillId="0" borderId="66" xfId="1" applyNumberFormat="1" applyFont="1" applyFill="1" applyBorder="1" applyAlignment="1" applyProtection="1">
      <alignment horizontal="center" vertical="center"/>
    </xf>
    <xf numFmtId="0" fontId="126" fillId="0" borderId="0" xfId="31177" applyFill="1" applyAlignment="1" applyProtection="1">
      <alignment horizontal="center"/>
    </xf>
    <xf numFmtId="0" fontId="20" fillId="0" borderId="0" xfId="31177" applyFont="1" applyFill="1" applyProtection="1"/>
    <xf numFmtId="0" fontId="138" fillId="0" borderId="0" xfId="0" applyFont="1" applyFill="1" applyBorder="1" applyAlignment="1" applyProtection="1">
      <alignment horizontal="center"/>
    </xf>
    <xf numFmtId="0" fontId="126" fillId="0" borderId="0" xfId="31177" applyBorder="1" applyAlignment="1" applyProtection="1">
      <alignment horizontal="center"/>
    </xf>
    <xf numFmtId="0" fontId="20" fillId="0" borderId="0" xfId="31177" applyFont="1" applyBorder="1" applyAlignment="1" applyProtection="1">
      <alignment horizontal="center"/>
    </xf>
    <xf numFmtId="0" fontId="138" fillId="119" borderId="0" xfId="31177" applyFont="1" applyFill="1" applyBorder="1" applyAlignment="1" applyProtection="1">
      <alignment horizontal="center"/>
    </xf>
    <xf numFmtId="0" fontId="138" fillId="0" borderId="0" xfId="31177" applyFont="1" applyBorder="1" applyAlignment="1" applyProtection="1">
      <alignment horizontal="center"/>
    </xf>
    <xf numFmtId="0" fontId="138" fillId="0" borderId="0" xfId="31177" applyFont="1" applyFill="1" applyBorder="1" applyAlignment="1" applyProtection="1">
      <alignment horizontal="center"/>
    </xf>
    <xf numFmtId="0" fontId="126" fillId="0" borderId="0" xfId="31177" applyFill="1" applyBorder="1" applyProtection="1"/>
    <xf numFmtId="0" fontId="126" fillId="0" borderId="0" xfId="31177" applyFill="1" applyBorder="1" applyAlignment="1" applyProtection="1">
      <alignment horizontal="center"/>
    </xf>
    <xf numFmtId="0" fontId="126" fillId="0" borderId="49" xfId="31177" applyBorder="1" applyProtection="1"/>
    <xf numFmtId="0" fontId="126" fillId="0" borderId="58" xfId="31177" applyBorder="1" applyAlignment="1" applyProtection="1">
      <alignment horizontal="center"/>
    </xf>
    <xf numFmtId="0" fontId="20" fillId="0" borderId="58" xfId="31177" applyFont="1" applyBorder="1" applyAlignment="1" applyProtection="1">
      <alignment horizontal="center"/>
    </xf>
    <xf numFmtId="0" fontId="138" fillId="119" borderId="49" xfId="31177" applyFont="1" applyFill="1" applyBorder="1" applyAlignment="1" applyProtection="1">
      <alignment horizontal="left" indent="1"/>
    </xf>
    <xf numFmtId="0" fontId="138" fillId="0" borderId="49" xfId="31177" applyFont="1" applyBorder="1" applyAlignment="1" applyProtection="1">
      <alignment horizontal="left" indent="1"/>
    </xf>
    <xf numFmtId="0" fontId="138" fillId="0" borderId="49" xfId="31177" applyFont="1" applyFill="1" applyBorder="1" applyAlignment="1" applyProtection="1">
      <alignment horizontal="left" indent="1"/>
    </xf>
    <xf numFmtId="0" fontId="138" fillId="120" borderId="49" xfId="0" applyFont="1" applyFill="1" applyBorder="1" applyAlignment="1" applyProtection="1">
      <alignment horizontal="left" indent="1"/>
    </xf>
    <xf numFmtId="0" fontId="138" fillId="0" borderId="49" xfId="0" applyFont="1" applyFill="1" applyBorder="1" applyAlignment="1" applyProtection="1">
      <alignment horizontal="left" indent="1"/>
    </xf>
    <xf numFmtId="0" fontId="21" fillId="0" borderId="17" xfId="0" applyFont="1" applyFill="1" applyBorder="1"/>
    <xf numFmtId="38" fontId="21" fillId="0" borderId="27" xfId="0" applyNumberFormat="1" applyFont="1" applyBorder="1" applyAlignment="1">
      <alignment horizontal="center" vertical="center"/>
    </xf>
    <xf numFmtId="38" fontId="21" fillId="0" borderId="65" xfId="0" applyNumberFormat="1" applyFont="1" applyBorder="1" applyAlignment="1">
      <alignment vertical="center"/>
    </xf>
    <xf numFmtId="38" fontId="21" fillId="0" borderId="27" xfId="0" applyNumberFormat="1" applyFont="1" applyFill="1" applyBorder="1" applyAlignment="1">
      <alignment horizontal="center" vertical="center"/>
    </xf>
    <xf numFmtId="38" fontId="21" fillId="0" borderId="27" xfId="0" applyNumberFormat="1" applyFont="1" applyFill="1" applyBorder="1" applyAlignment="1">
      <alignment vertical="center"/>
    </xf>
    <xf numFmtId="38" fontId="21" fillId="0" borderId="65" xfId="0" applyNumberFormat="1" applyFont="1" applyFill="1" applyBorder="1" applyAlignment="1">
      <alignment vertical="center"/>
    </xf>
    <xf numFmtId="37" fontId="21" fillId="0" borderId="18" xfId="0" applyNumberFormat="1" applyFont="1" applyFill="1" applyBorder="1" applyAlignment="1">
      <alignment horizontal="center" vertical="center"/>
    </xf>
    <xf numFmtId="38" fontId="21" fillId="0" borderId="29" xfId="0" applyNumberFormat="1" applyFont="1" applyBorder="1" applyAlignment="1">
      <alignment horizontal="right" vertical="center"/>
    </xf>
    <xf numFmtId="0" fontId="21" fillId="0" borderId="58" xfId="0" applyFont="1" applyFill="1" applyBorder="1" applyAlignment="1">
      <alignment horizontal="left" vertical="center"/>
    </xf>
    <xf numFmtId="0" fontId="21" fillId="0" borderId="59" xfId="0" applyFont="1" applyFill="1" applyBorder="1" applyAlignment="1">
      <alignment vertical="center"/>
    </xf>
    <xf numFmtId="0" fontId="21" fillId="0" borderId="99" xfId="0" applyFont="1" applyFill="1" applyBorder="1" applyAlignment="1">
      <alignment vertical="center"/>
    </xf>
    <xf numFmtId="0" fontId="21" fillId="0" borderId="111" xfId="0" applyFont="1" applyFill="1" applyBorder="1" applyAlignment="1">
      <alignment horizontal="center" vertical="center"/>
    </xf>
    <xf numFmtId="0" fontId="21" fillId="0" borderId="97" xfId="0" applyFont="1" applyFill="1" applyBorder="1" applyAlignment="1">
      <alignment horizontal="center" vertical="center"/>
    </xf>
    <xf numFmtId="0" fontId="21" fillId="0" borderId="98" xfId="0" applyFont="1" applyFill="1" applyBorder="1" applyAlignment="1">
      <alignment horizontal="center" vertical="center"/>
    </xf>
    <xf numFmtId="38" fontId="21" fillId="0" borderId="97" xfId="0" applyNumberFormat="1" applyFont="1" applyBorder="1" applyAlignment="1">
      <alignment vertical="center"/>
    </xf>
    <xf numFmtId="38" fontId="21" fillId="0" borderId="90" xfId="0" applyNumberFormat="1" applyFont="1" applyBorder="1" applyAlignment="1">
      <alignment vertical="center"/>
    </xf>
    <xf numFmtId="38" fontId="21" fillId="0" borderId="113" xfId="0" applyNumberFormat="1" applyFont="1" applyBorder="1" applyAlignment="1">
      <alignment vertical="center"/>
    </xf>
    <xf numFmtId="37" fontId="21" fillId="117" borderId="27" xfId="17092" applyNumberFormat="1" applyFont="1" applyFill="1" applyBorder="1" applyAlignment="1">
      <alignment horizontal="right"/>
    </xf>
    <xf numFmtId="37" fontId="21" fillId="0" borderId="59" xfId="0" applyNumberFormat="1" applyFont="1" applyBorder="1" applyAlignment="1">
      <alignment vertical="center"/>
    </xf>
    <xf numFmtId="38" fontId="21" fillId="0" borderId="12" xfId="0" applyNumberFormat="1" applyFont="1" applyFill="1" applyBorder="1" applyAlignment="1">
      <alignment vertical="center"/>
    </xf>
    <xf numFmtId="38" fontId="21" fillId="0" borderId="12" xfId="0" applyNumberFormat="1" applyFont="1" applyFill="1" applyBorder="1" applyAlignment="1">
      <alignment horizontal="center" vertical="center"/>
    </xf>
    <xf numFmtId="38" fontId="21" fillId="0" borderId="113" xfId="0" applyNumberFormat="1" applyFont="1" applyFill="1" applyBorder="1" applyAlignment="1">
      <alignment vertical="center"/>
    </xf>
    <xf numFmtId="169" fontId="19" fillId="0" borderId="0" xfId="31136" quotePrefix="1" applyFont="1" applyBorder="1"/>
    <xf numFmtId="169" fontId="21" fillId="0" borderId="0" xfId="31136" applyFont="1" applyBorder="1"/>
    <xf numFmtId="169" fontId="21" fillId="0" borderId="0" xfId="31136" applyFont="1" applyBorder="1" applyAlignment="1">
      <alignment vertical="center"/>
    </xf>
    <xf numFmtId="0" fontId="139" fillId="0" borderId="0" xfId="31177" applyFont="1"/>
    <xf numFmtId="0" fontId="140" fillId="0" borderId="0" xfId="31177" applyFont="1" applyAlignment="1">
      <alignment horizontal="center"/>
    </xf>
    <xf numFmtId="37" fontId="21" fillId="0" borderId="132" xfId="0" applyNumberFormat="1" applyFont="1" applyFill="1" applyBorder="1" applyProtection="1"/>
    <xf numFmtId="37" fontId="63" fillId="0" borderId="132" xfId="0" applyNumberFormat="1" applyFont="1" applyFill="1" applyBorder="1" applyAlignment="1">
      <alignment vertical="center"/>
    </xf>
    <xf numFmtId="37" fontId="63" fillId="0" borderId="23" xfId="0" applyNumberFormat="1" applyFont="1" applyFill="1" applyBorder="1" applyAlignment="1">
      <alignment vertical="center"/>
    </xf>
    <xf numFmtId="37" fontId="63" fillId="0" borderId="24" xfId="0" applyNumberFormat="1" applyFont="1" applyFill="1" applyBorder="1" applyAlignment="1">
      <alignment vertical="center"/>
    </xf>
    <xf numFmtId="37" fontId="63" fillId="0" borderId="26" xfId="0" applyNumberFormat="1" applyFont="1" applyFill="1" applyBorder="1" applyAlignment="1">
      <alignment vertical="center"/>
    </xf>
    <xf numFmtId="0" fontId="63" fillId="0" borderId="132" xfId="0" applyFont="1" applyBorder="1" applyAlignment="1">
      <alignment vertical="center"/>
    </xf>
    <xf numFmtId="0" fontId="63" fillId="0" borderId="24" xfId="0" applyFont="1" applyFill="1" applyBorder="1" applyAlignment="1">
      <alignment vertical="center"/>
    </xf>
    <xf numFmtId="37" fontId="63" fillId="0" borderId="23" xfId="0" applyNumberFormat="1" applyFont="1" applyFill="1" applyBorder="1" applyAlignment="1" applyProtection="1">
      <alignment vertical="center"/>
    </xf>
    <xf numFmtId="37" fontId="63" fillId="0" borderId="24" xfId="0" applyNumberFormat="1" applyFont="1" applyFill="1" applyBorder="1" applyAlignment="1" applyProtection="1">
      <alignment vertical="center"/>
    </xf>
    <xf numFmtId="37" fontId="63" fillId="0" borderId="132" xfId="0" applyNumberFormat="1" applyFont="1" applyFill="1" applyBorder="1" applyAlignment="1" applyProtection="1">
      <alignment vertical="center"/>
    </xf>
    <xf numFmtId="37" fontId="21" fillId="0" borderId="57" xfId="0" applyNumberFormat="1" applyFont="1" applyFill="1" applyBorder="1" applyAlignment="1" applyProtection="1">
      <alignment horizontal="right"/>
    </xf>
    <xf numFmtId="37" fontId="21" fillId="0" borderId="99" xfId="0" applyNumberFormat="1" applyFont="1" applyFill="1" applyBorder="1" applyAlignment="1" applyProtection="1">
      <alignment horizontal="right"/>
    </xf>
    <xf numFmtId="37" fontId="21" fillId="0" borderId="112" xfId="0" applyNumberFormat="1" applyFont="1" applyFill="1" applyBorder="1" applyAlignment="1" applyProtection="1">
      <alignment horizontal="right"/>
    </xf>
    <xf numFmtId="37" fontId="21" fillId="0" borderId="59" xfId="0" applyNumberFormat="1" applyFont="1" applyFill="1" applyBorder="1" applyAlignment="1" applyProtection="1">
      <alignment horizontal="right"/>
    </xf>
    <xf numFmtId="37" fontId="21" fillId="0" borderId="58" xfId="0" applyNumberFormat="1" applyFont="1" applyFill="1" applyBorder="1" applyAlignment="1" applyProtection="1">
      <alignment horizontal="right"/>
    </xf>
    <xf numFmtId="37" fontId="21" fillId="0" borderId="94" xfId="0" applyNumberFormat="1" applyFont="1" applyFill="1" applyBorder="1" applyAlignment="1" applyProtection="1">
      <alignment horizontal="center"/>
    </xf>
    <xf numFmtId="37" fontId="21" fillId="0" borderId="56" xfId="0" applyNumberFormat="1" applyFont="1" applyFill="1" applyBorder="1" applyProtection="1"/>
    <xf numFmtId="37" fontId="21" fillId="0" borderId="26" xfId="0" applyNumberFormat="1" applyFont="1" applyFill="1" applyBorder="1" applyProtection="1"/>
    <xf numFmtId="37" fontId="21" fillId="0" borderId="24" xfId="0" applyNumberFormat="1" applyFont="1" applyFill="1" applyBorder="1" applyProtection="1"/>
    <xf numFmtId="0" fontId="66" fillId="0" borderId="20" xfId="0" applyFont="1" applyBorder="1" applyProtection="1">
      <protection locked="0"/>
    </xf>
    <xf numFmtId="0" fontId="66" fillId="0" borderId="21" xfId="0" applyFont="1" applyBorder="1" applyAlignment="1" applyProtection="1">
      <alignment horizontal="center"/>
    </xf>
    <xf numFmtId="37" fontId="21" fillId="0" borderId="30" xfId="0" applyNumberFormat="1" applyFont="1" applyFill="1" applyBorder="1" applyProtection="1"/>
    <xf numFmtId="0" fontId="21" fillId="0" borderId="27" xfId="0" applyFont="1" applyBorder="1" applyAlignment="1" applyProtection="1">
      <alignment horizontal="center"/>
    </xf>
    <xf numFmtId="0" fontId="21" fillId="0" borderId="27" xfId="0" applyFont="1" applyBorder="1" applyAlignment="1" applyProtection="1">
      <alignment horizontal="left"/>
    </xf>
    <xf numFmtId="0" fontId="21" fillId="0" borderId="29" xfId="0" applyFont="1" applyBorder="1" applyAlignment="1" applyProtection="1">
      <alignment horizontal="center"/>
    </xf>
    <xf numFmtId="0" fontId="141" fillId="0" borderId="0" xfId="31177" applyFont="1"/>
    <xf numFmtId="0" fontId="141" fillId="0" borderId="0" xfId="31177" applyFont="1" applyAlignment="1">
      <alignment horizontal="center"/>
    </xf>
    <xf numFmtId="0" fontId="141" fillId="0" borderId="0" xfId="31177" applyFont="1" applyAlignment="1">
      <alignment horizontal="left" indent="2"/>
    </xf>
    <xf numFmtId="0" fontId="21" fillId="0" borderId="111" xfId="0" applyFont="1" applyBorder="1" applyAlignment="1">
      <alignment horizontal="center" vertical="center"/>
    </xf>
    <xf numFmtId="0" fontId="21" fillId="0" borderId="97" xfId="0" applyFont="1" applyBorder="1" applyAlignment="1">
      <alignment horizontal="center" vertical="center"/>
    </xf>
    <xf numFmtId="0" fontId="21" fillId="0" borderId="146" xfId="0" applyFont="1" applyBorder="1" applyAlignment="1">
      <alignment horizontal="center" vertical="center"/>
    </xf>
    <xf numFmtId="38" fontId="21" fillId="0" borderId="96" xfId="0" applyNumberFormat="1" applyFont="1" applyBorder="1" applyAlignment="1">
      <alignment vertical="center"/>
    </xf>
    <xf numFmtId="38" fontId="21" fillId="0" borderId="98" xfId="0" applyNumberFormat="1" applyFont="1" applyBorder="1" applyAlignment="1">
      <alignment vertical="center"/>
    </xf>
    <xf numFmtId="38" fontId="21" fillId="0" borderId="18" xfId="0" applyNumberFormat="1" applyFont="1" applyBorder="1" applyAlignment="1">
      <alignment vertical="center"/>
    </xf>
    <xf numFmtId="43" fontId="63" fillId="0" borderId="0" xfId="1" applyFont="1" applyAlignment="1">
      <alignment vertical="center"/>
    </xf>
    <xf numFmtId="37" fontId="63" fillId="0" borderId="132" xfId="0" applyNumberFormat="1" applyFont="1" applyFill="1" applyBorder="1" applyProtection="1"/>
    <xf numFmtId="37" fontId="63" fillId="0" borderId="55" xfId="0" applyNumberFormat="1" applyFont="1" applyFill="1" applyBorder="1" applyProtection="1"/>
    <xf numFmtId="37" fontId="63" fillId="0" borderId="21" xfId="0" applyNumberFormat="1" applyFont="1" applyFill="1" applyBorder="1" applyProtection="1">
      <protection locked="0"/>
    </xf>
    <xf numFmtId="37" fontId="63" fillId="0" borderId="113" xfId="0" applyNumberFormat="1" applyFont="1" applyFill="1" applyBorder="1" applyProtection="1"/>
    <xf numFmtId="37" fontId="63" fillId="0" borderId="63" xfId="0" applyNumberFormat="1" applyFont="1" applyFill="1" applyBorder="1" applyProtection="1">
      <protection locked="0"/>
    </xf>
    <xf numFmtId="0" fontId="63" fillId="0" borderId="58" xfId="31135" applyFont="1" applyFill="1" applyBorder="1" applyAlignment="1" applyProtection="1">
      <alignment horizontal="left"/>
    </xf>
    <xf numFmtId="37" fontId="63" fillId="0" borderId="58" xfId="0" applyNumberFormat="1" applyFont="1" applyFill="1" applyBorder="1"/>
    <xf numFmtId="37" fontId="63" fillId="0" borderId="15" xfId="0" applyNumberFormat="1" applyFont="1" applyFill="1" applyBorder="1" applyProtection="1">
      <protection locked="0"/>
    </xf>
    <xf numFmtId="37" fontId="63" fillId="0" borderId="10" xfId="0" applyNumberFormat="1" applyFont="1" applyFill="1" applyBorder="1"/>
    <xf numFmtId="37" fontId="63" fillId="0" borderId="113" xfId="0" applyNumberFormat="1" applyFont="1" applyFill="1" applyBorder="1"/>
    <xf numFmtId="0" fontId="63" fillId="0" borderId="113" xfId="31135" applyFont="1" applyFill="1" applyBorder="1" applyAlignment="1" applyProtection="1">
      <alignment horizontal="left"/>
    </xf>
    <xf numFmtId="0" fontId="63" fillId="0" borderId="63" xfId="31135" applyFont="1" applyFill="1" applyBorder="1" applyAlignment="1" applyProtection="1">
      <alignment horizontal="left"/>
    </xf>
    <xf numFmtId="0" fontId="63" fillId="0" borderId="73" xfId="0" applyFont="1" applyFill="1" applyBorder="1"/>
    <xf numFmtId="0" fontId="63" fillId="0" borderId="64" xfId="0" applyFont="1" applyFill="1" applyBorder="1" applyProtection="1">
      <protection locked="0"/>
    </xf>
    <xf numFmtId="0" fontId="63" fillId="0" borderId="64" xfId="31135" applyFont="1" applyFill="1" applyBorder="1"/>
    <xf numFmtId="0" fontId="63" fillId="0" borderId="64" xfId="31135" applyFont="1" applyFill="1" applyBorder="1" applyAlignment="1" applyProtection="1">
      <alignment horizontal="left"/>
    </xf>
    <xf numFmtId="37" fontId="63" fillId="0" borderId="12" xfId="0" applyNumberFormat="1" applyFont="1" applyFill="1" applyBorder="1"/>
    <xf numFmtId="0" fontId="63" fillId="0" borderId="112" xfId="31135" applyFont="1" applyFill="1" applyBorder="1" applyAlignment="1" applyProtection="1">
      <alignment horizontal="left"/>
    </xf>
    <xf numFmtId="37" fontId="63" fillId="0" borderId="112" xfId="0" applyNumberFormat="1" applyFont="1" applyFill="1" applyBorder="1"/>
    <xf numFmtId="0" fontId="63" fillId="0" borderId="59" xfId="31135" applyFont="1" applyFill="1" applyBorder="1" applyAlignment="1" applyProtection="1">
      <alignment horizontal="left"/>
    </xf>
    <xf numFmtId="37" fontId="63" fillId="0" borderId="14" xfId="0" applyNumberFormat="1" applyFont="1" applyFill="1" applyBorder="1"/>
    <xf numFmtId="37" fontId="63" fillId="0" borderId="112" xfId="0" applyNumberFormat="1" applyFont="1" applyFill="1" applyBorder="1" applyProtection="1">
      <protection locked="0"/>
    </xf>
    <xf numFmtId="37" fontId="63" fillId="0" borderId="12" xfId="0" applyNumberFormat="1" applyFont="1" applyFill="1" applyBorder="1" applyProtection="1">
      <protection locked="0"/>
    </xf>
    <xf numFmtId="0" fontId="21" fillId="0" borderId="14" xfId="0" applyFont="1" applyBorder="1" applyAlignment="1" applyProtection="1">
      <alignment horizontal="center" vertical="center"/>
    </xf>
    <xf numFmtId="0" fontId="21" fillId="0" borderId="131" xfId="0" applyFont="1" applyBorder="1" applyAlignment="1" applyProtection="1">
      <alignment horizontal="center" vertical="center"/>
    </xf>
    <xf numFmtId="0" fontId="21" fillId="0" borderId="109" xfId="0" applyFont="1" applyBorder="1" applyAlignment="1" applyProtection="1">
      <alignment horizontal="center" vertical="center"/>
    </xf>
    <xf numFmtId="0" fontId="21" fillId="0" borderId="55" xfId="0" applyFont="1" applyBorder="1" applyAlignment="1">
      <alignment horizontal="center" vertical="center"/>
    </xf>
    <xf numFmtId="37" fontId="21" fillId="0" borderId="17" xfId="6601" applyNumberFormat="1" applyFont="1" applyFill="1" applyBorder="1" applyAlignment="1" applyProtection="1">
      <alignment vertical="center"/>
    </xf>
    <xf numFmtId="0" fontId="21" fillId="0" borderId="113" xfId="0" applyFont="1" applyBorder="1" applyAlignment="1" applyProtection="1">
      <alignment horizontal="left" vertical="center"/>
    </xf>
    <xf numFmtId="0" fontId="21" fillId="0" borderId="63" xfId="0" applyFont="1" applyBorder="1" applyAlignment="1" applyProtection="1">
      <alignment horizontal="left" vertical="center"/>
    </xf>
    <xf numFmtId="37" fontId="21" fillId="0" borderId="63" xfId="0" applyNumberFormat="1" applyFont="1" applyBorder="1" applyAlignment="1" applyProtection="1">
      <alignment horizontal="center" vertical="center"/>
    </xf>
    <xf numFmtId="0" fontId="21" fillId="0" borderId="64" xfId="0" applyFont="1" applyBorder="1" applyAlignment="1">
      <alignment vertical="center"/>
    </xf>
    <xf numFmtId="0" fontId="21" fillId="0" borderId="28" xfId="0" applyFont="1" applyBorder="1" applyAlignment="1" applyProtection="1">
      <alignment horizontal="left" vertical="center"/>
    </xf>
    <xf numFmtId="37" fontId="21" fillId="0" borderId="99" xfId="0" applyNumberFormat="1" applyFont="1" applyBorder="1" applyAlignment="1" applyProtection="1">
      <alignment horizontal="center" vertical="center"/>
    </xf>
    <xf numFmtId="0" fontId="21" fillId="0" borderId="29" xfId="0" applyFont="1" applyBorder="1" applyAlignment="1" applyProtection="1">
      <alignment horizontal="center" vertical="center"/>
    </xf>
    <xf numFmtId="38" fontId="21" fillId="0" borderId="27" xfId="0" applyNumberFormat="1" applyFont="1" applyBorder="1" applyAlignment="1">
      <alignment horizontal="centerContinuous" vertical="center"/>
    </xf>
    <xf numFmtId="38" fontId="21" fillId="0" borderId="132" xfId="0" applyNumberFormat="1" applyFont="1" applyBorder="1" applyAlignment="1">
      <alignment horizontal="center" vertical="center"/>
    </xf>
    <xf numFmtId="38" fontId="21" fillId="0" borderId="14" xfId="0" applyNumberFormat="1" applyFont="1" applyBorder="1" applyAlignment="1">
      <alignment horizontal="center" vertical="center"/>
    </xf>
    <xf numFmtId="38" fontId="21" fillId="0" borderId="21" xfId="0" applyNumberFormat="1" applyFont="1" applyBorder="1" applyAlignment="1">
      <alignment horizontal="center" vertical="center"/>
    </xf>
    <xf numFmtId="0" fontId="63" fillId="0" borderId="0" xfId="0" applyFont="1" applyFill="1" applyBorder="1" applyProtection="1">
      <protection locked="0"/>
    </xf>
    <xf numFmtId="0" fontId="63" fillId="0" borderId="131" xfId="31135" applyFont="1" applyFill="1" applyBorder="1" applyAlignment="1" applyProtection="1">
      <alignment horizontal="center"/>
    </xf>
    <xf numFmtId="0" fontId="63" fillId="0" borderId="109" xfId="31135" applyFont="1" applyFill="1" applyBorder="1" applyAlignment="1" applyProtection="1">
      <alignment horizontal="center"/>
    </xf>
    <xf numFmtId="0" fontId="63" fillId="0" borderId="110" xfId="31135" applyFont="1" applyFill="1" applyBorder="1" applyAlignment="1">
      <alignment horizontal="center"/>
    </xf>
    <xf numFmtId="37" fontId="63" fillId="0" borderId="0" xfId="0" applyNumberFormat="1" applyFont="1" applyFill="1" applyBorder="1"/>
    <xf numFmtId="37" fontId="63" fillId="0" borderId="129" xfId="0" applyNumberFormat="1" applyFont="1" applyFill="1" applyBorder="1"/>
    <xf numFmtId="37" fontId="63" fillId="0" borderId="55" xfId="0" applyNumberFormat="1" applyFont="1" applyFill="1" applyBorder="1"/>
    <xf numFmtId="37" fontId="63" fillId="0" borderId="18" xfId="0" applyNumberFormat="1" applyFont="1" applyFill="1" applyBorder="1"/>
    <xf numFmtId="37" fontId="63" fillId="0" borderId="55" xfId="0" applyNumberFormat="1" applyFont="1" applyFill="1" applyBorder="1" applyProtection="1">
      <protection locked="0"/>
    </xf>
    <xf numFmtId="37" fontId="63" fillId="0" borderId="10" xfId="0" applyNumberFormat="1" applyFont="1" applyFill="1" applyBorder="1" applyProtection="1">
      <protection locked="0"/>
    </xf>
    <xf numFmtId="0" fontId="63" fillId="0" borderId="129" xfId="31135" applyFont="1" applyFill="1" applyBorder="1"/>
    <xf numFmtId="0" fontId="63" fillId="0" borderId="15" xfId="31135" applyFont="1" applyFill="1" applyBorder="1"/>
    <xf numFmtId="0" fontId="63" fillId="0" borderId="72" xfId="0" applyFont="1" applyFill="1" applyBorder="1"/>
    <xf numFmtId="0" fontId="63" fillId="0" borderId="24" xfId="0" applyFont="1" applyFill="1" applyBorder="1" applyProtection="1">
      <protection locked="0"/>
    </xf>
    <xf numFmtId="37" fontId="63" fillId="0" borderId="49" xfId="0" applyNumberFormat="1" applyFont="1" applyFill="1" applyBorder="1"/>
    <xf numFmtId="37" fontId="63" fillId="0" borderId="25" xfId="0" applyNumberFormat="1" applyFont="1" applyFill="1" applyBorder="1" applyProtection="1">
      <protection locked="0"/>
    </xf>
    <xf numFmtId="37" fontId="63" fillId="0" borderId="132" xfId="0" applyNumberFormat="1" applyFont="1" applyFill="1" applyBorder="1"/>
    <xf numFmtId="37" fontId="63" fillId="0" borderId="24" xfId="0" applyNumberFormat="1" applyFont="1" applyFill="1" applyBorder="1"/>
    <xf numFmtId="37" fontId="63" fillId="0" borderId="64" xfId="0" applyNumberFormat="1" applyFont="1" applyFill="1" applyBorder="1"/>
    <xf numFmtId="37" fontId="63" fillId="0" borderId="132" xfId="0" applyNumberFormat="1" applyFont="1" applyFill="1" applyBorder="1" applyProtection="1">
      <protection locked="0"/>
    </xf>
    <xf numFmtId="37" fontId="63" fillId="0" borderId="113" xfId="0" applyNumberFormat="1" applyFont="1" applyFill="1" applyBorder="1" applyProtection="1">
      <protection locked="0"/>
    </xf>
    <xf numFmtId="38" fontId="21" fillId="0" borderId="12" xfId="0" applyNumberFormat="1" applyFont="1" applyFill="1" applyBorder="1" applyAlignment="1">
      <alignment horizontal="right" vertical="center"/>
    </xf>
    <xf numFmtId="37" fontId="63" fillId="0" borderId="99" xfId="0" applyNumberFormat="1" applyFont="1" applyFill="1" applyBorder="1" applyProtection="1">
      <protection locked="0"/>
    </xf>
    <xf numFmtId="37" fontId="63" fillId="0" borderId="112" xfId="0" applyNumberFormat="1" applyFont="1" applyFill="1" applyBorder="1" applyProtection="1"/>
    <xf numFmtId="0" fontId="21" fillId="116" borderId="10" xfId="0" applyFont="1" applyFill="1" applyBorder="1"/>
    <xf numFmtId="0" fontId="21" fillId="116" borderId="11" xfId="0" applyFont="1" applyFill="1" applyBorder="1"/>
    <xf numFmtId="0" fontId="21" fillId="116" borderId="12" xfId="0" applyFont="1" applyFill="1" applyBorder="1"/>
    <xf numFmtId="0" fontId="21" fillId="116" borderId="13" xfId="0" applyFont="1" applyFill="1" applyBorder="1"/>
    <xf numFmtId="0" fontId="21" fillId="116" borderId="0" xfId="0" applyFont="1" applyFill="1" applyBorder="1" applyAlignment="1">
      <alignment horizontal="center"/>
    </xf>
    <xf numFmtId="0" fontId="21" fillId="116" borderId="14" xfId="0" applyFont="1" applyFill="1" applyBorder="1"/>
    <xf numFmtId="0" fontId="21" fillId="116" borderId="15" xfId="0" applyFont="1" applyFill="1" applyBorder="1"/>
    <xf numFmtId="0" fontId="21" fillId="116" borderId="16" xfId="0" applyFont="1" applyFill="1" applyBorder="1"/>
    <xf numFmtId="0" fontId="21" fillId="116" borderId="17" xfId="0" applyFont="1" applyFill="1" applyBorder="1"/>
    <xf numFmtId="0" fontId="21" fillId="0" borderId="11" xfId="0" applyFont="1" applyFill="1" applyBorder="1" applyAlignment="1">
      <alignment horizontal="center"/>
    </xf>
    <xf numFmtId="0" fontId="21" fillId="0" borderId="55" xfId="0" applyFont="1" applyFill="1" applyBorder="1" applyAlignment="1">
      <alignment horizontal="center"/>
    </xf>
    <xf numFmtId="37" fontId="66" fillId="0" borderId="147" xfId="31178" applyNumberFormat="1" applyFont="1" applyBorder="1" applyAlignment="1" applyProtection="1">
      <alignment vertical="center"/>
    </xf>
    <xf numFmtId="37" fontId="66" fillId="0" borderId="55" xfId="31178" applyNumberFormat="1" applyFont="1" applyBorder="1" applyAlignment="1" applyProtection="1">
      <alignment vertical="center"/>
    </xf>
    <xf numFmtId="37" fontId="66" fillId="0" borderId="11" xfId="31178" applyNumberFormat="1" applyFont="1" applyBorder="1" applyAlignment="1" applyProtection="1">
      <alignment vertical="center"/>
    </xf>
    <xf numFmtId="37" fontId="66" fillId="0" borderId="113" xfId="31178" applyNumberFormat="1" applyFont="1" applyBorder="1" applyAlignment="1" applyProtection="1">
      <alignment vertical="center"/>
    </xf>
    <xf numFmtId="37" fontId="66" fillId="0" borderId="63" xfId="31178" applyNumberFormat="1" applyFont="1" applyBorder="1" applyAlignment="1" applyProtection="1">
      <alignment horizontal="center" vertical="center"/>
    </xf>
    <xf numFmtId="37" fontId="20" fillId="0" borderId="27" xfId="31148" applyNumberFormat="1" applyFont="1" applyBorder="1" applyAlignment="1" applyProtection="1">
      <alignment vertical="center"/>
      <protection locked="0"/>
    </xf>
    <xf numFmtId="169" fontId="66" fillId="0" borderId="18" xfId="7204" applyFont="1" applyFill="1" applyBorder="1" applyAlignment="1">
      <alignment vertical="center"/>
    </xf>
    <xf numFmtId="169" fontId="66" fillId="0" borderId="18" xfId="7204" applyFont="1" applyFill="1" applyBorder="1" applyAlignment="1" applyProtection="1">
      <alignment horizontal="center" vertical="center"/>
    </xf>
    <xf numFmtId="169" fontId="66" fillId="0" borderId="21" xfId="7204" applyFont="1" applyFill="1" applyBorder="1" applyAlignment="1">
      <alignment vertical="center"/>
    </xf>
    <xf numFmtId="169" fontId="66" fillId="0" borderId="21" xfId="7204" applyFont="1" applyFill="1" applyBorder="1" applyAlignment="1" applyProtection="1">
      <alignment vertical="center"/>
    </xf>
    <xf numFmtId="169" fontId="66" fillId="0" borderId="18" xfId="7204" applyFont="1" applyFill="1" applyBorder="1" applyAlignment="1">
      <alignment horizontal="center" vertical="center"/>
    </xf>
    <xf numFmtId="169" fontId="66" fillId="0" borderId="21" xfId="7204" applyFont="1" applyFill="1" applyBorder="1" applyAlignment="1">
      <alignment horizontal="center" vertical="center"/>
    </xf>
    <xf numFmtId="169" fontId="66" fillId="0" borderId="21" xfId="7204" applyFont="1" applyFill="1" applyBorder="1" applyAlignment="1" applyProtection="1">
      <alignment horizontal="center" vertical="center"/>
    </xf>
    <xf numFmtId="169" fontId="66" fillId="0" borderId="18" xfId="7204" applyFont="1" applyFill="1" applyBorder="1" applyAlignment="1" applyProtection="1">
      <alignment vertical="center"/>
    </xf>
    <xf numFmtId="169" fontId="66" fillId="0" borderId="27" xfId="7204" applyFont="1" applyFill="1" applyBorder="1" applyAlignment="1" applyProtection="1">
      <alignment vertical="center"/>
    </xf>
    <xf numFmtId="37" fontId="63" fillId="0" borderId="59" xfId="0" applyNumberFormat="1" applyFont="1" applyFill="1" applyBorder="1" applyAlignment="1">
      <alignment vertical="center"/>
    </xf>
    <xf numFmtId="0" fontId="21" fillId="0" borderId="129" xfId="0" applyFont="1" applyFill="1" applyBorder="1" applyAlignment="1" applyProtection="1">
      <alignment horizontal="center"/>
    </xf>
    <xf numFmtId="0" fontId="21" fillId="0" borderId="129" xfId="0" applyFont="1" applyFill="1" applyBorder="1"/>
    <xf numFmtId="0" fontId="21" fillId="0" borderId="15" xfId="0" applyFont="1" applyFill="1" applyBorder="1" applyAlignment="1" applyProtection="1">
      <alignment horizontal="left"/>
    </xf>
    <xf numFmtId="0" fontId="21" fillId="0" borderId="129" xfId="0" applyFont="1" applyFill="1" applyBorder="1" applyAlignment="1" applyProtection="1">
      <alignment horizontal="left"/>
    </xf>
    <xf numFmtId="0" fontId="21" fillId="0" borderId="67" xfId="0" applyFont="1" applyFill="1" applyBorder="1" applyAlignment="1" applyProtection="1">
      <alignment wrapText="1"/>
    </xf>
    <xf numFmtId="37" fontId="21" fillId="0" borderId="67" xfId="0" applyNumberFormat="1" applyFont="1" applyFill="1" applyBorder="1" applyProtection="1"/>
    <xf numFmtId="0" fontId="63" fillId="121" borderId="72" xfId="0" applyFont="1" applyFill="1" applyBorder="1" applyAlignment="1">
      <alignment vertical="center"/>
    </xf>
    <xf numFmtId="0" fontId="63" fillId="121" borderId="14" xfId="0" applyFont="1" applyFill="1" applyBorder="1" applyAlignment="1">
      <alignment vertical="center"/>
    </xf>
    <xf numFmtId="0" fontId="63" fillId="121" borderId="0" xfId="0" applyFont="1" applyFill="1" applyBorder="1" applyAlignment="1">
      <alignment vertical="center"/>
    </xf>
    <xf numFmtId="0" fontId="63" fillId="121" borderId="16" xfId="0" applyFont="1" applyFill="1" applyBorder="1" applyAlignment="1">
      <alignment vertical="center"/>
    </xf>
    <xf numFmtId="0" fontId="63" fillId="121" borderId="17" xfId="0" applyFont="1" applyFill="1" applyBorder="1" applyAlignment="1">
      <alignment vertical="center"/>
    </xf>
    <xf numFmtId="0" fontId="63" fillId="0" borderId="55" xfId="0" applyFont="1" applyBorder="1" applyAlignment="1">
      <alignment vertical="center"/>
    </xf>
    <xf numFmtId="0" fontId="63" fillId="0" borderId="67" xfId="0" applyFont="1" applyBorder="1" applyAlignment="1" applyProtection="1">
      <alignment horizontal="left" vertical="center"/>
    </xf>
    <xf numFmtId="0" fontId="63" fillId="0" borderId="28" xfId="0" applyFont="1" applyBorder="1" applyAlignment="1" applyProtection="1">
      <alignment horizontal="left" vertical="center"/>
    </xf>
    <xf numFmtId="37" fontId="63" fillId="0" borderId="70" xfId="0" applyNumberFormat="1" applyFont="1" applyFill="1" applyBorder="1" applyAlignment="1" applyProtection="1">
      <alignment vertical="center"/>
    </xf>
    <xf numFmtId="37" fontId="63" fillId="0" borderId="26" xfId="0" applyNumberFormat="1" applyFont="1" applyFill="1" applyBorder="1" applyAlignment="1" applyProtection="1">
      <alignment vertical="center"/>
    </xf>
    <xf numFmtId="0" fontId="63" fillId="0" borderId="29" xfId="0" applyFont="1" applyBorder="1" applyAlignment="1">
      <alignment horizontal="center" vertical="center"/>
    </xf>
    <xf numFmtId="0" fontId="63" fillId="0" borderId="55" xfId="0" applyFont="1" applyBorder="1" applyAlignment="1">
      <alignment horizontal="center" vertical="center"/>
    </xf>
    <xf numFmtId="0" fontId="63" fillId="0" borderId="0" xfId="0" quotePrefix="1" applyFont="1" applyFill="1" applyBorder="1" applyAlignment="1" applyProtection="1">
      <alignment horizontal="left" vertical="center"/>
    </xf>
    <xf numFmtId="0" fontId="63" fillId="0" borderId="0" xfId="0" applyFont="1" applyFill="1" applyBorder="1" applyAlignment="1" applyProtection="1">
      <alignment horizontal="center" vertical="center"/>
    </xf>
    <xf numFmtId="0" fontId="63" fillId="0" borderId="0" xfId="0" applyFont="1" applyFill="1" applyBorder="1" applyAlignment="1" applyProtection="1">
      <alignment horizontal="centerContinuous" vertical="center"/>
    </xf>
    <xf numFmtId="0" fontId="59" fillId="0" borderId="0" xfId="0" applyFont="1" applyBorder="1" applyAlignment="1">
      <alignment horizontal="centerContinuous"/>
    </xf>
    <xf numFmtId="0" fontId="20" fillId="0" borderId="0" xfId="0" applyFont="1" applyBorder="1" applyAlignment="1">
      <alignment horizontal="centerContinuous"/>
    </xf>
    <xf numFmtId="0" fontId="21" fillId="0" borderId="27" xfId="0" applyFont="1" applyFill="1" applyBorder="1" applyAlignment="1" applyProtection="1">
      <alignment vertical="center"/>
    </xf>
    <xf numFmtId="0" fontId="21" fillId="0" borderId="27" xfId="0" applyFont="1" applyFill="1" applyBorder="1" applyAlignment="1">
      <alignment horizontal="left" vertical="center"/>
    </xf>
    <xf numFmtId="0" fontId="20" fillId="0" borderId="13" xfId="0" applyFont="1" applyFill="1" applyBorder="1" applyAlignment="1" applyProtection="1">
      <alignment horizontal="centerContinuous" vertical="center"/>
    </xf>
    <xf numFmtId="0" fontId="64" fillId="0" borderId="13" xfId="0" applyFont="1" applyFill="1" applyBorder="1" applyAlignment="1" applyProtection="1">
      <alignment horizontal="centerContinuous" vertical="center"/>
    </xf>
    <xf numFmtId="169" fontId="20" fillId="0" borderId="0" xfId="16921" applyFont="1" applyFill="1" applyBorder="1" applyAlignment="1">
      <alignment horizontal="centerContinuous"/>
    </xf>
    <xf numFmtId="169" fontId="142" fillId="0" borderId="0" xfId="16921" applyFont="1" applyFill="1" applyBorder="1" applyAlignment="1">
      <alignment horizontal="centerContinuous"/>
    </xf>
    <xf numFmtId="169" fontId="20" fillId="0" borderId="13" xfId="16921" applyFont="1" applyFill="1" applyBorder="1" applyAlignment="1" applyProtection="1">
      <alignment horizontal="centerContinuous"/>
    </xf>
    <xf numFmtId="169" fontId="20" fillId="0" borderId="13" xfId="16921" applyFont="1" applyFill="1" applyBorder="1" applyAlignment="1">
      <alignment horizontal="centerContinuous"/>
    </xf>
    <xf numFmtId="0" fontId="20" fillId="0" borderId="13" xfId="0" applyFont="1" applyFill="1" applyBorder="1" applyAlignment="1" applyProtection="1">
      <alignment horizontal="centerContinuous"/>
    </xf>
    <xf numFmtId="0" fontId="64" fillId="0" borderId="10" xfId="0" applyFont="1" applyFill="1" applyBorder="1" applyAlignment="1" applyProtection="1">
      <alignment horizontal="centerContinuous"/>
    </xf>
    <xf numFmtId="0" fontId="64" fillId="0" borderId="13" xfId="0" applyFont="1" applyFill="1" applyBorder="1" applyAlignment="1" applyProtection="1">
      <alignment horizontal="centerContinuous"/>
    </xf>
    <xf numFmtId="169" fontId="20" fillId="0" borderId="13" xfId="31157" applyFont="1" applyBorder="1" applyAlignment="1" applyProtection="1">
      <alignment horizontal="centerContinuous"/>
    </xf>
    <xf numFmtId="0" fontId="20" fillId="0" borderId="10" xfId="31135" applyFont="1" applyBorder="1" applyAlignment="1" applyProtection="1">
      <alignment horizontal="centerContinuous"/>
    </xf>
    <xf numFmtId="0" fontId="20" fillId="0" borderId="0" xfId="31138" applyFont="1" applyBorder="1" applyAlignment="1" applyProtection="1">
      <alignment horizontal="center"/>
    </xf>
    <xf numFmtId="169" fontId="20" fillId="0" borderId="13" xfId="7204" applyFont="1" applyBorder="1" applyAlignment="1" applyProtection="1">
      <alignment horizontal="centerContinuous"/>
    </xf>
    <xf numFmtId="169" fontId="64" fillId="0" borderId="10" xfId="31142" applyFont="1" applyBorder="1" applyAlignment="1" applyProtection="1">
      <alignment horizontal="centerContinuous"/>
    </xf>
    <xf numFmtId="38" fontId="21" fillId="0" borderId="17" xfId="7205" applyNumberFormat="1" applyFont="1" applyBorder="1" applyProtection="1"/>
    <xf numFmtId="0" fontId="20" fillId="0" borderId="13" xfId="0" applyFont="1" applyBorder="1" applyAlignment="1" applyProtection="1">
      <alignment horizontal="centerContinuous" vertical="center"/>
    </xf>
    <xf numFmtId="169" fontId="20" fillId="0" borderId="13" xfId="7204" applyFont="1" applyBorder="1" applyAlignment="1" applyProtection="1">
      <alignment horizontal="centerContinuous" vertical="center"/>
    </xf>
    <xf numFmtId="169" fontId="118" fillId="0" borderId="13" xfId="31178" applyFont="1" applyBorder="1" applyAlignment="1" applyProtection="1">
      <alignment horizontal="centerContinuous" vertical="center"/>
    </xf>
    <xf numFmtId="169" fontId="118" fillId="0" borderId="67" xfId="31178" applyFont="1" applyBorder="1" applyAlignment="1" applyProtection="1">
      <alignment horizontal="centerContinuous" vertical="center"/>
    </xf>
    <xf numFmtId="169" fontId="118" fillId="0" borderId="10" xfId="7204" applyFont="1" applyFill="1" applyBorder="1" applyAlignment="1" applyProtection="1">
      <alignment horizontal="centerContinuous" vertical="center"/>
    </xf>
    <xf numFmtId="169" fontId="118" fillId="0" borderId="13" xfId="7204" applyFont="1" applyFill="1" applyBorder="1" applyAlignment="1" applyProtection="1">
      <alignment horizontal="centerContinuous" vertical="center"/>
    </xf>
    <xf numFmtId="169" fontId="64" fillId="0" borderId="13" xfId="7204" applyFont="1" applyBorder="1" applyAlignment="1" applyProtection="1">
      <alignment horizontal="centerContinuous" vertical="center"/>
    </xf>
    <xf numFmtId="169" fontId="59" fillId="0" borderId="13" xfId="7204" applyFont="1" applyBorder="1" applyAlignment="1" applyProtection="1">
      <alignment horizontal="centerContinuous" vertical="center"/>
    </xf>
    <xf numFmtId="0" fontId="118" fillId="0" borderId="13" xfId="0" applyFont="1" applyBorder="1" applyAlignment="1" applyProtection="1">
      <alignment horizontal="centerContinuous"/>
    </xf>
    <xf numFmtId="0" fontId="21" fillId="0" borderId="0" xfId="31138"/>
    <xf numFmtId="0" fontId="66" fillId="0" borderId="85" xfId="31138" applyFont="1" applyBorder="1" applyAlignment="1">
      <alignment horizontal="centerContinuous"/>
    </xf>
    <xf numFmtId="0" fontId="66" fillId="0" borderId="86" xfId="31138" applyFont="1" applyBorder="1" applyAlignment="1">
      <alignment horizontal="centerContinuous"/>
    </xf>
    <xf numFmtId="0" fontId="66" fillId="0" borderId="87" xfId="31138" applyFont="1" applyBorder="1"/>
    <xf numFmtId="0" fontId="66" fillId="0" borderId="95" xfId="31138" applyFont="1" applyBorder="1"/>
    <xf numFmtId="0" fontId="66" fillId="0" borderId="134" xfId="31138" applyFont="1" applyBorder="1"/>
    <xf numFmtId="0" fontId="66" fillId="0" borderId="126" xfId="31138" applyFont="1" applyBorder="1" applyAlignment="1">
      <alignment horizontal="centerContinuous"/>
    </xf>
    <xf numFmtId="0" fontId="66" fillId="0" borderId="127" xfId="31138" applyFont="1" applyBorder="1" applyAlignment="1">
      <alignment horizontal="centerContinuous"/>
    </xf>
    <xf numFmtId="0" fontId="66" fillId="0" borderId="128" xfId="31138" applyFont="1" applyBorder="1" applyAlignment="1">
      <alignment horizontal="centerContinuous"/>
    </xf>
    <xf numFmtId="0" fontId="66" fillId="0" borderId="135" xfId="31138" applyFont="1" applyBorder="1" applyAlignment="1">
      <alignment horizontal="center"/>
    </xf>
    <xf numFmtId="0" fontId="66" fillId="0" borderId="0" xfId="31138" applyFont="1" applyBorder="1"/>
    <xf numFmtId="0" fontId="21" fillId="0" borderId="0" xfId="31138" applyBorder="1"/>
    <xf numFmtId="0" fontId="21" fillId="0" borderId="95" xfId="31138" applyBorder="1"/>
    <xf numFmtId="0" fontId="66" fillId="0" borderId="138" xfId="31138" applyFont="1" applyBorder="1" applyAlignment="1">
      <alignment horizontal="centerContinuous"/>
    </xf>
    <xf numFmtId="0" fontId="66" fillId="0" borderId="139" xfId="31138" applyFont="1" applyBorder="1" applyAlignment="1">
      <alignment horizontal="centerContinuous"/>
    </xf>
    <xf numFmtId="0" fontId="66" fillId="0" borderId="137" xfId="31138" applyFont="1" applyBorder="1" applyAlignment="1">
      <alignment horizontal="centerContinuous"/>
    </xf>
    <xf numFmtId="0" fontId="21" fillId="0" borderId="148" xfId="31138" applyBorder="1"/>
    <xf numFmtId="0" fontId="21" fillId="0" borderId="87" xfId="31138" applyBorder="1"/>
    <xf numFmtId="0" fontId="21" fillId="0" borderId="93" xfId="31138" applyBorder="1"/>
    <xf numFmtId="0" fontId="21" fillId="0" borderId="44" xfId="31138" applyBorder="1" applyAlignment="1">
      <alignment horizontal="center"/>
    </xf>
    <xf numFmtId="0" fontId="21" fillId="0" borderId="151" xfId="31138" applyBorder="1"/>
    <xf numFmtId="0" fontId="21" fillId="0" borderId="152" xfId="31138" applyBorder="1"/>
    <xf numFmtId="0" fontId="21" fillId="0" borderId="153" xfId="31138" applyBorder="1"/>
    <xf numFmtId="0" fontId="21" fillId="0" borderId="154" xfId="31138" applyBorder="1"/>
    <xf numFmtId="0" fontId="21" fillId="0" borderId="150" xfId="31138" applyBorder="1"/>
    <xf numFmtId="0" fontId="21" fillId="0" borderId="155" xfId="31138" applyBorder="1"/>
    <xf numFmtId="0" fontId="21" fillId="0" borderId="156" xfId="31138" applyBorder="1"/>
    <xf numFmtId="0" fontId="21" fillId="0" borderId="149" xfId="31138" applyBorder="1"/>
    <xf numFmtId="0" fontId="66" fillId="0" borderId="11" xfId="31138" applyFont="1" applyBorder="1"/>
    <xf numFmtId="0" fontId="66" fillId="0" borderId="0" xfId="31138" applyFont="1" applyBorder="1" applyAlignment="1">
      <alignment horizontal="centerContinuous"/>
    </xf>
    <xf numFmtId="0" fontId="21" fillId="0" borderId="13" xfId="31138" applyBorder="1"/>
    <xf numFmtId="0" fontId="21" fillId="0" borderId="16" xfId="31138" applyBorder="1"/>
    <xf numFmtId="169" fontId="20" fillId="0" borderId="10" xfId="7204" applyFont="1" applyBorder="1" applyAlignment="1" applyProtection="1">
      <alignment horizontal="centerContinuous" vertical="center"/>
    </xf>
    <xf numFmtId="0" fontId="64" fillId="0" borderId="13" xfId="0" applyFont="1" applyBorder="1" applyAlignment="1" applyProtection="1">
      <alignment horizontal="centerContinuous"/>
    </xf>
    <xf numFmtId="0" fontId="20" fillId="0" borderId="13" xfId="0" applyFont="1" applyBorder="1" applyAlignment="1">
      <alignment horizontal="centerContinuous" vertical="center"/>
    </xf>
    <xf numFmtId="169" fontId="118" fillId="0" borderId="13" xfId="7204" applyFont="1" applyBorder="1" applyAlignment="1" applyProtection="1">
      <alignment horizontal="centerContinuous" vertical="center"/>
    </xf>
    <xf numFmtId="169" fontId="118" fillId="0" borderId="67" xfId="7204" applyFont="1" applyBorder="1" applyAlignment="1" applyProtection="1">
      <alignment horizontal="centerContinuous" vertical="center"/>
    </xf>
    <xf numFmtId="169" fontId="118" fillId="0" borderId="0" xfId="7204" applyFont="1" applyFill="1" applyBorder="1" applyAlignment="1" applyProtection="1">
      <alignment horizontal="center" vertical="center"/>
    </xf>
    <xf numFmtId="0" fontId="64" fillId="0" borderId="85" xfId="31138" applyFont="1" applyBorder="1" applyAlignment="1" applyProtection="1">
      <alignment horizontal="centerContinuous"/>
    </xf>
    <xf numFmtId="0" fontId="21" fillId="0" borderId="0" xfId="31138" applyBorder="1" applyProtection="1"/>
    <xf numFmtId="0" fontId="21" fillId="0" borderId="13" xfId="31138" applyBorder="1" applyProtection="1"/>
    <xf numFmtId="0" fontId="66" fillId="0" borderId="135" xfId="31138" applyFont="1" applyBorder="1" applyAlignment="1" applyProtection="1">
      <alignment horizontal="center"/>
    </xf>
    <xf numFmtId="0" fontId="66" fillId="0" borderId="86" xfId="31138" applyFont="1" applyBorder="1" applyProtection="1"/>
    <xf numFmtId="0" fontId="66" fillId="0" borderId="44" xfId="31138" applyFont="1" applyBorder="1" applyAlignment="1" applyProtection="1">
      <alignment horizontal="center"/>
    </xf>
    <xf numFmtId="0" fontId="66" fillId="0" borderId="0" xfId="31138" applyFont="1" applyBorder="1" applyProtection="1"/>
    <xf numFmtId="0" fontId="21" fillId="0" borderId="13" xfId="31138" applyFont="1" applyBorder="1" applyProtection="1"/>
    <xf numFmtId="0" fontId="21" fillId="0" borderId="0" xfId="31138" applyFont="1" applyBorder="1" applyProtection="1"/>
    <xf numFmtId="0" fontId="20" fillId="0" borderId="13" xfId="0" applyFont="1" applyBorder="1" applyAlignment="1">
      <alignment horizontal="centerContinuous"/>
    </xf>
    <xf numFmtId="0" fontId="64" fillId="0" borderId="13" xfId="0" applyFont="1" applyBorder="1" applyAlignment="1">
      <alignment horizontal="centerContinuous"/>
    </xf>
    <xf numFmtId="0" fontId="20" fillId="0" borderId="0" xfId="0" applyFont="1" applyFill="1" applyBorder="1" applyAlignment="1" applyProtection="1">
      <alignment horizontal="center"/>
    </xf>
    <xf numFmtId="0" fontId="64" fillId="0" borderId="13" xfId="0" applyFont="1" applyBorder="1" applyAlignment="1" applyProtection="1">
      <alignment horizontal="centerContinuous" vertical="center"/>
    </xf>
    <xf numFmtId="43" fontId="63" fillId="0" borderId="0" xfId="1" applyFont="1" applyFill="1" applyAlignment="1">
      <alignment vertical="center"/>
    </xf>
    <xf numFmtId="0" fontId="138" fillId="120" borderId="49" xfId="31177" applyFont="1" applyFill="1" applyBorder="1" applyAlignment="1" applyProtection="1">
      <alignment horizontal="left" indent="1"/>
    </xf>
    <xf numFmtId="0" fontId="138" fillId="120" borderId="0" xfId="31177" applyFont="1" applyFill="1" applyBorder="1" applyAlignment="1" applyProtection="1">
      <alignment horizontal="center"/>
    </xf>
    <xf numFmtId="0" fontId="138" fillId="0" borderId="0" xfId="0" applyFont="1" applyFill="1" applyBorder="1" applyAlignment="1">
      <alignment horizontal="center"/>
    </xf>
    <xf numFmtId="0" fontId="138" fillId="120" borderId="0" xfId="0" applyFont="1" applyFill="1" applyBorder="1" applyAlignment="1" applyProtection="1">
      <alignment horizontal="center"/>
    </xf>
    <xf numFmtId="0" fontId="138" fillId="0" borderId="74" xfId="0" applyFont="1" applyFill="1" applyBorder="1" applyAlignment="1" applyProtection="1">
      <alignment horizontal="left" indent="1"/>
    </xf>
    <xf numFmtId="0" fontId="138" fillId="0" borderId="110" xfId="0" applyFont="1" applyFill="1" applyBorder="1" applyAlignment="1" applyProtection="1">
      <alignment horizontal="center"/>
    </xf>
    <xf numFmtId="0" fontId="138" fillId="0" borderId="61" xfId="0" applyFont="1" applyFill="1" applyBorder="1" applyAlignment="1" applyProtection="1">
      <alignment horizontal="center"/>
    </xf>
    <xf numFmtId="0" fontId="138" fillId="0" borderId="0" xfId="0" applyFont="1" applyFill="1" applyBorder="1" applyAlignment="1" applyProtection="1">
      <alignment horizontal="left" indent="1"/>
    </xf>
    <xf numFmtId="0" fontId="141" fillId="0" borderId="0" xfId="31177" applyFont="1" applyAlignment="1">
      <alignment horizontal="left" indent="4"/>
    </xf>
    <xf numFmtId="0" fontId="141" fillId="0" borderId="0" xfId="31177" applyFont="1" applyAlignment="1">
      <alignment horizontal="left" indent="5"/>
    </xf>
    <xf numFmtId="0" fontId="63" fillId="0" borderId="10" xfId="0" applyFont="1" applyFill="1" applyBorder="1" applyAlignment="1" applyProtection="1">
      <alignment horizontal="centerContinuous"/>
    </xf>
    <xf numFmtId="0" fontId="64" fillId="0" borderId="11" xfId="0" applyFont="1" applyFill="1" applyBorder="1" applyAlignment="1" applyProtection="1">
      <alignment horizontal="centerContinuous"/>
    </xf>
    <xf numFmtId="0" fontId="20" fillId="0" borderId="10" xfId="0" applyFont="1" applyFill="1" applyBorder="1" applyAlignment="1" applyProtection="1">
      <alignment horizontal="centerContinuous"/>
    </xf>
    <xf numFmtId="0" fontId="21" fillId="0" borderId="16" xfId="0" applyFont="1" applyFill="1" applyBorder="1" applyAlignment="1">
      <alignment horizontal="right"/>
    </xf>
    <xf numFmtId="169" fontId="21" fillId="0" borderId="13" xfId="7204" quotePrefix="1" applyFont="1" applyBorder="1" applyAlignment="1">
      <alignment horizontal="right" vertical="top" textRotation="180"/>
    </xf>
    <xf numFmtId="169" fontId="66" fillId="0" borderId="129" xfId="7204" applyFont="1" applyFill="1" applyBorder="1" applyAlignment="1">
      <alignment vertical="center"/>
    </xf>
    <xf numFmtId="169" fontId="21" fillId="0" borderId="29" xfId="7204" applyFont="1" applyBorder="1" applyAlignment="1" applyProtection="1">
      <alignment horizontal="center"/>
    </xf>
    <xf numFmtId="0" fontId="21" fillId="0" borderId="85" xfId="31138" quotePrefix="1" applyBorder="1" applyAlignment="1">
      <alignment textRotation="180" wrapText="1"/>
    </xf>
    <xf numFmtId="0" fontId="21" fillId="0" borderId="85" xfId="31138" quotePrefix="1" applyBorder="1" applyAlignment="1">
      <alignment textRotation="180"/>
    </xf>
    <xf numFmtId="0" fontId="21" fillId="0" borderId="85" xfId="31138" applyBorder="1" applyAlignment="1">
      <alignment textRotation="180"/>
    </xf>
    <xf numFmtId="0" fontId="21" fillId="0" borderId="13" xfId="0" applyFont="1" applyBorder="1" applyAlignment="1">
      <alignment textRotation="180"/>
    </xf>
    <xf numFmtId="169" fontId="67" fillId="0" borderId="13" xfId="7204" applyBorder="1" applyAlignment="1">
      <alignment vertical="top"/>
    </xf>
    <xf numFmtId="169" fontId="21" fillId="0" borderId="14" xfId="7204" applyFont="1" applyBorder="1" applyAlignment="1">
      <alignment vertical="top" textRotation="180"/>
    </xf>
    <xf numFmtId="169" fontId="19" fillId="0" borderId="86" xfId="7204" applyFont="1" applyBorder="1" applyAlignment="1">
      <alignment vertical="top" textRotation="180"/>
    </xf>
    <xf numFmtId="169" fontId="19" fillId="0" borderId="86" xfId="7204" quotePrefix="1" applyFont="1" applyBorder="1" applyAlignment="1">
      <alignment vertical="top" textRotation="180"/>
    </xf>
    <xf numFmtId="169" fontId="21" fillId="0" borderId="86" xfId="7204" applyFont="1" applyBorder="1" applyAlignment="1">
      <alignment textRotation="180"/>
    </xf>
    <xf numFmtId="169" fontId="19" fillId="0" borderId="52" xfId="7204" applyFont="1" applyBorder="1" applyAlignment="1">
      <alignment vertical="center"/>
    </xf>
    <xf numFmtId="38" fontId="19" fillId="0" borderId="106" xfId="7205" applyNumberFormat="1" applyFont="1" applyFill="1" applyBorder="1" applyAlignment="1" applyProtection="1">
      <alignment horizontal="center" vertical="center"/>
    </xf>
    <xf numFmtId="38" fontId="19" fillId="0" borderId="17" xfId="7205" applyNumberFormat="1" applyFont="1" applyFill="1" applyBorder="1" applyAlignment="1" applyProtection="1">
      <alignment horizontal="center" vertical="center"/>
    </xf>
    <xf numFmtId="37" fontId="19" fillId="0" borderId="17" xfId="0" applyNumberFormat="1" applyFont="1" applyFill="1" applyBorder="1" applyAlignment="1" applyProtection="1">
      <alignment horizontal="center" vertical="center"/>
    </xf>
    <xf numFmtId="37" fontId="19" fillId="0" borderId="27" xfId="0" applyNumberFormat="1" applyFont="1" applyFill="1" applyBorder="1" applyAlignment="1" applyProtection="1">
      <alignment horizontal="center" vertical="center"/>
    </xf>
    <xf numFmtId="37" fontId="19" fillId="0" borderId="109" xfId="0" applyNumberFormat="1" applyFont="1" applyFill="1" applyBorder="1" applyAlignment="1" applyProtection="1">
      <alignment horizontal="center" vertical="center"/>
    </xf>
    <xf numFmtId="169" fontId="19" fillId="0" borderId="17" xfId="7204" applyFont="1" applyBorder="1" applyAlignment="1">
      <alignment vertical="center"/>
    </xf>
    <xf numFmtId="0" fontId="22" fillId="0" borderId="129" xfId="0" applyFont="1" applyBorder="1" applyAlignment="1">
      <alignment horizontal="justify" wrapText="1"/>
    </xf>
    <xf numFmtId="37" fontId="144" fillId="0" borderId="17" xfId="31148" applyNumberFormat="1" applyFont="1" applyFill="1" applyBorder="1" applyAlignment="1" applyProtection="1">
      <alignment vertical="center"/>
      <protection locked="0"/>
    </xf>
    <xf numFmtId="38" fontId="144" fillId="0" borderId="17" xfId="6378" applyNumberFormat="1" applyFont="1" applyFill="1" applyBorder="1" applyAlignment="1" applyProtection="1">
      <alignment vertical="center"/>
      <protection locked="0"/>
    </xf>
    <xf numFmtId="169" fontId="144" fillId="0" borderId="17" xfId="31148" applyFont="1" applyFill="1" applyBorder="1" applyAlignment="1">
      <alignment vertical="center"/>
    </xf>
    <xf numFmtId="37" fontId="144" fillId="0" borderId="17" xfId="31148" applyNumberFormat="1" applyFont="1" applyFill="1" applyBorder="1" applyAlignment="1" applyProtection="1">
      <alignment vertical="center"/>
    </xf>
    <xf numFmtId="169" fontId="144" fillId="0" borderId="27" xfId="31148" applyFont="1" applyBorder="1"/>
    <xf numFmtId="169" fontId="144" fillId="0" borderId="27" xfId="31148" applyFont="1" applyFill="1" applyBorder="1" applyAlignment="1">
      <alignment vertical="center"/>
    </xf>
    <xf numFmtId="37" fontId="144" fillId="0" borderId="17" xfId="31148" applyNumberFormat="1" applyFont="1" applyFill="1" applyBorder="1" applyAlignment="1" applyProtection="1">
      <alignment horizontal="right" vertical="center"/>
    </xf>
    <xf numFmtId="169" fontId="63" fillId="0" borderId="0" xfId="0" applyNumberFormat="1" applyFont="1" applyFill="1" applyBorder="1" applyAlignment="1">
      <alignment vertical="center"/>
    </xf>
    <xf numFmtId="37" fontId="66" fillId="0" borderId="0" xfId="0" applyNumberFormat="1" applyFont="1" applyFill="1" applyBorder="1" applyAlignment="1" applyProtection="1">
      <alignment vertical="center"/>
    </xf>
    <xf numFmtId="37" fontId="66" fillId="0" borderId="0" xfId="0" applyNumberFormat="1" applyFont="1" applyFill="1" applyBorder="1" applyAlignment="1" applyProtection="1">
      <alignment vertical="center"/>
      <protection locked="0"/>
    </xf>
    <xf numFmtId="169" fontId="62" fillId="0" borderId="0" xfId="7204" applyFont="1" applyFill="1" applyBorder="1" applyAlignment="1">
      <alignment vertical="center"/>
    </xf>
    <xf numFmtId="0" fontId="0" fillId="0" borderId="14" xfId="0" applyBorder="1"/>
    <xf numFmtId="0" fontId="0" fillId="0" borderId="15" xfId="0" applyBorder="1"/>
    <xf numFmtId="0" fontId="0" fillId="0" borderId="17" xfId="0" applyBorder="1"/>
    <xf numFmtId="0" fontId="21" fillId="0" borderId="0" xfId="31138" applyFont="1" applyBorder="1" applyAlignment="1" applyProtection="1">
      <alignment horizontal="center"/>
    </xf>
    <xf numFmtId="0" fontId="21" fillId="0" borderId="87" xfId="31138" applyFont="1" applyBorder="1" applyProtection="1"/>
    <xf numFmtId="0" fontId="21" fillId="0" borderId="16" xfId="31138" applyFont="1" applyBorder="1" applyProtection="1"/>
    <xf numFmtId="0" fontId="146" fillId="0" borderId="0" xfId="31184"/>
    <xf numFmtId="0" fontId="20" fillId="0" borderId="13" xfId="31184" applyFont="1" applyBorder="1" applyAlignment="1" applyProtection="1">
      <alignment horizontal="centerContinuous"/>
    </xf>
    <xf numFmtId="0" fontId="20" fillId="0" borderId="0" xfId="31184" applyFont="1" applyBorder="1" applyAlignment="1" applyProtection="1">
      <alignment horizontal="centerContinuous"/>
    </xf>
    <xf numFmtId="0" fontId="20" fillId="0" borderId="14" xfId="31184" applyFont="1" applyBorder="1" applyAlignment="1" applyProtection="1">
      <alignment horizontal="centerContinuous"/>
    </xf>
    <xf numFmtId="0" fontId="66" fillId="0" borderId="10" xfId="31184" applyFont="1" applyBorder="1" applyProtection="1"/>
    <xf numFmtId="0" fontId="66" fillId="0" borderId="11" xfId="31184" applyFont="1" applyBorder="1" applyProtection="1"/>
    <xf numFmtId="0" fontId="66" fillId="0" borderId="12" xfId="31184" applyFont="1" applyBorder="1" applyProtection="1"/>
    <xf numFmtId="0" fontId="21" fillId="0" borderId="13" xfId="31184" applyFont="1" applyBorder="1" applyProtection="1"/>
    <xf numFmtId="0" fontId="21" fillId="0" borderId="0" xfId="31184" applyFont="1" applyBorder="1" applyProtection="1"/>
    <xf numFmtId="0" fontId="21" fillId="0" borderId="14" xfId="31184" applyFont="1" applyBorder="1" applyProtection="1"/>
    <xf numFmtId="0" fontId="21" fillId="0" borderId="160" xfId="31184" applyFont="1" applyBorder="1" applyProtection="1"/>
    <xf numFmtId="0" fontId="21" fillId="0" borderId="87" xfId="31184" applyFont="1" applyBorder="1" applyProtection="1"/>
    <xf numFmtId="0" fontId="21" fillId="0" borderId="161" xfId="31184" applyFont="1" applyBorder="1" applyProtection="1"/>
    <xf numFmtId="0" fontId="21" fillId="0" borderId="162" xfId="31184" applyFont="1" applyBorder="1" applyProtection="1"/>
    <xf numFmtId="0" fontId="21" fillId="0" borderId="127" xfId="31184" applyFont="1" applyBorder="1" applyProtection="1"/>
    <xf numFmtId="0" fontId="21" fillId="0" borderId="128" xfId="31184" applyFont="1" applyBorder="1" applyProtection="1"/>
    <xf numFmtId="0" fontId="21" fillId="0" borderId="126" xfId="31184" applyFont="1" applyBorder="1" applyAlignment="1" applyProtection="1">
      <alignment horizontal="centerContinuous"/>
    </xf>
    <xf numFmtId="0" fontId="21" fillId="0" borderId="127" xfId="31184" applyFont="1" applyBorder="1" applyAlignment="1" applyProtection="1">
      <alignment horizontal="centerContinuous"/>
    </xf>
    <xf numFmtId="0" fontId="21" fillId="0" borderId="128" xfId="31184" applyFont="1" applyBorder="1" applyAlignment="1" applyProtection="1">
      <alignment horizontal="centerContinuous"/>
    </xf>
    <xf numFmtId="0" fontId="21" fillId="0" borderId="126" xfId="31184" applyFont="1" applyBorder="1" applyProtection="1"/>
    <xf numFmtId="0" fontId="21" fillId="0" borderId="134" xfId="31184" applyFont="1" applyBorder="1" applyProtection="1"/>
    <xf numFmtId="0" fontId="21" fillId="0" borderId="137" xfId="31184" applyFont="1" applyBorder="1" applyAlignment="1" applyProtection="1">
      <alignment horizontal="centerContinuous"/>
    </xf>
    <xf numFmtId="0" fontId="21" fillId="0" borderId="138" xfId="31184" applyFont="1" applyBorder="1" applyAlignment="1" applyProtection="1">
      <alignment horizontal="centerContinuous"/>
    </xf>
    <xf numFmtId="0" fontId="21" fillId="0" borderId="167" xfId="31184" applyFont="1" applyBorder="1" applyAlignment="1" applyProtection="1">
      <alignment horizontal="centerContinuous"/>
    </xf>
    <xf numFmtId="0" fontId="21" fillId="0" borderId="86" xfId="31184" applyFont="1" applyBorder="1" applyProtection="1"/>
    <xf numFmtId="0" fontId="21" fillId="0" borderId="85" xfId="31184" applyFont="1" applyBorder="1" applyAlignment="1" applyProtection="1">
      <alignment horizontal="centerContinuous"/>
    </xf>
    <xf numFmtId="0" fontId="21" fillId="0" borderId="0" xfId="31184" applyFont="1" applyBorder="1" applyAlignment="1" applyProtection="1">
      <alignment horizontal="centerContinuous"/>
    </xf>
    <xf numFmtId="0" fontId="21" fillId="0" borderId="86" xfId="31184" applyFont="1" applyBorder="1" applyAlignment="1" applyProtection="1">
      <alignment horizontal="centerContinuous"/>
    </xf>
    <xf numFmtId="0" fontId="21" fillId="0" borderId="85" xfId="31184" applyFont="1" applyBorder="1" applyProtection="1"/>
    <xf numFmtId="0" fontId="21" fillId="0" borderId="135" xfId="31184" applyFont="1" applyBorder="1" applyProtection="1"/>
    <xf numFmtId="0" fontId="21" fillId="0" borderId="157" xfId="31184" applyFont="1" applyBorder="1" applyAlignment="1" applyProtection="1">
      <alignment horizontal="center"/>
    </xf>
    <xf numFmtId="0" fontId="21" fillId="0" borderId="13" xfId="31184" applyFont="1" applyBorder="1" applyAlignment="1" applyProtection="1">
      <alignment horizontal="centerContinuous"/>
    </xf>
    <xf numFmtId="0" fontId="21" fillId="0" borderId="135" xfId="31184" applyFont="1" applyBorder="1" applyAlignment="1" applyProtection="1">
      <alignment horizontal="center"/>
    </xf>
    <xf numFmtId="0" fontId="21" fillId="0" borderId="158" xfId="31184" applyFont="1" applyBorder="1" applyAlignment="1" applyProtection="1">
      <alignment horizontal="center"/>
    </xf>
    <xf numFmtId="0" fontId="21" fillId="0" borderId="95" xfId="31184" applyFont="1" applyBorder="1" applyProtection="1"/>
    <xf numFmtId="0" fontId="21" fillId="0" borderId="93" xfId="31184" applyFont="1" applyBorder="1" applyProtection="1"/>
    <xf numFmtId="0" fontId="21" fillId="0" borderId="93" xfId="31184" applyFont="1" applyBorder="1" applyAlignment="1" applyProtection="1">
      <alignment horizontal="centerContinuous"/>
    </xf>
    <xf numFmtId="0" fontId="21" fillId="0" borderId="87" xfId="31184" applyFont="1" applyBorder="1" applyAlignment="1" applyProtection="1">
      <alignment horizontal="centerContinuous"/>
    </xf>
    <xf numFmtId="0" fontId="21" fillId="0" borderId="95" xfId="31184" applyFont="1" applyBorder="1" applyAlignment="1" applyProtection="1">
      <alignment horizontal="centerContinuous"/>
    </xf>
    <xf numFmtId="0" fontId="21" fillId="0" borderId="166" xfId="31184" applyFont="1" applyBorder="1" applyAlignment="1" applyProtection="1">
      <alignment horizontal="centerContinuous"/>
    </xf>
    <xf numFmtId="0" fontId="21" fillId="0" borderId="139" xfId="31184" applyFont="1" applyBorder="1" applyAlignment="1" applyProtection="1">
      <alignment horizontal="centerContinuous"/>
    </xf>
    <xf numFmtId="0" fontId="21" fillId="0" borderId="44" xfId="31184" applyFont="1" applyBorder="1" applyAlignment="1" applyProtection="1">
      <alignment horizontal="center"/>
    </xf>
    <xf numFmtId="0" fontId="21" fillId="0" borderId="148" xfId="31184" applyFont="1" applyBorder="1" applyProtection="1"/>
    <xf numFmtId="0" fontId="21" fillId="0" borderId="159" xfId="31184" applyFont="1" applyBorder="1" applyAlignment="1" applyProtection="1">
      <alignment horizontal="center"/>
    </xf>
    <xf numFmtId="0" fontId="21" fillId="0" borderId="44" xfId="31184" applyFont="1" applyBorder="1" applyProtection="1"/>
    <xf numFmtId="0" fontId="21" fillId="0" borderId="165" xfId="31184" applyFont="1" applyBorder="1" applyProtection="1"/>
    <xf numFmtId="0" fontId="21" fillId="0" borderId="162" xfId="31184" applyFont="1" applyBorder="1" applyAlignment="1" applyProtection="1">
      <alignment horizontal="centerContinuous"/>
    </xf>
    <xf numFmtId="0" fontId="21" fillId="0" borderId="127" xfId="31184" applyFont="1" applyBorder="1" applyAlignment="1" applyProtection="1">
      <alignment horizontal="center"/>
    </xf>
    <xf numFmtId="0" fontId="21" fillId="0" borderId="163" xfId="31184" applyFont="1" applyBorder="1" applyProtection="1"/>
    <xf numFmtId="0" fontId="21" fillId="0" borderId="0" xfId="31184" applyFont="1" applyBorder="1" applyAlignment="1" applyProtection="1">
      <alignment horizontal="center"/>
    </xf>
    <xf numFmtId="0" fontId="21" fillId="0" borderId="13" xfId="31184" applyFont="1" applyBorder="1"/>
    <xf numFmtId="0" fontId="21" fillId="0" borderId="0" xfId="31184" applyFont="1" applyBorder="1"/>
    <xf numFmtId="0" fontId="21" fillId="0" borderId="14" xfId="31184" applyFont="1" applyBorder="1"/>
    <xf numFmtId="0" fontId="21" fillId="0" borderId="14" xfId="31184" applyFont="1" applyBorder="1" applyAlignment="1" applyProtection="1">
      <alignment horizontal="centerContinuous"/>
    </xf>
    <xf numFmtId="0" fontId="21" fillId="0" borderId="164" xfId="31184" applyFont="1" applyBorder="1" applyAlignment="1" applyProtection="1">
      <alignment horizontal="center"/>
    </xf>
    <xf numFmtId="0" fontId="21" fillId="0" borderId="164" xfId="31184" applyFont="1" applyBorder="1" applyProtection="1"/>
    <xf numFmtId="0" fontId="21" fillId="0" borderId="137" xfId="31184" applyFont="1" applyBorder="1" applyProtection="1"/>
    <xf numFmtId="0" fontId="21" fillId="0" borderId="138" xfId="31184" applyFont="1" applyBorder="1" applyProtection="1"/>
    <xf numFmtId="0" fontId="21" fillId="0" borderId="139" xfId="31184" applyFont="1" applyBorder="1" applyProtection="1"/>
    <xf numFmtId="0" fontId="21" fillId="0" borderId="15" xfId="31184" applyFont="1" applyBorder="1" applyProtection="1"/>
    <xf numFmtId="0" fontId="21" fillId="0" borderId="16" xfId="31184" applyFont="1" applyBorder="1" applyProtection="1"/>
    <xf numFmtId="0" fontId="21" fillId="0" borderId="17" xfId="31184" applyFont="1" applyBorder="1" applyProtection="1"/>
    <xf numFmtId="0" fontId="21" fillId="0" borderId="10" xfId="31185" applyFont="1" applyBorder="1"/>
    <xf numFmtId="0" fontId="21" fillId="0" borderId="11" xfId="31185" applyFont="1" applyBorder="1"/>
    <xf numFmtId="0" fontId="21" fillId="0" borderId="11" xfId="31185" applyFont="1" applyFill="1" applyBorder="1"/>
    <xf numFmtId="0" fontId="21" fillId="0" borderId="12" xfId="31185" applyFont="1" applyBorder="1" applyAlignment="1">
      <alignment horizontal="left"/>
    </xf>
    <xf numFmtId="0" fontId="21" fillId="0" borderId="0" xfId="31185" applyFont="1" applyBorder="1"/>
    <xf numFmtId="0" fontId="21" fillId="0" borderId="15" xfId="31185" applyFont="1" applyBorder="1"/>
    <xf numFmtId="0" fontId="21" fillId="0" borderId="16" xfId="31185" applyFont="1" applyBorder="1"/>
    <xf numFmtId="0" fontId="21" fillId="0" borderId="16" xfId="31185" applyFont="1" applyFill="1" applyBorder="1"/>
    <xf numFmtId="0" fontId="21" fillId="0" borderId="17" xfId="31185" applyFont="1" applyBorder="1" applyAlignment="1">
      <alignment horizontal="left"/>
    </xf>
    <xf numFmtId="0" fontId="21" fillId="0" borderId="13" xfId="31185" applyFont="1" applyBorder="1"/>
    <xf numFmtId="0" fontId="21" fillId="0" borderId="14" xfId="31185" applyFont="1" applyBorder="1" applyAlignment="1">
      <alignment vertical="center"/>
    </xf>
    <xf numFmtId="0" fontId="21" fillId="0" borderId="168" xfId="31185" applyFont="1" applyBorder="1" applyAlignment="1" applyProtection="1">
      <alignment horizontal="center" vertical="center"/>
    </xf>
    <xf numFmtId="0" fontId="21" fillId="0" borderId="0" xfId="31185" applyFont="1" applyFill="1" applyBorder="1" applyAlignment="1">
      <alignment vertical="center"/>
    </xf>
    <xf numFmtId="0" fontId="21" fillId="0" borderId="55" xfId="31185" applyFont="1" applyBorder="1" applyAlignment="1" applyProtection="1">
      <alignment horizontal="center" vertical="center"/>
    </xf>
    <xf numFmtId="0" fontId="21" fillId="0" borderId="17" xfId="31185" applyFont="1" applyBorder="1" applyAlignment="1">
      <alignment vertical="center"/>
    </xf>
    <xf numFmtId="0" fontId="21" fillId="0" borderId="169" xfId="31185" applyFont="1" applyBorder="1" applyAlignment="1" applyProtection="1">
      <alignment horizontal="center" vertical="center"/>
    </xf>
    <xf numFmtId="0" fontId="21" fillId="0" borderId="16" xfId="31185" applyFont="1" applyFill="1" applyBorder="1" applyAlignment="1">
      <alignment vertical="center"/>
    </xf>
    <xf numFmtId="0" fontId="21" fillId="0" borderId="21" xfId="31185" applyFont="1" applyBorder="1" applyAlignment="1" applyProtection="1">
      <alignment horizontal="center" vertical="center"/>
    </xf>
    <xf numFmtId="0" fontId="21" fillId="0" borderId="17" xfId="31185" applyFont="1" applyBorder="1" applyAlignment="1" applyProtection="1">
      <alignment horizontal="left" vertical="center"/>
    </xf>
    <xf numFmtId="0" fontId="21" fillId="0" borderId="169" xfId="31185" applyFont="1" applyBorder="1" applyAlignment="1">
      <alignment horizontal="center" vertical="center"/>
    </xf>
    <xf numFmtId="0" fontId="21" fillId="0" borderId="21" xfId="31185" applyFont="1" applyFill="1" applyBorder="1" applyAlignment="1" applyProtection="1">
      <alignment horizontal="center" vertical="center"/>
    </xf>
    <xf numFmtId="0" fontId="21" fillId="0" borderId="17" xfId="31185" applyFont="1" applyFill="1" applyBorder="1" applyAlignment="1" applyProtection="1">
      <alignment horizontal="left" vertical="center"/>
    </xf>
    <xf numFmtId="0" fontId="21" fillId="0" borderId="169" xfId="31185" applyFont="1" applyFill="1" applyBorder="1" applyAlignment="1" applyProtection="1">
      <alignment horizontal="center" vertical="center"/>
    </xf>
    <xf numFmtId="0" fontId="21" fillId="0" borderId="21" xfId="31185" applyFont="1" applyFill="1" applyBorder="1" applyAlignment="1">
      <alignment horizontal="center" vertical="center"/>
    </xf>
    <xf numFmtId="0" fontId="21" fillId="0" borderId="169" xfId="31185" applyFont="1" applyFill="1" applyBorder="1" applyAlignment="1">
      <alignment horizontal="center" vertical="center"/>
    </xf>
    <xf numFmtId="0" fontId="21" fillId="0" borderId="29" xfId="31185" applyFont="1" applyFill="1" applyBorder="1" applyAlignment="1" applyProtection="1">
      <alignment horizontal="left" vertical="center"/>
    </xf>
    <xf numFmtId="0" fontId="21" fillId="0" borderId="0" xfId="31185" applyFont="1" applyBorder="1" applyAlignment="1">
      <alignment vertical="center"/>
    </xf>
    <xf numFmtId="0" fontId="21" fillId="0" borderId="0" xfId="31185" applyFont="1" applyBorder="1" applyAlignment="1">
      <alignment horizontal="left" vertical="center"/>
    </xf>
    <xf numFmtId="0" fontId="21" fillId="0" borderId="0" xfId="31185" applyFont="1" applyFill="1" applyBorder="1"/>
    <xf numFmtId="0" fontId="21" fillId="0" borderId="0" xfId="31185" applyFont="1" applyBorder="1" applyAlignment="1">
      <alignment horizontal="left"/>
    </xf>
    <xf numFmtId="0" fontId="21" fillId="0" borderId="0" xfId="31185" applyFont="1"/>
    <xf numFmtId="0" fontId="21" fillId="0" borderId="0" xfId="31185" applyFont="1" applyFill="1"/>
    <xf numFmtId="0" fontId="21" fillId="0" borderId="0" xfId="31185" applyFont="1" applyAlignment="1">
      <alignment horizontal="left"/>
    </xf>
    <xf numFmtId="0" fontId="63" fillId="0" borderId="85" xfId="31138" applyFont="1" applyBorder="1" applyAlignment="1" applyProtection="1">
      <alignment horizontal="left"/>
    </xf>
    <xf numFmtId="0" fontId="63" fillId="0" borderId="85" xfId="31138" applyFont="1" applyBorder="1" applyProtection="1"/>
    <xf numFmtId="0" fontId="63" fillId="0" borderId="85" xfId="31138" applyFont="1" applyBorder="1" applyAlignment="1" applyProtection="1">
      <alignment horizontal="center"/>
    </xf>
    <xf numFmtId="169" fontId="63" fillId="0" borderId="134" xfId="31138" applyNumberFormat="1" applyFont="1" applyBorder="1" applyAlignment="1" applyProtection="1">
      <alignment horizontal="center" vertical="center"/>
    </xf>
    <xf numFmtId="169" fontId="63" fillId="0" borderId="170" xfId="31138" applyNumberFormat="1" applyFont="1" applyBorder="1" applyAlignment="1" applyProtection="1">
      <alignment horizontal="center" vertical="center"/>
    </xf>
    <xf numFmtId="169" fontId="63" fillId="0" borderId="171" xfId="31138" applyNumberFormat="1" applyFont="1" applyBorder="1" applyAlignment="1" applyProtection="1">
      <alignment horizontal="center" vertical="center"/>
    </xf>
    <xf numFmtId="169" fontId="63" fillId="0" borderId="172" xfId="31138" applyNumberFormat="1" applyFont="1" applyBorder="1" applyAlignment="1" applyProtection="1">
      <alignment horizontal="center" vertical="center"/>
    </xf>
    <xf numFmtId="0" fontId="63" fillId="0" borderId="44" xfId="0" applyFont="1" applyBorder="1" applyAlignment="1" applyProtection="1">
      <alignment horizontal="right"/>
    </xf>
    <xf numFmtId="164" fontId="63" fillId="0" borderId="44" xfId="0" applyNumberFormat="1" applyFont="1" applyBorder="1" applyProtection="1"/>
    <xf numFmtId="169" fontId="63" fillId="0" borderId="17" xfId="0" applyNumberFormat="1" applyFont="1" applyBorder="1" applyAlignment="1" applyProtection="1">
      <alignment vertical="center"/>
    </xf>
    <xf numFmtId="0" fontId="66" fillId="0" borderId="85" xfId="31138" applyFont="1" applyBorder="1" applyAlignment="1" applyProtection="1">
      <alignment horizontal="center"/>
    </xf>
    <xf numFmtId="0" fontId="66" fillId="0" borderId="86" xfId="31138" applyFont="1" applyBorder="1" applyAlignment="1" applyProtection="1">
      <alignment horizontal="center"/>
    </xf>
    <xf numFmtId="0" fontId="64" fillId="0" borderId="0" xfId="31138" applyFont="1" applyBorder="1" applyProtection="1"/>
    <xf numFmtId="0" fontId="64" fillId="0" borderId="0" xfId="31138" applyFont="1" applyBorder="1" applyAlignment="1" applyProtection="1">
      <alignment horizontal="right"/>
    </xf>
    <xf numFmtId="164" fontId="64" fillId="0" borderId="0" xfId="31138" applyNumberFormat="1" applyFont="1" applyBorder="1" applyProtection="1"/>
    <xf numFmtId="0" fontId="64" fillId="0" borderId="0" xfId="31138" applyFont="1" applyBorder="1" applyAlignment="1" applyProtection="1">
      <alignment horizontal="center"/>
    </xf>
    <xf numFmtId="0" fontId="20" fillId="0" borderId="85" xfId="31138" applyFont="1" applyBorder="1" applyAlignment="1" applyProtection="1">
      <alignment horizontal="centerContinuous"/>
    </xf>
    <xf numFmtId="0" fontId="64" fillId="0" borderId="0" xfId="31138" applyFont="1" applyBorder="1" applyAlignment="1" applyProtection="1">
      <alignment horizontal="centerContinuous"/>
    </xf>
    <xf numFmtId="0" fontId="20" fillId="0" borderId="86" xfId="31138" applyFont="1" applyBorder="1" applyAlignment="1" applyProtection="1">
      <alignment horizontal="centerContinuous"/>
    </xf>
    <xf numFmtId="169" fontId="64" fillId="0" borderId="0" xfId="31138" applyNumberFormat="1" applyFont="1" applyBorder="1" applyAlignment="1" applyProtection="1">
      <alignment vertical="center"/>
    </xf>
    <xf numFmtId="164" fontId="63" fillId="0" borderId="0" xfId="1" applyNumberFormat="1" applyFont="1" applyBorder="1" applyProtection="1"/>
    <xf numFmtId="164" fontId="63" fillId="0" borderId="0" xfId="1" applyNumberFormat="1" applyFont="1" applyBorder="1" applyAlignment="1" applyProtection="1">
      <alignment horizontal="center"/>
    </xf>
    <xf numFmtId="0" fontId="63" fillId="0" borderId="0" xfId="31138" applyFont="1" applyBorder="1" applyAlignment="1" applyProtection="1">
      <alignment horizontal="center"/>
    </xf>
    <xf numFmtId="169" fontId="64" fillId="0" borderId="0" xfId="31138" applyNumberFormat="1" applyFont="1" applyFill="1" applyBorder="1" applyAlignment="1">
      <alignment vertical="center"/>
    </xf>
    <xf numFmtId="169" fontId="64" fillId="0" borderId="0" xfId="31138" applyNumberFormat="1" applyFont="1" applyFill="1" applyBorder="1" applyAlignment="1" applyProtection="1">
      <alignment horizontal="right" vertical="center"/>
    </xf>
    <xf numFmtId="164" fontId="64" fillId="0" borderId="0" xfId="1" applyNumberFormat="1" applyFont="1" applyBorder="1" applyAlignment="1" applyProtection="1">
      <alignment horizontal="center"/>
    </xf>
    <xf numFmtId="169" fontId="63" fillId="0" borderId="0" xfId="31138" applyNumberFormat="1" applyFont="1" applyFill="1" applyBorder="1" applyAlignment="1" applyProtection="1">
      <alignment vertical="center"/>
    </xf>
    <xf numFmtId="164" fontId="64" fillId="0" borderId="0" xfId="1" applyNumberFormat="1" applyFont="1" applyBorder="1"/>
    <xf numFmtId="164" fontId="63" fillId="0" borderId="0" xfId="1" applyNumberFormat="1" applyFont="1" applyBorder="1"/>
    <xf numFmtId="0" fontId="21" fillId="0" borderId="17" xfId="31185" applyFont="1" applyBorder="1" applyAlignment="1" applyProtection="1">
      <alignment horizontal="left" vertical="center" indent="1"/>
    </xf>
    <xf numFmtId="0" fontId="21" fillId="0" borderId="17" xfId="31185" applyFont="1" applyBorder="1" applyAlignment="1" applyProtection="1">
      <alignment horizontal="left" vertical="center" indent="2"/>
    </xf>
    <xf numFmtId="0" fontId="21" fillId="0" borderId="17" xfId="31185" applyFont="1" applyFill="1" applyBorder="1" applyAlignment="1" applyProtection="1">
      <alignment horizontal="left" vertical="center" indent="1"/>
    </xf>
    <xf numFmtId="0" fontId="21" fillId="0" borderId="17" xfId="31185" applyFont="1" applyFill="1" applyBorder="1" applyAlignment="1" applyProtection="1">
      <alignment horizontal="left" vertical="center" indent="2"/>
    </xf>
    <xf numFmtId="0" fontId="21" fillId="0" borderId="17" xfId="31185" applyFont="1" applyFill="1" applyBorder="1" applyAlignment="1" applyProtection="1">
      <alignment horizontal="left" vertical="center" wrapText="1"/>
    </xf>
    <xf numFmtId="0" fontId="21" fillId="0" borderId="17" xfId="31185" applyFont="1" applyFill="1" applyBorder="1" applyAlignment="1" applyProtection="1">
      <alignment horizontal="left"/>
    </xf>
    <xf numFmtId="0" fontId="21" fillId="0" borderId="169" xfId="31185" applyFont="1" applyFill="1" applyBorder="1" applyAlignment="1" applyProtection="1">
      <alignment horizontal="center"/>
    </xf>
    <xf numFmtId="0" fontId="21" fillId="0" borderId="21" xfId="31185" applyFont="1" applyFill="1" applyBorder="1" applyAlignment="1" applyProtection="1">
      <alignment horizontal="center"/>
    </xf>
    <xf numFmtId="0" fontId="21" fillId="0" borderId="17" xfId="31185" applyFont="1" applyBorder="1" applyAlignment="1" applyProtection="1">
      <alignment horizontal="left" vertical="center" wrapText="1"/>
    </xf>
    <xf numFmtId="0" fontId="21" fillId="0" borderId="17" xfId="31185" applyFont="1" applyBorder="1" applyAlignment="1" applyProtection="1">
      <alignment horizontal="left" indent="1"/>
    </xf>
    <xf numFmtId="0" fontId="21" fillId="0" borderId="17" xfId="31185" applyFont="1" applyFill="1" applyBorder="1" applyAlignment="1" applyProtection="1">
      <alignment horizontal="left" indent="1"/>
    </xf>
    <xf numFmtId="0" fontId="21" fillId="0" borderId="176" xfId="31185" applyFont="1" applyFill="1" applyBorder="1" applyAlignment="1" applyProtection="1">
      <alignment horizontal="center" vertical="center"/>
    </xf>
    <xf numFmtId="0" fontId="21" fillId="0" borderId="0" xfId="31138" applyFont="1" applyBorder="1" applyAlignment="1">
      <alignment horizontal="centerContinuous"/>
    </xf>
    <xf numFmtId="0" fontId="63" fillId="0" borderId="0" xfId="0" quotePrefix="1" applyFont="1" applyFill="1" applyBorder="1"/>
    <xf numFmtId="38" fontId="21" fillId="0" borderId="23" xfId="0" applyNumberFormat="1" applyFont="1" applyBorder="1" applyAlignment="1">
      <alignment horizontal="right" vertical="center"/>
    </xf>
    <xf numFmtId="38" fontId="21" fillId="0" borderId="21" xfId="0" applyNumberFormat="1" applyFont="1" applyBorder="1" applyAlignment="1">
      <alignment horizontal="right" vertical="center"/>
    </xf>
    <xf numFmtId="38" fontId="21" fillId="0" borderId="132" xfId="0" applyNumberFormat="1" applyFont="1" applyBorder="1" applyAlignment="1">
      <alignment vertical="center"/>
    </xf>
    <xf numFmtId="38" fontId="21" fillId="0" borderId="16" xfId="0" applyNumberFormat="1" applyFont="1" applyBorder="1" applyAlignment="1">
      <alignment horizontal="right" vertical="center"/>
    </xf>
    <xf numFmtId="38" fontId="21" fillId="0" borderId="15" xfId="0" applyNumberFormat="1" applyFont="1" applyBorder="1" applyAlignment="1">
      <alignment horizontal="right" vertical="center"/>
    </xf>
    <xf numFmtId="38" fontId="21" fillId="0" borderId="132" xfId="0" applyNumberFormat="1" applyFont="1" applyBorder="1" applyAlignment="1">
      <alignment horizontal="right" vertical="center"/>
    </xf>
    <xf numFmtId="38" fontId="21" fillId="0" borderId="18" xfId="0" applyNumberFormat="1" applyFont="1" applyFill="1" applyBorder="1" applyAlignment="1">
      <alignment vertical="center"/>
    </xf>
    <xf numFmtId="38" fontId="21" fillId="0" borderId="55" xfId="0" applyNumberFormat="1" applyFont="1" applyBorder="1" applyAlignment="1">
      <alignment horizontal="right" vertical="center"/>
    </xf>
    <xf numFmtId="38" fontId="21" fillId="0" borderId="25" xfId="0" applyNumberFormat="1" applyFont="1" applyBorder="1" applyAlignment="1">
      <alignment horizontal="center" vertical="center"/>
    </xf>
    <xf numFmtId="0" fontId="138" fillId="119" borderId="58" xfId="31177" applyFont="1" applyFill="1" applyBorder="1" applyAlignment="1" applyProtection="1">
      <alignment horizontal="center"/>
    </xf>
    <xf numFmtId="0" fontId="138" fillId="0" borderId="58" xfId="31177" applyFont="1" applyBorder="1" applyAlignment="1" applyProtection="1">
      <alignment horizontal="center"/>
    </xf>
    <xf numFmtId="0" fontId="138" fillId="120" borderId="58" xfId="31177" applyFont="1" applyFill="1" applyBorder="1" applyAlignment="1" applyProtection="1">
      <alignment horizontal="center"/>
    </xf>
    <xf numFmtId="0" fontId="138" fillId="0" borderId="58" xfId="31177" applyFont="1" applyFill="1" applyBorder="1" applyAlignment="1" applyProtection="1">
      <alignment horizontal="center"/>
    </xf>
    <xf numFmtId="0" fontId="138" fillId="120" borderId="58" xfId="0" applyFont="1" applyFill="1" applyBorder="1" applyAlignment="1" applyProtection="1">
      <alignment horizontal="center"/>
    </xf>
    <xf numFmtId="0" fontId="138" fillId="0" borderId="58" xfId="0" applyFont="1" applyFill="1" applyBorder="1" applyAlignment="1" applyProtection="1">
      <alignment horizontal="center"/>
    </xf>
    <xf numFmtId="0" fontId="21" fillId="0" borderId="16" xfId="0" quotePrefix="1" applyFont="1" applyFill="1" applyBorder="1"/>
    <xf numFmtId="0" fontId="21" fillId="0" borderId="17" xfId="0" applyFont="1" applyFill="1" applyBorder="1" applyAlignment="1" applyProtection="1">
      <alignment horizontal="left" wrapText="1"/>
    </xf>
    <xf numFmtId="0" fontId="21" fillId="0" borderId="55" xfId="0" applyFont="1" applyFill="1" applyBorder="1" applyAlignment="1" applyProtection="1">
      <alignment horizontal="center"/>
    </xf>
    <xf numFmtId="37" fontId="63" fillId="0" borderId="20" xfId="0" applyNumberFormat="1" applyFont="1" applyFill="1" applyBorder="1" applyAlignment="1" applyProtection="1">
      <alignment horizontal="center" vertical="center"/>
    </xf>
    <xf numFmtId="37" fontId="63" fillId="0" borderId="24" xfId="0" applyNumberFormat="1" applyFont="1" applyFill="1" applyBorder="1" applyAlignment="1" applyProtection="1">
      <alignment horizontal="center" vertical="center"/>
    </xf>
    <xf numFmtId="0" fontId="65" fillId="0" borderId="0" xfId="0" applyFont="1" applyBorder="1" applyAlignment="1">
      <alignment vertical="center"/>
    </xf>
    <xf numFmtId="0" fontId="66" fillId="0" borderId="12" xfId="31138" applyFont="1" applyBorder="1"/>
    <xf numFmtId="0" fontId="21" fillId="0" borderId="14" xfId="31138" quotePrefix="1" applyFont="1" applyBorder="1" applyAlignment="1">
      <alignment vertical="top" textRotation="180"/>
    </xf>
    <xf numFmtId="0" fontId="21" fillId="0" borderId="14" xfId="31138" applyBorder="1" applyAlignment="1">
      <alignment textRotation="180"/>
    </xf>
    <xf numFmtId="0" fontId="66" fillId="0" borderId="10" xfId="31138" applyFont="1" applyBorder="1"/>
    <xf numFmtId="169" fontId="21" fillId="0" borderId="13" xfId="7204" applyFont="1" applyBorder="1" applyAlignment="1">
      <alignment textRotation="180"/>
    </xf>
    <xf numFmtId="169" fontId="21" fillId="0" borderId="13" xfId="7204" applyFont="1" applyBorder="1" applyAlignment="1">
      <alignment vertical="top" textRotation="180"/>
    </xf>
    <xf numFmtId="0" fontId="20" fillId="0" borderId="162" xfId="31138" applyFont="1" applyBorder="1" applyAlignment="1">
      <alignment horizontal="centerContinuous"/>
    </xf>
    <xf numFmtId="0" fontId="66" fillId="0" borderId="13" xfId="31138" applyFont="1" applyBorder="1" applyAlignment="1">
      <alignment horizontal="centerContinuous"/>
    </xf>
    <xf numFmtId="0" fontId="66" fillId="0" borderId="160" xfId="31138" applyFont="1" applyBorder="1"/>
    <xf numFmtId="0" fontId="66" fillId="0" borderId="177" xfId="31138" applyFont="1" applyBorder="1"/>
    <xf numFmtId="0" fontId="66" fillId="0" borderId="136" xfId="31138" applyFont="1" applyBorder="1" applyAlignment="1">
      <alignment horizontal="center"/>
    </xf>
    <xf numFmtId="0" fontId="21" fillId="0" borderId="178" xfId="31138" applyBorder="1"/>
    <xf numFmtId="0" fontId="21" fillId="0" borderId="164" xfId="31138" applyBorder="1" applyAlignment="1">
      <alignment horizontal="center"/>
    </xf>
    <xf numFmtId="169" fontId="21" fillId="0" borderId="0" xfId="7204" applyFont="1" applyBorder="1" applyAlignment="1">
      <alignment horizontal="right" textRotation="180"/>
    </xf>
    <xf numFmtId="169" fontId="21" fillId="0" borderId="0" xfId="7204" applyFont="1" applyBorder="1" applyAlignment="1">
      <alignment vertical="top" textRotation="180"/>
    </xf>
    <xf numFmtId="169" fontId="21" fillId="0" borderId="0" xfId="7204" applyFont="1" applyBorder="1" applyAlignment="1">
      <alignment textRotation="180"/>
    </xf>
    <xf numFmtId="169" fontId="21" fillId="0" borderId="0" xfId="7204" applyFont="1" applyBorder="1" applyAlignment="1">
      <alignment horizontal="center" textRotation="180"/>
    </xf>
    <xf numFmtId="0" fontId="21" fillId="0" borderId="13" xfId="31138" applyFont="1" applyBorder="1" applyAlignment="1"/>
    <xf numFmtId="0" fontId="0" fillId="0" borderId="0" xfId="0" applyAlignment="1"/>
    <xf numFmtId="0" fontId="0" fillId="0" borderId="14" xfId="0" applyBorder="1" applyAlignment="1"/>
    <xf numFmtId="0" fontId="21" fillId="0" borderId="18" xfId="31138" applyFont="1" applyBorder="1" applyAlignment="1">
      <alignment horizontal="center"/>
    </xf>
    <xf numFmtId="0" fontId="21" fillId="0" borderId="21" xfId="31138" applyFont="1" applyBorder="1" applyAlignment="1">
      <alignment horizontal="center"/>
    </xf>
    <xf numFmtId="0" fontId="0" fillId="0" borderId="55" xfId="0" applyBorder="1" applyAlignment="1"/>
    <xf numFmtId="0" fontId="21" fillId="0" borderId="10" xfId="31138" applyFont="1" applyBorder="1" applyAlignment="1">
      <alignment horizontal="centerContinuous"/>
    </xf>
    <xf numFmtId="0" fontId="21" fillId="0" borderId="11" xfId="31138" applyFont="1" applyBorder="1" applyAlignment="1">
      <alignment horizontal="centerContinuous"/>
    </xf>
    <xf numFmtId="0" fontId="21" fillId="0" borderId="12" xfId="31138" applyFont="1" applyBorder="1" applyAlignment="1">
      <alignment horizontal="centerContinuous"/>
    </xf>
    <xf numFmtId="0" fontId="21" fillId="0" borderId="13" xfId="31138" applyFont="1" applyBorder="1" applyAlignment="1">
      <alignment horizontal="centerContinuous"/>
    </xf>
    <xf numFmtId="0" fontId="21" fillId="0" borderId="14" xfId="31138" applyFont="1" applyBorder="1" applyAlignment="1">
      <alignment horizontal="centerContinuous"/>
    </xf>
    <xf numFmtId="0" fontId="21" fillId="0" borderId="15" xfId="31138" applyFont="1" applyBorder="1"/>
    <xf numFmtId="0" fontId="21" fillId="0" borderId="16" xfId="31138" applyFont="1" applyBorder="1"/>
    <xf numFmtId="0" fontId="21" fillId="0" borderId="17" xfId="31138" applyFont="1" applyBorder="1"/>
    <xf numFmtId="0" fontId="21" fillId="0" borderId="13" xfId="31138" applyFont="1" applyBorder="1"/>
    <xf numFmtId="0" fontId="21" fillId="0" borderId="21" xfId="31138" applyFont="1" applyBorder="1"/>
    <xf numFmtId="37" fontId="21" fillId="0" borderId="15" xfId="31138" applyNumberFormat="1" applyFont="1" applyBorder="1"/>
    <xf numFmtId="5" fontId="21" fillId="0" borderId="15" xfId="31138" applyNumberFormat="1" applyFont="1" applyBorder="1"/>
    <xf numFmtId="0" fontId="21" fillId="0" borderId="17" xfId="31138" applyFont="1" applyBorder="1" applyAlignment="1">
      <alignment horizontal="center"/>
    </xf>
    <xf numFmtId="0" fontId="21" fillId="0" borderId="14" xfId="31138" applyFont="1" applyBorder="1"/>
    <xf numFmtId="164" fontId="21" fillId="0" borderId="144" xfId="1" applyNumberFormat="1" applyFont="1" applyBorder="1"/>
    <xf numFmtId="0" fontId="21" fillId="0" borderId="107" xfId="31138" applyFont="1" applyBorder="1"/>
    <xf numFmtId="0" fontId="21" fillId="0" borderId="108" xfId="31138" applyFont="1" applyBorder="1"/>
    <xf numFmtId="37" fontId="21" fillId="0" borderId="25" xfId="31138" applyNumberFormat="1" applyFont="1" applyBorder="1"/>
    <xf numFmtId="0" fontId="21" fillId="0" borderId="59" xfId="31138" applyFont="1" applyBorder="1"/>
    <xf numFmtId="37" fontId="21" fillId="0" borderId="74" xfId="31138" applyNumberFormat="1" applyFont="1" applyBorder="1"/>
    <xf numFmtId="0" fontId="21" fillId="0" borderId="110" xfId="31138" applyFont="1" applyBorder="1"/>
    <xf numFmtId="0" fontId="21" fillId="0" borderId="61" xfId="31138" applyFont="1" applyBorder="1"/>
    <xf numFmtId="0" fontId="21" fillId="0" borderId="13" xfId="31138" applyBorder="1" applyAlignment="1">
      <alignment vertical="top" textRotation="180"/>
    </xf>
    <xf numFmtId="0" fontId="21" fillId="118" borderId="0" xfId="31177" applyFont="1" applyFill="1" applyBorder="1" applyAlignment="1">
      <alignment horizontal="left" vertical="top"/>
    </xf>
    <xf numFmtId="0" fontId="21" fillId="118" borderId="0" xfId="31177" applyFont="1" applyFill="1" applyBorder="1" applyAlignment="1">
      <alignment horizontal="right" vertical="top"/>
    </xf>
    <xf numFmtId="0" fontId="21" fillId="118" borderId="83" xfId="31177" applyFont="1" applyFill="1" applyBorder="1" applyAlignment="1">
      <alignment horizontal="left" vertical="top" wrapText="1"/>
    </xf>
    <xf numFmtId="0" fontId="21" fillId="118" borderId="83" xfId="31177" applyFont="1" applyFill="1" applyBorder="1" applyAlignment="1">
      <alignment horizontal="center" vertical="top" wrapText="1"/>
    </xf>
    <xf numFmtId="0" fontId="21" fillId="0" borderId="14" xfId="0" applyFont="1" applyBorder="1" applyAlignment="1" applyProtection="1">
      <alignment horizontal="center" vertical="center"/>
    </xf>
    <xf numFmtId="0" fontId="21" fillId="0" borderId="13" xfId="0" applyFont="1" applyBorder="1" applyAlignment="1" applyProtection="1">
      <alignment horizontal="center" vertical="center"/>
    </xf>
    <xf numFmtId="169" fontId="21" fillId="0" borderId="85" xfId="31178" applyFont="1" applyFill="1" applyBorder="1" applyAlignment="1">
      <alignment vertical="top" textRotation="180"/>
    </xf>
    <xf numFmtId="169" fontId="21" fillId="0" borderId="13" xfId="31178" quotePrefix="1" applyFont="1" applyFill="1" applyBorder="1" applyAlignment="1">
      <alignment vertical="top" textRotation="180"/>
    </xf>
    <xf numFmtId="169" fontId="21" fillId="0" borderId="13" xfId="31178" applyFont="1" applyFill="1" applyBorder="1" applyAlignment="1">
      <alignment vertical="top" textRotation="180"/>
    </xf>
    <xf numFmtId="169" fontId="0" fillId="0" borderId="13" xfId="7204" quotePrefix="1" applyFont="1" applyBorder="1" applyAlignment="1">
      <alignment textRotation="180"/>
    </xf>
    <xf numFmtId="169" fontId="0" fillId="0" borderId="13" xfId="7204" applyFont="1" applyBorder="1" applyAlignment="1">
      <alignment textRotation="180"/>
    </xf>
    <xf numFmtId="0" fontId="21" fillId="0" borderId="0" xfId="31135" quotePrefix="1" applyFont="1" applyBorder="1" applyAlignment="1">
      <alignment vertical="top" textRotation="180"/>
    </xf>
    <xf numFmtId="0" fontId="21" fillId="0" borderId="0" xfId="31135" applyFont="1" applyBorder="1" applyAlignment="1">
      <alignment vertical="top" textRotation="180"/>
    </xf>
    <xf numFmtId="169" fontId="21" fillId="0" borderId="13" xfId="7204" quotePrefix="1" applyFont="1" applyBorder="1" applyAlignment="1">
      <alignment vertical="center" textRotation="180"/>
    </xf>
    <xf numFmtId="0" fontId="116" fillId="0" borderId="0" xfId="31182" applyFont="1" applyFill="1" applyBorder="1"/>
    <xf numFmtId="0" fontId="64" fillId="0" borderId="10" xfId="31135" quotePrefix="1" applyFont="1" applyFill="1" applyBorder="1" applyAlignment="1" applyProtection="1">
      <alignment horizontal="centerContinuous"/>
    </xf>
    <xf numFmtId="0" fontId="64" fillId="0" borderId="13" xfId="0" applyFont="1" applyBorder="1" applyAlignment="1">
      <alignment horizontal="centerContinuous" vertical="center"/>
    </xf>
    <xf numFmtId="38" fontId="63" fillId="0" borderId="15" xfId="1" quotePrefix="1" applyNumberFormat="1" applyFont="1" applyFill="1" applyBorder="1"/>
    <xf numFmtId="38" fontId="63" fillId="0" borderId="15" xfId="1" applyNumberFormat="1" applyFont="1" applyFill="1" applyBorder="1"/>
    <xf numFmtId="0" fontId="122" fillId="0" borderId="15" xfId="31184" applyFont="1" applyBorder="1" applyAlignment="1" applyProtection="1">
      <alignment horizontal="center"/>
    </xf>
    <xf numFmtId="41" fontId="149" fillId="0" borderId="68" xfId="1" applyNumberFormat="1" applyFont="1" applyFill="1" applyBorder="1" applyAlignment="1" applyProtection="1">
      <alignment horizontal="right"/>
    </xf>
    <xf numFmtId="41" fontId="149" fillId="0" borderId="29" xfId="1" applyNumberFormat="1" applyFont="1" applyFill="1" applyBorder="1" applyAlignment="1" applyProtection="1">
      <alignment horizontal="right"/>
    </xf>
    <xf numFmtId="37" fontId="66" fillId="0" borderId="13" xfId="31184" applyNumberFormat="1" applyFont="1" applyBorder="1" applyAlignment="1" applyProtection="1">
      <alignment horizontal="center"/>
    </xf>
    <xf numFmtId="41" fontId="63" fillId="0" borderId="20" xfId="1" applyNumberFormat="1" applyFont="1" applyFill="1" applyBorder="1" applyAlignment="1" applyProtection="1">
      <alignment horizontal="right"/>
    </xf>
    <xf numFmtId="41" fontId="63" fillId="0" borderId="14" xfId="1" applyNumberFormat="1" applyFont="1" applyFill="1" applyBorder="1" applyAlignment="1" applyProtection="1">
      <alignment horizontal="right"/>
    </xf>
    <xf numFmtId="37" fontId="66" fillId="0" borderId="160" xfId="31184" applyNumberFormat="1" applyFont="1" applyBorder="1" applyAlignment="1" applyProtection="1">
      <alignment horizontal="center"/>
    </xf>
    <xf numFmtId="41" fontId="63" fillId="0" borderId="179" xfId="1" applyNumberFormat="1" applyFont="1" applyFill="1" applyBorder="1" applyAlignment="1" applyProtection="1">
      <alignment horizontal="right" wrapText="1"/>
    </xf>
    <xf numFmtId="41" fontId="63" fillId="0" borderId="161" xfId="1" applyNumberFormat="1" applyFont="1" applyFill="1" applyBorder="1" applyAlignment="1" applyProtection="1">
      <alignment horizontal="right" wrapText="1"/>
    </xf>
    <xf numFmtId="37" fontId="66" fillId="0" borderId="0" xfId="31184" applyNumberFormat="1" applyFont="1" applyBorder="1" applyProtection="1"/>
    <xf numFmtId="1" fontId="63" fillId="0" borderId="179" xfId="1" applyNumberFormat="1" applyFont="1" applyFill="1" applyBorder="1" applyAlignment="1" applyProtection="1">
      <alignment horizontal="right"/>
    </xf>
    <xf numFmtId="1" fontId="63" fillId="0" borderId="161" xfId="1" applyNumberFormat="1" applyFont="1" applyFill="1" applyBorder="1" applyAlignment="1" applyProtection="1">
      <alignment horizontal="right"/>
    </xf>
    <xf numFmtId="37" fontId="66" fillId="0" borderId="27" xfId="31184" applyNumberFormat="1" applyFont="1" applyBorder="1" applyAlignment="1" applyProtection="1">
      <alignment horizontal="center"/>
    </xf>
    <xf numFmtId="1" fontId="63" fillId="0" borderId="180" xfId="1" applyNumberFormat="1" applyFont="1" applyFill="1" applyBorder="1" applyAlignment="1" applyProtection="1">
      <alignment horizontal="right" wrapText="1"/>
    </xf>
    <xf numFmtId="1" fontId="63" fillId="0" borderId="167" xfId="1" applyNumberFormat="1" applyFont="1" applyFill="1" applyBorder="1" applyAlignment="1" applyProtection="1">
      <alignment horizontal="right" wrapText="1"/>
    </xf>
    <xf numFmtId="41" fontId="63" fillId="0" borderId="179" xfId="1" applyNumberFormat="1" applyFont="1" applyFill="1" applyBorder="1" applyAlignment="1" applyProtection="1">
      <alignment horizontal="right"/>
    </xf>
    <xf numFmtId="41" fontId="63" fillId="0" borderId="161" xfId="1" applyNumberFormat="1" applyFont="1" applyFill="1" applyBorder="1" applyAlignment="1" applyProtection="1">
      <alignment horizontal="right"/>
    </xf>
    <xf numFmtId="41" fontId="63" fillId="0" borderId="180" xfId="1" applyNumberFormat="1" applyFont="1" applyFill="1" applyBorder="1" applyAlignment="1" applyProtection="1">
      <alignment horizontal="right"/>
    </xf>
    <xf numFmtId="41" fontId="63" fillId="0" borderId="167" xfId="1" applyNumberFormat="1" applyFont="1" applyFill="1" applyBorder="1" applyAlignment="1" applyProtection="1">
      <alignment horizontal="right"/>
    </xf>
    <xf numFmtId="41" fontId="63" fillId="0" borderId="182" xfId="1" applyNumberFormat="1" applyFont="1" applyFill="1" applyBorder="1" applyAlignment="1" applyProtection="1">
      <alignment horizontal="right"/>
    </xf>
    <xf numFmtId="1" fontId="150" fillId="0" borderId="179" xfId="1" applyNumberFormat="1" applyFont="1" applyFill="1" applyBorder="1" applyAlignment="1" applyProtection="1">
      <alignment horizontal="right" wrapText="1"/>
    </xf>
    <xf numFmtId="1" fontId="63" fillId="0" borderId="161" xfId="1" applyNumberFormat="1" applyFont="1" applyFill="1" applyBorder="1" applyAlignment="1" applyProtection="1">
      <alignment horizontal="right" wrapText="1"/>
    </xf>
    <xf numFmtId="37" fontId="66" fillId="0" borderId="67" xfId="31184" applyNumberFormat="1" applyFont="1" applyBorder="1" applyAlignment="1" applyProtection="1">
      <alignment horizontal="center"/>
    </xf>
    <xf numFmtId="37" fontId="66" fillId="0" borderId="18" xfId="31184" applyNumberFormat="1" applyFont="1" applyBorder="1" applyAlignment="1" applyProtection="1">
      <alignment horizontal="center"/>
    </xf>
    <xf numFmtId="37" fontId="66" fillId="0" borderId="184" xfId="31184" applyNumberFormat="1" applyFont="1" applyBorder="1" applyAlignment="1" applyProtection="1">
      <alignment horizontal="center"/>
    </xf>
    <xf numFmtId="37" fontId="66" fillId="0" borderId="21" xfId="31184" applyNumberFormat="1" applyFont="1" applyBorder="1" applyAlignment="1" applyProtection="1">
      <alignment horizontal="center"/>
    </xf>
    <xf numFmtId="0" fontId="122" fillId="0" borderId="21" xfId="31184" applyFont="1" applyBorder="1" applyAlignment="1" applyProtection="1">
      <alignment horizontal="center"/>
    </xf>
    <xf numFmtId="37" fontId="66" fillId="0" borderId="15" xfId="31184" applyNumberFormat="1" applyFont="1" applyBorder="1" applyProtection="1"/>
    <xf numFmtId="37" fontId="66" fillId="0" borderId="59" xfId="31184" applyNumberFormat="1" applyFont="1" applyBorder="1" applyProtection="1"/>
    <xf numFmtId="37" fontId="66" fillId="0" borderId="67" xfId="31184" applyNumberFormat="1" applyFont="1" applyBorder="1" applyProtection="1"/>
    <xf numFmtId="37" fontId="66" fillId="0" borderId="99" xfId="31184" applyNumberFormat="1" applyFont="1" applyBorder="1" applyProtection="1"/>
    <xf numFmtId="37" fontId="66" fillId="0" borderId="67" xfId="31184" applyNumberFormat="1" applyFont="1" applyFill="1" applyBorder="1" applyProtection="1"/>
    <xf numFmtId="37" fontId="66" fillId="0" borderId="99" xfId="31184" applyNumberFormat="1" applyFont="1" applyFill="1" applyBorder="1" applyProtection="1"/>
    <xf numFmtId="41" fontId="63" fillId="0" borderId="183" xfId="1" applyNumberFormat="1" applyFont="1" applyFill="1" applyBorder="1" applyAlignment="1" applyProtection="1">
      <alignment horizontal="right"/>
    </xf>
    <xf numFmtId="0" fontId="122" fillId="0" borderId="27" xfId="31184" applyFont="1" applyBorder="1" applyAlignment="1" applyProtection="1">
      <alignment horizontal="center"/>
    </xf>
    <xf numFmtId="0" fontId="66" fillId="0" borderId="0" xfId="0" applyFont="1" applyFill="1" applyBorder="1" applyAlignment="1" applyProtection="1">
      <alignment horizontal="left" indent="2"/>
    </xf>
    <xf numFmtId="0" fontId="66" fillId="0" borderId="16" xfId="0" applyFont="1" applyFill="1" applyBorder="1" applyAlignment="1" applyProtection="1">
      <alignment horizontal="left" indent="2"/>
    </xf>
    <xf numFmtId="0" fontId="63" fillId="0" borderId="0" xfId="0" applyFont="1" applyBorder="1" applyAlignment="1">
      <alignment horizontal="left" vertical="center" wrapText="1"/>
    </xf>
    <xf numFmtId="39" fontId="63" fillId="0" borderId="22" xfId="0" applyNumberFormat="1" applyFont="1" applyFill="1" applyBorder="1" applyProtection="1">
      <protection locked="0"/>
    </xf>
    <xf numFmtId="39" fontId="63" fillId="0" borderId="143" xfId="0" applyNumberFormat="1" applyFont="1" applyFill="1" applyBorder="1" applyProtection="1"/>
    <xf numFmtId="39" fontId="63" fillId="0" borderId="20" xfId="0" applyNumberFormat="1" applyFont="1" applyFill="1" applyBorder="1" applyProtection="1">
      <protection locked="0"/>
    </xf>
    <xf numFmtId="166" fontId="63" fillId="0" borderId="70" xfId="6350" applyFont="1" applyFill="1" applyBorder="1" applyAlignment="1" applyProtection="1">
      <alignment horizontal="center"/>
    </xf>
    <xf numFmtId="0" fontId="66" fillId="0" borderId="19" xfId="0" applyFont="1" applyBorder="1" applyProtection="1">
      <protection locked="0"/>
    </xf>
    <xf numFmtId="37" fontId="63" fillId="0" borderId="22" xfId="0" applyNumberFormat="1" applyFont="1" applyFill="1" applyBorder="1" applyProtection="1">
      <protection locked="0"/>
    </xf>
    <xf numFmtId="37" fontId="63" fillId="0" borderId="143" xfId="0" applyNumberFormat="1" applyFont="1" applyFill="1" applyBorder="1" applyProtection="1"/>
    <xf numFmtId="37" fontId="63" fillId="0" borderId="20" xfId="0" applyNumberFormat="1" applyFont="1" applyFill="1" applyBorder="1" applyProtection="1">
      <protection locked="0"/>
    </xf>
    <xf numFmtId="37" fontId="63" fillId="0" borderId="30" xfId="0" applyNumberFormat="1" applyFont="1" applyFill="1" applyBorder="1" applyProtection="1"/>
    <xf numFmtId="37" fontId="63" fillId="0" borderId="185" xfId="0" applyNumberFormat="1" applyFont="1" applyFill="1" applyBorder="1" applyProtection="1"/>
    <xf numFmtId="0" fontId="63" fillId="0" borderId="13" xfId="0" applyFont="1" applyBorder="1" applyAlignment="1" applyProtection="1">
      <alignment horizontal="left"/>
    </xf>
    <xf numFmtId="0" fontId="62" fillId="0" borderId="0" xfId="0" applyFont="1" applyBorder="1"/>
    <xf numFmtId="0" fontId="62" fillId="0" borderId="13" xfId="0" applyFont="1" applyBorder="1"/>
    <xf numFmtId="37" fontId="20" fillId="0" borderId="17" xfId="0" applyNumberFormat="1" applyFont="1" applyBorder="1" applyAlignment="1" applyProtection="1">
      <alignment vertical="center"/>
    </xf>
    <xf numFmtId="169" fontId="20" fillId="0" borderId="16" xfId="7204" applyFont="1" applyFill="1" applyBorder="1" applyAlignment="1">
      <alignment vertical="center"/>
    </xf>
    <xf numFmtId="169" fontId="21" fillId="0" borderId="186" xfId="31148" applyFont="1" applyFill="1" applyBorder="1" applyAlignment="1">
      <alignment vertical="center"/>
    </xf>
    <xf numFmtId="169" fontId="118" fillId="0" borderId="186" xfId="31148" applyFont="1" applyBorder="1"/>
    <xf numFmtId="169" fontId="20" fillId="0" borderId="186" xfId="31148" applyFont="1" applyBorder="1" applyAlignment="1" applyProtection="1">
      <alignment vertical="center"/>
    </xf>
    <xf numFmtId="0" fontId="116" fillId="0" borderId="0" xfId="31182" applyFont="1" applyFill="1" applyBorder="1" applyAlignment="1" applyProtection="1">
      <alignment horizontal="left"/>
    </xf>
    <xf numFmtId="0" fontId="21" fillId="0" borderId="0" xfId="0" applyFont="1" applyFill="1" applyBorder="1" applyAlignment="1">
      <alignment horizontal="right"/>
    </xf>
    <xf numFmtId="0" fontId="116" fillId="0" borderId="16" xfId="31182" applyFont="1" applyBorder="1" applyAlignment="1" applyProtection="1">
      <alignment horizontal="left"/>
    </xf>
    <xf numFmtId="0" fontId="128" fillId="0" borderId="0" xfId="31177" applyFont="1" applyFill="1" applyBorder="1" applyAlignment="1">
      <alignment horizontal="right" vertical="top"/>
    </xf>
    <xf numFmtId="0" fontId="63" fillId="0" borderId="0" xfId="0" applyFont="1" applyFill="1" applyBorder="1" applyAlignment="1">
      <alignment horizontal="left" vertical="center"/>
    </xf>
    <xf numFmtId="0" fontId="21" fillId="0" borderId="0" xfId="31138" applyAlignment="1">
      <alignment horizontal="right"/>
    </xf>
    <xf numFmtId="41" fontId="63" fillId="0" borderId="181" xfId="1" applyNumberFormat="1" applyFont="1" applyFill="1" applyBorder="1" applyAlignment="1" applyProtection="1">
      <alignment horizontal="right"/>
    </xf>
    <xf numFmtId="169" fontId="63" fillId="0" borderId="16" xfId="31142" applyFont="1" applyFill="1" applyBorder="1" applyAlignment="1" applyProtection="1">
      <alignment horizontal="left"/>
    </xf>
    <xf numFmtId="37" fontId="66" fillId="0" borderId="16" xfId="31178" applyNumberFormat="1" applyFont="1" applyFill="1" applyBorder="1" applyAlignment="1" applyProtection="1">
      <alignment vertical="center"/>
    </xf>
    <xf numFmtId="37" fontId="66" fillId="0" borderId="21" xfId="31178" applyNumberFormat="1" applyFont="1" applyFill="1" applyBorder="1" applyAlignment="1" applyProtection="1">
      <alignment vertical="center"/>
    </xf>
    <xf numFmtId="37" fontId="66" fillId="0" borderId="63" xfId="31178" applyNumberFormat="1" applyFont="1" applyFill="1" applyBorder="1" applyAlignment="1" applyProtection="1">
      <alignment vertical="center"/>
    </xf>
    <xf numFmtId="0" fontId="151" fillId="0" borderId="0" xfId="31182" applyFont="1" applyFill="1" applyBorder="1"/>
    <xf numFmtId="0" fontId="116" fillId="0" borderId="14" xfId="31182" applyFont="1" applyFill="1" applyBorder="1"/>
    <xf numFmtId="0" fontId="64" fillId="0" borderId="186" xfId="0" applyFont="1" applyBorder="1" applyProtection="1"/>
    <xf numFmtId="38" fontId="21" fillId="0" borderId="17" xfId="1" applyNumberFormat="1" applyFont="1" applyFill="1" applyBorder="1" applyAlignment="1" applyProtection="1">
      <alignment vertical="center"/>
    </xf>
    <xf numFmtId="0" fontId="20" fillId="0" borderId="186" xfId="0" applyFont="1" applyFill="1" applyBorder="1" applyAlignment="1" applyProtection="1">
      <alignment horizontal="right" vertical="center"/>
    </xf>
    <xf numFmtId="37" fontId="20" fillId="0" borderId="17" xfId="0" applyNumberFormat="1" applyFont="1" applyFill="1" applyBorder="1" applyAlignment="1" applyProtection="1">
      <alignment vertical="center"/>
      <protection locked="0"/>
    </xf>
    <xf numFmtId="37" fontId="20" fillId="0" borderId="17" xfId="0" applyNumberFormat="1" applyFont="1" applyFill="1" applyBorder="1" applyAlignment="1" applyProtection="1">
      <alignment horizontal="center" vertical="center"/>
    </xf>
    <xf numFmtId="37" fontId="64" fillId="0" borderId="138" xfId="0" applyNumberFormat="1" applyFont="1" applyBorder="1" applyAlignment="1" applyProtection="1">
      <alignment horizontal="centerContinuous"/>
    </xf>
    <xf numFmtId="0" fontId="20" fillId="0" borderId="17" xfId="0" applyFont="1" applyFill="1" applyBorder="1" applyAlignment="1" applyProtection="1">
      <alignment horizontal="right" vertical="center"/>
    </xf>
    <xf numFmtId="169" fontId="116" fillId="0" borderId="0" xfId="31142" quotePrefix="1" applyFont="1" applyBorder="1" applyAlignment="1">
      <alignment horizontal="center"/>
    </xf>
    <xf numFmtId="0" fontId="152" fillId="0" borderId="0" xfId="0" applyFont="1"/>
    <xf numFmtId="0" fontId="66" fillId="0" borderId="135" xfId="0" applyFont="1" applyBorder="1" applyAlignment="1">
      <alignment horizontal="center"/>
    </xf>
    <xf numFmtId="184" fontId="66" fillId="0" borderId="135" xfId="0" applyNumberFormat="1" applyFont="1" applyBorder="1" applyAlignment="1">
      <alignment horizontal="center"/>
    </xf>
    <xf numFmtId="0" fontId="66" fillId="0" borderId="148" xfId="0" applyFont="1" applyBorder="1" applyAlignment="1">
      <alignment horizontal="center"/>
    </xf>
    <xf numFmtId="37" fontId="63" fillId="0" borderId="76" xfId="31141" applyNumberFormat="1" applyFont="1" applyFill="1" applyBorder="1" applyProtection="1">
      <protection locked="0"/>
    </xf>
    <xf numFmtId="38" fontId="63" fillId="0" borderId="108" xfId="31141" applyNumberFormat="1" applyFont="1" applyFill="1" applyBorder="1" applyProtection="1">
      <protection locked="0"/>
    </xf>
    <xf numFmtId="0" fontId="21" fillId="118" borderId="0" xfId="31177" applyFont="1" applyFill="1" applyBorder="1" applyAlignment="1">
      <alignment horizontal="center" vertical="center"/>
    </xf>
    <xf numFmtId="0" fontId="21" fillId="118" borderId="0" xfId="31177" applyFont="1" applyFill="1" applyBorder="1" applyAlignment="1">
      <alignment horizontal="left" vertical="center"/>
    </xf>
    <xf numFmtId="0" fontId="21" fillId="118" borderId="140" xfId="31177" applyFont="1" applyFill="1" applyBorder="1" applyAlignment="1">
      <alignment horizontal="center" vertical="center"/>
    </xf>
    <xf numFmtId="0" fontId="21" fillId="118" borderId="140" xfId="31177" applyFont="1" applyFill="1" applyBorder="1" applyAlignment="1">
      <alignment horizontal="left" vertical="center"/>
    </xf>
    <xf numFmtId="0" fontId="21" fillId="118" borderId="141" xfId="31177" applyFont="1" applyFill="1" applyBorder="1" applyAlignment="1">
      <alignment horizontal="center" vertical="center"/>
    </xf>
    <xf numFmtId="0" fontId="21" fillId="118" borderId="141" xfId="31177" applyFont="1" applyFill="1" applyBorder="1" applyAlignment="1">
      <alignment horizontal="left" vertical="center"/>
    </xf>
    <xf numFmtId="0" fontId="132" fillId="118" borderId="0" xfId="31177" applyFont="1" applyFill="1" applyBorder="1" applyAlignment="1">
      <alignment horizontal="center" vertical="center"/>
    </xf>
    <xf numFmtId="169" fontId="20" fillId="0" borderId="13" xfId="31136" applyFont="1" applyBorder="1" applyAlignment="1">
      <alignment horizontal="center" vertical="center"/>
    </xf>
    <xf numFmtId="169" fontId="20" fillId="0" borderId="0" xfId="31136" applyFont="1" applyBorder="1" applyAlignment="1">
      <alignment horizontal="center" vertical="center"/>
    </xf>
    <xf numFmtId="169" fontId="20" fillId="0" borderId="14" xfId="31136" applyFont="1" applyBorder="1" applyAlignment="1">
      <alignment horizontal="center" vertical="center"/>
    </xf>
    <xf numFmtId="169" fontId="21" fillId="0" borderId="13" xfId="31136" applyFont="1" applyBorder="1" applyAlignment="1">
      <alignment horizontal="center" vertical="center"/>
    </xf>
    <xf numFmtId="169" fontId="21" fillId="0" borderId="0" xfId="31136" applyFont="1" applyBorder="1" applyAlignment="1">
      <alignment horizontal="center" vertical="center"/>
    </xf>
    <xf numFmtId="169" fontId="21" fillId="0" borderId="14" xfId="31136" applyFont="1" applyBorder="1" applyAlignment="1">
      <alignment horizontal="center" vertical="center"/>
    </xf>
    <xf numFmtId="169" fontId="19" fillId="0" borderId="13" xfId="31136" applyFont="1" applyBorder="1" applyAlignment="1">
      <alignment horizontal="center"/>
    </xf>
    <xf numFmtId="169" fontId="19" fillId="0" borderId="0" xfId="31136" applyFont="1" applyBorder="1" applyAlignment="1">
      <alignment horizontal="center"/>
    </xf>
    <xf numFmtId="169" fontId="19" fillId="0" borderId="14" xfId="31136" applyFont="1" applyBorder="1" applyAlignment="1">
      <alignment horizontal="center"/>
    </xf>
    <xf numFmtId="0" fontId="69" fillId="0" borderId="145" xfId="31177" applyFont="1" applyBorder="1" applyAlignment="1" applyProtection="1">
      <alignment horizontal="center"/>
    </xf>
    <xf numFmtId="0" fontId="69" fillId="0" borderId="72" xfId="31177" applyFont="1" applyBorder="1" applyAlignment="1" applyProtection="1">
      <alignment horizontal="center"/>
    </xf>
    <xf numFmtId="0" fontId="69" fillId="0" borderId="57" xfId="31177" applyFont="1" applyBorder="1" applyAlignment="1" applyProtection="1">
      <alignment horizontal="center"/>
    </xf>
    <xf numFmtId="0" fontId="138" fillId="0" borderId="13" xfId="31182" applyFont="1" applyBorder="1" applyAlignment="1" applyProtection="1">
      <alignment horizontal="center"/>
    </xf>
    <xf numFmtId="0" fontId="116" fillId="0" borderId="0" xfId="31182" applyFont="1" applyBorder="1" applyAlignment="1" applyProtection="1">
      <alignment horizontal="center"/>
    </xf>
    <xf numFmtId="0" fontId="116" fillId="0" borderId="14" xfId="31182" applyFont="1" applyBorder="1" applyAlignment="1" applyProtection="1">
      <alignment horizontal="center"/>
    </xf>
    <xf numFmtId="0" fontId="22" fillId="0" borderId="0" xfId="0" applyFont="1" applyBorder="1" applyAlignment="1">
      <alignment horizontal="left" vertical="top" wrapText="1"/>
    </xf>
    <xf numFmtId="0" fontId="63" fillId="0" borderId="0" xfId="0" applyFont="1" applyFill="1" applyBorder="1" applyAlignment="1">
      <alignment horizontal="left" vertical="center" wrapText="1"/>
    </xf>
    <xf numFmtId="0" fontId="63" fillId="0" borderId="13" xfId="0"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63" fillId="0" borderId="0" xfId="0" applyFont="1" applyBorder="1" applyAlignment="1">
      <alignment horizontal="center" vertical="center"/>
    </xf>
    <xf numFmtId="37" fontId="66" fillId="0" borderId="13" xfId="31184" applyNumberFormat="1" applyFont="1" applyBorder="1" applyAlignment="1" applyProtection="1">
      <alignment horizontal="left"/>
    </xf>
    <xf numFmtId="37" fontId="66" fillId="0" borderId="58" xfId="31184" applyNumberFormat="1" applyFont="1" applyBorder="1" applyAlignment="1" applyProtection="1">
      <alignment horizontal="left"/>
    </xf>
    <xf numFmtId="37" fontId="66" fillId="0" borderId="15" xfId="31184" applyNumberFormat="1" applyFont="1" applyBorder="1" applyAlignment="1" applyProtection="1">
      <alignment horizontal="left" wrapText="1"/>
    </xf>
    <xf numFmtId="37" fontId="66" fillId="0" borderId="59" xfId="31184" applyNumberFormat="1" applyFont="1" applyBorder="1" applyAlignment="1" applyProtection="1">
      <alignment horizontal="left" wrapText="1"/>
    </xf>
    <xf numFmtId="37" fontId="66" fillId="0" borderId="67" xfId="31184" applyNumberFormat="1" applyFont="1" applyBorder="1" applyAlignment="1" applyProtection="1">
      <alignment horizontal="left" wrapText="1"/>
    </xf>
    <xf numFmtId="37" fontId="66" fillId="0" borderId="99" xfId="31184" applyNumberFormat="1" applyFont="1" applyBorder="1" applyAlignment="1" applyProtection="1">
      <alignment horizontal="left" wrapText="1"/>
    </xf>
    <xf numFmtId="37" fontId="66" fillId="0" borderId="67" xfId="31184" applyNumberFormat="1" applyFont="1" applyFill="1" applyBorder="1" applyAlignment="1" applyProtection="1">
      <alignment horizontal="left" wrapText="1"/>
    </xf>
    <xf numFmtId="37" fontId="66" fillId="0" borderId="99" xfId="31184" applyNumberFormat="1" applyFont="1" applyFill="1" applyBorder="1" applyAlignment="1" applyProtection="1">
      <alignment horizontal="left" wrapText="1"/>
    </xf>
    <xf numFmtId="0" fontId="122" fillId="0" borderId="67" xfId="31184" applyFont="1" applyBorder="1" applyAlignment="1" applyProtection="1">
      <alignment horizontal="left"/>
    </xf>
    <xf numFmtId="0" fontId="122" fillId="0" borderId="99" xfId="31184" applyFont="1" applyBorder="1" applyAlignment="1" applyProtection="1">
      <alignment horizontal="left"/>
    </xf>
    <xf numFmtId="169" fontId="20" fillId="0" borderId="13" xfId="31136" applyFont="1" applyFill="1" applyBorder="1" applyAlignment="1">
      <alignment horizontal="center" vertical="center"/>
    </xf>
    <xf numFmtId="169" fontId="20" fillId="0" borderId="0" xfId="31136" applyFont="1" applyFill="1" applyBorder="1" applyAlignment="1">
      <alignment horizontal="center" vertical="center"/>
    </xf>
    <xf numFmtId="169" fontId="20" fillId="0" borderId="14" xfId="31136" applyFont="1" applyFill="1" applyBorder="1" applyAlignment="1">
      <alignment horizontal="center" vertical="center"/>
    </xf>
    <xf numFmtId="0" fontId="20" fillId="0" borderId="11" xfId="0" applyFont="1" applyFill="1" applyBorder="1" applyAlignment="1">
      <alignment horizontal="center"/>
    </xf>
    <xf numFmtId="0" fontId="21" fillId="0" borderId="67" xfId="0" applyFont="1" applyFill="1" applyBorder="1" applyAlignment="1" applyProtection="1">
      <alignment horizontal="center" vertical="center"/>
    </xf>
    <xf numFmtId="0" fontId="21" fillId="0" borderId="28" xfId="0" applyFont="1" applyFill="1" applyBorder="1" applyAlignment="1" applyProtection="1">
      <alignment horizontal="center" vertical="center"/>
    </xf>
    <xf numFmtId="0" fontId="20" fillId="0" borderId="13" xfId="0" applyFont="1" applyFill="1" applyBorder="1" applyAlignment="1" applyProtection="1">
      <alignment horizontal="center" vertical="center"/>
    </xf>
    <xf numFmtId="0" fontId="21" fillId="0" borderId="0" xfId="0" applyFont="1" applyFill="1" applyBorder="1" applyAlignment="1" applyProtection="1">
      <alignment horizontal="center" vertical="center"/>
    </xf>
    <xf numFmtId="0" fontId="21" fillId="0" borderId="14" xfId="0" applyFont="1" applyFill="1" applyBorder="1" applyAlignment="1" applyProtection="1">
      <alignment horizontal="center" vertical="center"/>
    </xf>
    <xf numFmtId="0" fontId="21" fillId="0" borderId="13" xfId="0" applyFont="1" applyFill="1" applyBorder="1" applyAlignment="1" applyProtection="1">
      <alignment horizontal="center" vertical="center"/>
    </xf>
    <xf numFmtId="0" fontId="66" fillId="0" borderId="67" xfId="0" applyFont="1" applyFill="1" applyBorder="1" applyAlignment="1" applyProtection="1">
      <alignment horizontal="center"/>
    </xf>
    <xf numFmtId="0" fontId="66" fillId="0" borderId="29" xfId="0" applyFont="1" applyFill="1" applyBorder="1" applyAlignment="1" applyProtection="1">
      <alignment horizontal="center"/>
    </xf>
    <xf numFmtId="169" fontId="20" fillId="0" borderId="0" xfId="7204" applyFont="1" applyFill="1" applyBorder="1" applyAlignment="1">
      <alignment horizontal="center" vertical="center"/>
    </xf>
    <xf numFmtId="169" fontId="20" fillId="0" borderId="13" xfId="17091" applyFont="1" applyFill="1" applyBorder="1" applyAlignment="1">
      <alignment horizontal="center" vertical="center"/>
    </xf>
    <xf numFmtId="169" fontId="20" fillId="0" borderId="0" xfId="17091" applyFont="1" applyFill="1" applyBorder="1" applyAlignment="1">
      <alignment horizontal="center" vertical="center"/>
    </xf>
    <xf numFmtId="169" fontId="20" fillId="0" borderId="14" xfId="17091" applyFont="1" applyFill="1" applyBorder="1" applyAlignment="1">
      <alignment horizontal="center" vertical="center"/>
    </xf>
    <xf numFmtId="169" fontId="60" fillId="0" borderId="0" xfId="17091" applyFont="1" applyFill="1" applyBorder="1" applyAlignment="1">
      <alignment horizontal="left"/>
    </xf>
    <xf numFmtId="0" fontId="21" fillId="0" borderId="14" xfId="0" quotePrefix="1" applyFont="1" applyFill="1" applyBorder="1" applyAlignment="1">
      <alignment horizontal="center" vertical="top" textRotation="180"/>
    </xf>
    <xf numFmtId="0" fontId="21" fillId="0" borderId="13" xfId="0" quotePrefix="1" applyFont="1" applyFill="1" applyBorder="1" applyAlignment="1">
      <alignment horizontal="center" vertical="top" textRotation="180"/>
    </xf>
    <xf numFmtId="0" fontId="21" fillId="0" borderId="13" xfId="0" applyFont="1" applyFill="1" applyBorder="1" applyAlignment="1">
      <alignment horizontal="center" textRotation="180"/>
    </xf>
    <xf numFmtId="0" fontId="0" fillId="0" borderId="13" xfId="0" applyFont="1" applyFill="1" applyBorder="1" applyAlignment="1">
      <alignment horizontal="center"/>
    </xf>
    <xf numFmtId="0" fontId="21" fillId="0" borderId="13" xfId="0" applyFont="1" applyFill="1" applyBorder="1" applyAlignment="1">
      <alignment horizontal="center" vertical="top" textRotation="180"/>
    </xf>
    <xf numFmtId="0" fontId="21" fillId="0" borderId="14" xfId="0" applyFont="1" applyFill="1" applyBorder="1" applyAlignment="1">
      <alignment horizontal="center" textRotation="180"/>
    </xf>
    <xf numFmtId="0" fontId="0" fillId="0" borderId="13" xfId="0" applyFont="1" applyFill="1" applyBorder="1" applyAlignment="1"/>
    <xf numFmtId="0" fontId="21" fillId="0" borderId="13" xfId="0" quotePrefix="1" applyFont="1" applyFill="1" applyBorder="1" applyAlignment="1">
      <alignment horizontal="center" vertical="center" textRotation="180"/>
    </xf>
    <xf numFmtId="0" fontId="21" fillId="0" borderId="14" xfId="31135" quotePrefix="1" applyFont="1" applyBorder="1" applyAlignment="1">
      <alignment horizontal="center" vertical="top" textRotation="180"/>
    </xf>
    <xf numFmtId="0" fontId="98" fillId="0" borderId="14" xfId="31135" applyFont="1" applyBorder="1" applyAlignment="1">
      <alignment horizontal="center"/>
    </xf>
    <xf numFmtId="0" fontId="21" fillId="0" borderId="13" xfId="31135" quotePrefix="1" applyFont="1" applyBorder="1" applyAlignment="1">
      <alignment horizontal="right" vertical="top" textRotation="180"/>
    </xf>
    <xf numFmtId="0" fontId="21" fillId="0" borderId="13" xfId="31135" applyFont="1" applyBorder="1" applyAlignment="1">
      <alignment horizontal="right" vertical="top" textRotation="180"/>
    </xf>
    <xf numFmtId="169" fontId="21" fillId="0" borderId="14" xfId="7204" applyFont="1" applyBorder="1" applyAlignment="1">
      <alignment horizontal="left" vertical="top" textRotation="180"/>
    </xf>
    <xf numFmtId="169" fontId="67" fillId="0" borderId="14" xfId="7204" applyBorder="1" applyAlignment="1">
      <alignment horizontal="left" vertical="top"/>
    </xf>
    <xf numFmtId="169" fontId="21" fillId="0" borderId="14" xfId="7204" quotePrefix="1" applyFont="1" applyBorder="1" applyAlignment="1">
      <alignment horizontal="left" vertical="top" textRotation="180"/>
    </xf>
    <xf numFmtId="169" fontId="21" fillId="0" borderId="13" xfId="7204" quotePrefix="1" applyFont="1" applyBorder="1" applyAlignment="1">
      <alignment horizontal="center" vertical="top" textRotation="180"/>
    </xf>
    <xf numFmtId="169" fontId="21" fillId="0" borderId="13" xfId="7204" applyFont="1" applyBorder="1" applyAlignment="1">
      <alignment horizontal="center" vertical="top" textRotation="180"/>
    </xf>
    <xf numFmtId="169" fontId="63" fillId="0" borderId="13" xfId="31142" applyFont="1" applyBorder="1" applyAlignment="1">
      <alignment horizontal="center"/>
    </xf>
    <xf numFmtId="169" fontId="63" fillId="0" borderId="0" xfId="31142" applyFont="1" applyBorder="1" applyAlignment="1">
      <alignment horizontal="center"/>
    </xf>
    <xf numFmtId="169" fontId="63" fillId="0" borderId="14" xfId="31142" applyFont="1" applyBorder="1" applyAlignment="1">
      <alignment horizontal="center"/>
    </xf>
    <xf numFmtId="0" fontId="21" fillId="0" borderId="86" xfId="31138" applyFont="1" applyBorder="1" applyAlignment="1">
      <alignment vertical="top" textRotation="180"/>
    </xf>
    <xf numFmtId="0" fontId="0" fillId="0" borderId="86" xfId="0" applyBorder="1" applyAlignment="1">
      <alignment vertical="top" textRotation="180"/>
    </xf>
    <xf numFmtId="49" fontId="21" fillId="0" borderId="85" xfId="31138" quotePrefix="1" applyNumberFormat="1" applyFont="1" applyBorder="1" applyAlignment="1">
      <alignment vertical="top" textRotation="180"/>
    </xf>
    <xf numFmtId="0" fontId="0" fillId="0" borderId="85" xfId="0" applyBorder="1" applyAlignment="1">
      <alignment vertical="top" textRotation="180"/>
    </xf>
    <xf numFmtId="0" fontId="0" fillId="0" borderId="85" xfId="0" applyBorder="1" applyAlignment="1">
      <alignment textRotation="180"/>
    </xf>
    <xf numFmtId="0" fontId="21" fillId="0" borderId="0" xfId="31138" applyAlignment="1">
      <alignment horizontal="center" textRotation="180"/>
    </xf>
    <xf numFmtId="0" fontId="21" fillId="0" borderId="85" xfId="31138" applyBorder="1" applyAlignment="1">
      <alignment horizontal="center" vertical="center" textRotation="180"/>
    </xf>
    <xf numFmtId="0" fontId="21" fillId="0" borderId="14" xfId="0" applyFont="1" applyBorder="1" applyAlignment="1">
      <alignment horizontal="right" vertical="center" textRotation="180"/>
    </xf>
    <xf numFmtId="0" fontId="21" fillId="0" borderId="13" xfId="0" quotePrefix="1" applyFont="1" applyBorder="1" applyAlignment="1">
      <alignment horizontal="left" vertical="top" textRotation="180"/>
    </xf>
    <xf numFmtId="0" fontId="21" fillId="0" borderId="13" xfId="0" applyFont="1" applyBorder="1" applyAlignment="1">
      <alignment horizontal="center" vertical="center" textRotation="180"/>
    </xf>
    <xf numFmtId="0" fontId="21" fillId="0" borderId="14" xfId="0" quotePrefix="1" applyFont="1" applyBorder="1" applyAlignment="1">
      <alignment horizontal="right" vertical="top" textRotation="180"/>
    </xf>
    <xf numFmtId="0" fontId="0" fillId="0" borderId="14" xfId="0" applyBorder="1" applyAlignment="1">
      <alignment vertical="top"/>
    </xf>
    <xf numFmtId="169" fontId="20" fillId="0" borderId="11" xfId="7204" applyFont="1" applyBorder="1" applyAlignment="1">
      <alignment horizontal="center" vertical="center"/>
    </xf>
    <xf numFmtId="169" fontId="21" fillId="0" borderId="14" xfId="7204" quotePrefix="1" applyFont="1" applyBorder="1" applyAlignment="1">
      <alignment horizontal="center" vertical="top" textRotation="180"/>
    </xf>
    <xf numFmtId="169" fontId="21" fillId="0" borderId="14" xfId="7204" applyFont="1" applyBorder="1" applyAlignment="1">
      <alignment horizontal="center" vertical="top" textRotation="180"/>
    </xf>
    <xf numFmtId="169" fontId="21" fillId="0" borderId="13" xfId="7204" applyFont="1" applyBorder="1" applyAlignment="1">
      <alignment horizontal="left" textRotation="180"/>
    </xf>
    <xf numFmtId="169" fontId="20" fillId="0" borderId="11" xfId="7204" applyFont="1" applyBorder="1" applyAlignment="1">
      <alignment horizontal="center"/>
    </xf>
    <xf numFmtId="169" fontId="21" fillId="0" borderId="0" xfId="7204" applyFont="1" applyBorder="1" applyAlignment="1">
      <alignment horizontal="left" vertical="top" textRotation="180"/>
    </xf>
    <xf numFmtId="169" fontId="21" fillId="0" borderId="0" xfId="7204" quotePrefix="1" applyFont="1" applyBorder="1" applyAlignment="1">
      <alignment horizontal="left" vertical="top" textRotation="180"/>
    </xf>
    <xf numFmtId="169" fontId="19" fillId="0" borderId="0" xfId="7204" applyFont="1" applyBorder="1" applyAlignment="1">
      <alignment horizontal="left" vertical="top" textRotation="180"/>
    </xf>
    <xf numFmtId="169" fontId="19" fillId="0" borderId="0" xfId="7204" quotePrefix="1" applyFont="1" applyBorder="1" applyAlignment="1">
      <alignment horizontal="left" vertical="top" textRotation="180"/>
    </xf>
    <xf numFmtId="169" fontId="21" fillId="0" borderId="86" xfId="7204" applyFont="1" applyBorder="1" applyAlignment="1">
      <alignment horizontal="center" textRotation="180"/>
    </xf>
    <xf numFmtId="0" fontId="21" fillId="0" borderId="85" xfId="31135" quotePrefix="1" applyFont="1" applyBorder="1" applyAlignment="1">
      <alignment horizontal="center" vertical="top" textRotation="180"/>
    </xf>
    <xf numFmtId="0" fontId="21" fillId="0" borderId="85" xfId="31135" applyFont="1" applyBorder="1" applyAlignment="1">
      <alignment horizontal="center" vertical="top" textRotation="180"/>
    </xf>
    <xf numFmtId="169" fontId="21" fillId="0" borderId="14" xfId="31178" applyFont="1" applyBorder="1" applyAlignment="1">
      <alignment horizontal="center" vertical="top" textRotation="180"/>
    </xf>
    <xf numFmtId="169" fontId="133" fillId="0" borderId="14" xfId="31178" applyBorder="1" applyAlignment="1">
      <alignment vertical="top"/>
    </xf>
    <xf numFmtId="169" fontId="21" fillId="0" borderId="13" xfId="31178" quotePrefix="1" applyFont="1" applyFill="1" applyBorder="1" applyAlignment="1">
      <alignment horizontal="center" vertical="top" textRotation="180"/>
    </xf>
    <xf numFmtId="169" fontId="21" fillId="0" borderId="13" xfId="31178" applyFont="1" applyFill="1" applyBorder="1" applyAlignment="1">
      <alignment horizontal="center" vertical="top" textRotation="180"/>
    </xf>
    <xf numFmtId="37" fontId="66" fillId="0" borderId="113" xfId="31136" applyNumberFormat="1" applyFont="1" applyBorder="1" applyAlignment="1" applyProtection="1">
      <alignment horizontal="right"/>
    </xf>
    <xf numFmtId="37" fontId="66" fillId="0" borderId="66" xfId="31136" applyNumberFormat="1" applyFont="1" applyBorder="1" applyAlignment="1" applyProtection="1">
      <alignment horizontal="right"/>
    </xf>
    <xf numFmtId="169" fontId="21" fillId="0" borderId="14" xfId="31178" applyFont="1" applyBorder="1" applyAlignment="1">
      <alignment horizontal="center" textRotation="180"/>
    </xf>
    <xf numFmtId="169" fontId="133" fillId="0" borderId="14" xfId="31178" applyBorder="1" applyAlignment="1"/>
    <xf numFmtId="37" fontId="66" fillId="0" borderId="55" xfId="31136" applyNumberFormat="1" applyFont="1" applyBorder="1" applyAlignment="1" applyProtection="1">
      <alignment horizontal="right"/>
    </xf>
    <xf numFmtId="37" fontId="66" fillId="0" borderId="131" xfId="31136" applyNumberFormat="1" applyFont="1" applyBorder="1" applyAlignment="1" applyProtection="1">
      <alignment horizontal="right"/>
    </xf>
    <xf numFmtId="169" fontId="21" fillId="0" borderId="14" xfId="7204" quotePrefix="1" applyFont="1" applyBorder="1" applyAlignment="1">
      <alignment horizontal="right" vertical="top" textRotation="180"/>
    </xf>
    <xf numFmtId="169" fontId="21" fillId="0" borderId="14" xfId="7204" applyFont="1" applyBorder="1" applyAlignment="1">
      <alignment horizontal="right" vertical="top" textRotation="180"/>
    </xf>
    <xf numFmtId="169" fontId="67" fillId="0" borderId="14" xfId="7204" applyBorder="1" applyAlignment="1"/>
    <xf numFmtId="169" fontId="21" fillId="0" borderId="14" xfId="7204" applyFont="1" applyBorder="1" applyAlignment="1">
      <alignment horizontal="right" textRotation="180"/>
    </xf>
    <xf numFmtId="169" fontId="21" fillId="0" borderId="13" xfId="7204" quotePrefix="1" applyFont="1" applyBorder="1" applyAlignment="1">
      <alignment horizontal="center" vertical="top" textRotation="180" wrapText="1"/>
    </xf>
    <xf numFmtId="169" fontId="120" fillId="0" borderId="0" xfId="7204" applyFont="1" applyFill="1" applyAlignment="1">
      <alignment horizontal="center" vertical="center"/>
    </xf>
    <xf numFmtId="169" fontId="19" fillId="0" borderId="14" xfId="7204" applyFont="1" applyBorder="1" applyAlignment="1">
      <alignment horizontal="center" textRotation="180"/>
    </xf>
    <xf numFmtId="0" fontId="21" fillId="0" borderId="0" xfId="31138" applyBorder="1" applyAlignment="1">
      <alignment horizontal="center"/>
    </xf>
    <xf numFmtId="0" fontId="21" fillId="0" borderId="0" xfId="31138" applyBorder="1" applyAlignment="1"/>
    <xf numFmtId="169" fontId="21" fillId="0" borderId="13" xfId="7204" quotePrefix="1" applyFont="1" applyBorder="1" applyAlignment="1">
      <alignment horizontal="center" vertical="center" textRotation="180"/>
    </xf>
    <xf numFmtId="169" fontId="21" fillId="0" borderId="14" xfId="7204" quotePrefix="1" applyFont="1" applyBorder="1" applyAlignment="1">
      <alignment horizontal="center" textRotation="180"/>
    </xf>
    <xf numFmtId="169" fontId="21" fillId="0" borderId="14" xfId="7204" applyFont="1" applyBorder="1" applyAlignment="1">
      <alignment horizontal="center" textRotation="180"/>
    </xf>
    <xf numFmtId="0" fontId="20" fillId="0" borderId="13" xfId="31138" applyFont="1" applyBorder="1" applyAlignment="1">
      <alignment horizontal="center"/>
    </xf>
    <xf numFmtId="0" fontId="0" fillId="0" borderId="0" xfId="0"/>
    <xf numFmtId="0" fontId="0" fillId="0" borderId="14" xfId="0" applyBorder="1"/>
    <xf numFmtId="0" fontId="21" fillId="0" borderId="13" xfId="31138" applyFont="1" applyBorder="1" applyAlignment="1">
      <alignment horizontal="center"/>
    </xf>
    <xf numFmtId="169" fontId="21" fillId="0" borderId="0" xfId="7204" applyFont="1" applyBorder="1" applyAlignment="1">
      <alignment horizontal="right" textRotation="180"/>
    </xf>
    <xf numFmtId="0" fontId="21" fillId="0" borderId="67" xfId="0" applyFont="1" applyBorder="1" applyAlignment="1">
      <alignment horizontal="center"/>
    </xf>
    <xf numFmtId="0" fontId="21" fillId="0" borderId="28" xfId="0" applyFont="1" applyBorder="1" applyAlignment="1">
      <alignment horizontal="center"/>
    </xf>
    <xf numFmtId="0" fontId="21" fillId="0" borderId="29" xfId="0" applyFont="1" applyBorder="1" applyAlignment="1">
      <alignment horizontal="center"/>
    </xf>
    <xf numFmtId="0" fontId="20" fillId="0" borderId="13" xfId="0" applyFont="1" applyBorder="1" applyAlignment="1" applyProtection="1">
      <alignment horizontal="center" vertical="center"/>
    </xf>
    <xf numFmtId="0" fontId="21" fillId="0" borderId="0" xfId="0" applyFont="1" applyBorder="1" applyAlignment="1" applyProtection="1">
      <alignment horizontal="center" vertical="center"/>
    </xf>
    <xf numFmtId="0" fontId="21" fillId="0" borderId="14" xfId="0" applyFont="1" applyBorder="1" applyAlignment="1" applyProtection="1">
      <alignment horizontal="center" vertical="center"/>
    </xf>
    <xf numFmtId="0" fontId="21" fillId="0" borderId="13" xfId="0" applyFont="1" applyBorder="1" applyAlignment="1" applyProtection="1">
      <alignment horizontal="center" vertical="center"/>
    </xf>
    <xf numFmtId="37" fontId="21" fillId="0" borderId="0" xfId="0" applyNumberFormat="1" applyFont="1" applyFill="1" applyBorder="1" applyAlignment="1" applyProtection="1">
      <alignment horizontal="left" vertical="center"/>
    </xf>
    <xf numFmtId="0" fontId="66" fillId="0" borderId="67" xfId="0" applyFont="1" applyBorder="1" applyAlignment="1" applyProtection="1">
      <alignment horizontal="center"/>
    </xf>
    <xf numFmtId="0" fontId="66" fillId="0" borderId="29" xfId="0" applyFont="1" applyBorder="1" applyAlignment="1" applyProtection="1">
      <alignment horizontal="center"/>
    </xf>
    <xf numFmtId="169" fontId="20" fillId="0" borderId="0" xfId="7204" applyFont="1" applyBorder="1" applyAlignment="1">
      <alignment horizontal="center" vertical="center"/>
    </xf>
    <xf numFmtId="0" fontId="21" fillId="0" borderId="14" xfId="0" quotePrefix="1" applyFont="1" applyBorder="1" applyAlignment="1">
      <alignment horizontal="center" vertical="top" textRotation="180"/>
    </xf>
    <xf numFmtId="0" fontId="21" fillId="0" borderId="13" xfId="0" applyFont="1" applyBorder="1" applyAlignment="1">
      <alignment horizontal="center" vertical="top" textRotation="180"/>
    </xf>
    <xf numFmtId="0" fontId="21" fillId="0" borderId="14" xfId="0" quotePrefix="1" applyFont="1" applyBorder="1" applyAlignment="1">
      <alignment horizontal="center" textRotation="180"/>
    </xf>
    <xf numFmtId="0" fontId="21" fillId="0" borderId="13" xfId="0" quotePrefix="1" applyFont="1" applyBorder="1" applyAlignment="1">
      <alignment horizontal="center" vertical="center" textRotation="180"/>
    </xf>
    <xf numFmtId="0" fontId="21" fillId="0" borderId="14" xfId="0" applyFont="1" applyBorder="1" applyAlignment="1">
      <alignment horizontal="center" vertical="top" textRotation="180"/>
    </xf>
    <xf numFmtId="0" fontId="21" fillId="0" borderId="13" xfId="0" quotePrefix="1" applyFont="1" applyBorder="1" applyAlignment="1">
      <alignment horizontal="center" vertical="top" textRotation="180"/>
    </xf>
    <xf numFmtId="0" fontId="21" fillId="0" borderId="14" xfId="0" applyFont="1" applyBorder="1" applyAlignment="1">
      <alignment horizontal="center" textRotation="180"/>
    </xf>
    <xf numFmtId="0" fontId="21" fillId="0" borderId="13" xfId="0" applyFont="1" applyBorder="1" applyAlignment="1">
      <alignment horizontal="center" textRotation="180"/>
    </xf>
    <xf numFmtId="0" fontId="0" fillId="0" borderId="13" xfId="0" applyBorder="1" applyAlignment="1">
      <alignment horizontal="center"/>
    </xf>
    <xf numFmtId="0" fontId="21" fillId="0" borderId="14" xfId="0" applyFont="1" applyBorder="1" applyAlignment="1">
      <alignment textRotation="180"/>
    </xf>
    <xf numFmtId="169" fontId="21" fillId="0" borderId="14" xfId="7204" applyFont="1" applyBorder="1" applyAlignment="1">
      <alignment horizontal="center" vertical="center" textRotation="180"/>
    </xf>
    <xf numFmtId="169" fontId="67" fillId="0" borderId="14" xfId="7204" applyBorder="1" applyAlignment="1">
      <alignment vertical="center"/>
    </xf>
    <xf numFmtId="0" fontId="21" fillId="0" borderId="13" xfId="7204" applyNumberFormat="1" applyFont="1" applyBorder="1" applyAlignment="1">
      <alignment horizontal="left" vertical="center" textRotation="180"/>
    </xf>
    <xf numFmtId="169" fontId="67" fillId="0" borderId="13" xfId="7204" applyBorder="1" applyAlignment="1">
      <alignment horizontal="left" vertical="center" textRotation="180"/>
    </xf>
    <xf numFmtId="169" fontId="21" fillId="0" borderId="13" xfId="7204" applyFont="1" applyBorder="1" applyAlignment="1">
      <alignment horizontal="center" vertical="center" textRotation="180"/>
    </xf>
    <xf numFmtId="169" fontId="67" fillId="0" borderId="13" xfId="7204" applyBorder="1" applyAlignment="1">
      <alignment vertical="center"/>
    </xf>
    <xf numFmtId="169" fontId="21" fillId="0" borderId="13" xfId="7204" applyFont="1" applyBorder="1" applyAlignment="1">
      <alignment horizontal="left" vertical="top" textRotation="180"/>
    </xf>
    <xf numFmtId="169" fontId="67" fillId="0" borderId="13" xfId="7204" applyBorder="1" applyAlignment="1">
      <alignment vertical="top" textRotation="180"/>
    </xf>
    <xf numFmtId="169" fontId="67" fillId="0" borderId="14" xfId="7204" applyBorder="1" applyAlignment="1">
      <alignment horizontal="center" vertical="center"/>
    </xf>
    <xf numFmtId="169" fontId="19" fillId="0" borderId="14" xfId="7204" applyFont="1" applyBorder="1" applyAlignment="1">
      <alignment horizontal="center" vertical="center" textRotation="180"/>
    </xf>
    <xf numFmtId="169" fontId="21" fillId="0" borderId="0" xfId="7204" applyFont="1" applyBorder="1" applyAlignment="1">
      <alignment horizontal="center" vertical="center" textRotation="180"/>
    </xf>
    <xf numFmtId="0" fontId="63" fillId="0" borderId="173" xfId="0" applyFont="1" applyBorder="1" applyAlignment="1" applyProtection="1">
      <alignment horizontal="center"/>
    </xf>
    <xf numFmtId="0" fontId="63" fillId="0" borderId="174" xfId="0" applyFont="1" applyBorder="1" applyAlignment="1" applyProtection="1">
      <alignment horizontal="center"/>
    </xf>
    <xf numFmtId="0" fontId="63" fillId="0" borderId="175" xfId="0" applyFont="1" applyBorder="1" applyAlignment="1" applyProtection="1">
      <alignment horizontal="center"/>
    </xf>
    <xf numFmtId="0" fontId="20" fillId="0" borderId="126" xfId="31138" applyFont="1" applyBorder="1" applyAlignment="1" applyProtection="1">
      <alignment horizontal="center"/>
    </xf>
    <xf numFmtId="0" fontId="20" fillId="0" borderId="127" xfId="31138" applyFont="1" applyBorder="1" applyAlignment="1" applyProtection="1">
      <alignment horizontal="center"/>
    </xf>
    <xf numFmtId="0" fontId="20" fillId="0" borderId="128" xfId="31138" applyFont="1" applyBorder="1" applyAlignment="1" applyProtection="1">
      <alignment horizontal="center"/>
    </xf>
    <xf numFmtId="0" fontId="66" fillId="0" borderId="85" xfId="31138" applyFont="1" applyBorder="1" applyAlignment="1" applyProtection="1">
      <alignment horizontal="center"/>
    </xf>
    <xf numFmtId="0" fontId="66" fillId="0" borderId="0" xfId="31138" applyFont="1" applyBorder="1" applyAlignment="1" applyProtection="1">
      <alignment horizontal="center"/>
    </xf>
    <xf numFmtId="0" fontId="66" fillId="0" borderId="86" xfId="31138" applyFont="1" applyBorder="1" applyAlignment="1" applyProtection="1">
      <alignment horizontal="center"/>
    </xf>
    <xf numFmtId="0" fontId="20" fillId="0" borderId="13" xfId="31138" applyFont="1" applyBorder="1" applyAlignment="1" applyProtection="1">
      <alignment horizontal="center"/>
    </xf>
    <xf numFmtId="0" fontId="20" fillId="0" borderId="0" xfId="31138" applyFont="1" applyBorder="1" applyAlignment="1" applyProtection="1">
      <alignment horizontal="center"/>
    </xf>
    <xf numFmtId="0" fontId="20" fillId="0" borderId="14" xfId="31138" applyFont="1" applyBorder="1" applyAlignment="1" applyProtection="1">
      <alignment horizontal="center"/>
    </xf>
    <xf numFmtId="0" fontId="21" fillId="0" borderId="13" xfId="31138" applyFont="1" applyBorder="1" applyAlignment="1" applyProtection="1">
      <alignment horizontal="center"/>
    </xf>
    <xf numFmtId="0" fontId="21" fillId="0" borderId="0" xfId="31138" applyFont="1" applyBorder="1" applyAlignment="1" applyProtection="1">
      <alignment horizontal="center"/>
    </xf>
    <xf numFmtId="0" fontId="21" fillId="0" borderId="14" xfId="31138" applyFont="1" applyBorder="1" applyAlignment="1" applyProtection="1">
      <alignment horizontal="center"/>
    </xf>
    <xf numFmtId="0" fontId="21" fillId="0" borderId="16" xfId="31138" applyFont="1" applyBorder="1" applyAlignment="1" applyProtection="1">
      <alignment horizontal="center"/>
    </xf>
    <xf numFmtId="0" fontId="21" fillId="0" borderId="11" xfId="31138" applyFont="1" applyBorder="1" applyAlignment="1" applyProtection="1">
      <alignment horizontal="center"/>
    </xf>
    <xf numFmtId="0" fontId="20" fillId="0" borderId="10" xfId="31138" applyFont="1" applyBorder="1" applyAlignment="1" applyProtection="1">
      <alignment horizontal="center"/>
    </xf>
    <xf numFmtId="0" fontId="20" fillId="0" borderId="11" xfId="31138" applyFont="1" applyBorder="1" applyAlignment="1" applyProtection="1">
      <alignment horizontal="center"/>
    </xf>
    <xf numFmtId="0" fontId="20" fillId="0" borderId="12" xfId="31138" applyFont="1" applyBorder="1" applyAlignment="1" applyProtection="1">
      <alignment horizontal="center"/>
    </xf>
    <xf numFmtId="0" fontId="148" fillId="0" borderId="13" xfId="31185" applyFont="1" applyBorder="1" applyAlignment="1" applyProtection="1">
      <alignment horizontal="center"/>
    </xf>
    <xf numFmtId="0" fontId="148" fillId="0" borderId="0" xfId="31185" applyFont="1" applyBorder="1" applyAlignment="1" applyProtection="1">
      <alignment horizontal="center"/>
    </xf>
    <xf numFmtId="0" fontId="148" fillId="0" borderId="14" xfId="31185" applyFont="1" applyBorder="1" applyAlignment="1" applyProtection="1">
      <alignment horizontal="center"/>
    </xf>
    <xf numFmtId="0" fontId="21" fillId="0" borderId="187" xfId="31185" applyFont="1" applyBorder="1" applyAlignment="1" applyProtection="1">
      <alignment horizontal="left" vertical="center"/>
    </xf>
    <xf numFmtId="0" fontId="21" fillId="0" borderId="17" xfId="31185" applyFont="1" applyBorder="1" applyAlignment="1" applyProtection="1">
      <alignment horizontal="left" vertical="center"/>
    </xf>
    <xf numFmtId="0" fontId="21" fillId="0" borderId="188" xfId="31185" applyFont="1" applyFill="1" applyBorder="1" applyAlignment="1">
      <alignment horizontal="center" vertical="center"/>
    </xf>
    <xf numFmtId="0" fontId="21" fillId="0" borderId="189" xfId="31185" applyFont="1" applyFill="1" applyBorder="1" applyAlignment="1">
      <alignment horizontal="center" vertical="center"/>
    </xf>
    <xf numFmtId="0" fontId="21" fillId="0" borderId="190" xfId="31185" applyFont="1" applyFill="1" applyBorder="1" applyAlignment="1" applyProtection="1">
      <alignment horizontal="center" vertical="center"/>
    </xf>
    <xf numFmtId="0" fontId="21" fillId="0" borderId="21" xfId="31185" applyFont="1" applyFill="1" applyBorder="1" applyAlignment="1" applyProtection="1">
      <alignment horizontal="center" vertical="center"/>
    </xf>
  </cellXfs>
  <cellStyles count="31216">
    <cellStyle name="20% - Accent1" xfId="31187" builtinId="30" customBuiltin="1"/>
    <cellStyle name="20% - Accent1 10" xfId="2" xr:uid="{00000000-0005-0000-0000-000000000000}"/>
    <cellStyle name="20% - Accent1 10 2" xfId="3" xr:uid="{00000000-0005-0000-0000-000001000000}"/>
    <cellStyle name="20% - Accent1 10 2 2" xfId="4" xr:uid="{00000000-0005-0000-0000-000002000000}"/>
    <cellStyle name="20% - Accent1 10 2 2 2" xfId="5" xr:uid="{00000000-0005-0000-0000-000003000000}"/>
    <cellStyle name="20% - Accent1 10 2 3" xfId="6" xr:uid="{00000000-0005-0000-0000-000004000000}"/>
    <cellStyle name="20% - Accent1 10 2 3 2" xfId="7" xr:uid="{00000000-0005-0000-0000-000005000000}"/>
    <cellStyle name="20% - Accent1 10 2 4" xfId="8" xr:uid="{00000000-0005-0000-0000-000006000000}"/>
    <cellStyle name="20% - Accent1 10 2 4 2" xfId="9" xr:uid="{00000000-0005-0000-0000-000007000000}"/>
    <cellStyle name="20% - Accent1 10 2 5" xfId="10" xr:uid="{00000000-0005-0000-0000-000008000000}"/>
    <cellStyle name="20% - Accent1 10 3" xfId="11" xr:uid="{00000000-0005-0000-0000-000009000000}"/>
    <cellStyle name="20% - Accent1 10 3 2" xfId="12" xr:uid="{00000000-0005-0000-0000-00000A000000}"/>
    <cellStyle name="20% - Accent1 10 3 2 2" xfId="7207" xr:uid="{00000000-0005-0000-0000-00000B000000}"/>
    <cellStyle name="20% - Accent1 10 3 3" xfId="7208" xr:uid="{00000000-0005-0000-0000-00000C000000}"/>
    <cellStyle name="20% - Accent1 10 4" xfId="13" xr:uid="{00000000-0005-0000-0000-00000D000000}"/>
    <cellStyle name="20% - Accent1 10 4 2" xfId="14" xr:uid="{00000000-0005-0000-0000-00000E000000}"/>
    <cellStyle name="20% - Accent1 10 4 2 2" xfId="7209" xr:uid="{00000000-0005-0000-0000-00000F000000}"/>
    <cellStyle name="20% - Accent1 10 4 3" xfId="7210" xr:uid="{00000000-0005-0000-0000-000010000000}"/>
    <cellStyle name="20% - Accent1 10 5" xfId="15" xr:uid="{00000000-0005-0000-0000-000011000000}"/>
    <cellStyle name="20% - Accent1 10 5 2" xfId="16" xr:uid="{00000000-0005-0000-0000-000012000000}"/>
    <cellStyle name="20% - Accent1 10 6" xfId="17" xr:uid="{00000000-0005-0000-0000-000013000000}"/>
    <cellStyle name="20% - Accent1 10 7" xfId="18" xr:uid="{00000000-0005-0000-0000-000014000000}"/>
    <cellStyle name="20% - Accent1 100" xfId="7211" xr:uid="{00000000-0005-0000-0000-000015000000}"/>
    <cellStyle name="20% - Accent1 100 2" xfId="7212" xr:uid="{00000000-0005-0000-0000-000016000000}"/>
    <cellStyle name="20% - Accent1 101" xfId="7213" xr:uid="{00000000-0005-0000-0000-000017000000}"/>
    <cellStyle name="20% - Accent1 101 2" xfId="7214" xr:uid="{00000000-0005-0000-0000-000018000000}"/>
    <cellStyle name="20% - Accent1 102" xfId="7215" xr:uid="{00000000-0005-0000-0000-000019000000}"/>
    <cellStyle name="20% - Accent1 102 2" xfId="7216" xr:uid="{00000000-0005-0000-0000-00001A000000}"/>
    <cellStyle name="20% - Accent1 103" xfId="7217" xr:uid="{00000000-0005-0000-0000-00001B000000}"/>
    <cellStyle name="20% - Accent1 103 2" xfId="7218" xr:uid="{00000000-0005-0000-0000-00001C000000}"/>
    <cellStyle name="20% - Accent1 104" xfId="7219" xr:uid="{00000000-0005-0000-0000-00001D000000}"/>
    <cellStyle name="20% - Accent1 104 2" xfId="7220" xr:uid="{00000000-0005-0000-0000-00001E000000}"/>
    <cellStyle name="20% - Accent1 105" xfId="7221" xr:uid="{00000000-0005-0000-0000-00001F000000}"/>
    <cellStyle name="20% - Accent1 105 2" xfId="7222" xr:uid="{00000000-0005-0000-0000-000020000000}"/>
    <cellStyle name="20% - Accent1 106" xfId="7223" xr:uid="{00000000-0005-0000-0000-000021000000}"/>
    <cellStyle name="20% - Accent1 106 2" xfId="7224" xr:uid="{00000000-0005-0000-0000-000022000000}"/>
    <cellStyle name="20% - Accent1 107" xfId="7225" xr:uid="{00000000-0005-0000-0000-000023000000}"/>
    <cellStyle name="20% - Accent1 108" xfId="7226" xr:uid="{00000000-0005-0000-0000-000024000000}"/>
    <cellStyle name="20% - Accent1 109" xfId="7227" xr:uid="{00000000-0005-0000-0000-000025000000}"/>
    <cellStyle name="20% - Accent1 11" xfId="19" xr:uid="{00000000-0005-0000-0000-000026000000}"/>
    <cellStyle name="20% - Accent1 11 2" xfId="20" xr:uid="{00000000-0005-0000-0000-000027000000}"/>
    <cellStyle name="20% - Accent1 11 2 2" xfId="21" xr:uid="{00000000-0005-0000-0000-000028000000}"/>
    <cellStyle name="20% - Accent1 11 2 2 2" xfId="7228" xr:uid="{00000000-0005-0000-0000-000029000000}"/>
    <cellStyle name="20% - Accent1 11 2 3" xfId="7229" xr:uid="{00000000-0005-0000-0000-00002A000000}"/>
    <cellStyle name="20% - Accent1 11 3" xfId="22" xr:uid="{00000000-0005-0000-0000-00002B000000}"/>
    <cellStyle name="20% - Accent1 11 3 2" xfId="23" xr:uid="{00000000-0005-0000-0000-00002C000000}"/>
    <cellStyle name="20% - Accent1 11 3 2 2" xfId="7230" xr:uid="{00000000-0005-0000-0000-00002D000000}"/>
    <cellStyle name="20% - Accent1 11 3 3" xfId="7231" xr:uid="{00000000-0005-0000-0000-00002E000000}"/>
    <cellStyle name="20% - Accent1 11 4" xfId="24" xr:uid="{00000000-0005-0000-0000-00002F000000}"/>
    <cellStyle name="20% - Accent1 11 4 2" xfId="7232" xr:uid="{00000000-0005-0000-0000-000030000000}"/>
    <cellStyle name="20% - Accent1 11 4 2 2" xfId="7233" xr:uid="{00000000-0005-0000-0000-000031000000}"/>
    <cellStyle name="20% - Accent1 11 4 3" xfId="7234" xr:uid="{00000000-0005-0000-0000-000032000000}"/>
    <cellStyle name="20% - Accent1 11 5" xfId="7235" xr:uid="{00000000-0005-0000-0000-000033000000}"/>
    <cellStyle name="20% - Accent1 11 5 2" xfId="7236" xr:uid="{00000000-0005-0000-0000-000034000000}"/>
    <cellStyle name="20% - Accent1 11 6" xfId="7237" xr:uid="{00000000-0005-0000-0000-000035000000}"/>
    <cellStyle name="20% - Accent1 110" xfId="7238" xr:uid="{00000000-0005-0000-0000-000036000000}"/>
    <cellStyle name="20% - Accent1 111" xfId="7239" xr:uid="{00000000-0005-0000-0000-000037000000}"/>
    <cellStyle name="20% - Accent1 112" xfId="7240" xr:uid="{00000000-0005-0000-0000-000038000000}"/>
    <cellStyle name="20% - Accent1 113" xfId="7241" xr:uid="{00000000-0005-0000-0000-000039000000}"/>
    <cellStyle name="20% - Accent1 114" xfId="7242" xr:uid="{00000000-0005-0000-0000-00003A000000}"/>
    <cellStyle name="20% - Accent1 115" xfId="7243" xr:uid="{00000000-0005-0000-0000-00003B000000}"/>
    <cellStyle name="20% - Accent1 116" xfId="7244" xr:uid="{00000000-0005-0000-0000-00003C000000}"/>
    <cellStyle name="20% - Accent1 117" xfId="7245" xr:uid="{00000000-0005-0000-0000-00003D000000}"/>
    <cellStyle name="20% - Accent1 118" xfId="7246" xr:uid="{00000000-0005-0000-0000-00003E000000}"/>
    <cellStyle name="20% - Accent1 119" xfId="7247" xr:uid="{00000000-0005-0000-0000-00003F000000}"/>
    <cellStyle name="20% - Accent1 12" xfId="25" xr:uid="{00000000-0005-0000-0000-000040000000}"/>
    <cellStyle name="20% - Accent1 12 2" xfId="26" xr:uid="{00000000-0005-0000-0000-000041000000}"/>
    <cellStyle name="20% - Accent1 12 2 2" xfId="27" xr:uid="{00000000-0005-0000-0000-000042000000}"/>
    <cellStyle name="20% - Accent1 12 2 2 2" xfId="7248" xr:uid="{00000000-0005-0000-0000-000043000000}"/>
    <cellStyle name="20% - Accent1 12 2 3" xfId="7249" xr:uid="{00000000-0005-0000-0000-000044000000}"/>
    <cellStyle name="20% - Accent1 12 3" xfId="28" xr:uid="{00000000-0005-0000-0000-000045000000}"/>
    <cellStyle name="20% - Accent1 12 3 2" xfId="29" xr:uid="{00000000-0005-0000-0000-000046000000}"/>
    <cellStyle name="20% - Accent1 12 3 2 2" xfId="7250" xr:uid="{00000000-0005-0000-0000-000047000000}"/>
    <cellStyle name="20% - Accent1 12 3 3" xfId="7251" xr:uid="{00000000-0005-0000-0000-000048000000}"/>
    <cellStyle name="20% - Accent1 12 4" xfId="30" xr:uid="{00000000-0005-0000-0000-000049000000}"/>
    <cellStyle name="20% - Accent1 12 4 2" xfId="7252" xr:uid="{00000000-0005-0000-0000-00004A000000}"/>
    <cellStyle name="20% - Accent1 12 4 2 2" xfId="7253" xr:uid="{00000000-0005-0000-0000-00004B000000}"/>
    <cellStyle name="20% - Accent1 12 4 3" xfId="7254" xr:uid="{00000000-0005-0000-0000-00004C000000}"/>
    <cellStyle name="20% - Accent1 12 5" xfId="7255" xr:uid="{00000000-0005-0000-0000-00004D000000}"/>
    <cellStyle name="20% - Accent1 12 5 2" xfId="7256" xr:uid="{00000000-0005-0000-0000-00004E000000}"/>
    <cellStyle name="20% - Accent1 12 6" xfId="7257" xr:uid="{00000000-0005-0000-0000-00004F000000}"/>
    <cellStyle name="20% - Accent1 13" xfId="31" xr:uid="{00000000-0005-0000-0000-000050000000}"/>
    <cellStyle name="20% - Accent1 13 2" xfId="32" xr:uid="{00000000-0005-0000-0000-000051000000}"/>
    <cellStyle name="20% - Accent1 13 2 2" xfId="33" xr:uid="{00000000-0005-0000-0000-000052000000}"/>
    <cellStyle name="20% - Accent1 13 3" xfId="34" xr:uid="{00000000-0005-0000-0000-000053000000}"/>
    <cellStyle name="20% - Accent1 13 3 2" xfId="35" xr:uid="{00000000-0005-0000-0000-000054000000}"/>
    <cellStyle name="20% - Accent1 13 4" xfId="36" xr:uid="{00000000-0005-0000-0000-000055000000}"/>
    <cellStyle name="20% - Accent1 14" xfId="37" xr:uid="{00000000-0005-0000-0000-000056000000}"/>
    <cellStyle name="20% - Accent1 14 2" xfId="38" xr:uid="{00000000-0005-0000-0000-000057000000}"/>
    <cellStyle name="20% - Accent1 14 2 2" xfId="39" xr:uid="{00000000-0005-0000-0000-000058000000}"/>
    <cellStyle name="20% - Accent1 14 2 2 2" xfId="7258" xr:uid="{00000000-0005-0000-0000-000059000000}"/>
    <cellStyle name="20% - Accent1 14 2 3" xfId="7259" xr:uid="{00000000-0005-0000-0000-00005A000000}"/>
    <cellStyle name="20% - Accent1 14 3" xfId="40" xr:uid="{00000000-0005-0000-0000-00005B000000}"/>
    <cellStyle name="20% - Accent1 14 3 2" xfId="41" xr:uid="{00000000-0005-0000-0000-00005C000000}"/>
    <cellStyle name="20% - Accent1 14 3 2 2" xfId="7260" xr:uid="{00000000-0005-0000-0000-00005D000000}"/>
    <cellStyle name="20% - Accent1 14 3 3" xfId="7261" xr:uid="{00000000-0005-0000-0000-00005E000000}"/>
    <cellStyle name="20% - Accent1 14 4" xfId="42" xr:uid="{00000000-0005-0000-0000-00005F000000}"/>
    <cellStyle name="20% - Accent1 14 4 2" xfId="7262" xr:uid="{00000000-0005-0000-0000-000060000000}"/>
    <cellStyle name="20% - Accent1 14 4 2 2" xfId="7263" xr:uid="{00000000-0005-0000-0000-000061000000}"/>
    <cellStyle name="20% - Accent1 14 4 3" xfId="7264" xr:uid="{00000000-0005-0000-0000-000062000000}"/>
    <cellStyle name="20% - Accent1 14 5" xfId="7265" xr:uid="{00000000-0005-0000-0000-000063000000}"/>
    <cellStyle name="20% - Accent1 14 5 2" xfId="7266" xr:uid="{00000000-0005-0000-0000-000064000000}"/>
    <cellStyle name="20% - Accent1 14 6" xfId="7267" xr:uid="{00000000-0005-0000-0000-000065000000}"/>
    <cellStyle name="20% - Accent1 15" xfId="43" xr:uid="{00000000-0005-0000-0000-000066000000}"/>
    <cellStyle name="20% - Accent1 15 2" xfId="44" xr:uid="{00000000-0005-0000-0000-000067000000}"/>
    <cellStyle name="20% - Accent1 15 2 2" xfId="7268" xr:uid="{00000000-0005-0000-0000-000068000000}"/>
    <cellStyle name="20% - Accent1 15 2 2 2" xfId="7269" xr:uid="{00000000-0005-0000-0000-000069000000}"/>
    <cellStyle name="20% - Accent1 15 2 3" xfId="7270" xr:uid="{00000000-0005-0000-0000-00006A000000}"/>
    <cellStyle name="20% - Accent1 15 3" xfId="7271" xr:uid="{00000000-0005-0000-0000-00006B000000}"/>
    <cellStyle name="20% - Accent1 15 3 2" xfId="7272" xr:uid="{00000000-0005-0000-0000-00006C000000}"/>
    <cellStyle name="20% - Accent1 15 3 2 2" xfId="7273" xr:uid="{00000000-0005-0000-0000-00006D000000}"/>
    <cellStyle name="20% - Accent1 15 3 3" xfId="7274" xr:uid="{00000000-0005-0000-0000-00006E000000}"/>
    <cellStyle name="20% - Accent1 15 4" xfId="7275" xr:uid="{00000000-0005-0000-0000-00006F000000}"/>
    <cellStyle name="20% - Accent1 15 4 2" xfId="7276" xr:uid="{00000000-0005-0000-0000-000070000000}"/>
    <cellStyle name="20% - Accent1 15 4 2 2" xfId="7277" xr:uid="{00000000-0005-0000-0000-000071000000}"/>
    <cellStyle name="20% - Accent1 15 4 3" xfId="7278" xr:uid="{00000000-0005-0000-0000-000072000000}"/>
    <cellStyle name="20% - Accent1 15 5" xfId="7279" xr:uid="{00000000-0005-0000-0000-000073000000}"/>
    <cellStyle name="20% - Accent1 15 5 2" xfId="7280" xr:uid="{00000000-0005-0000-0000-000074000000}"/>
    <cellStyle name="20% - Accent1 15 6" xfId="7281" xr:uid="{00000000-0005-0000-0000-000075000000}"/>
    <cellStyle name="20% - Accent1 16" xfId="45" xr:uid="{00000000-0005-0000-0000-000076000000}"/>
    <cellStyle name="20% - Accent1 16 2" xfId="7282" xr:uid="{00000000-0005-0000-0000-000077000000}"/>
    <cellStyle name="20% - Accent1 16 2 2" xfId="7283" xr:uid="{00000000-0005-0000-0000-000078000000}"/>
    <cellStyle name="20% - Accent1 16 2 2 2" xfId="7284" xr:uid="{00000000-0005-0000-0000-000079000000}"/>
    <cellStyle name="20% - Accent1 16 2 3" xfId="7285" xr:uid="{00000000-0005-0000-0000-00007A000000}"/>
    <cellStyle name="20% - Accent1 16 3" xfId="7286" xr:uid="{00000000-0005-0000-0000-00007B000000}"/>
    <cellStyle name="20% - Accent1 16 3 2" xfId="7287" xr:uid="{00000000-0005-0000-0000-00007C000000}"/>
    <cellStyle name="20% - Accent1 16 3 2 2" xfId="7288" xr:uid="{00000000-0005-0000-0000-00007D000000}"/>
    <cellStyle name="20% - Accent1 16 3 3" xfId="7289" xr:uid="{00000000-0005-0000-0000-00007E000000}"/>
    <cellStyle name="20% - Accent1 16 4" xfId="7290" xr:uid="{00000000-0005-0000-0000-00007F000000}"/>
    <cellStyle name="20% - Accent1 16 4 2" xfId="7291" xr:uid="{00000000-0005-0000-0000-000080000000}"/>
    <cellStyle name="20% - Accent1 16 4 2 2" xfId="7292" xr:uid="{00000000-0005-0000-0000-000081000000}"/>
    <cellStyle name="20% - Accent1 16 4 3" xfId="7293" xr:uid="{00000000-0005-0000-0000-000082000000}"/>
    <cellStyle name="20% - Accent1 16 5" xfId="7294" xr:uid="{00000000-0005-0000-0000-000083000000}"/>
    <cellStyle name="20% - Accent1 16 5 2" xfId="7295" xr:uid="{00000000-0005-0000-0000-000084000000}"/>
    <cellStyle name="20% - Accent1 16 6" xfId="7296" xr:uid="{00000000-0005-0000-0000-000085000000}"/>
    <cellStyle name="20% - Accent1 17" xfId="46" xr:uid="{00000000-0005-0000-0000-000086000000}"/>
    <cellStyle name="20% - Accent1 17 2" xfId="7297" xr:uid="{00000000-0005-0000-0000-000087000000}"/>
    <cellStyle name="20% - Accent1 17 2 2" xfId="7298" xr:uid="{00000000-0005-0000-0000-000088000000}"/>
    <cellStyle name="20% - Accent1 17 2 2 2" xfId="7299" xr:uid="{00000000-0005-0000-0000-000089000000}"/>
    <cellStyle name="20% - Accent1 17 2 3" xfId="7300" xr:uid="{00000000-0005-0000-0000-00008A000000}"/>
    <cellStyle name="20% - Accent1 17 3" xfId="7301" xr:uid="{00000000-0005-0000-0000-00008B000000}"/>
    <cellStyle name="20% - Accent1 17 3 2" xfId="7302" xr:uid="{00000000-0005-0000-0000-00008C000000}"/>
    <cellStyle name="20% - Accent1 17 3 2 2" xfId="7303" xr:uid="{00000000-0005-0000-0000-00008D000000}"/>
    <cellStyle name="20% - Accent1 17 3 3" xfId="7304" xr:uid="{00000000-0005-0000-0000-00008E000000}"/>
    <cellStyle name="20% - Accent1 17 4" xfId="7305" xr:uid="{00000000-0005-0000-0000-00008F000000}"/>
    <cellStyle name="20% - Accent1 17 4 2" xfId="7306" xr:uid="{00000000-0005-0000-0000-000090000000}"/>
    <cellStyle name="20% - Accent1 17 4 2 2" xfId="7307" xr:uid="{00000000-0005-0000-0000-000091000000}"/>
    <cellStyle name="20% - Accent1 17 4 3" xfId="7308" xr:uid="{00000000-0005-0000-0000-000092000000}"/>
    <cellStyle name="20% - Accent1 17 5" xfId="7309" xr:uid="{00000000-0005-0000-0000-000093000000}"/>
    <cellStyle name="20% - Accent1 17 5 2" xfId="7310" xr:uid="{00000000-0005-0000-0000-000094000000}"/>
    <cellStyle name="20% - Accent1 17 6" xfId="7311" xr:uid="{00000000-0005-0000-0000-000095000000}"/>
    <cellStyle name="20% - Accent1 18" xfId="7312" xr:uid="{00000000-0005-0000-0000-000096000000}"/>
    <cellStyle name="20% - Accent1 18 2" xfId="7313" xr:uid="{00000000-0005-0000-0000-000097000000}"/>
    <cellStyle name="20% - Accent1 18 2 2" xfId="7314" xr:uid="{00000000-0005-0000-0000-000098000000}"/>
    <cellStyle name="20% - Accent1 18 2 2 2" xfId="7315" xr:uid="{00000000-0005-0000-0000-000099000000}"/>
    <cellStyle name="20% - Accent1 18 2 3" xfId="7316" xr:uid="{00000000-0005-0000-0000-00009A000000}"/>
    <cellStyle name="20% - Accent1 18 3" xfId="7317" xr:uid="{00000000-0005-0000-0000-00009B000000}"/>
    <cellStyle name="20% - Accent1 18 3 2" xfId="7318" xr:uid="{00000000-0005-0000-0000-00009C000000}"/>
    <cellStyle name="20% - Accent1 18 3 2 2" xfId="7319" xr:uid="{00000000-0005-0000-0000-00009D000000}"/>
    <cellStyle name="20% - Accent1 18 3 3" xfId="7320" xr:uid="{00000000-0005-0000-0000-00009E000000}"/>
    <cellStyle name="20% - Accent1 18 4" xfId="7321" xr:uid="{00000000-0005-0000-0000-00009F000000}"/>
    <cellStyle name="20% - Accent1 18 4 2" xfId="7322" xr:uid="{00000000-0005-0000-0000-0000A0000000}"/>
    <cellStyle name="20% - Accent1 18 4 2 2" xfId="7323" xr:uid="{00000000-0005-0000-0000-0000A1000000}"/>
    <cellStyle name="20% - Accent1 18 4 3" xfId="7324" xr:uid="{00000000-0005-0000-0000-0000A2000000}"/>
    <cellStyle name="20% - Accent1 18 5" xfId="7325" xr:uid="{00000000-0005-0000-0000-0000A3000000}"/>
    <cellStyle name="20% - Accent1 18 5 2" xfId="7326" xr:uid="{00000000-0005-0000-0000-0000A4000000}"/>
    <cellStyle name="20% - Accent1 18 6" xfId="7327" xr:uid="{00000000-0005-0000-0000-0000A5000000}"/>
    <cellStyle name="20% - Accent1 19" xfId="7328" xr:uid="{00000000-0005-0000-0000-0000A6000000}"/>
    <cellStyle name="20% - Accent1 19 2" xfId="7329" xr:uid="{00000000-0005-0000-0000-0000A7000000}"/>
    <cellStyle name="20% - Accent1 19 2 2" xfId="7330" xr:uid="{00000000-0005-0000-0000-0000A8000000}"/>
    <cellStyle name="20% - Accent1 19 2 2 2" xfId="7331" xr:uid="{00000000-0005-0000-0000-0000A9000000}"/>
    <cellStyle name="20% - Accent1 19 2 3" xfId="7332" xr:uid="{00000000-0005-0000-0000-0000AA000000}"/>
    <cellStyle name="20% - Accent1 19 3" xfId="7333" xr:uid="{00000000-0005-0000-0000-0000AB000000}"/>
    <cellStyle name="20% - Accent1 19 3 2" xfId="7334" xr:uid="{00000000-0005-0000-0000-0000AC000000}"/>
    <cellStyle name="20% - Accent1 19 3 2 2" xfId="7335" xr:uid="{00000000-0005-0000-0000-0000AD000000}"/>
    <cellStyle name="20% - Accent1 19 3 3" xfId="7336" xr:uid="{00000000-0005-0000-0000-0000AE000000}"/>
    <cellStyle name="20% - Accent1 19 4" xfId="7337" xr:uid="{00000000-0005-0000-0000-0000AF000000}"/>
    <cellStyle name="20% - Accent1 19 4 2" xfId="7338" xr:uid="{00000000-0005-0000-0000-0000B0000000}"/>
    <cellStyle name="20% - Accent1 19 4 2 2" xfId="7339" xr:uid="{00000000-0005-0000-0000-0000B1000000}"/>
    <cellStyle name="20% - Accent1 19 4 3" xfId="7340" xr:uid="{00000000-0005-0000-0000-0000B2000000}"/>
    <cellStyle name="20% - Accent1 19 5" xfId="7341" xr:uid="{00000000-0005-0000-0000-0000B3000000}"/>
    <cellStyle name="20% - Accent1 19 5 2" xfId="7342" xr:uid="{00000000-0005-0000-0000-0000B4000000}"/>
    <cellStyle name="20% - Accent1 19 6" xfId="7343" xr:uid="{00000000-0005-0000-0000-0000B5000000}"/>
    <cellStyle name="20% - Accent1 2" xfId="47" xr:uid="{00000000-0005-0000-0000-0000B6000000}"/>
    <cellStyle name="20% - Accent1 2 10" xfId="48" xr:uid="{00000000-0005-0000-0000-0000B7000000}"/>
    <cellStyle name="20% - Accent1 2 2" xfId="49" xr:uid="{00000000-0005-0000-0000-0000B8000000}"/>
    <cellStyle name="20% - Accent1 2 2 2" xfId="50" xr:uid="{00000000-0005-0000-0000-0000B9000000}"/>
    <cellStyle name="20% - Accent1 2 2 2 2" xfId="51" xr:uid="{00000000-0005-0000-0000-0000BA000000}"/>
    <cellStyle name="20% - Accent1 2 2 2 2 2" xfId="52" xr:uid="{00000000-0005-0000-0000-0000BB000000}"/>
    <cellStyle name="20% - Accent1 2 2 2 2 2 2" xfId="53" xr:uid="{00000000-0005-0000-0000-0000BC000000}"/>
    <cellStyle name="20% - Accent1 2 2 2 2 3" xfId="54" xr:uid="{00000000-0005-0000-0000-0000BD000000}"/>
    <cellStyle name="20% - Accent1 2 2 2 2 3 2" xfId="55" xr:uid="{00000000-0005-0000-0000-0000BE000000}"/>
    <cellStyle name="20% - Accent1 2 2 2 2 4" xfId="56" xr:uid="{00000000-0005-0000-0000-0000BF000000}"/>
    <cellStyle name="20% - Accent1 2 2 2 2 4 2" xfId="57" xr:uid="{00000000-0005-0000-0000-0000C0000000}"/>
    <cellStyle name="20% - Accent1 2 2 2 2 5" xfId="58" xr:uid="{00000000-0005-0000-0000-0000C1000000}"/>
    <cellStyle name="20% - Accent1 2 2 2 3" xfId="59" xr:uid="{00000000-0005-0000-0000-0000C2000000}"/>
    <cellStyle name="20% - Accent1 2 2 2 3 2" xfId="60" xr:uid="{00000000-0005-0000-0000-0000C3000000}"/>
    <cellStyle name="20% - Accent1 2 2 2 4" xfId="61" xr:uid="{00000000-0005-0000-0000-0000C4000000}"/>
    <cellStyle name="20% - Accent1 2 2 2 4 2" xfId="62" xr:uid="{00000000-0005-0000-0000-0000C5000000}"/>
    <cellStyle name="20% - Accent1 2 2 2 5" xfId="63" xr:uid="{00000000-0005-0000-0000-0000C6000000}"/>
    <cellStyle name="20% - Accent1 2 2 2 5 2" xfId="64" xr:uid="{00000000-0005-0000-0000-0000C7000000}"/>
    <cellStyle name="20% - Accent1 2 2 2 6" xfId="65" xr:uid="{00000000-0005-0000-0000-0000C8000000}"/>
    <cellStyle name="20% - Accent1 2 2 2 7" xfId="66" xr:uid="{00000000-0005-0000-0000-0000C9000000}"/>
    <cellStyle name="20% - Accent1 2 2 3" xfId="67" xr:uid="{00000000-0005-0000-0000-0000CA000000}"/>
    <cellStyle name="20% - Accent1 2 2 3 2" xfId="68" xr:uid="{00000000-0005-0000-0000-0000CB000000}"/>
    <cellStyle name="20% - Accent1 2 2 3 2 2" xfId="69" xr:uid="{00000000-0005-0000-0000-0000CC000000}"/>
    <cellStyle name="20% - Accent1 2 2 3 3" xfId="70" xr:uid="{00000000-0005-0000-0000-0000CD000000}"/>
    <cellStyle name="20% - Accent1 2 2 3 3 2" xfId="71" xr:uid="{00000000-0005-0000-0000-0000CE000000}"/>
    <cellStyle name="20% - Accent1 2 2 3 4" xfId="72" xr:uid="{00000000-0005-0000-0000-0000CF000000}"/>
    <cellStyle name="20% - Accent1 2 2 3 4 2" xfId="73" xr:uid="{00000000-0005-0000-0000-0000D0000000}"/>
    <cellStyle name="20% - Accent1 2 2 3 5" xfId="74" xr:uid="{00000000-0005-0000-0000-0000D1000000}"/>
    <cellStyle name="20% - Accent1 2 2 4" xfId="75" xr:uid="{00000000-0005-0000-0000-0000D2000000}"/>
    <cellStyle name="20% - Accent1 2 2 4 2" xfId="76" xr:uid="{00000000-0005-0000-0000-0000D3000000}"/>
    <cellStyle name="20% - Accent1 2 2 5" xfId="77" xr:uid="{00000000-0005-0000-0000-0000D4000000}"/>
    <cellStyle name="20% - Accent1 2 2 5 2" xfId="78" xr:uid="{00000000-0005-0000-0000-0000D5000000}"/>
    <cellStyle name="20% - Accent1 2 2 6" xfId="79" xr:uid="{00000000-0005-0000-0000-0000D6000000}"/>
    <cellStyle name="20% - Accent1 2 2 6 2" xfId="80" xr:uid="{00000000-0005-0000-0000-0000D7000000}"/>
    <cellStyle name="20% - Accent1 2 2 7" xfId="81" xr:uid="{00000000-0005-0000-0000-0000D8000000}"/>
    <cellStyle name="20% - Accent1 2 2 8" xfId="82" xr:uid="{00000000-0005-0000-0000-0000D9000000}"/>
    <cellStyle name="20% - Accent1 2 3" xfId="83" xr:uid="{00000000-0005-0000-0000-0000DA000000}"/>
    <cellStyle name="20% - Accent1 2 3 2" xfId="84" xr:uid="{00000000-0005-0000-0000-0000DB000000}"/>
    <cellStyle name="20% - Accent1 2 3 2 2" xfId="85" xr:uid="{00000000-0005-0000-0000-0000DC000000}"/>
    <cellStyle name="20% - Accent1 2 3 2 2 2" xfId="86" xr:uid="{00000000-0005-0000-0000-0000DD000000}"/>
    <cellStyle name="20% - Accent1 2 3 2 3" xfId="87" xr:uid="{00000000-0005-0000-0000-0000DE000000}"/>
    <cellStyle name="20% - Accent1 2 3 2 3 2" xfId="88" xr:uid="{00000000-0005-0000-0000-0000DF000000}"/>
    <cellStyle name="20% - Accent1 2 3 2 4" xfId="89" xr:uid="{00000000-0005-0000-0000-0000E0000000}"/>
    <cellStyle name="20% - Accent1 2 3 2 4 2" xfId="90" xr:uid="{00000000-0005-0000-0000-0000E1000000}"/>
    <cellStyle name="20% - Accent1 2 3 2 5" xfId="91" xr:uid="{00000000-0005-0000-0000-0000E2000000}"/>
    <cellStyle name="20% - Accent1 2 3 3" xfId="92" xr:uid="{00000000-0005-0000-0000-0000E3000000}"/>
    <cellStyle name="20% - Accent1 2 3 3 2" xfId="93" xr:uid="{00000000-0005-0000-0000-0000E4000000}"/>
    <cellStyle name="20% - Accent1 2 3 4" xfId="94" xr:uid="{00000000-0005-0000-0000-0000E5000000}"/>
    <cellStyle name="20% - Accent1 2 3 4 2" xfId="95" xr:uid="{00000000-0005-0000-0000-0000E6000000}"/>
    <cellStyle name="20% - Accent1 2 3 5" xfId="96" xr:uid="{00000000-0005-0000-0000-0000E7000000}"/>
    <cellStyle name="20% - Accent1 2 3 5 2" xfId="97" xr:uid="{00000000-0005-0000-0000-0000E8000000}"/>
    <cellStyle name="20% - Accent1 2 3 6" xfId="98" xr:uid="{00000000-0005-0000-0000-0000E9000000}"/>
    <cellStyle name="20% - Accent1 2 3 7" xfId="99" xr:uid="{00000000-0005-0000-0000-0000EA000000}"/>
    <cellStyle name="20% - Accent1 2 4" xfId="100" xr:uid="{00000000-0005-0000-0000-0000EB000000}"/>
    <cellStyle name="20% - Accent1 2 4 2" xfId="101" xr:uid="{00000000-0005-0000-0000-0000EC000000}"/>
    <cellStyle name="20% - Accent1 2 4 2 2" xfId="102" xr:uid="{00000000-0005-0000-0000-0000ED000000}"/>
    <cellStyle name="20% - Accent1 2 4 3" xfId="103" xr:uid="{00000000-0005-0000-0000-0000EE000000}"/>
    <cellStyle name="20% - Accent1 2 4 3 2" xfId="104" xr:uid="{00000000-0005-0000-0000-0000EF000000}"/>
    <cellStyle name="20% - Accent1 2 4 4" xfId="105" xr:uid="{00000000-0005-0000-0000-0000F0000000}"/>
    <cellStyle name="20% - Accent1 2 4 4 2" xfId="106" xr:uid="{00000000-0005-0000-0000-0000F1000000}"/>
    <cellStyle name="20% - Accent1 2 4 5" xfId="107" xr:uid="{00000000-0005-0000-0000-0000F2000000}"/>
    <cellStyle name="20% - Accent1 2 5" xfId="108" xr:uid="{00000000-0005-0000-0000-0000F3000000}"/>
    <cellStyle name="20% - Accent1 2 5 2" xfId="109" xr:uid="{00000000-0005-0000-0000-0000F4000000}"/>
    <cellStyle name="20% - Accent1 2 5 2 2" xfId="110" xr:uid="{00000000-0005-0000-0000-0000F5000000}"/>
    <cellStyle name="20% - Accent1 2 5 2 3" xfId="17093" xr:uid="{00000000-0005-0000-0000-0000F6000000}"/>
    <cellStyle name="20% - Accent1 2 5 3" xfId="111" xr:uid="{00000000-0005-0000-0000-0000F7000000}"/>
    <cellStyle name="20% - Accent1 2 5 3 2" xfId="112" xr:uid="{00000000-0005-0000-0000-0000F8000000}"/>
    <cellStyle name="20% - Accent1 2 5 4" xfId="113" xr:uid="{00000000-0005-0000-0000-0000F9000000}"/>
    <cellStyle name="20% - Accent1 2 6" xfId="114" xr:uid="{00000000-0005-0000-0000-0000FA000000}"/>
    <cellStyle name="20% - Accent1 2 6 2" xfId="115" xr:uid="{00000000-0005-0000-0000-0000FB000000}"/>
    <cellStyle name="20% - Accent1 2 7" xfId="116" xr:uid="{00000000-0005-0000-0000-0000FC000000}"/>
    <cellStyle name="20% - Accent1 2 7 2" xfId="117" xr:uid="{00000000-0005-0000-0000-0000FD000000}"/>
    <cellStyle name="20% - Accent1 2 8" xfId="118" xr:uid="{00000000-0005-0000-0000-0000FE000000}"/>
    <cellStyle name="20% - Accent1 2 8 2" xfId="119" xr:uid="{00000000-0005-0000-0000-0000FF000000}"/>
    <cellStyle name="20% - Accent1 2 9" xfId="120" xr:uid="{00000000-0005-0000-0000-000000010000}"/>
    <cellStyle name="20% - Accent1 20" xfId="7344" xr:uid="{00000000-0005-0000-0000-000001010000}"/>
    <cellStyle name="20% - Accent1 20 2" xfId="7345" xr:uid="{00000000-0005-0000-0000-000002010000}"/>
    <cellStyle name="20% - Accent1 20 2 2" xfId="7346" xr:uid="{00000000-0005-0000-0000-000003010000}"/>
    <cellStyle name="20% - Accent1 20 2 2 2" xfId="7347" xr:uid="{00000000-0005-0000-0000-000004010000}"/>
    <cellStyle name="20% - Accent1 20 2 3" xfId="7348" xr:uid="{00000000-0005-0000-0000-000005010000}"/>
    <cellStyle name="20% - Accent1 20 3" xfId="7349" xr:uid="{00000000-0005-0000-0000-000006010000}"/>
    <cellStyle name="20% - Accent1 20 3 2" xfId="7350" xr:uid="{00000000-0005-0000-0000-000007010000}"/>
    <cellStyle name="20% - Accent1 20 3 2 2" xfId="7351" xr:uid="{00000000-0005-0000-0000-000008010000}"/>
    <cellStyle name="20% - Accent1 20 3 3" xfId="7352" xr:uid="{00000000-0005-0000-0000-000009010000}"/>
    <cellStyle name="20% - Accent1 20 4" xfId="7353" xr:uid="{00000000-0005-0000-0000-00000A010000}"/>
    <cellStyle name="20% - Accent1 20 4 2" xfId="7354" xr:uid="{00000000-0005-0000-0000-00000B010000}"/>
    <cellStyle name="20% - Accent1 20 4 2 2" xfId="7355" xr:uid="{00000000-0005-0000-0000-00000C010000}"/>
    <cellStyle name="20% - Accent1 20 4 3" xfId="7356" xr:uid="{00000000-0005-0000-0000-00000D010000}"/>
    <cellStyle name="20% - Accent1 20 5" xfId="7357" xr:uid="{00000000-0005-0000-0000-00000E010000}"/>
    <cellStyle name="20% - Accent1 20 5 2" xfId="7358" xr:uid="{00000000-0005-0000-0000-00000F010000}"/>
    <cellStyle name="20% - Accent1 20 6" xfId="7359" xr:uid="{00000000-0005-0000-0000-000010010000}"/>
    <cellStyle name="20% - Accent1 21" xfId="7360" xr:uid="{00000000-0005-0000-0000-000011010000}"/>
    <cellStyle name="20% - Accent1 21 2" xfId="7361" xr:uid="{00000000-0005-0000-0000-000012010000}"/>
    <cellStyle name="20% - Accent1 21 2 2" xfId="7362" xr:uid="{00000000-0005-0000-0000-000013010000}"/>
    <cellStyle name="20% - Accent1 21 2 2 2" xfId="7363" xr:uid="{00000000-0005-0000-0000-000014010000}"/>
    <cellStyle name="20% - Accent1 21 2 3" xfId="7364" xr:uid="{00000000-0005-0000-0000-000015010000}"/>
    <cellStyle name="20% - Accent1 21 3" xfId="7365" xr:uid="{00000000-0005-0000-0000-000016010000}"/>
    <cellStyle name="20% - Accent1 21 3 2" xfId="7366" xr:uid="{00000000-0005-0000-0000-000017010000}"/>
    <cellStyle name="20% - Accent1 21 3 2 2" xfId="7367" xr:uid="{00000000-0005-0000-0000-000018010000}"/>
    <cellStyle name="20% - Accent1 21 3 3" xfId="7368" xr:uid="{00000000-0005-0000-0000-000019010000}"/>
    <cellStyle name="20% - Accent1 21 4" xfId="7369" xr:uid="{00000000-0005-0000-0000-00001A010000}"/>
    <cellStyle name="20% - Accent1 21 4 2" xfId="7370" xr:uid="{00000000-0005-0000-0000-00001B010000}"/>
    <cellStyle name="20% - Accent1 21 4 2 2" xfId="7371" xr:uid="{00000000-0005-0000-0000-00001C010000}"/>
    <cellStyle name="20% - Accent1 21 4 3" xfId="7372" xr:uid="{00000000-0005-0000-0000-00001D010000}"/>
    <cellStyle name="20% - Accent1 21 5" xfId="7373" xr:uid="{00000000-0005-0000-0000-00001E010000}"/>
    <cellStyle name="20% - Accent1 21 5 2" xfId="7374" xr:uid="{00000000-0005-0000-0000-00001F010000}"/>
    <cellStyle name="20% - Accent1 21 6" xfId="7375" xr:uid="{00000000-0005-0000-0000-000020010000}"/>
    <cellStyle name="20% - Accent1 22" xfId="7376" xr:uid="{00000000-0005-0000-0000-000021010000}"/>
    <cellStyle name="20% - Accent1 22 2" xfId="7377" xr:uid="{00000000-0005-0000-0000-000022010000}"/>
    <cellStyle name="20% - Accent1 22 2 2" xfId="7378" xr:uid="{00000000-0005-0000-0000-000023010000}"/>
    <cellStyle name="20% - Accent1 22 2 2 2" xfId="7379" xr:uid="{00000000-0005-0000-0000-000024010000}"/>
    <cellStyle name="20% - Accent1 22 2 3" xfId="7380" xr:uid="{00000000-0005-0000-0000-000025010000}"/>
    <cellStyle name="20% - Accent1 22 3" xfId="7381" xr:uid="{00000000-0005-0000-0000-000026010000}"/>
    <cellStyle name="20% - Accent1 22 3 2" xfId="7382" xr:uid="{00000000-0005-0000-0000-000027010000}"/>
    <cellStyle name="20% - Accent1 22 3 2 2" xfId="7383" xr:uid="{00000000-0005-0000-0000-000028010000}"/>
    <cellStyle name="20% - Accent1 22 3 3" xfId="7384" xr:uid="{00000000-0005-0000-0000-000029010000}"/>
    <cellStyle name="20% - Accent1 22 4" xfId="7385" xr:uid="{00000000-0005-0000-0000-00002A010000}"/>
    <cellStyle name="20% - Accent1 22 4 2" xfId="7386" xr:uid="{00000000-0005-0000-0000-00002B010000}"/>
    <cellStyle name="20% - Accent1 22 4 2 2" xfId="7387" xr:uid="{00000000-0005-0000-0000-00002C010000}"/>
    <cellStyle name="20% - Accent1 22 4 3" xfId="7388" xr:uid="{00000000-0005-0000-0000-00002D010000}"/>
    <cellStyle name="20% - Accent1 22 5" xfId="7389" xr:uid="{00000000-0005-0000-0000-00002E010000}"/>
    <cellStyle name="20% - Accent1 22 5 2" xfId="7390" xr:uid="{00000000-0005-0000-0000-00002F010000}"/>
    <cellStyle name="20% - Accent1 22 6" xfId="7391" xr:uid="{00000000-0005-0000-0000-000030010000}"/>
    <cellStyle name="20% - Accent1 23" xfId="7392" xr:uid="{00000000-0005-0000-0000-000031010000}"/>
    <cellStyle name="20% - Accent1 23 2" xfId="7393" xr:uid="{00000000-0005-0000-0000-000032010000}"/>
    <cellStyle name="20% - Accent1 23 2 2" xfId="7394" xr:uid="{00000000-0005-0000-0000-000033010000}"/>
    <cellStyle name="20% - Accent1 23 2 2 2" xfId="7395" xr:uid="{00000000-0005-0000-0000-000034010000}"/>
    <cellStyle name="20% - Accent1 23 2 3" xfId="7396" xr:uid="{00000000-0005-0000-0000-000035010000}"/>
    <cellStyle name="20% - Accent1 23 3" xfId="7397" xr:uid="{00000000-0005-0000-0000-000036010000}"/>
    <cellStyle name="20% - Accent1 23 3 2" xfId="7398" xr:uid="{00000000-0005-0000-0000-000037010000}"/>
    <cellStyle name="20% - Accent1 23 3 2 2" xfId="7399" xr:uid="{00000000-0005-0000-0000-000038010000}"/>
    <cellStyle name="20% - Accent1 23 3 3" xfId="7400" xr:uid="{00000000-0005-0000-0000-000039010000}"/>
    <cellStyle name="20% - Accent1 23 4" xfId="7401" xr:uid="{00000000-0005-0000-0000-00003A010000}"/>
    <cellStyle name="20% - Accent1 23 4 2" xfId="7402" xr:uid="{00000000-0005-0000-0000-00003B010000}"/>
    <cellStyle name="20% - Accent1 23 4 2 2" xfId="7403" xr:uid="{00000000-0005-0000-0000-00003C010000}"/>
    <cellStyle name="20% - Accent1 23 4 3" xfId="7404" xr:uid="{00000000-0005-0000-0000-00003D010000}"/>
    <cellStyle name="20% - Accent1 23 5" xfId="7405" xr:uid="{00000000-0005-0000-0000-00003E010000}"/>
    <cellStyle name="20% - Accent1 23 5 2" xfId="7406" xr:uid="{00000000-0005-0000-0000-00003F010000}"/>
    <cellStyle name="20% - Accent1 23 6" xfId="7407" xr:uid="{00000000-0005-0000-0000-000040010000}"/>
    <cellStyle name="20% - Accent1 24" xfId="7408" xr:uid="{00000000-0005-0000-0000-000041010000}"/>
    <cellStyle name="20% - Accent1 24 2" xfId="7409" xr:uid="{00000000-0005-0000-0000-000042010000}"/>
    <cellStyle name="20% - Accent1 24 2 2" xfId="7410" xr:uid="{00000000-0005-0000-0000-000043010000}"/>
    <cellStyle name="20% - Accent1 24 2 2 2" xfId="7411" xr:uid="{00000000-0005-0000-0000-000044010000}"/>
    <cellStyle name="20% - Accent1 24 2 3" xfId="7412" xr:uid="{00000000-0005-0000-0000-000045010000}"/>
    <cellStyle name="20% - Accent1 24 3" xfId="7413" xr:uid="{00000000-0005-0000-0000-000046010000}"/>
    <cellStyle name="20% - Accent1 24 3 2" xfId="7414" xr:uid="{00000000-0005-0000-0000-000047010000}"/>
    <cellStyle name="20% - Accent1 24 3 2 2" xfId="7415" xr:uid="{00000000-0005-0000-0000-000048010000}"/>
    <cellStyle name="20% - Accent1 24 3 3" xfId="7416" xr:uid="{00000000-0005-0000-0000-000049010000}"/>
    <cellStyle name="20% - Accent1 24 4" xfId="7417" xr:uid="{00000000-0005-0000-0000-00004A010000}"/>
    <cellStyle name="20% - Accent1 24 4 2" xfId="7418" xr:uid="{00000000-0005-0000-0000-00004B010000}"/>
    <cellStyle name="20% - Accent1 24 4 2 2" xfId="7419" xr:uid="{00000000-0005-0000-0000-00004C010000}"/>
    <cellStyle name="20% - Accent1 24 4 3" xfId="7420" xr:uid="{00000000-0005-0000-0000-00004D010000}"/>
    <cellStyle name="20% - Accent1 24 5" xfId="7421" xr:uid="{00000000-0005-0000-0000-00004E010000}"/>
    <cellStyle name="20% - Accent1 24 5 2" xfId="7422" xr:uid="{00000000-0005-0000-0000-00004F010000}"/>
    <cellStyle name="20% - Accent1 24 6" xfId="7423" xr:uid="{00000000-0005-0000-0000-000050010000}"/>
    <cellStyle name="20% - Accent1 25" xfId="7424" xr:uid="{00000000-0005-0000-0000-000051010000}"/>
    <cellStyle name="20% - Accent1 25 2" xfId="7425" xr:uid="{00000000-0005-0000-0000-000052010000}"/>
    <cellStyle name="20% - Accent1 25 2 2" xfId="7426" xr:uid="{00000000-0005-0000-0000-000053010000}"/>
    <cellStyle name="20% - Accent1 25 2 2 2" xfId="7427" xr:uid="{00000000-0005-0000-0000-000054010000}"/>
    <cellStyle name="20% - Accent1 25 2 3" xfId="7428" xr:uid="{00000000-0005-0000-0000-000055010000}"/>
    <cellStyle name="20% - Accent1 25 3" xfId="7429" xr:uid="{00000000-0005-0000-0000-000056010000}"/>
    <cellStyle name="20% - Accent1 25 3 2" xfId="7430" xr:uid="{00000000-0005-0000-0000-000057010000}"/>
    <cellStyle name="20% - Accent1 25 3 2 2" xfId="7431" xr:uid="{00000000-0005-0000-0000-000058010000}"/>
    <cellStyle name="20% - Accent1 25 3 3" xfId="7432" xr:uid="{00000000-0005-0000-0000-000059010000}"/>
    <cellStyle name="20% - Accent1 25 4" xfId="7433" xr:uid="{00000000-0005-0000-0000-00005A010000}"/>
    <cellStyle name="20% - Accent1 25 4 2" xfId="7434" xr:uid="{00000000-0005-0000-0000-00005B010000}"/>
    <cellStyle name="20% - Accent1 25 4 2 2" xfId="7435" xr:uid="{00000000-0005-0000-0000-00005C010000}"/>
    <cellStyle name="20% - Accent1 25 4 3" xfId="7436" xr:uid="{00000000-0005-0000-0000-00005D010000}"/>
    <cellStyle name="20% - Accent1 25 5" xfId="7437" xr:uid="{00000000-0005-0000-0000-00005E010000}"/>
    <cellStyle name="20% - Accent1 25 5 2" xfId="7438" xr:uid="{00000000-0005-0000-0000-00005F010000}"/>
    <cellStyle name="20% - Accent1 25 6" xfId="7439" xr:uid="{00000000-0005-0000-0000-000060010000}"/>
    <cellStyle name="20% - Accent1 26" xfId="7440" xr:uid="{00000000-0005-0000-0000-000061010000}"/>
    <cellStyle name="20% - Accent1 26 2" xfId="7441" xr:uid="{00000000-0005-0000-0000-000062010000}"/>
    <cellStyle name="20% - Accent1 26 2 2" xfId="7442" xr:uid="{00000000-0005-0000-0000-000063010000}"/>
    <cellStyle name="20% - Accent1 26 2 2 2" xfId="7443" xr:uid="{00000000-0005-0000-0000-000064010000}"/>
    <cellStyle name="20% - Accent1 26 2 3" xfId="7444" xr:uid="{00000000-0005-0000-0000-000065010000}"/>
    <cellStyle name="20% - Accent1 26 3" xfId="7445" xr:uid="{00000000-0005-0000-0000-000066010000}"/>
    <cellStyle name="20% - Accent1 26 3 2" xfId="7446" xr:uid="{00000000-0005-0000-0000-000067010000}"/>
    <cellStyle name="20% - Accent1 26 3 2 2" xfId="7447" xr:uid="{00000000-0005-0000-0000-000068010000}"/>
    <cellStyle name="20% - Accent1 26 3 3" xfId="7448" xr:uid="{00000000-0005-0000-0000-000069010000}"/>
    <cellStyle name="20% - Accent1 26 4" xfId="7449" xr:uid="{00000000-0005-0000-0000-00006A010000}"/>
    <cellStyle name="20% - Accent1 26 4 2" xfId="7450" xr:uid="{00000000-0005-0000-0000-00006B010000}"/>
    <cellStyle name="20% - Accent1 26 4 2 2" xfId="7451" xr:uid="{00000000-0005-0000-0000-00006C010000}"/>
    <cellStyle name="20% - Accent1 26 4 3" xfId="7452" xr:uid="{00000000-0005-0000-0000-00006D010000}"/>
    <cellStyle name="20% - Accent1 26 5" xfId="7453" xr:uid="{00000000-0005-0000-0000-00006E010000}"/>
    <cellStyle name="20% - Accent1 26 5 2" xfId="7454" xr:uid="{00000000-0005-0000-0000-00006F010000}"/>
    <cellStyle name="20% - Accent1 26 6" xfId="7455" xr:uid="{00000000-0005-0000-0000-000070010000}"/>
    <cellStyle name="20% - Accent1 27" xfId="7456" xr:uid="{00000000-0005-0000-0000-000071010000}"/>
    <cellStyle name="20% - Accent1 27 2" xfId="7457" xr:uid="{00000000-0005-0000-0000-000072010000}"/>
    <cellStyle name="20% - Accent1 27 2 2" xfId="7458" xr:uid="{00000000-0005-0000-0000-000073010000}"/>
    <cellStyle name="20% - Accent1 27 2 2 2" xfId="7459" xr:uid="{00000000-0005-0000-0000-000074010000}"/>
    <cellStyle name="20% - Accent1 27 2 3" xfId="7460" xr:uid="{00000000-0005-0000-0000-000075010000}"/>
    <cellStyle name="20% - Accent1 27 3" xfId="7461" xr:uid="{00000000-0005-0000-0000-000076010000}"/>
    <cellStyle name="20% - Accent1 27 3 2" xfId="7462" xr:uid="{00000000-0005-0000-0000-000077010000}"/>
    <cellStyle name="20% - Accent1 27 3 2 2" xfId="7463" xr:uid="{00000000-0005-0000-0000-000078010000}"/>
    <cellStyle name="20% - Accent1 27 3 3" xfId="7464" xr:uid="{00000000-0005-0000-0000-000079010000}"/>
    <cellStyle name="20% - Accent1 27 4" xfId="7465" xr:uid="{00000000-0005-0000-0000-00007A010000}"/>
    <cellStyle name="20% - Accent1 27 4 2" xfId="7466" xr:uid="{00000000-0005-0000-0000-00007B010000}"/>
    <cellStyle name="20% - Accent1 27 4 2 2" xfId="7467" xr:uid="{00000000-0005-0000-0000-00007C010000}"/>
    <cellStyle name="20% - Accent1 27 4 3" xfId="7468" xr:uid="{00000000-0005-0000-0000-00007D010000}"/>
    <cellStyle name="20% - Accent1 27 5" xfId="7469" xr:uid="{00000000-0005-0000-0000-00007E010000}"/>
    <cellStyle name="20% - Accent1 27 5 2" xfId="7470" xr:uid="{00000000-0005-0000-0000-00007F010000}"/>
    <cellStyle name="20% - Accent1 27 6" xfId="7471" xr:uid="{00000000-0005-0000-0000-000080010000}"/>
    <cellStyle name="20% - Accent1 28" xfId="7472" xr:uid="{00000000-0005-0000-0000-000081010000}"/>
    <cellStyle name="20% - Accent1 28 2" xfId="7473" xr:uid="{00000000-0005-0000-0000-000082010000}"/>
    <cellStyle name="20% - Accent1 28 2 2" xfId="7474" xr:uid="{00000000-0005-0000-0000-000083010000}"/>
    <cellStyle name="20% - Accent1 28 3" xfId="7475" xr:uid="{00000000-0005-0000-0000-000084010000}"/>
    <cellStyle name="20% - Accent1 29" xfId="7476" xr:uid="{00000000-0005-0000-0000-000085010000}"/>
    <cellStyle name="20% - Accent1 29 2" xfId="7477" xr:uid="{00000000-0005-0000-0000-000086010000}"/>
    <cellStyle name="20% - Accent1 29 2 2" xfId="7478" xr:uid="{00000000-0005-0000-0000-000087010000}"/>
    <cellStyle name="20% - Accent1 29 3" xfId="7479" xr:uid="{00000000-0005-0000-0000-000088010000}"/>
    <cellStyle name="20% - Accent1 3" xfId="121" xr:uid="{00000000-0005-0000-0000-000089010000}"/>
    <cellStyle name="20% - Accent1 3 10" xfId="122" xr:uid="{00000000-0005-0000-0000-00008A010000}"/>
    <cellStyle name="20% - Accent1 3 2" xfId="123" xr:uid="{00000000-0005-0000-0000-00008B010000}"/>
    <cellStyle name="20% - Accent1 3 2 2" xfId="124" xr:uid="{00000000-0005-0000-0000-00008C010000}"/>
    <cellStyle name="20% - Accent1 3 2 2 2" xfId="125" xr:uid="{00000000-0005-0000-0000-00008D010000}"/>
    <cellStyle name="20% - Accent1 3 2 2 2 2" xfId="126" xr:uid="{00000000-0005-0000-0000-00008E010000}"/>
    <cellStyle name="20% - Accent1 3 2 2 2 2 2" xfId="127" xr:uid="{00000000-0005-0000-0000-00008F010000}"/>
    <cellStyle name="20% - Accent1 3 2 2 2 3" xfId="128" xr:uid="{00000000-0005-0000-0000-000090010000}"/>
    <cellStyle name="20% - Accent1 3 2 2 2 3 2" xfId="129" xr:uid="{00000000-0005-0000-0000-000091010000}"/>
    <cellStyle name="20% - Accent1 3 2 2 2 4" xfId="130" xr:uid="{00000000-0005-0000-0000-000092010000}"/>
    <cellStyle name="20% - Accent1 3 2 2 2 4 2" xfId="131" xr:uid="{00000000-0005-0000-0000-000093010000}"/>
    <cellStyle name="20% - Accent1 3 2 2 2 5" xfId="132" xr:uid="{00000000-0005-0000-0000-000094010000}"/>
    <cellStyle name="20% - Accent1 3 2 2 3" xfId="133" xr:uid="{00000000-0005-0000-0000-000095010000}"/>
    <cellStyle name="20% - Accent1 3 2 2 3 2" xfId="134" xr:uid="{00000000-0005-0000-0000-000096010000}"/>
    <cellStyle name="20% - Accent1 3 2 2 4" xfId="135" xr:uid="{00000000-0005-0000-0000-000097010000}"/>
    <cellStyle name="20% - Accent1 3 2 2 4 2" xfId="136" xr:uid="{00000000-0005-0000-0000-000098010000}"/>
    <cellStyle name="20% - Accent1 3 2 2 5" xfId="137" xr:uid="{00000000-0005-0000-0000-000099010000}"/>
    <cellStyle name="20% - Accent1 3 2 2 5 2" xfId="138" xr:uid="{00000000-0005-0000-0000-00009A010000}"/>
    <cellStyle name="20% - Accent1 3 2 2 6" xfId="139" xr:uid="{00000000-0005-0000-0000-00009B010000}"/>
    <cellStyle name="20% - Accent1 3 2 2 7" xfId="140" xr:uid="{00000000-0005-0000-0000-00009C010000}"/>
    <cellStyle name="20% - Accent1 3 2 3" xfId="141" xr:uid="{00000000-0005-0000-0000-00009D010000}"/>
    <cellStyle name="20% - Accent1 3 2 3 2" xfId="142" xr:uid="{00000000-0005-0000-0000-00009E010000}"/>
    <cellStyle name="20% - Accent1 3 2 3 2 2" xfId="143" xr:uid="{00000000-0005-0000-0000-00009F010000}"/>
    <cellStyle name="20% - Accent1 3 2 3 3" xfId="144" xr:uid="{00000000-0005-0000-0000-0000A0010000}"/>
    <cellStyle name="20% - Accent1 3 2 3 3 2" xfId="145" xr:uid="{00000000-0005-0000-0000-0000A1010000}"/>
    <cellStyle name="20% - Accent1 3 2 3 4" xfId="146" xr:uid="{00000000-0005-0000-0000-0000A2010000}"/>
    <cellStyle name="20% - Accent1 3 2 3 4 2" xfId="147" xr:uid="{00000000-0005-0000-0000-0000A3010000}"/>
    <cellStyle name="20% - Accent1 3 2 3 5" xfId="148" xr:uid="{00000000-0005-0000-0000-0000A4010000}"/>
    <cellStyle name="20% - Accent1 3 2 4" xfId="149" xr:uid="{00000000-0005-0000-0000-0000A5010000}"/>
    <cellStyle name="20% - Accent1 3 2 4 2" xfId="150" xr:uid="{00000000-0005-0000-0000-0000A6010000}"/>
    <cellStyle name="20% - Accent1 3 2 5" xfId="151" xr:uid="{00000000-0005-0000-0000-0000A7010000}"/>
    <cellStyle name="20% - Accent1 3 2 5 2" xfId="152" xr:uid="{00000000-0005-0000-0000-0000A8010000}"/>
    <cellStyle name="20% - Accent1 3 2 6" xfId="153" xr:uid="{00000000-0005-0000-0000-0000A9010000}"/>
    <cellStyle name="20% - Accent1 3 2 6 2" xfId="154" xr:uid="{00000000-0005-0000-0000-0000AA010000}"/>
    <cellStyle name="20% - Accent1 3 2 7" xfId="155" xr:uid="{00000000-0005-0000-0000-0000AB010000}"/>
    <cellStyle name="20% - Accent1 3 2 8" xfId="156" xr:uid="{00000000-0005-0000-0000-0000AC010000}"/>
    <cellStyle name="20% - Accent1 3 3" xfId="157" xr:uid="{00000000-0005-0000-0000-0000AD010000}"/>
    <cellStyle name="20% - Accent1 3 3 2" xfId="158" xr:uid="{00000000-0005-0000-0000-0000AE010000}"/>
    <cellStyle name="20% - Accent1 3 3 2 2" xfId="159" xr:uid="{00000000-0005-0000-0000-0000AF010000}"/>
    <cellStyle name="20% - Accent1 3 3 2 2 2" xfId="160" xr:uid="{00000000-0005-0000-0000-0000B0010000}"/>
    <cellStyle name="20% - Accent1 3 3 2 3" xfId="161" xr:uid="{00000000-0005-0000-0000-0000B1010000}"/>
    <cellStyle name="20% - Accent1 3 3 2 3 2" xfId="162" xr:uid="{00000000-0005-0000-0000-0000B2010000}"/>
    <cellStyle name="20% - Accent1 3 3 2 4" xfId="163" xr:uid="{00000000-0005-0000-0000-0000B3010000}"/>
    <cellStyle name="20% - Accent1 3 3 2 4 2" xfId="164" xr:uid="{00000000-0005-0000-0000-0000B4010000}"/>
    <cellStyle name="20% - Accent1 3 3 2 5" xfId="165" xr:uid="{00000000-0005-0000-0000-0000B5010000}"/>
    <cellStyle name="20% - Accent1 3 3 3" xfId="166" xr:uid="{00000000-0005-0000-0000-0000B6010000}"/>
    <cellStyle name="20% - Accent1 3 3 3 2" xfId="167" xr:uid="{00000000-0005-0000-0000-0000B7010000}"/>
    <cellStyle name="20% - Accent1 3 3 4" xfId="168" xr:uid="{00000000-0005-0000-0000-0000B8010000}"/>
    <cellStyle name="20% - Accent1 3 3 4 2" xfId="169" xr:uid="{00000000-0005-0000-0000-0000B9010000}"/>
    <cellStyle name="20% - Accent1 3 3 5" xfId="170" xr:uid="{00000000-0005-0000-0000-0000BA010000}"/>
    <cellStyle name="20% - Accent1 3 3 5 2" xfId="171" xr:uid="{00000000-0005-0000-0000-0000BB010000}"/>
    <cellStyle name="20% - Accent1 3 3 6" xfId="172" xr:uid="{00000000-0005-0000-0000-0000BC010000}"/>
    <cellStyle name="20% - Accent1 3 3 7" xfId="173" xr:uid="{00000000-0005-0000-0000-0000BD010000}"/>
    <cellStyle name="20% - Accent1 3 4" xfId="174" xr:uid="{00000000-0005-0000-0000-0000BE010000}"/>
    <cellStyle name="20% - Accent1 3 4 2" xfId="175" xr:uid="{00000000-0005-0000-0000-0000BF010000}"/>
    <cellStyle name="20% - Accent1 3 4 2 2" xfId="176" xr:uid="{00000000-0005-0000-0000-0000C0010000}"/>
    <cellStyle name="20% - Accent1 3 4 3" xfId="177" xr:uid="{00000000-0005-0000-0000-0000C1010000}"/>
    <cellStyle name="20% - Accent1 3 4 3 2" xfId="178" xr:uid="{00000000-0005-0000-0000-0000C2010000}"/>
    <cellStyle name="20% - Accent1 3 4 4" xfId="179" xr:uid="{00000000-0005-0000-0000-0000C3010000}"/>
    <cellStyle name="20% - Accent1 3 4 4 2" xfId="180" xr:uid="{00000000-0005-0000-0000-0000C4010000}"/>
    <cellStyle name="20% - Accent1 3 4 5" xfId="181" xr:uid="{00000000-0005-0000-0000-0000C5010000}"/>
    <cellStyle name="20% - Accent1 3 5" xfId="182" xr:uid="{00000000-0005-0000-0000-0000C6010000}"/>
    <cellStyle name="20% - Accent1 3 5 2" xfId="183" xr:uid="{00000000-0005-0000-0000-0000C7010000}"/>
    <cellStyle name="20% - Accent1 3 5 2 2" xfId="184" xr:uid="{00000000-0005-0000-0000-0000C8010000}"/>
    <cellStyle name="20% - Accent1 3 5 3" xfId="185" xr:uid="{00000000-0005-0000-0000-0000C9010000}"/>
    <cellStyle name="20% - Accent1 3 5 3 2" xfId="186" xr:uid="{00000000-0005-0000-0000-0000CA010000}"/>
    <cellStyle name="20% - Accent1 3 5 4" xfId="187" xr:uid="{00000000-0005-0000-0000-0000CB010000}"/>
    <cellStyle name="20% - Accent1 3 6" xfId="188" xr:uid="{00000000-0005-0000-0000-0000CC010000}"/>
    <cellStyle name="20% - Accent1 3 6 2" xfId="189" xr:uid="{00000000-0005-0000-0000-0000CD010000}"/>
    <cellStyle name="20% - Accent1 3 7" xfId="190" xr:uid="{00000000-0005-0000-0000-0000CE010000}"/>
    <cellStyle name="20% - Accent1 3 7 2" xfId="191" xr:uid="{00000000-0005-0000-0000-0000CF010000}"/>
    <cellStyle name="20% - Accent1 3 8" xfId="192" xr:uid="{00000000-0005-0000-0000-0000D0010000}"/>
    <cellStyle name="20% - Accent1 3 8 2" xfId="193" xr:uid="{00000000-0005-0000-0000-0000D1010000}"/>
    <cellStyle name="20% - Accent1 3 9" xfId="194" xr:uid="{00000000-0005-0000-0000-0000D2010000}"/>
    <cellStyle name="20% - Accent1 30" xfId="7480" xr:uid="{00000000-0005-0000-0000-0000D3010000}"/>
    <cellStyle name="20% - Accent1 30 2" xfId="7481" xr:uid="{00000000-0005-0000-0000-0000D4010000}"/>
    <cellStyle name="20% - Accent1 30 2 2" xfId="7482" xr:uid="{00000000-0005-0000-0000-0000D5010000}"/>
    <cellStyle name="20% - Accent1 30 3" xfId="7483" xr:uid="{00000000-0005-0000-0000-0000D6010000}"/>
    <cellStyle name="20% - Accent1 31" xfId="7484" xr:uid="{00000000-0005-0000-0000-0000D7010000}"/>
    <cellStyle name="20% - Accent1 31 2" xfId="7485" xr:uid="{00000000-0005-0000-0000-0000D8010000}"/>
    <cellStyle name="20% - Accent1 31 2 2" xfId="7486" xr:uid="{00000000-0005-0000-0000-0000D9010000}"/>
    <cellStyle name="20% - Accent1 31 3" xfId="7487" xr:uid="{00000000-0005-0000-0000-0000DA010000}"/>
    <cellStyle name="20% - Accent1 32" xfId="7488" xr:uid="{00000000-0005-0000-0000-0000DB010000}"/>
    <cellStyle name="20% - Accent1 32 2" xfId="7489" xr:uid="{00000000-0005-0000-0000-0000DC010000}"/>
    <cellStyle name="20% - Accent1 32 2 2" xfId="7490" xr:uid="{00000000-0005-0000-0000-0000DD010000}"/>
    <cellStyle name="20% - Accent1 32 3" xfId="7491" xr:uid="{00000000-0005-0000-0000-0000DE010000}"/>
    <cellStyle name="20% - Accent1 33" xfId="7492" xr:uid="{00000000-0005-0000-0000-0000DF010000}"/>
    <cellStyle name="20% - Accent1 33 2" xfId="7493" xr:uid="{00000000-0005-0000-0000-0000E0010000}"/>
    <cellStyle name="20% - Accent1 33 2 2" xfId="7494" xr:uid="{00000000-0005-0000-0000-0000E1010000}"/>
    <cellStyle name="20% - Accent1 33 3" xfId="7495" xr:uid="{00000000-0005-0000-0000-0000E2010000}"/>
    <cellStyle name="20% - Accent1 34" xfId="7496" xr:uid="{00000000-0005-0000-0000-0000E3010000}"/>
    <cellStyle name="20% - Accent1 34 2" xfId="7497" xr:uid="{00000000-0005-0000-0000-0000E4010000}"/>
    <cellStyle name="20% - Accent1 34 2 2" xfId="7498" xr:uid="{00000000-0005-0000-0000-0000E5010000}"/>
    <cellStyle name="20% - Accent1 34 3" xfId="7499" xr:uid="{00000000-0005-0000-0000-0000E6010000}"/>
    <cellStyle name="20% - Accent1 35" xfId="7500" xr:uid="{00000000-0005-0000-0000-0000E7010000}"/>
    <cellStyle name="20% - Accent1 35 2" xfId="7501" xr:uid="{00000000-0005-0000-0000-0000E8010000}"/>
    <cellStyle name="20% - Accent1 35 2 2" xfId="7502" xr:uid="{00000000-0005-0000-0000-0000E9010000}"/>
    <cellStyle name="20% - Accent1 35 3" xfId="7503" xr:uid="{00000000-0005-0000-0000-0000EA010000}"/>
    <cellStyle name="20% - Accent1 36" xfId="7504" xr:uid="{00000000-0005-0000-0000-0000EB010000}"/>
    <cellStyle name="20% - Accent1 36 2" xfId="7505" xr:uid="{00000000-0005-0000-0000-0000EC010000}"/>
    <cellStyle name="20% - Accent1 36 2 2" xfId="7506" xr:uid="{00000000-0005-0000-0000-0000ED010000}"/>
    <cellStyle name="20% - Accent1 36 3" xfId="7507" xr:uid="{00000000-0005-0000-0000-0000EE010000}"/>
    <cellStyle name="20% - Accent1 37" xfId="7508" xr:uid="{00000000-0005-0000-0000-0000EF010000}"/>
    <cellStyle name="20% - Accent1 37 2" xfId="7509" xr:uid="{00000000-0005-0000-0000-0000F0010000}"/>
    <cellStyle name="20% - Accent1 37 2 2" xfId="7510" xr:uid="{00000000-0005-0000-0000-0000F1010000}"/>
    <cellStyle name="20% - Accent1 37 3" xfId="7511" xr:uid="{00000000-0005-0000-0000-0000F2010000}"/>
    <cellStyle name="20% - Accent1 38" xfId="7512" xr:uid="{00000000-0005-0000-0000-0000F3010000}"/>
    <cellStyle name="20% - Accent1 38 2" xfId="7513" xr:uid="{00000000-0005-0000-0000-0000F4010000}"/>
    <cellStyle name="20% - Accent1 38 2 2" xfId="7514" xr:uid="{00000000-0005-0000-0000-0000F5010000}"/>
    <cellStyle name="20% - Accent1 38 3" xfId="7515" xr:uid="{00000000-0005-0000-0000-0000F6010000}"/>
    <cellStyle name="20% - Accent1 39" xfId="7516" xr:uid="{00000000-0005-0000-0000-0000F7010000}"/>
    <cellStyle name="20% - Accent1 39 2" xfId="7517" xr:uid="{00000000-0005-0000-0000-0000F8010000}"/>
    <cellStyle name="20% - Accent1 39 2 2" xfId="7518" xr:uid="{00000000-0005-0000-0000-0000F9010000}"/>
    <cellStyle name="20% - Accent1 39 3" xfId="7519" xr:uid="{00000000-0005-0000-0000-0000FA010000}"/>
    <cellStyle name="20% - Accent1 4" xfId="195" xr:uid="{00000000-0005-0000-0000-0000FB010000}"/>
    <cellStyle name="20% - Accent1 4 10" xfId="196" xr:uid="{00000000-0005-0000-0000-0000FC010000}"/>
    <cellStyle name="20% - Accent1 4 10 2" xfId="17094" xr:uid="{00000000-0005-0000-0000-0000FD010000}"/>
    <cellStyle name="20% - Accent1 4 11" xfId="17095" xr:uid="{00000000-0005-0000-0000-0000FE010000}"/>
    <cellStyle name="20% - Accent1 4 11 2" xfId="17096" xr:uid="{00000000-0005-0000-0000-0000FF010000}"/>
    <cellStyle name="20% - Accent1 4 12" xfId="17097" xr:uid="{00000000-0005-0000-0000-000000020000}"/>
    <cellStyle name="20% - Accent1 4 12 2" xfId="17098" xr:uid="{00000000-0005-0000-0000-000001020000}"/>
    <cellStyle name="20% - Accent1 4 13" xfId="17099" xr:uid="{00000000-0005-0000-0000-000002020000}"/>
    <cellStyle name="20% - Accent1 4 14" xfId="17100" xr:uid="{00000000-0005-0000-0000-000003020000}"/>
    <cellStyle name="20% - Accent1 4 15" xfId="17101" xr:uid="{00000000-0005-0000-0000-000004020000}"/>
    <cellStyle name="20% - Accent1 4 2" xfId="197" xr:uid="{00000000-0005-0000-0000-000005020000}"/>
    <cellStyle name="20% - Accent1 4 2 10" xfId="17102" xr:uid="{00000000-0005-0000-0000-000006020000}"/>
    <cellStyle name="20% - Accent1 4 2 11" xfId="17103" xr:uid="{00000000-0005-0000-0000-000007020000}"/>
    <cellStyle name="20% - Accent1 4 2 2" xfId="198" xr:uid="{00000000-0005-0000-0000-000008020000}"/>
    <cellStyle name="20% - Accent1 4 2 2 10" xfId="17104" xr:uid="{00000000-0005-0000-0000-000009020000}"/>
    <cellStyle name="20% - Accent1 4 2 2 2" xfId="199" xr:uid="{00000000-0005-0000-0000-00000A020000}"/>
    <cellStyle name="20% - Accent1 4 2 2 2 2" xfId="200" xr:uid="{00000000-0005-0000-0000-00000B020000}"/>
    <cellStyle name="20% - Accent1 4 2 2 2 2 2" xfId="201" xr:uid="{00000000-0005-0000-0000-00000C020000}"/>
    <cellStyle name="20% - Accent1 4 2 2 2 2 2 2" xfId="17105" xr:uid="{00000000-0005-0000-0000-00000D020000}"/>
    <cellStyle name="20% - Accent1 4 2 2 2 2 2 2 2" xfId="17106" xr:uid="{00000000-0005-0000-0000-00000E020000}"/>
    <cellStyle name="20% - Accent1 4 2 2 2 2 2 3" xfId="17107" xr:uid="{00000000-0005-0000-0000-00000F020000}"/>
    <cellStyle name="20% - Accent1 4 2 2 2 2 2 3 2" xfId="17108" xr:uid="{00000000-0005-0000-0000-000010020000}"/>
    <cellStyle name="20% - Accent1 4 2 2 2 2 2 4" xfId="17109" xr:uid="{00000000-0005-0000-0000-000011020000}"/>
    <cellStyle name="20% - Accent1 4 2 2 2 2 2 5" xfId="17110" xr:uid="{00000000-0005-0000-0000-000012020000}"/>
    <cellStyle name="20% - Accent1 4 2 2 2 2 3" xfId="17111" xr:uid="{00000000-0005-0000-0000-000013020000}"/>
    <cellStyle name="20% - Accent1 4 2 2 2 2 3 2" xfId="17112" xr:uid="{00000000-0005-0000-0000-000014020000}"/>
    <cellStyle name="20% - Accent1 4 2 2 2 2 4" xfId="17113" xr:uid="{00000000-0005-0000-0000-000015020000}"/>
    <cellStyle name="20% - Accent1 4 2 2 2 2 4 2" xfId="17114" xr:uid="{00000000-0005-0000-0000-000016020000}"/>
    <cellStyle name="20% - Accent1 4 2 2 2 2 5" xfId="17115" xr:uid="{00000000-0005-0000-0000-000017020000}"/>
    <cellStyle name="20% - Accent1 4 2 2 2 2 6" xfId="17116" xr:uid="{00000000-0005-0000-0000-000018020000}"/>
    <cellStyle name="20% - Accent1 4 2 2 2 2 7" xfId="17117" xr:uid="{00000000-0005-0000-0000-000019020000}"/>
    <cellStyle name="20% - Accent1 4 2 2 2 3" xfId="202" xr:uid="{00000000-0005-0000-0000-00001A020000}"/>
    <cellStyle name="20% - Accent1 4 2 2 2 3 2" xfId="203" xr:uid="{00000000-0005-0000-0000-00001B020000}"/>
    <cellStyle name="20% - Accent1 4 2 2 2 3 2 2" xfId="17118" xr:uid="{00000000-0005-0000-0000-00001C020000}"/>
    <cellStyle name="20% - Accent1 4 2 2 2 3 3" xfId="17119" xr:uid="{00000000-0005-0000-0000-00001D020000}"/>
    <cellStyle name="20% - Accent1 4 2 2 2 3 3 2" xfId="17120" xr:uid="{00000000-0005-0000-0000-00001E020000}"/>
    <cellStyle name="20% - Accent1 4 2 2 2 3 4" xfId="17121" xr:uid="{00000000-0005-0000-0000-00001F020000}"/>
    <cellStyle name="20% - Accent1 4 2 2 2 3 5" xfId="17122" xr:uid="{00000000-0005-0000-0000-000020020000}"/>
    <cellStyle name="20% - Accent1 4 2 2 2 4" xfId="204" xr:uid="{00000000-0005-0000-0000-000021020000}"/>
    <cellStyle name="20% - Accent1 4 2 2 2 4 2" xfId="205" xr:uid="{00000000-0005-0000-0000-000022020000}"/>
    <cellStyle name="20% - Accent1 4 2 2 2 5" xfId="206" xr:uid="{00000000-0005-0000-0000-000023020000}"/>
    <cellStyle name="20% - Accent1 4 2 2 2 5 2" xfId="17123" xr:uid="{00000000-0005-0000-0000-000024020000}"/>
    <cellStyle name="20% - Accent1 4 2 2 2 6" xfId="17124" xr:uid="{00000000-0005-0000-0000-000025020000}"/>
    <cellStyle name="20% - Accent1 4 2 2 2 6 2" xfId="17125" xr:uid="{00000000-0005-0000-0000-000026020000}"/>
    <cellStyle name="20% - Accent1 4 2 2 2 7" xfId="17126" xr:uid="{00000000-0005-0000-0000-000027020000}"/>
    <cellStyle name="20% - Accent1 4 2 2 2 8" xfId="17127" xr:uid="{00000000-0005-0000-0000-000028020000}"/>
    <cellStyle name="20% - Accent1 4 2 2 3" xfId="207" xr:uid="{00000000-0005-0000-0000-000029020000}"/>
    <cellStyle name="20% - Accent1 4 2 2 3 2" xfId="208" xr:uid="{00000000-0005-0000-0000-00002A020000}"/>
    <cellStyle name="20% - Accent1 4 2 2 3 2 2" xfId="17128" xr:uid="{00000000-0005-0000-0000-00002B020000}"/>
    <cellStyle name="20% - Accent1 4 2 2 3 2 2 2" xfId="17129" xr:uid="{00000000-0005-0000-0000-00002C020000}"/>
    <cellStyle name="20% - Accent1 4 2 2 3 2 3" xfId="17130" xr:uid="{00000000-0005-0000-0000-00002D020000}"/>
    <cellStyle name="20% - Accent1 4 2 2 3 2 3 2" xfId="17131" xr:uid="{00000000-0005-0000-0000-00002E020000}"/>
    <cellStyle name="20% - Accent1 4 2 2 3 2 4" xfId="17132" xr:uid="{00000000-0005-0000-0000-00002F020000}"/>
    <cellStyle name="20% - Accent1 4 2 2 3 2 5" xfId="17133" xr:uid="{00000000-0005-0000-0000-000030020000}"/>
    <cellStyle name="20% - Accent1 4 2 2 3 3" xfId="17134" xr:uid="{00000000-0005-0000-0000-000031020000}"/>
    <cellStyle name="20% - Accent1 4 2 2 3 3 2" xfId="17135" xr:uid="{00000000-0005-0000-0000-000032020000}"/>
    <cellStyle name="20% - Accent1 4 2 2 3 4" xfId="17136" xr:uid="{00000000-0005-0000-0000-000033020000}"/>
    <cellStyle name="20% - Accent1 4 2 2 3 4 2" xfId="17137" xr:uid="{00000000-0005-0000-0000-000034020000}"/>
    <cellStyle name="20% - Accent1 4 2 2 3 5" xfId="17138" xr:uid="{00000000-0005-0000-0000-000035020000}"/>
    <cellStyle name="20% - Accent1 4 2 2 3 6" xfId="17139" xr:uid="{00000000-0005-0000-0000-000036020000}"/>
    <cellStyle name="20% - Accent1 4 2 2 3 7" xfId="17140" xr:uid="{00000000-0005-0000-0000-000037020000}"/>
    <cellStyle name="20% - Accent1 4 2 2 4" xfId="209" xr:uid="{00000000-0005-0000-0000-000038020000}"/>
    <cellStyle name="20% - Accent1 4 2 2 4 2" xfId="210" xr:uid="{00000000-0005-0000-0000-000039020000}"/>
    <cellStyle name="20% - Accent1 4 2 2 4 2 2" xfId="17141" xr:uid="{00000000-0005-0000-0000-00003A020000}"/>
    <cellStyle name="20% - Accent1 4 2 2 4 3" xfId="17142" xr:uid="{00000000-0005-0000-0000-00003B020000}"/>
    <cellStyle name="20% - Accent1 4 2 2 4 3 2" xfId="17143" xr:uid="{00000000-0005-0000-0000-00003C020000}"/>
    <cellStyle name="20% - Accent1 4 2 2 4 4" xfId="17144" xr:uid="{00000000-0005-0000-0000-00003D020000}"/>
    <cellStyle name="20% - Accent1 4 2 2 4 5" xfId="17145" xr:uid="{00000000-0005-0000-0000-00003E020000}"/>
    <cellStyle name="20% - Accent1 4 2 2 5" xfId="211" xr:uid="{00000000-0005-0000-0000-00003F020000}"/>
    <cellStyle name="20% - Accent1 4 2 2 5 2" xfId="212" xr:uid="{00000000-0005-0000-0000-000040020000}"/>
    <cellStyle name="20% - Accent1 4 2 2 6" xfId="213" xr:uid="{00000000-0005-0000-0000-000041020000}"/>
    <cellStyle name="20% - Accent1 4 2 2 6 2" xfId="17146" xr:uid="{00000000-0005-0000-0000-000042020000}"/>
    <cellStyle name="20% - Accent1 4 2 2 7" xfId="214" xr:uid="{00000000-0005-0000-0000-000043020000}"/>
    <cellStyle name="20% - Accent1 4 2 2 7 2" xfId="17147" xr:uid="{00000000-0005-0000-0000-000044020000}"/>
    <cellStyle name="20% - Accent1 4 2 2 8" xfId="17148" xr:uid="{00000000-0005-0000-0000-000045020000}"/>
    <cellStyle name="20% - Accent1 4 2 2 8 2" xfId="17149" xr:uid="{00000000-0005-0000-0000-000046020000}"/>
    <cellStyle name="20% - Accent1 4 2 2 9" xfId="17150" xr:uid="{00000000-0005-0000-0000-000047020000}"/>
    <cellStyle name="20% - Accent1 4 2 3" xfId="215" xr:uid="{00000000-0005-0000-0000-000048020000}"/>
    <cellStyle name="20% - Accent1 4 2 3 2" xfId="216" xr:uid="{00000000-0005-0000-0000-000049020000}"/>
    <cellStyle name="20% - Accent1 4 2 3 2 2" xfId="217" xr:uid="{00000000-0005-0000-0000-00004A020000}"/>
    <cellStyle name="20% - Accent1 4 2 3 2 2 2" xfId="17151" xr:uid="{00000000-0005-0000-0000-00004B020000}"/>
    <cellStyle name="20% - Accent1 4 2 3 2 2 2 2" xfId="17152" xr:uid="{00000000-0005-0000-0000-00004C020000}"/>
    <cellStyle name="20% - Accent1 4 2 3 2 2 3" xfId="17153" xr:uid="{00000000-0005-0000-0000-00004D020000}"/>
    <cellStyle name="20% - Accent1 4 2 3 2 2 3 2" xfId="17154" xr:uid="{00000000-0005-0000-0000-00004E020000}"/>
    <cellStyle name="20% - Accent1 4 2 3 2 2 4" xfId="17155" xr:uid="{00000000-0005-0000-0000-00004F020000}"/>
    <cellStyle name="20% - Accent1 4 2 3 2 2 5" xfId="17156" xr:uid="{00000000-0005-0000-0000-000050020000}"/>
    <cellStyle name="20% - Accent1 4 2 3 2 3" xfId="17157" xr:uid="{00000000-0005-0000-0000-000051020000}"/>
    <cellStyle name="20% - Accent1 4 2 3 2 3 2" xfId="17158" xr:uid="{00000000-0005-0000-0000-000052020000}"/>
    <cellStyle name="20% - Accent1 4 2 3 2 4" xfId="17159" xr:uid="{00000000-0005-0000-0000-000053020000}"/>
    <cellStyle name="20% - Accent1 4 2 3 2 4 2" xfId="17160" xr:uid="{00000000-0005-0000-0000-000054020000}"/>
    <cellStyle name="20% - Accent1 4 2 3 2 5" xfId="17161" xr:uid="{00000000-0005-0000-0000-000055020000}"/>
    <cellStyle name="20% - Accent1 4 2 3 2 6" xfId="17162" xr:uid="{00000000-0005-0000-0000-000056020000}"/>
    <cellStyle name="20% - Accent1 4 2 3 2 7" xfId="17163" xr:uid="{00000000-0005-0000-0000-000057020000}"/>
    <cellStyle name="20% - Accent1 4 2 3 3" xfId="218" xr:uid="{00000000-0005-0000-0000-000058020000}"/>
    <cellStyle name="20% - Accent1 4 2 3 3 2" xfId="219" xr:uid="{00000000-0005-0000-0000-000059020000}"/>
    <cellStyle name="20% - Accent1 4 2 3 3 2 2" xfId="17164" xr:uid="{00000000-0005-0000-0000-00005A020000}"/>
    <cellStyle name="20% - Accent1 4 2 3 3 3" xfId="17165" xr:uid="{00000000-0005-0000-0000-00005B020000}"/>
    <cellStyle name="20% - Accent1 4 2 3 3 3 2" xfId="17166" xr:uid="{00000000-0005-0000-0000-00005C020000}"/>
    <cellStyle name="20% - Accent1 4 2 3 3 4" xfId="17167" xr:uid="{00000000-0005-0000-0000-00005D020000}"/>
    <cellStyle name="20% - Accent1 4 2 3 3 5" xfId="17168" xr:uid="{00000000-0005-0000-0000-00005E020000}"/>
    <cellStyle name="20% - Accent1 4 2 3 4" xfId="220" xr:uid="{00000000-0005-0000-0000-00005F020000}"/>
    <cellStyle name="20% - Accent1 4 2 3 4 2" xfId="221" xr:uid="{00000000-0005-0000-0000-000060020000}"/>
    <cellStyle name="20% - Accent1 4 2 3 5" xfId="222" xr:uid="{00000000-0005-0000-0000-000061020000}"/>
    <cellStyle name="20% - Accent1 4 2 3 5 2" xfId="17169" xr:uid="{00000000-0005-0000-0000-000062020000}"/>
    <cellStyle name="20% - Accent1 4 2 3 6" xfId="17170" xr:uid="{00000000-0005-0000-0000-000063020000}"/>
    <cellStyle name="20% - Accent1 4 2 3 6 2" xfId="17171" xr:uid="{00000000-0005-0000-0000-000064020000}"/>
    <cellStyle name="20% - Accent1 4 2 3 7" xfId="17172" xr:uid="{00000000-0005-0000-0000-000065020000}"/>
    <cellStyle name="20% - Accent1 4 2 3 8" xfId="17173" xr:uid="{00000000-0005-0000-0000-000066020000}"/>
    <cellStyle name="20% - Accent1 4 2 4" xfId="223" xr:uid="{00000000-0005-0000-0000-000067020000}"/>
    <cellStyle name="20% - Accent1 4 2 4 2" xfId="224" xr:uid="{00000000-0005-0000-0000-000068020000}"/>
    <cellStyle name="20% - Accent1 4 2 4 2 2" xfId="17174" xr:uid="{00000000-0005-0000-0000-000069020000}"/>
    <cellStyle name="20% - Accent1 4 2 4 2 2 2" xfId="17175" xr:uid="{00000000-0005-0000-0000-00006A020000}"/>
    <cellStyle name="20% - Accent1 4 2 4 2 3" xfId="17176" xr:uid="{00000000-0005-0000-0000-00006B020000}"/>
    <cellStyle name="20% - Accent1 4 2 4 2 3 2" xfId="17177" xr:uid="{00000000-0005-0000-0000-00006C020000}"/>
    <cellStyle name="20% - Accent1 4 2 4 2 4" xfId="17178" xr:uid="{00000000-0005-0000-0000-00006D020000}"/>
    <cellStyle name="20% - Accent1 4 2 4 2 5" xfId="17179" xr:uid="{00000000-0005-0000-0000-00006E020000}"/>
    <cellStyle name="20% - Accent1 4 2 4 3" xfId="17180" xr:uid="{00000000-0005-0000-0000-00006F020000}"/>
    <cellStyle name="20% - Accent1 4 2 4 3 2" xfId="17181" xr:uid="{00000000-0005-0000-0000-000070020000}"/>
    <cellStyle name="20% - Accent1 4 2 4 4" xfId="17182" xr:uid="{00000000-0005-0000-0000-000071020000}"/>
    <cellStyle name="20% - Accent1 4 2 4 4 2" xfId="17183" xr:uid="{00000000-0005-0000-0000-000072020000}"/>
    <cellStyle name="20% - Accent1 4 2 4 5" xfId="17184" xr:uid="{00000000-0005-0000-0000-000073020000}"/>
    <cellStyle name="20% - Accent1 4 2 4 6" xfId="17185" xr:uid="{00000000-0005-0000-0000-000074020000}"/>
    <cellStyle name="20% - Accent1 4 2 4 7" xfId="17186" xr:uid="{00000000-0005-0000-0000-000075020000}"/>
    <cellStyle name="20% - Accent1 4 2 5" xfId="225" xr:uid="{00000000-0005-0000-0000-000076020000}"/>
    <cellStyle name="20% - Accent1 4 2 5 2" xfId="226" xr:uid="{00000000-0005-0000-0000-000077020000}"/>
    <cellStyle name="20% - Accent1 4 2 5 2 2" xfId="17187" xr:uid="{00000000-0005-0000-0000-000078020000}"/>
    <cellStyle name="20% - Accent1 4 2 5 3" xfId="17188" xr:uid="{00000000-0005-0000-0000-000079020000}"/>
    <cellStyle name="20% - Accent1 4 2 5 3 2" xfId="17189" xr:uid="{00000000-0005-0000-0000-00007A020000}"/>
    <cellStyle name="20% - Accent1 4 2 5 4" xfId="17190" xr:uid="{00000000-0005-0000-0000-00007B020000}"/>
    <cellStyle name="20% - Accent1 4 2 5 5" xfId="17191" xr:uid="{00000000-0005-0000-0000-00007C020000}"/>
    <cellStyle name="20% - Accent1 4 2 6" xfId="227" xr:uid="{00000000-0005-0000-0000-00007D020000}"/>
    <cellStyle name="20% - Accent1 4 2 6 2" xfId="228" xr:uid="{00000000-0005-0000-0000-00007E020000}"/>
    <cellStyle name="20% - Accent1 4 2 7" xfId="229" xr:uid="{00000000-0005-0000-0000-00007F020000}"/>
    <cellStyle name="20% - Accent1 4 2 7 2" xfId="17192" xr:uid="{00000000-0005-0000-0000-000080020000}"/>
    <cellStyle name="20% - Accent1 4 2 8" xfId="230" xr:uid="{00000000-0005-0000-0000-000081020000}"/>
    <cellStyle name="20% - Accent1 4 2 8 2" xfId="17193" xr:uid="{00000000-0005-0000-0000-000082020000}"/>
    <cellStyle name="20% - Accent1 4 2 9" xfId="17194" xr:uid="{00000000-0005-0000-0000-000083020000}"/>
    <cellStyle name="20% - Accent1 4 2 9 2" xfId="17195" xr:uid="{00000000-0005-0000-0000-000084020000}"/>
    <cellStyle name="20% - Accent1 4 3" xfId="231" xr:uid="{00000000-0005-0000-0000-000085020000}"/>
    <cellStyle name="20% - Accent1 4 3 10" xfId="17196" xr:uid="{00000000-0005-0000-0000-000086020000}"/>
    <cellStyle name="20% - Accent1 4 3 2" xfId="232" xr:uid="{00000000-0005-0000-0000-000087020000}"/>
    <cellStyle name="20% - Accent1 4 3 2 2" xfId="233" xr:uid="{00000000-0005-0000-0000-000088020000}"/>
    <cellStyle name="20% - Accent1 4 3 2 2 2" xfId="234" xr:uid="{00000000-0005-0000-0000-000089020000}"/>
    <cellStyle name="20% - Accent1 4 3 2 2 2 2" xfId="17197" xr:uid="{00000000-0005-0000-0000-00008A020000}"/>
    <cellStyle name="20% - Accent1 4 3 2 2 2 2 2" xfId="17198" xr:uid="{00000000-0005-0000-0000-00008B020000}"/>
    <cellStyle name="20% - Accent1 4 3 2 2 2 3" xfId="17199" xr:uid="{00000000-0005-0000-0000-00008C020000}"/>
    <cellStyle name="20% - Accent1 4 3 2 2 2 3 2" xfId="17200" xr:uid="{00000000-0005-0000-0000-00008D020000}"/>
    <cellStyle name="20% - Accent1 4 3 2 2 2 4" xfId="17201" xr:uid="{00000000-0005-0000-0000-00008E020000}"/>
    <cellStyle name="20% - Accent1 4 3 2 2 2 5" xfId="17202" xr:uid="{00000000-0005-0000-0000-00008F020000}"/>
    <cellStyle name="20% - Accent1 4 3 2 2 3" xfId="17203" xr:uid="{00000000-0005-0000-0000-000090020000}"/>
    <cellStyle name="20% - Accent1 4 3 2 2 3 2" xfId="17204" xr:uid="{00000000-0005-0000-0000-000091020000}"/>
    <cellStyle name="20% - Accent1 4 3 2 2 4" xfId="17205" xr:uid="{00000000-0005-0000-0000-000092020000}"/>
    <cellStyle name="20% - Accent1 4 3 2 2 4 2" xfId="17206" xr:uid="{00000000-0005-0000-0000-000093020000}"/>
    <cellStyle name="20% - Accent1 4 3 2 2 5" xfId="17207" xr:uid="{00000000-0005-0000-0000-000094020000}"/>
    <cellStyle name="20% - Accent1 4 3 2 2 6" xfId="17208" xr:uid="{00000000-0005-0000-0000-000095020000}"/>
    <cellStyle name="20% - Accent1 4 3 2 2 7" xfId="17209" xr:uid="{00000000-0005-0000-0000-000096020000}"/>
    <cellStyle name="20% - Accent1 4 3 2 3" xfId="235" xr:uid="{00000000-0005-0000-0000-000097020000}"/>
    <cellStyle name="20% - Accent1 4 3 2 3 2" xfId="236" xr:uid="{00000000-0005-0000-0000-000098020000}"/>
    <cellStyle name="20% - Accent1 4 3 2 3 2 2" xfId="17210" xr:uid="{00000000-0005-0000-0000-000099020000}"/>
    <cellStyle name="20% - Accent1 4 3 2 3 3" xfId="17211" xr:uid="{00000000-0005-0000-0000-00009A020000}"/>
    <cellStyle name="20% - Accent1 4 3 2 3 3 2" xfId="17212" xr:uid="{00000000-0005-0000-0000-00009B020000}"/>
    <cellStyle name="20% - Accent1 4 3 2 3 4" xfId="17213" xr:uid="{00000000-0005-0000-0000-00009C020000}"/>
    <cellStyle name="20% - Accent1 4 3 2 3 5" xfId="17214" xr:uid="{00000000-0005-0000-0000-00009D020000}"/>
    <cellStyle name="20% - Accent1 4 3 2 4" xfId="237" xr:uid="{00000000-0005-0000-0000-00009E020000}"/>
    <cellStyle name="20% - Accent1 4 3 2 4 2" xfId="238" xr:uid="{00000000-0005-0000-0000-00009F020000}"/>
    <cellStyle name="20% - Accent1 4 3 2 5" xfId="239" xr:uid="{00000000-0005-0000-0000-0000A0020000}"/>
    <cellStyle name="20% - Accent1 4 3 2 5 2" xfId="17215" xr:uid="{00000000-0005-0000-0000-0000A1020000}"/>
    <cellStyle name="20% - Accent1 4 3 2 6" xfId="17216" xr:uid="{00000000-0005-0000-0000-0000A2020000}"/>
    <cellStyle name="20% - Accent1 4 3 2 6 2" xfId="17217" xr:uid="{00000000-0005-0000-0000-0000A3020000}"/>
    <cellStyle name="20% - Accent1 4 3 2 7" xfId="17218" xr:uid="{00000000-0005-0000-0000-0000A4020000}"/>
    <cellStyle name="20% - Accent1 4 3 2 8" xfId="17219" xr:uid="{00000000-0005-0000-0000-0000A5020000}"/>
    <cellStyle name="20% - Accent1 4 3 3" xfId="240" xr:uid="{00000000-0005-0000-0000-0000A6020000}"/>
    <cellStyle name="20% - Accent1 4 3 3 2" xfId="241" xr:uid="{00000000-0005-0000-0000-0000A7020000}"/>
    <cellStyle name="20% - Accent1 4 3 3 2 2" xfId="17220" xr:uid="{00000000-0005-0000-0000-0000A8020000}"/>
    <cellStyle name="20% - Accent1 4 3 3 2 2 2" xfId="17221" xr:uid="{00000000-0005-0000-0000-0000A9020000}"/>
    <cellStyle name="20% - Accent1 4 3 3 2 3" xfId="17222" xr:uid="{00000000-0005-0000-0000-0000AA020000}"/>
    <cellStyle name="20% - Accent1 4 3 3 2 3 2" xfId="17223" xr:uid="{00000000-0005-0000-0000-0000AB020000}"/>
    <cellStyle name="20% - Accent1 4 3 3 2 4" xfId="17224" xr:uid="{00000000-0005-0000-0000-0000AC020000}"/>
    <cellStyle name="20% - Accent1 4 3 3 2 5" xfId="17225" xr:uid="{00000000-0005-0000-0000-0000AD020000}"/>
    <cellStyle name="20% - Accent1 4 3 3 3" xfId="17226" xr:uid="{00000000-0005-0000-0000-0000AE020000}"/>
    <cellStyle name="20% - Accent1 4 3 3 3 2" xfId="17227" xr:uid="{00000000-0005-0000-0000-0000AF020000}"/>
    <cellStyle name="20% - Accent1 4 3 3 4" xfId="17228" xr:uid="{00000000-0005-0000-0000-0000B0020000}"/>
    <cellStyle name="20% - Accent1 4 3 3 4 2" xfId="17229" xr:uid="{00000000-0005-0000-0000-0000B1020000}"/>
    <cellStyle name="20% - Accent1 4 3 3 5" xfId="17230" xr:uid="{00000000-0005-0000-0000-0000B2020000}"/>
    <cellStyle name="20% - Accent1 4 3 3 6" xfId="17231" xr:uid="{00000000-0005-0000-0000-0000B3020000}"/>
    <cellStyle name="20% - Accent1 4 3 3 7" xfId="17232" xr:uid="{00000000-0005-0000-0000-0000B4020000}"/>
    <cellStyle name="20% - Accent1 4 3 4" xfId="242" xr:uid="{00000000-0005-0000-0000-0000B5020000}"/>
    <cellStyle name="20% - Accent1 4 3 4 2" xfId="243" xr:uid="{00000000-0005-0000-0000-0000B6020000}"/>
    <cellStyle name="20% - Accent1 4 3 4 2 2" xfId="17233" xr:uid="{00000000-0005-0000-0000-0000B7020000}"/>
    <cellStyle name="20% - Accent1 4 3 4 3" xfId="17234" xr:uid="{00000000-0005-0000-0000-0000B8020000}"/>
    <cellStyle name="20% - Accent1 4 3 4 3 2" xfId="17235" xr:uid="{00000000-0005-0000-0000-0000B9020000}"/>
    <cellStyle name="20% - Accent1 4 3 4 4" xfId="17236" xr:uid="{00000000-0005-0000-0000-0000BA020000}"/>
    <cellStyle name="20% - Accent1 4 3 4 5" xfId="17237" xr:uid="{00000000-0005-0000-0000-0000BB020000}"/>
    <cellStyle name="20% - Accent1 4 3 5" xfId="244" xr:uid="{00000000-0005-0000-0000-0000BC020000}"/>
    <cellStyle name="20% - Accent1 4 3 5 2" xfId="245" xr:uid="{00000000-0005-0000-0000-0000BD020000}"/>
    <cellStyle name="20% - Accent1 4 3 6" xfId="246" xr:uid="{00000000-0005-0000-0000-0000BE020000}"/>
    <cellStyle name="20% - Accent1 4 3 6 2" xfId="17238" xr:uid="{00000000-0005-0000-0000-0000BF020000}"/>
    <cellStyle name="20% - Accent1 4 3 7" xfId="247" xr:uid="{00000000-0005-0000-0000-0000C0020000}"/>
    <cellStyle name="20% - Accent1 4 3 7 2" xfId="17239" xr:uid="{00000000-0005-0000-0000-0000C1020000}"/>
    <cellStyle name="20% - Accent1 4 3 8" xfId="17240" xr:uid="{00000000-0005-0000-0000-0000C2020000}"/>
    <cellStyle name="20% - Accent1 4 3 8 2" xfId="17241" xr:uid="{00000000-0005-0000-0000-0000C3020000}"/>
    <cellStyle name="20% - Accent1 4 3 9" xfId="17242" xr:uid="{00000000-0005-0000-0000-0000C4020000}"/>
    <cellStyle name="20% - Accent1 4 4" xfId="248" xr:uid="{00000000-0005-0000-0000-0000C5020000}"/>
    <cellStyle name="20% - Accent1 4 4 2" xfId="249" xr:uid="{00000000-0005-0000-0000-0000C6020000}"/>
    <cellStyle name="20% - Accent1 4 4 2 2" xfId="250" xr:uid="{00000000-0005-0000-0000-0000C7020000}"/>
    <cellStyle name="20% - Accent1 4 4 2 2 2" xfId="17243" xr:uid="{00000000-0005-0000-0000-0000C8020000}"/>
    <cellStyle name="20% - Accent1 4 4 2 2 2 2" xfId="17244" xr:uid="{00000000-0005-0000-0000-0000C9020000}"/>
    <cellStyle name="20% - Accent1 4 4 2 2 3" xfId="17245" xr:uid="{00000000-0005-0000-0000-0000CA020000}"/>
    <cellStyle name="20% - Accent1 4 4 2 2 3 2" xfId="17246" xr:uid="{00000000-0005-0000-0000-0000CB020000}"/>
    <cellStyle name="20% - Accent1 4 4 2 2 4" xfId="17247" xr:uid="{00000000-0005-0000-0000-0000CC020000}"/>
    <cellStyle name="20% - Accent1 4 4 2 2 5" xfId="17248" xr:uid="{00000000-0005-0000-0000-0000CD020000}"/>
    <cellStyle name="20% - Accent1 4 4 2 3" xfId="17249" xr:uid="{00000000-0005-0000-0000-0000CE020000}"/>
    <cellStyle name="20% - Accent1 4 4 2 3 2" xfId="17250" xr:uid="{00000000-0005-0000-0000-0000CF020000}"/>
    <cellStyle name="20% - Accent1 4 4 2 4" xfId="17251" xr:uid="{00000000-0005-0000-0000-0000D0020000}"/>
    <cellStyle name="20% - Accent1 4 4 2 4 2" xfId="17252" xr:uid="{00000000-0005-0000-0000-0000D1020000}"/>
    <cellStyle name="20% - Accent1 4 4 2 5" xfId="17253" xr:uid="{00000000-0005-0000-0000-0000D2020000}"/>
    <cellStyle name="20% - Accent1 4 4 2 6" xfId="17254" xr:uid="{00000000-0005-0000-0000-0000D3020000}"/>
    <cellStyle name="20% - Accent1 4 4 2 7" xfId="17255" xr:uid="{00000000-0005-0000-0000-0000D4020000}"/>
    <cellStyle name="20% - Accent1 4 4 3" xfId="251" xr:uid="{00000000-0005-0000-0000-0000D5020000}"/>
    <cellStyle name="20% - Accent1 4 4 3 2" xfId="252" xr:uid="{00000000-0005-0000-0000-0000D6020000}"/>
    <cellStyle name="20% - Accent1 4 4 3 2 2" xfId="17256" xr:uid="{00000000-0005-0000-0000-0000D7020000}"/>
    <cellStyle name="20% - Accent1 4 4 3 3" xfId="17257" xr:uid="{00000000-0005-0000-0000-0000D8020000}"/>
    <cellStyle name="20% - Accent1 4 4 3 3 2" xfId="17258" xr:uid="{00000000-0005-0000-0000-0000D9020000}"/>
    <cellStyle name="20% - Accent1 4 4 3 4" xfId="17259" xr:uid="{00000000-0005-0000-0000-0000DA020000}"/>
    <cellStyle name="20% - Accent1 4 4 3 5" xfId="17260" xr:uid="{00000000-0005-0000-0000-0000DB020000}"/>
    <cellStyle name="20% - Accent1 4 4 4" xfId="253" xr:uid="{00000000-0005-0000-0000-0000DC020000}"/>
    <cellStyle name="20% - Accent1 4 4 4 2" xfId="254" xr:uid="{00000000-0005-0000-0000-0000DD020000}"/>
    <cellStyle name="20% - Accent1 4 4 5" xfId="255" xr:uid="{00000000-0005-0000-0000-0000DE020000}"/>
    <cellStyle name="20% - Accent1 4 4 5 2" xfId="17261" xr:uid="{00000000-0005-0000-0000-0000DF020000}"/>
    <cellStyle name="20% - Accent1 4 4 6" xfId="17262" xr:uid="{00000000-0005-0000-0000-0000E0020000}"/>
    <cellStyle name="20% - Accent1 4 4 6 2" xfId="17263" xr:uid="{00000000-0005-0000-0000-0000E1020000}"/>
    <cellStyle name="20% - Accent1 4 4 7" xfId="17264" xr:uid="{00000000-0005-0000-0000-0000E2020000}"/>
    <cellStyle name="20% - Accent1 4 4 8" xfId="17265" xr:uid="{00000000-0005-0000-0000-0000E3020000}"/>
    <cellStyle name="20% - Accent1 4 5" xfId="256" xr:uid="{00000000-0005-0000-0000-0000E4020000}"/>
    <cellStyle name="20% - Accent1 4 5 2" xfId="257" xr:uid="{00000000-0005-0000-0000-0000E5020000}"/>
    <cellStyle name="20% - Accent1 4 5 2 2" xfId="258" xr:uid="{00000000-0005-0000-0000-0000E6020000}"/>
    <cellStyle name="20% - Accent1 4 5 2 2 2" xfId="17266" xr:uid="{00000000-0005-0000-0000-0000E7020000}"/>
    <cellStyle name="20% - Accent1 4 5 2 2 2 2" xfId="17267" xr:uid="{00000000-0005-0000-0000-0000E8020000}"/>
    <cellStyle name="20% - Accent1 4 5 2 2 3" xfId="17268" xr:uid="{00000000-0005-0000-0000-0000E9020000}"/>
    <cellStyle name="20% - Accent1 4 5 2 2 3 2" xfId="17269" xr:uid="{00000000-0005-0000-0000-0000EA020000}"/>
    <cellStyle name="20% - Accent1 4 5 2 2 4" xfId="17270" xr:uid="{00000000-0005-0000-0000-0000EB020000}"/>
    <cellStyle name="20% - Accent1 4 5 2 2 5" xfId="17271" xr:uid="{00000000-0005-0000-0000-0000EC020000}"/>
    <cellStyle name="20% - Accent1 4 5 2 3" xfId="17272" xr:uid="{00000000-0005-0000-0000-0000ED020000}"/>
    <cellStyle name="20% - Accent1 4 5 2 3 2" xfId="17273" xr:uid="{00000000-0005-0000-0000-0000EE020000}"/>
    <cellStyle name="20% - Accent1 4 5 2 4" xfId="17274" xr:uid="{00000000-0005-0000-0000-0000EF020000}"/>
    <cellStyle name="20% - Accent1 4 5 2 4 2" xfId="17275" xr:uid="{00000000-0005-0000-0000-0000F0020000}"/>
    <cellStyle name="20% - Accent1 4 5 2 5" xfId="17276" xr:uid="{00000000-0005-0000-0000-0000F1020000}"/>
    <cellStyle name="20% - Accent1 4 5 2 6" xfId="17277" xr:uid="{00000000-0005-0000-0000-0000F2020000}"/>
    <cellStyle name="20% - Accent1 4 5 2 7" xfId="17278" xr:uid="{00000000-0005-0000-0000-0000F3020000}"/>
    <cellStyle name="20% - Accent1 4 5 3" xfId="259" xr:uid="{00000000-0005-0000-0000-0000F4020000}"/>
    <cellStyle name="20% - Accent1 4 5 3 2" xfId="260" xr:uid="{00000000-0005-0000-0000-0000F5020000}"/>
    <cellStyle name="20% - Accent1 4 5 3 2 2" xfId="17279" xr:uid="{00000000-0005-0000-0000-0000F6020000}"/>
    <cellStyle name="20% - Accent1 4 5 3 3" xfId="17280" xr:uid="{00000000-0005-0000-0000-0000F7020000}"/>
    <cellStyle name="20% - Accent1 4 5 3 3 2" xfId="17281" xr:uid="{00000000-0005-0000-0000-0000F8020000}"/>
    <cellStyle name="20% - Accent1 4 5 3 4" xfId="17282" xr:uid="{00000000-0005-0000-0000-0000F9020000}"/>
    <cellStyle name="20% - Accent1 4 5 3 5" xfId="17283" xr:uid="{00000000-0005-0000-0000-0000FA020000}"/>
    <cellStyle name="20% - Accent1 4 5 4" xfId="261" xr:uid="{00000000-0005-0000-0000-0000FB020000}"/>
    <cellStyle name="20% - Accent1 4 5 4 2" xfId="17284" xr:uid="{00000000-0005-0000-0000-0000FC020000}"/>
    <cellStyle name="20% - Accent1 4 5 5" xfId="17285" xr:uid="{00000000-0005-0000-0000-0000FD020000}"/>
    <cellStyle name="20% - Accent1 4 5 5 2" xfId="17286" xr:uid="{00000000-0005-0000-0000-0000FE020000}"/>
    <cellStyle name="20% - Accent1 4 5 6" xfId="17287" xr:uid="{00000000-0005-0000-0000-0000FF020000}"/>
    <cellStyle name="20% - Accent1 4 5 7" xfId="17288" xr:uid="{00000000-0005-0000-0000-000000030000}"/>
    <cellStyle name="20% - Accent1 4 5 8" xfId="17289" xr:uid="{00000000-0005-0000-0000-000001030000}"/>
    <cellStyle name="20% - Accent1 4 6" xfId="262" xr:uid="{00000000-0005-0000-0000-000002030000}"/>
    <cellStyle name="20% - Accent1 4 6 2" xfId="263" xr:uid="{00000000-0005-0000-0000-000003030000}"/>
    <cellStyle name="20% - Accent1 4 6 2 2" xfId="17290" xr:uid="{00000000-0005-0000-0000-000004030000}"/>
    <cellStyle name="20% - Accent1 4 6 2 2 2" xfId="17291" xr:uid="{00000000-0005-0000-0000-000005030000}"/>
    <cellStyle name="20% - Accent1 4 6 2 3" xfId="17292" xr:uid="{00000000-0005-0000-0000-000006030000}"/>
    <cellStyle name="20% - Accent1 4 6 2 3 2" xfId="17293" xr:uid="{00000000-0005-0000-0000-000007030000}"/>
    <cellStyle name="20% - Accent1 4 6 2 4" xfId="17294" xr:uid="{00000000-0005-0000-0000-000008030000}"/>
    <cellStyle name="20% - Accent1 4 6 2 5" xfId="17295" xr:uid="{00000000-0005-0000-0000-000009030000}"/>
    <cellStyle name="20% - Accent1 4 6 3" xfId="17296" xr:uid="{00000000-0005-0000-0000-00000A030000}"/>
    <cellStyle name="20% - Accent1 4 6 3 2" xfId="17297" xr:uid="{00000000-0005-0000-0000-00000B030000}"/>
    <cellStyle name="20% - Accent1 4 6 4" xfId="17298" xr:uid="{00000000-0005-0000-0000-00000C030000}"/>
    <cellStyle name="20% - Accent1 4 6 4 2" xfId="17299" xr:uid="{00000000-0005-0000-0000-00000D030000}"/>
    <cellStyle name="20% - Accent1 4 6 5" xfId="17300" xr:uid="{00000000-0005-0000-0000-00000E030000}"/>
    <cellStyle name="20% - Accent1 4 6 6" xfId="17301" xr:uid="{00000000-0005-0000-0000-00000F030000}"/>
    <cellStyle name="20% - Accent1 4 6 7" xfId="17302" xr:uid="{00000000-0005-0000-0000-000010030000}"/>
    <cellStyle name="20% - Accent1 4 7" xfId="264" xr:uid="{00000000-0005-0000-0000-000011030000}"/>
    <cellStyle name="20% - Accent1 4 7 2" xfId="265" xr:uid="{00000000-0005-0000-0000-000012030000}"/>
    <cellStyle name="20% - Accent1 4 7 2 2" xfId="17303" xr:uid="{00000000-0005-0000-0000-000013030000}"/>
    <cellStyle name="20% - Accent1 4 7 2 2 2" xfId="17304" xr:uid="{00000000-0005-0000-0000-000014030000}"/>
    <cellStyle name="20% - Accent1 4 7 2 3" xfId="17305" xr:uid="{00000000-0005-0000-0000-000015030000}"/>
    <cellStyle name="20% - Accent1 4 7 2 3 2" xfId="17306" xr:uid="{00000000-0005-0000-0000-000016030000}"/>
    <cellStyle name="20% - Accent1 4 7 2 4" xfId="17307" xr:uid="{00000000-0005-0000-0000-000017030000}"/>
    <cellStyle name="20% - Accent1 4 7 2 5" xfId="17308" xr:uid="{00000000-0005-0000-0000-000018030000}"/>
    <cellStyle name="20% - Accent1 4 7 3" xfId="17309" xr:uid="{00000000-0005-0000-0000-000019030000}"/>
    <cellStyle name="20% - Accent1 4 7 3 2" xfId="17310" xr:uid="{00000000-0005-0000-0000-00001A030000}"/>
    <cellStyle name="20% - Accent1 4 7 4" xfId="17311" xr:uid="{00000000-0005-0000-0000-00001B030000}"/>
    <cellStyle name="20% - Accent1 4 7 4 2" xfId="17312" xr:uid="{00000000-0005-0000-0000-00001C030000}"/>
    <cellStyle name="20% - Accent1 4 7 5" xfId="17313" xr:uid="{00000000-0005-0000-0000-00001D030000}"/>
    <cellStyle name="20% - Accent1 4 7 6" xfId="17314" xr:uid="{00000000-0005-0000-0000-00001E030000}"/>
    <cellStyle name="20% - Accent1 4 7 7" xfId="17315" xr:uid="{00000000-0005-0000-0000-00001F030000}"/>
    <cellStyle name="20% - Accent1 4 8" xfId="266" xr:uid="{00000000-0005-0000-0000-000020030000}"/>
    <cellStyle name="20% - Accent1 4 8 2" xfId="267" xr:uid="{00000000-0005-0000-0000-000021030000}"/>
    <cellStyle name="20% - Accent1 4 8 2 2" xfId="17316" xr:uid="{00000000-0005-0000-0000-000022030000}"/>
    <cellStyle name="20% - Accent1 4 8 3" xfId="17317" xr:uid="{00000000-0005-0000-0000-000023030000}"/>
    <cellStyle name="20% - Accent1 4 8 3 2" xfId="17318" xr:uid="{00000000-0005-0000-0000-000024030000}"/>
    <cellStyle name="20% - Accent1 4 8 4" xfId="17319" xr:uid="{00000000-0005-0000-0000-000025030000}"/>
    <cellStyle name="20% - Accent1 4 8 5" xfId="17320" xr:uid="{00000000-0005-0000-0000-000026030000}"/>
    <cellStyle name="20% - Accent1 4 9" xfId="268" xr:uid="{00000000-0005-0000-0000-000027030000}"/>
    <cellStyle name="20% - Accent1 4 9 2" xfId="17321" xr:uid="{00000000-0005-0000-0000-000028030000}"/>
    <cellStyle name="20% - Accent1 40" xfId="7520" xr:uid="{00000000-0005-0000-0000-000029030000}"/>
    <cellStyle name="20% - Accent1 40 2" xfId="7521" xr:uid="{00000000-0005-0000-0000-00002A030000}"/>
    <cellStyle name="20% - Accent1 40 2 2" xfId="7522" xr:uid="{00000000-0005-0000-0000-00002B030000}"/>
    <cellStyle name="20% - Accent1 40 3" xfId="7523" xr:uid="{00000000-0005-0000-0000-00002C030000}"/>
    <cellStyle name="20% - Accent1 41" xfId="7524" xr:uid="{00000000-0005-0000-0000-00002D030000}"/>
    <cellStyle name="20% - Accent1 41 2" xfId="7525" xr:uid="{00000000-0005-0000-0000-00002E030000}"/>
    <cellStyle name="20% - Accent1 41 2 2" xfId="7526" xr:uid="{00000000-0005-0000-0000-00002F030000}"/>
    <cellStyle name="20% - Accent1 41 3" xfId="7527" xr:uid="{00000000-0005-0000-0000-000030030000}"/>
    <cellStyle name="20% - Accent1 42" xfId="7528" xr:uid="{00000000-0005-0000-0000-000031030000}"/>
    <cellStyle name="20% - Accent1 42 2" xfId="7529" xr:uid="{00000000-0005-0000-0000-000032030000}"/>
    <cellStyle name="20% - Accent1 42 2 2" xfId="7530" xr:uid="{00000000-0005-0000-0000-000033030000}"/>
    <cellStyle name="20% - Accent1 42 3" xfId="7531" xr:uid="{00000000-0005-0000-0000-000034030000}"/>
    <cellStyle name="20% - Accent1 43" xfId="7532" xr:uid="{00000000-0005-0000-0000-000035030000}"/>
    <cellStyle name="20% - Accent1 43 2" xfId="7533" xr:uid="{00000000-0005-0000-0000-000036030000}"/>
    <cellStyle name="20% - Accent1 43 2 2" xfId="7534" xr:uid="{00000000-0005-0000-0000-000037030000}"/>
    <cellStyle name="20% - Accent1 43 3" xfId="7535" xr:uid="{00000000-0005-0000-0000-000038030000}"/>
    <cellStyle name="20% - Accent1 44" xfId="7536" xr:uid="{00000000-0005-0000-0000-000039030000}"/>
    <cellStyle name="20% - Accent1 44 2" xfId="7537" xr:uid="{00000000-0005-0000-0000-00003A030000}"/>
    <cellStyle name="20% - Accent1 44 2 2" xfId="7538" xr:uid="{00000000-0005-0000-0000-00003B030000}"/>
    <cellStyle name="20% - Accent1 44 3" xfId="7539" xr:uid="{00000000-0005-0000-0000-00003C030000}"/>
    <cellStyle name="20% - Accent1 45" xfId="7540" xr:uid="{00000000-0005-0000-0000-00003D030000}"/>
    <cellStyle name="20% - Accent1 45 2" xfId="7541" xr:uid="{00000000-0005-0000-0000-00003E030000}"/>
    <cellStyle name="20% - Accent1 45 2 2" xfId="7542" xr:uid="{00000000-0005-0000-0000-00003F030000}"/>
    <cellStyle name="20% - Accent1 45 3" xfId="7543" xr:uid="{00000000-0005-0000-0000-000040030000}"/>
    <cellStyle name="20% - Accent1 46" xfId="7544" xr:uid="{00000000-0005-0000-0000-000041030000}"/>
    <cellStyle name="20% - Accent1 46 2" xfId="7545" xr:uid="{00000000-0005-0000-0000-000042030000}"/>
    <cellStyle name="20% - Accent1 46 2 2" xfId="7546" xr:uid="{00000000-0005-0000-0000-000043030000}"/>
    <cellStyle name="20% - Accent1 46 3" xfId="7547" xr:uid="{00000000-0005-0000-0000-000044030000}"/>
    <cellStyle name="20% - Accent1 47" xfId="7548" xr:uid="{00000000-0005-0000-0000-000045030000}"/>
    <cellStyle name="20% - Accent1 47 2" xfId="7549" xr:uid="{00000000-0005-0000-0000-000046030000}"/>
    <cellStyle name="20% - Accent1 47 2 2" xfId="7550" xr:uid="{00000000-0005-0000-0000-000047030000}"/>
    <cellStyle name="20% - Accent1 47 3" xfId="7551" xr:uid="{00000000-0005-0000-0000-000048030000}"/>
    <cellStyle name="20% - Accent1 48" xfId="7552" xr:uid="{00000000-0005-0000-0000-000049030000}"/>
    <cellStyle name="20% - Accent1 48 2" xfId="7553" xr:uid="{00000000-0005-0000-0000-00004A030000}"/>
    <cellStyle name="20% - Accent1 48 2 2" xfId="7554" xr:uid="{00000000-0005-0000-0000-00004B030000}"/>
    <cellStyle name="20% - Accent1 48 3" xfId="7555" xr:uid="{00000000-0005-0000-0000-00004C030000}"/>
    <cellStyle name="20% - Accent1 49" xfId="7556" xr:uid="{00000000-0005-0000-0000-00004D030000}"/>
    <cellStyle name="20% - Accent1 49 2" xfId="7557" xr:uid="{00000000-0005-0000-0000-00004E030000}"/>
    <cellStyle name="20% - Accent1 49 2 2" xfId="7558" xr:uid="{00000000-0005-0000-0000-00004F030000}"/>
    <cellStyle name="20% - Accent1 49 3" xfId="7559" xr:uid="{00000000-0005-0000-0000-000050030000}"/>
    <cellStyle name="20% - Accent1 5" xfId="269" xr:uid="{00000000-0005-0000-0000-000051030000}"/>
    <cellStyle name="20% - Accent1 5 10" xfId="270" xr:uid="{00000000-0005-0000-0000-000052030000}"/>
    <cellStyle name="20% - Accent1 5 2" xfId="271" xr:uid="{00000000-0005-0000-0000-000053030000}"/>
    <cellStyle name="20% - Accent1 5 2 2" xfId="272" xr:uid="{00000000-0005-0000-0000-000054030000}"/>
    <cellStyle name="20% - Accent1 5 2 2 2" xfId="273" xr:uid="{00000000-0005-0000-0000-000055030000}"/>
    <cellStyle name="20% - Accent1 5 2 2 2 2" xfId="274" xr:uid="{00000000-0005-0000-0000-000056030000}"/>
    <cellStyle name="20% - Accent1 5 2 2 2 2 2" xfId="275" xr:uid="{00000000-0005-0000-0000-000057030000}"/>
    <cellStyle name="20% - Accent1 5 2 2 2 3" xfId="276" xr:uid="{00000000-0005-0000-0000-000058030000}"/>
    <cellStyle name="20% - Accent1 5 2 2 2 3 2" xfId="277" xr:uid="{00000000-0005-0000-0000-000059030000}"/>
    <cellStyle name="20% - Accent1 5 2 2 2 4" xfId="278" xr:uid="{00000000-0005-0000-0000-00005A030000}"/>
    <cellStyle name="20% - Accent1 5 2 2 2 4 2" xfId="279" xr:uid="{00000000-0005-0000-0000-00005B030000}"/>
    <cellStyle name="20% - Accent1 5 2 2 2 5" xfId="280" xr:uid="{00000000-0005-0000-0000-00005C030000}"/>
    <cellStyle name="20% - Accent1 5 2 2 3" xfId="281" xr:uid="{00000000-0005-0000-0000-00005D030000}"/>
    <cellStyle name="20% - Accent1 5 2 2 3 2" xfId="282" xr:uid="{00000000-0005-0000-0000-00005E030000}"/>
    <cellStyle name="20% - Accent1 5 2 2 4" xfId="283" xr:uid="{00000000-0005-0000-0000-00005F030000}"/>
    <cellStyle name="20% - Accent1 5 2 2 4 2" xfId="284" xr:uid="{00000000-0005-0000-0000-000060030000}"/>
    <cellStyle name="20% - Accent1 5 2 2 5" xfId="285" xr:uid="{00000000-0005-0000-0000-000061030000}"/>
    <cellStyle name="20% - Accent1 5 2 2 5 2" xfId="286" xr:uid="{00000000-0005-0000-0000-000062030000}"/>
    <cellStyle name="20% - Accent1 5 2 2 6" xfId="287" xr:uid="{00000000-0005-0000-0000-000063030000}"/>
    <cellStyle name="20% - Accent1 5 2 2 7" xfId="288" xr:uid="{00000000-0005-0000-0000-000064030000}"/>
    <cellStyle name="20% - Accent1 5 2 3" xfId="289" xr:uid="{00000000-0005-0000-0000-000065030000}"/>
    <cellStyle name="20% - Accent1 5 2 3 2" xfId="290" xr:uid="{00000000-0005-0000-0000-000066030000}"/>
    <cellStyle name="20% - Accent1 5 2 3 2 2" xfId="291" xr:uid="{00000000-0005-0000-0000-000067030000}"/>
    <cellStyle name="20% - Accent1 5 2 3 3" xfId="292" xr:uid="{00000000-0005-0000-0000-000068030000}"/>
    <cellStyle name="20% - Accent1 5 2 3 3 2" xfId="293" xr:uid="{00000000-0005-0000-0000-000069030000}"/>
    <cellStyle name="20% - Accent1 5 2 3 4" xfId="294" xr:uid="{00000000-0005-0000-0000-00006A030000}"/>
    <cellStyle name="20% - Accent1 5 2 3 4 2" xfId="295" xr:uid="{00000000-0005-0000-0000-00006B030000}"/>
    <cellStyle name="20% - Accent1 5 2 3 5" xfId="296" xr:uid="{00000000-0005-0000-0000-00006C030000}"/>
    <cellStyle name="20% - Accent1 5 2 4" xfId="297" xr:uid="{00000000-0005-0000-0000-00006D030000}"/>
    <cellStyle name="20% - Accent1 5 2 4 2" xfId="298" xr:uid="{00000000-0005-0000-0000-00006E030000}"/>
    <cellStyle name="20% - Accent1 5 2 5" xfId="299" xr:uid="{00000000-0005-0000-0000-00006F030000}"/>
    <cellStyle name="20% - Accent1 5 2 5 2" xfId="300" xr:uid="{00000000-0005-0000-0000-000070030000}"/>
    <cellStyle name="20% - Accent1 5 2 6" xfId="301" xr:uid="{00000000-0005-0000-0000-000071030000}"/>
    <cellStyle name="20% - Accent1 5 2 6 2" xfId="302" xr:uid="{00000000-0005-0000-0000-000072030000}"/>
    <cellStyle name="20% - Accent1 5 2 7" xfId="303" xr:uid="{00000000-0005-0000-0000-000073030000}"/>
    <cellStyle name="20% - Accent1 5 2 8" xfId="304" xr:uid="{00000000-0005-0000-0000-000074030000}"/>
    <cellStyle name="20% - Accent1 5 3" xfId="305" xr:uid="{00000000-0005-0000-0000-000075030000}"/>
    <cellStyle name="20% - Accent1 5 3 2" xfId="306" xr:uid="{00000000-0005-0000-0000-000076030000}"/>
    <cellStyle name="20% - Accent1 5 3 2 2" xfId="307" xr:uid="{00000000-0005-0000-0000-000077030000}"/>
    <cellStyle name="20% - Accent1 5 3 2 2 2" xfId="308" xr:uid="{00000000-0005-0000-0000-000078030000}"/>
    <cellStyle name="20% - Accent1 5 3 2 3" xfId="309" xr:uid="{00000000-0005-0000-0000-000079030000}"/>
    <cellStyle name="20% - Accent1 5 3 2 3 2" xfId="310" xr:uid="{00000000-0005-0000-0000-00007A030000}"/>
    <cellStyle name="20% - Accent1 5 3 2 4" xfId="311" xr:uid="{00000000-0005-0000-0000-00007B030000}"/>
    <cellStyle name="20% - Accent1 5 3 2 4 2" xfId="312" xr:uid="{00000000-0005-0000-0000-00007C030000}"/>
    <cellStyle name="20% - Accent1 5 3 2 5" xfId="313" xr:uid="{00000000-0005-0000-0000-00007D030000}"/>
    <cellStyle name="20% - Accent1 5 3 3" xfId="314" xr:uid="{00000000-0005-0000-0000-00007E030000}"/>
    <cellStyle name="20% - Accent1 5 3 3 2" xfId="315" xr:uid="{00000000-0005-0000-0000-00007F030000}"/>
    <cellStyle name="20% - Accent1 5 3 4" xfId="316" xr:uid="{00000000-0005-0000-0000-000080030000}"/>
    <cellStyle name="20% - Accent1 5 3 4 2" xfId="317" xr:uid="{00000000-0005-0000-0000-000081030000}"/>
    <cellStyle name="20% - Accent1 5 3 5" xfId="318" xr:uid="{00000000-0005-0000-0000-000082030000}"/>
    <cellStyle name="20% - Accent1 5 3 5 2" xfId="319" xr:uid="{00000000-0005-0000-0000-000083030000}"/>
    <cellStyle name="20% - Accent1 5 3 6" xfId="320" xr:uid="{00000000-0005-0000-0000-000084030000}"/>
    <cellStyle name="20% - Accent1 5 3 7" xfId="321" xr:uid="{00000000-0005-0000-0000-000085030000}"/>
    <cellStyle name="20% - Accent1 5 4" xfId="322" xr:uid="{00000000-0005-0000-0000-000086030000}"/>
    <cellStyle name="20% - Accent1 5 4 2" xfId="323" xr:uid="{00000000-0005-0000-0000-000087030000}"/>
    <cellStyle name="20% - Accent1 5 4 2 2" xfId="324" xr:uid="{00000000-0005-0000-0000-000088030000}"/>
    <cellStyle name="20% - Accent1 5 4 3" xfId="325" xr:uid="{00000000-0005-0000-0000-000089030000}"/>
    <cellStyle name="20% - Accent1 5 4 3 2" xfId="326" xr:uid="{00000000-0005-0000-0000-00008A030000}"/>
    <cellStyle name="20% - Accent1 5 4 4" xfId="327" xr:uid="{00000000-0005-0000-0000-00008B030000}"/>
    <cellStyle name="20% - Accent1 5 4 4 2" xfId="328" xr:uid="{00000000-0005-0000-0000-00008C030000}"/>
    <cellStyle name="20% - Accent1 5 4 5" xfId="329" xr:uid="{00000000-0005-0000-0000-00008D030000}"/>
    <cellStyle name="20% - Accent1 5 5" xfId="330" xr:uid="{00000000-0005-0000-0000-00008E030000}"/>
    <cellStyle name="20% - Accent1 5 5 2" xfId="331" xr:uid="{00000000-0005-0000-0000-00008F030000}"/>
    <cellStyle name="20% - Accent1 5 5 2 2" xfId="332" xr:uid="{00000000-0005-0000-0000-000090030000}"/>
    <cellStyle name="20% - Accent1 5 5 3" xfId="333" xr:uid="{00000000-0005-0000-0000-000091030000}"/>
    <cellStyle name="20% - Accent1 5 5 3 2" xfId="334" xr:uid="{00000000-0005-0000-0000-000092030000}"/>
    <cellStyle name="20% - Accent1 5 5 4" xfId="335" xr:uid="{00000000-0005-0000-0000-000093030000}"/>
    <cellStyle name="20% - Accent1 5 6" xfId="336" xr:uid="{00000000-0005-0000-0000-000094030000}"/>
    <cellStyle name="20% - Accent1 5 6 2" xfId="337" xr:uid="{00000000-0005-0000-0000-000095030000}"/>
    <cellStyle name="20% - Accent1 5 7" xfId="338" xr:uid="{00000000-0005-0000-0000-000096030000}"/>
    <cellStyle name="20% - Accent1 5 7 2" xfId="339" xr:uid="{00000000-0005-0000-0000-000097030000}"/>
    <cellStyle name="20% - Accent1 5 8" xfId="340" xr:uid="{00000000-0005-0000-0000-000098030000}"/>
    <cellStyle name="20% - Accent1 5 8 2" xfId="341" xr:uid="{00000000-0005-0000-0000-000099030000}"/>
    <cellStyle name="20% - Accent1 5 9" xfId="342" xr:uid="{00000000-0005-0000-0000-00009A030000}"/>
    <cellStyle name="20% - Accent1 50" xfId="7560" xr:uid="{00000000-0005-0000-0000-00009B030000}"/>
    <cellStyle name="20% - Accent1 50 2" xfId="7561" xr:uid="{00000000-0005-0000-0000-00009C030000}"/>
    <cellStyle name="20% - Accent1 50 2 2" xfId="7562" xr:uid="{00000000-0005-0000-0000-00009D030000}"/>
    <cellStyle name="20% - Accent1 50 3" xfId="7563" xr:uid="{00000000-0005-0000-0000-00009E030000}"/>
    <cellStyle name="20% - Accent1 51" xfId="7564" xr:uid="{00000000-0005-0000-0000-00009F030000}"/>
    <cellStyle name="20% - Accent1 51 2" xfId="7565" xr:uid="{00000000-0005-0000-0000-0000A0030000}"/>
    <cellStyle name="20% - Accent1 51 2 2" xfId="7566" xr:uid="{00000000-0005-0000-0000-0000A1030000}"/>
    <cellStyle name="20% - Accent1 51 3" xfId="7567" xr:uid="{00000000-0005-0000-0000-0000A2030000}"/>
    <cellStyle name="20% - Accent1 52" xfId="7568" xr:uid="{00000000-0005-0000-0000-0000A3030000}"/>
    <cellStyle name="20% - Accent1 52 2" xfId="7569" xr:uid="{00000000-0005-0000-0000-0000A4030000}"/>
    <cellStyle name="20% - Accent1 52 2 2" xfId="7570" xr:uid="{00000000-0005-0000-0000-0000A5030000}"/>
    <cellStyle name="20% - Accent1 52 3" xfId="7571" xr:uid="{00000000-0005-0000-0000-0000A6030000}"/>
    <cellStyle name="20% - Accent1 53" xfId="7572" xr:uid="{00000000-0005-0000-0000-0000A7030000}"/>
    <cellStyle name="20% - Accent1 53 2" xfId="7573" xr:uid="{00000000-0005-0000-0000-0000A8030000}"/>
    <cellStyle name="20% - Accent1 53 2 2" xfId="7574" xr:uid="{00000000-0005-0000-0000-0000A9030000}"/>
    <cellStyle name="20% - Accent1 53 3" xfId="7575" xr:uid="{00000000-0005-0000-0000-0000AA030000}"/>
    <cellStyle name="20% - Accent1 54" xfId="7576" xr:uid="{00000000-0005-0000-0000-0000AB030000}"/>
    <cellStyle name="20% - Accent1 54 2" xfId="7577" xr:uid="{00000000-0005-0000-0000-0000AC030000}"/>
    <cellStyle name="20% - Accent1 54 2 2" xfId="7578" xr:uid="{00000000-0005-0000-0000-0000AD030000}"/>
    <cellStyle name="20% - Accent1 54 3" xfId="7579" xr:uid="{00000000-0005-0000-0000-0000AE030000}"/>
    <cellStyle name="20% - Accent1 55" xfId="7580" xr:uid="{00000000-0005-0000-0000-0000AF030000}"/>
    <cellStyle name="20% - Accent1 55 2" xfId="7581" xr:uid="{00000000-0005-0000-0000-0000B0030000}"/>
    <cellStyle name="20% - Accent1 55 2 2" xfId="7582" xr:uid="{00000000-0005-0000-0000-0000B1030000}"/>
    <cellStyle name="20% - Accent1 55 3" xfId="7583" xr:uid="{00000000-0005-0000-0000-0000B2030000}"/>
    <cellStyle name="20% - Accent1 56" xfId="7584" xr:uid="{00000000-0005-0000-0000-0000B3030000}"/>
    <cellStyle name="20% - Accent1 56 2" xfId="7585" xr:uid="{00000000-0005-0000-0000-0000B4030000}"/>
    <cellStyle name="20% - Accent1 56 2 2" xfId="7586" xr:uid="{00000000-0005-0000-0000-0000B5030000}"/>
    <cellStyle name="20% - Accent1 56 3" xfId="7587" xr:uid="{00000000-0005-0000-0000-0000B6030000}"/>
    <cellStyle name="20% - Accent1 57" xfId="7588" xr:uid="{00000000-0005-0000-0000-0000B7030000}"/>
    <cellStyle name="20% - Accent1 57 2" xfId="7589" xr:uid="{00000000-0005-0000-0000-0000B8030000}"/>
    <cellStyle name="20% - Accent1 57 2 2" xfId="7590" xr:uid="{00000000-0005-0000-0000-0000B9030000}"/>
    <cellStyle name="20% - Accent1 57 3" xfId="7591" xr:uid="{00000000-0005-0000-0000-0000BA030000}"/>
    <cellStyle name="20% - Accent1 58" xfId="7592" xr:uid="{00000000-0005-0000-0000-0000BB030000}"/>
    <cellStyle name="20% - Accent1 58 2" xfId="7593" xr:uid="{00000000-0005-0000-0000-0000BC030000}"/>
    <cellStyle name="20% - Accent1 58 2 2" xfId="7594" xr:uid="{00000000-0005-0000-0000-0000BD030000}"/>
    <cellStyle name="20% - Accent1 58 3" xfId="7595" xr:uid="{00000000-0005-0000-0000-0000BE030000}"/>
    <cellStyle name="20% - Accent1 59" xfId="7596" xr:uid="{00000000-0005-0000-0000-0000BF030000}"/>
    <cellStyle name="20% - Accent1 59 2" xfId="7597" xr:uid="{00000000-0005-0000-0000-0000C0030000}"/>
    <cellStyle name="20% - Accent1 59 2 2" xfId="7598" xr:uid="{00000000-0005-0000-0000-0000C1030000}"/>
    <cellStyle name="20% - Accent1 59 3" xfId="7599" xr:uid="{00000000-0005-0000-0000-0000C2030000}"/>
    <cellStyle name="20% - Accent1 6" xfId="343" xr:uid="{00000000-0005-0000-0000-0000C3030000}"/>
    <cellStyle name="20% - Accent1 6 10" xfId="344" xr:uid="{00000000-0005-0000-0000-0000C4030000}"/>
    <cellStyle name="20% - Accent1 6 2" xfId="345" xr:uid="{00000000-0005-0000-0000-0000C5030000}"/>
    <cellStyle name="20% - Accent1 6 2 2" xfId="346" xr:uid="{00000000-0005-0000-0000-0000C6030000}"/>
    <cellStyle name="20% - Accent1 6 2 2 2" xfId="347" xr:uid="{00000000-0005-0000-0000-0000C7030000}"/>
    <cellStyle name="20% - Accent1 6 2 2 2 2" xfId="348" xr:uid="{00000000-0005-0000-0000-0000C8030000}"/>
    <cellStyle name="20% - Accent1 6 2 2 2 2 2" xfId="349" xr:uid="{00000000-0005-0000-0000-0000C9030000}"/>
    <cellStyle name="20% - Accent1 6 2 2 2 3" xfId="350" xr:uid="{00000000-0005-0000-0000-0000CA030000}"/>
    <cellStyle name="20% - Accent1 6 2 2 2 3 2" xfId="351" xr:uid="{00000000-0005-0000-0000-0000CB030000}"/>
    <cellStyle name="20% - Accent1 6 2 2 2 4" xfId="352" xr:uid="{00000000-0005-0000-0000-0000CC030000}"/>
    <cellStyle name="20% - Accent1 6 2 2 2 4 2" xfId="353" xr:uid="{00000000-0005-0000-0000-0000CD030000}"/>
    <cellStyle name="20% - Accent1 6 2 2 2 5" xfId="354" xr:uid="{00000000-0005-0000-0000-0000CE030000}"/>
    <cellStyle name="20% - Accent1 6 2 2 3" xfId="355" xr:uid="{00000000-0005-0000-0000-0000CF030000}"/>
    <cellStyle name="20% - Accent1 6 2 2 3 2" xfId="356" xr:uid="{00000000-0005-0000-0000-0000D0030000}"/>
    <cellStyle name="20% - Accent1 6 2 2 4" xfId="357" xr:uid="{00000000-0005-0000-0000-0000D1030000}"/>
    <cellStyle name="20% - Accent1 6 2 2 4 2" xfId="358" xr:uid="{00000000-0005-0000-0000-0000D2030000}"/>
    <cellStyle name="20% - Accent1 6 2 2 5" xfId="359" xr:uid="{00000000-0005-0000-0000-0000D3030000}"/>
    <cellStyle name="20% - Accent1 6 2 2 5 2" xfId="360" xr:uid="{00000000-0005-0000-0000-0000D4030000}"/>
    <cellStyle name="20% - Accent1 6 2 2 6" xfId="361" xr:uid="{00000000-0005-0000-0000-0000D5030000}"/>
    <cellStyle name="20% - Accent1 6 2 2 7" xfId="362" xr:uid="{00000000-0005-0000-0000-0000D6030000}"/>
    <cellStyle name="20% - Accent1 6 2 3" xfId="363" xr:uid="{00000000-0005-0000-0000-0000D7030000}"/>
    <cellStyle name="20% - Accent1 6 2 3 2" xfId="364" xr:uid="{00000000-0005-0000-0000-0000D8030000}"/>
    <cellStyle name="20% - Accent1 6 2 3 2 2" xfId="365" xr:uid="{00000000-0005-0000-0000-0000D9030000}"/>
    <cellStyle name="20% - Accent1 6 2 3 3" xfId="366" xr:uid="{00000000-0005-0000-0000-0000DA030000}"/>
    <cellStyle name="20% - Accent1 6 2 3 3 2" xfId="367" xr:uid="{00000000-0005-0000-0000-0000DB030000}"/>
    <cellStyle name="20% - Accent1 6 2 3 4" xfId="368" xr:uid="{00000000-0005-0000-0000-0000DC030000}"/>
    <cellStyle name="20% - Accent1 6 2 3 4 2" xfId="369" xr:uid="{00000000-0005-0000-0000-0000DD030000}"/>
    <cellStyle name="20% - Accent1 6 2 3 5" xfId="370" xr:uid="{00000000-0005-0000-0000-0000DE030000}"/>
    <cellStyle name="20% - Accent1 6 2 4" xfId="371" xr:uid="{00000000-0005-0000-0000-0000DF030000}"/>
    <cellStyle name="20% - Accent1 6 2 4 2" xfId="372" xr:uid="{00000000-0005-0000-0000-0000E0030000}"/>
    <cellStyle name="20% - Accent1 6 2 5" xfId="373" xr:uid="{00000000-0005-0000-0000-0000E1030000}"/>
    <cellStyle name="20% - Accent1 6 2 5 2" xfId="374" xr:uid="{00000000-0005-0000-0000-0000E2030000}"/>
    <cellStyle name="20% - Accent1 6 2 6" xfId="375" xr:uid="{00000000-0005-0000-0000-0000E3030000}"/>
    <cellStyle name="20% - Accent1 6 2 6 2" xfId="376" xr:uid="{00000000-0005-0000-0000-0000E4030000}"/>
    <cellStyle name="20% - Accent1 6 2 7" xfId="377" xr:uid="{00000000-0005-0000-0000-0000E5030000}"/>
    <cellStyle name="20% - Accent1 6 2 8" xfId="378" xr:uid="{00000000-0005-0000-0000-0000E6030000}"/>
    <cellStyle name="20% - Accent1 6 3" xfId="379" xr:uid="{00000000-0005-0000-0000-0000E7030000}"/>
    <cellStyle name="20% - Accent1 6 3 2" xfId="380" xr:uid="{00000000-0005-0000-0000-0000E8030000}"/>
    <cellStyle name="20% - Accent1 6 3 2 2" xfId="381" xr:uid="{00000000-0005-0000-0000-0000E9030000}"/>
    <cellStyle name="20% - Accent1 6 3 2 2 2" xfId="382" xr:uid="{00000000-0005-0000-0000-0000EA030000}"/>
    <cellStyle name="20% - Accent1 6 3 2 3" xfId="383" xr:uid="{00000000-0005-0000-0000-0000EB030000}"/>
    <cellStyle name="20% - Accent1 6 3 2 3 2" xfId="384" xr:uid="{00000000-0005-0000-0000-0000EC030000}"/>
    <cellStyle name="20% - Accent1 6 3 2 4" xfId="385" xr:uid="{00000000-0005-0000-0000-0000ED030000}"/>
    <cellStyle name="20% - Accent1 6 3 2 4 2" xfId="386" xr:uid="{00000000-0005-0000-0000-0000EE030000}"/>
    <cellStyle name="20% - Accent1 6 3 2 5" xfId="387" xr:uid="{00000000-0005-0000-0000-0000EF030000}"/>
    <cellStyle name="20% - Accent1 6 3 3" xfId="388" xr:uid="{00000000-0005-0000-0000-0000F0030000}"/>
    <cellStyle name="20% - Accent1 6 3 3 2" xfId="389" xr:uid="{00000000-0005-0000-0000-0000F1030000}"/>
    <cellStyle name="20% - Accent1 6 3 4" xfId="390" xr:uid="{00000000-0005-0000-0000-0000F2030000}"/>
    <cellStyle name="20% - Accent1 6 3 4 2" xfId="391" xr:uid="{00000000-0005-0000-0000-0000F3030000}"/>
    <cellStyle name="20% - Accent1 6 3 5" xfId="392" xr:uid="{00000000-0005-0000-0000-0000F4030000}"/>
    <cellStyle name="20% - Accent1 6 3 5 2" xfId="393" xr:uid="{00000000-0005-0000-0000-0000F5030000}"/>
    <cellStyle name="20% - Accent1 6 3 6" xfId="394" xr:uid="{00000000-0005-0000-0000-0000F6030000}"/>
    <cellStyle name="20% - Accent1 6 3 7" xfId="395" xr:uid="{00000000-0005-0000-0000-0000F7030000}"/>
    <cellStyle name="20% - Accent1 6 4" xfId="396" xr:uid="{00000000-0005-0000-0000-0000F8030000}"/>
    <cellStyle name="20% - Accent1 6 4 2" xfId="397" xr:uid="{00000000-0005-0000-0000-0000F9030000}"/>
    <cellStyle name="20% - Accent1 6 4 2 2" xfId="398" xr:uid="{00000000-0005-0000-0000-0000FA030000}"/>
    <cellStyle name="20% - Accent1 6 4 3" xfId="399" xr:uid="{00000000-0005-0000-0000-0000FB030000}"/>
    <cellStyle name="20% - Accent1 6 4 3 2" xfId="400" xr:uid="{00000000-0005-0000-0000-0000FC030000}"/>
    <cellStyle name="20% - Accent1 6 4 4" xfId="401" xr:uid="{00000000-0005-0000-0000-0000FD030000}"/>
    <cellStyle name="20% - Accent1 6 4 4 2" xfId="402" xr:uid="{00000000-0005-0000-0000-0000FE030000}"/>
    <cellStyle name="20% - Accent1 6 4 5" xfId="403" xr:uid="{00000000-0005-0000-0000-0000FF030000}"/>
    <cellStyle name="20% - Accent1 6 5" xfId="404" xr:uid="{00000000-0005-0000-0000-000000040000}"/>
    <cellStyle name="20% - Accent1 6 5 2" xfId="405" xr:uid="{00000000-0005-0000-0000-000001040000}"/>
    <cellStyle name="20% - Accent1 6 5 2 2" xfId="406" xr:uid="{00000000-0005-0000-0000-000002040000}"/>
    <cellStyle name="20% - Accent1 6 5 3" xfId="407" xr:uid="{00000000-0005-0000-0000-000003040000}"/>
    <cellStyle name="20% - Accent1 6 5 3 2" xfId="408" xr:uid="{00000000-0005-0000-0000-000004040000}"/>
    <cellStyle name="20% - Accent1 6 5 4" xfId="409" xr:uid="{00000000-0005-0000-0000-000005040000}"/>
    <cellStyle name="20% - Accent1 6 6" xfId="410" xr:uid="{00000000-0005-0000-0000-000006040000}"/>
    <cellStyle name="20% - Accent1 6 6 2" xfId="411" xr:uid="{00000000-0005-0000-0000-000007040000}"/>
    <cellStyle name="20% - Accent1 6 7" xfId="412" xr:uid="{00000000-0005-0000-0000-000008040000}"/>
    <cellStyle name="20% - Accent1 6 7 2" xfId="413" xr:uid="{00000000-0005-0000-0000-000009040000}"/>
    <cellStyle name="20% - Accent1 6 8" xfId="414" xr:uid="{00000000-0005-0000-0000-00000A040000}"/>
    <cellStyle name="20% - Accent1 6 8 2" xfId="415" xr:uid="{00000000-0005-0000-0000-00000B040000}"/>
    <cellStyle name="20% - Accent1 6 9" xfId="416" xr:uid="{00000000-0005-0000-0000-00000C040000}"/>
    <cellStyle name="20% - Accent1 60" xfId="7600" xr:uid="{00000000-0005-0000-0000-00000D040000}"/>
    <cellStyle name="20% - Accent1 60 2" xfId="7601" xr:uid="{00000000-0005-0000-0000-00000E040000}"/>
    <cellStyle name="20% - Accent1 60 2 2" xfId="7602" xr:uid="{00000000-0005-0000-0000-00000F040000}"/>
    <cellStyle name="20% - Accent1 60 3" xfId="7603" xr:uid="{00000000-0005-0000-0000-000010040000}"/>
    <cellStyle name="20% - Accent1 61" xfId="7604" xr:uid="{00000000-0005-0000-0000-000011040000}"/>
    <cellStyle name="20% - Accent1 61 2" xfId="7605" xr:uid="{00000000-0005-0000-0000-000012040000}"/>
    <cellStyle name="20% - Accent1 61 2 2" xfId="7606" xr:uid="{00000000-0005-0000-0000-000013040000}"/>
    <cellStyle name="20% - Accent1 61 3" xfId="7607" xr:uid="{00000000-0005-0000-0000-000014040000}"/>
    <cellStyle name="20% - Accent1 62" xfId="7608" xr:uid="{00000000-0005-0000-0000-000015040000}"/>
    <cellStyle name="20% - Accent1 62 2" xfId="7609" xr:uid="{00000000-0005-0000-0000-000016040000}"/>
    <cellStyle name="20% - Accent1 62 2 2" xfId="7610" xr:uid="{00000000-0005-0000-0000-000017040000}"/>
    <cellStyle name="20% - Accent1 62 3" xfId="7611" xr:uid="{00000000-0005-0000-0000-000018040000}"/>
    <cellStyle name="20% - Accent1 63" xfId="7612" xr:uid="{00000000-0005-0000-0000-000019040000}"/>
    <cellStyle name="20% - Accent1 63 2" xfId="7613" xr:uid="{00000000-0005-0000-0000-00001A040000}"/>
    <cellStyle name="20% - Accent1 63 2 2" xfId="7614" xr:uid="{00000000-0005-0000-0000-00001B040000}"/>
    <cellStyle name="20% - Accent1 63 3" xfId="7615" xr:uid="{00000000-0005-0000-0000-00001C040000}"/>
    <cellStyle name="20% - Accent1 64" xfId="7616" xr:uid="{00000000-0005-0000-0000-00001D040000}"/>
    <cellStyle name="20% - Accent1 64 2" xfId="7617" xr:uid="{00000000-0005-0000-0000-00001E040000}"/>
    <cellStyle name="20% - Accent1 64 2 2" xfId="7618" xr:uid="{00000000-0005-0000-0000-00001F040000}"/>
    <cellStyle name="20% - Accent1 64 3" xfId="7619" xr:uid="{00000000-0005-0000-0000-000020040000}"/>
    <cellStyle name="20% - Accent1 65" xfId="7620" xr:uid="{00000000-0005-0000-0000-000021040000}"/>
    <cellStyle name="20% - Accent1 65 2" xfId="7621" xr:uid="{00000000-0005-0000-0000-000022040000}"/>
    <cellStyle name="20% - Accent1 65 2 2" xfId="7622" xr:uid="{00000000-0005-0000-0000-000023040000}"/>
    <cellStyle name="20% - Accent1 65 3" xfId="7623" xr:uid="{00000000-0005-0000-0000-000024040000}"/>
    <cellStyle name="20% - Accent1 66" xfId="7624" xr:uid="{00000000-0005-0000-0000-000025040000}"/>
    <cellStyle name="20% - Accent1 66 2" xfId="7625" xr:uid="{00000000-0005-0000-0000-000026040000}"/>
    <cellStyle name="20% - Accent1 66 2 2" xfId="7626" xr:uid="{00000000-0005-0000-0000-000027040000}"/>
    <cellStyle name="20% - Accent1 66 3" xfId="7627" xr:uid="{00000000-0005-0000-0000-000028040000}"/>
    <cellStyle name="20% - Accent1 67" xfId="7628" xr:uid="{00000000-0005-0000-0000-000029040000}"/>
    <cellStyle name="20% - Accent1 67 2" xfId="7629" xr:uid="{00000000-0005-0000-0000-00002A040000}"/>
    <cellStyle name="20% - Accent1 67 2 2" xfId="7630" xr:uid="{00000000-0005-0000-0000-00002B040000}"/>
    <cellStyle name="20% - Accent1 67 3" xfId="7631" xr:uid="{00000000-0005-0000-0000-00002C040000}"/>
    <cellStyle name="20% - Accent1 68" xfId="7632" xr:uid="{00000000-0005-0000-0000-00002D040000}"/>
    <cellStyle name="20% - Accent1 68 2" xfId="7633" xr:uid="{00000000-0005-0000-0000-00002E040000}"/>
    <cellStyle name="20% - Accent1 68 2 2" xfId="7634" xr:uid="{00000000-0005-0000-0000-00002F040000}"/>
    <cellStyle name="20% - Accent1 68 3" xfId="7635" xr:uid="{00000000-0005-0000-0000-000030040000}"/>
    <cellStyle name="20% - Accent1 69" xfId="7636" xr:uid="{00000000-0005-0000-0000-000031040000}"/>
    <cellStyle name="20% - Accent1 69 2" xfId="7637" xr:uid="{00000000-0005-0000-0000-000032040000}"/>
    <cellStyle name="20% - Accent1 69 2 2" xfId="7638" xr:uid="{00000000-0005-0000-0000-000033040000}"/>
    <cellStyle name="20% - Accent1 69 3" xfId="7639" xr:uid="{00000000-0005-0000-0000-000034040000}"/>
    <cellStyle name="20% - Accent1 7" xfId="417" xr:uid="{00000000-0005-0000-0000-000035040000}"/>
    <cellStyle name="20% - Accent1 7 2" xfId="418" xr:uid="{00000000-0005-0000-0000-000036040000}"/>
    <cellStyle name="20% - Accent1 7 2 2" xfId="419" xr:uid="{00000000-0005-0000-0000-000037040000}"/>
    <cellStyle name="20% - Accent1 7 2 2 2" xfId="420" xr:uid="{00000000-0005-0000-0000-000038040000}"/>
    <cellStyle name="20% - Accent1 7 2 2 2 2" xfId="421" xr:uid="{00000000-0005-0000-0000-000039040000}"/>
    <cellStyle name="20% - Accent1 7 2 2 3" xfId="422" xr:uid="{00000000-0005-0000-0000-00003A040000}"/>
    <cellStyle name="20% - Accent1 7 2 2 3 2" xfId="423" xr:uid="{00000000-0005-0000-0000-00003B040000}"/>
    <cellStyle name="20% - Accent1 7 2 2 4" xfId="424" xr:uid="{00000000-0005-0000-0000-00003C040000}"/>
    <cellStyle name="20% - Accent1 7 2 2 4 2" xfId="425" xr:uid="{00000000-0005-0000-0000-00003D040000}"/>
    <cellStyle name="20% - Accent1 7 2 2 5" xfId="426" xr:uid="{00000000-0005-0000-0000-00003E040000}"/>
    <cellStyle name="20% - Accent1 7 2 3" xfId="427" xr:uid="{00000000-0005-0000-0000-00003F040000}"/>
    <cellStyle name="20% - Accent1 7 2 3 2" xfId="428" xr:uid="{00000000-0005-0000-0000-000040040000}"/>
    <cellStyle name="20% - Accent1 7 2 4" xfId="429" xr:uid="{00000000-0005-0000-0000-000041040000}"/>
    <cellStyle name="20% - Accent1 7 2 4 2" xfId="430" xr:uid="{00000000-0005-0000-0000-000042040000}"/>
    <cellStyle name="20% - Accent1 7 2 5" xfId="431" xr:uid="{00000000-0005-0000-0000-000043040000}"/>
    <cellStyle name="20% - Accent1 7 2 5 2" xfId="432" xr:uid="{00000000-0005-0000-0000-000044040000}"/>
    <cellStyle name="20% - Accent1 7 2 6" xfId="433" xr:uid="{00000000-0005-0000-0000-000045040000}"/>
    <cellStyle name="20% - Accent1 7 2 7" xfId="434" xr:uid="{00000000-0005-0000-0000-000046040000}"/>
    <cellStyle name="20% - Accent1 7 3" xfId="435" xr:uid="{00000000-0005-0000-0000-000047040000}"/>
    <cellStyle name="20% - Accent1 7 3 2" xfId="436" xr:uid="{00000000-0005-0000-0000-000048040000}"/>
    <cellStyle name="20% - Accent1 7 3 2 2" xfId="437" xr:uid="{00000000-0005-0000-0000-000049040000}"/>
    <cellStyle name="20% - Accent1 7 3 3" xfId="438" xr:uid="{00000000-0005-0000-0000-00004A040000}"/>
    <cellStyle name="20% - Accent1 7 3 3 2" xfId="439" xr:uid="{00000000-0005-0000-0000-00004B040000}"/>
    <cellStyle name="20% - Accent1 7 3 4" xfId="440" xr:uid="{00000000-0005-0000-0000-00004C040000}"/>
    <cellStyle name="20% - Accent1 7 3 4 2" xfId="441" xr:uid="{00000000-0005-0000-0000-00004D040000}"/>
    <cellStyle name="20% - Accent1 7 3 5" xfId="442" xr:uid="{00000000-0005-0000-0000-00004E040000}"/>
    <cellStyle name="20% - Accent1 7 4" xfId="443" xr:uid="{00000000-0005-0000-0000-00004F040000}"/>
    <cellStyle name="20% - Accent1 7 4 2" xfId="444" xr:uid="{00000000-0005-0000-0000-000050040000}"/>
    <cellStyle name="20% - Accent1 7 4 2 2" xfId="7640" xr:uid="{00000000-0005-0000-0000-000051040000}"/>
    <cellStyle name="20% - Accent1 7 4 3" xfId="7641" xr:uid="{00000000-0005-0000-0000-000052040000}"/>
    <cellStyle name="20% - Accent1 7 5" xfId="445" xr:uid="{00000000-0005-0000-0000-000053040000}"/>
    <cellStyle name="20% - Accent1 7 5 2" xfId="446" xr:uid="{00000000-0005-0000-0000-000054040000}"/>
    <cellStyle name="20% - Accent1 7 6" xfId="447" xr:uid="{00000000-0005-0000-0000-000055040000}"/>
    <cellStyle name="20% - Accent1 7 6 2" xfId="448" xr:uid="{00000000-0005-0000-0000-000056040000}"/>
    <cellStyle name="20% - Accent1 7 7" xfId="449" xr:uid="{00000000-0005-0000-0000-000057040000}"/>
    <cellStyle name="20% - Accent1 7 8" xfId="450" xr:uid="{00000000-0005-0000-0000-000058040000}"/>
    <cellStyle name="20% - Accent1 70" xfId="7642" xr:uid="{00000000-0005-0000-0000-000059040000}"/>
    <cellStyle name="20% - Accent1 70 2" xfId="7643" xr:uid="{00000000-0005-0000-0000-00005A040000}"/>
    <cellStyle name="20% - Accent1 70 2 2" xfId="7644" xr:uid="{00000000-0005-0000-0000-00005B040000}"/>
    <cellStyle name="20% - Accent1 70 3" xfId="7645" xr:uid="{00000000-0005-0000-0000-00005C040000}"/>
    <cellStyle name="20% - Accent1 71" xfId="7646" xr:uid="{00000000-0005-0000-0000-00005D040000}"/>
    <cellStyle name="20% - Accent1 71 2" xfId="7647" xr:uid="{00000000-0005-0000-0000-00005E040000}"/>
    <cellStyle name="20% - Accent1 71 2 2" xfId="7648" xr:uid="{00000000-0005-0000-0000-00005F040000}"/>
    <cellStyle name="20% - Accent1 71 3" xfId="7649" xr:uid="{00000000-0005-0000-0000-000060040000}"/>
    <cellStyle name="20% - Accent1 72" xfId="7650" xr:uid="{00000000-0005-0000-0000-000061040000}"/>
    <cellStyle name="20% - Accent1 72 2" xfId="7651" xr:uid="{00000000-0005-0000-0000-000062040000}"/>
    <cellStyle name="20% - Accent1 72 2 2" xfId="7652" xr:uid="{00000000-0005-0000-0000-000063040000}"/>
    <cellStyle name="20% - Accent1 72 3" xfId="7653" xr:uid="{00000000-0005-0000-0000-000064040000}"/>
    <cellStyle name="20% - Accent1 73" xfId="7654" xr:uid="{00000000-0005-0000-0000-000065040000}"/>
    <cellStyle name="20% - Accent1 73 2" xfId="7655" xr:uid="{00000000-0005-0000-0000-000066040000}"/>
    <cellStyle name="20% - Accent1 73 2 2" xfId="7656" xr:uid="{00000000-0005-0000-0000-000067040000}"/>
    <cellStyle name="20% - Accent1 73 3" xfId="7657" xr:uid="{00000000-0005-0000-0000-000068040000}"/>
    <cellStyle name="20% - Accent1 74" xfId="7658" xr:uid="{00000000-0005-0000-0000-000069040000}"/>
    <cellStyle name="20% - Accent1 74 2" xfId="7659" xr:uid="{00000000-0005-0000-0000-00006A040000}"/>
    <cellStyle name="20% - Accent1 74 2 2" xfId="7660" xr:uid="{00000000-0005-0000-0000-00006B040000}"/>
    <cellStyle name="20% - Accent1 74 3" xfId="7661" xr:uid="{00000000-0005-0000-0000-00006C040000}"/>
    <cellStyle name="20% - Accent1 75" xfId="7662" xr:uid="{00000000-0005-0000-0000-00006D040000}"/>
    <cellStyle name="20% - Accent1 75 2" xfId="7663" xr:uid="{00000000-0005-0000-0000-00006E040000}"/>
    <cellStyle name="20% - Accent1 75 2 2" xfId="7664" xr:uid="{00000000-0005-0000-0000-00006F040000}"/>
    <cellStyle name="20% - Accent1 75 3" xfId="7665" xr:uid="{00000000-0005-0000-0000-000070040000}"/>
    <cellStyle name="20% - Accent1 76" xfId="7666" xr:uid="{00000000-0005-0000-0000-000071040000}"/>
    <cellStyle name="20% - Accent1 76 2" xfId="7667" xr:uid="{00000000-0005-0000-0000-000072040000}"/>
    <cellStyle name="20% - Accent1 76 2 2" xfId="7668" xr:uid="{00000000-0005-0000-0000-000073040000}"/>
    <cellStyle name="20% - Accent1 76 3" xfId="7669" xr:uid="{00000000-0005-0000-0000-000074040000}"/>
    <cellStyle name="20% - Accent1 77" xfId="7670" xr:uid="{00000000-0005-0000-0000-000075040000}"/>
    <cellStyle name="20% - Accent1 77 2" xfId="7671" xr:uid="{00000000-0005-0000-0000-000076040000}"/>
    <cellStyle name="20% - Accent1 77 2 2" xfId="7672" xr:uid="{00000000-0005-0000-0000-000077040000}"/>
    <cellStyle name="20% - Accent1 77 3" xfId="7673" xr:uid="{00000000-0005-0000-0000-000078040000}"/>
    <cellStyle name="20% - Accent1 78" xfId="7674" xr:uid="{00000000-0005-0000-0000-000079040000}"/>
    <cellStyle name="20% - Accent1 78 2" xfId="7675" xr:uid="{00000000-0005-0000-0000-00007A040000}"/>
    <cellStyle name="20% - Accent1 78 2 2" xfId="7676" xr:uid="{00000000-0005-0000-0000-00007B040000}"/>
    <cellStyle name="20% - Accent1 78 3" xfId="7677" xr:uid="{00000000-0005-0000-0000-00007C040000}"/>
    <cellStyle name="20% - Accent1 79" xfId="7678" xr:uid="{00000000-0005-0000-0000-00007D040000}"/>
    <cellStyle name="20% - Accent1 79 2" xfId="7679" xr:uid="{00000000-0005-0000-0000-00007E040000}"/>
    <cellStyle name="20% - Accent1 8" xfId="451" xr:uid="{00000000-0005-0000-0000-00007F040000}"/>
    <cellStyle name="20% - Accent1 8 2" xfId="452" xr:uid="{00000000-0005-0000-0000-000080040000}"/>
    <cellStyle name="20% - Accent1 8 2 2" xfId="453" xr:uid="{00000000-0005-0000-0000-000081040000}"/>
    <cellStyle name="20% - Accent1 8 2 2 2" xfId="454" xr:uid="{00000000-0005-0000-0000-000082040000}"/>
    <cellStyle name="20% - Accent1 8 2 3" xfId="455" xr:uid="{00000000-0005-0000-0000-000083040000}"/>
    <cellStyle name="20% - Accent1 8 2 3 2" xfId="456" xr:uid="{00000000-0005-0000-0000-000084040000}"/>
    <cellStyle name="20% - Accent1 8 2 4" xfId="457" xr:uid="{00000000-0005-0000-0000-000085040000}"/>
    <cellStyle name="20% - Accent1 8 2 4 2" xfId="458" xr:uid="{00000000-0005-0000-0000-000086040000}"/>
    <cellStyle name="20% - Accent1 8 2 5" xfId="459" xr:uid="{00000000-0005-0000-0000-000087040000}"/>
    <cellStyle name="20% - Accent1 8 3" xfId="460" xr:uid="{00000000-0005-0000-0000-000088040000}"/>
    <cellStyle name="20% - Accent1 8 3 2" xfId="461" xr:uid="{00000000-0005-0000-0000-000089040000}"/>
    <cellStyle name="20% - Accent1 8 3 2 2" xfId="7680" xr:uid="{00000000-0005-0000-0000-00008A040000}"/>
    <cellStyle name="20% - Accent1 8 3 3" xfId="7681" xr:uid="{00000000-0005-0000-0000-00008B040000}"/>
    <cellStyle name="20% - Accent1 8 4" xfId="462" xr:uid="{00000000-0005-0000-0000-00008C040000}"/>
    <cellStyle name="20% - Accent1 8 4 2" xfId="463" xr:uid="{00000000-0005-0000-0000-00008D040000}"/>
    <cellStyle name="20% - Accent1 8 4 2 2" xfId="7682" xr:uid="{00000000-0005-0000-0000-00008E040000}"/>
    <cellStyle name="20% - Accent1 8 4 3" xfId="7683" xr:uid="{00000000-0005-0000-0000-00008F040000}"/>
    <cellStyle name="20% - Accent1 8 5" xfId="464" xr:uid="{00000000-0005-0000-0000-000090040000}"/>
    <cellStyle name="20% - Accent1 8 5 2" xfId="465" xr:uid="{00000000-0005-0000-0000-000091040000}"/>
    <cellStyle name="20% - Accent1 8 6" xfId="466" xr:uid="{00000000-0005-0000-0000-000092040000}"/>
    <cellStyle name="20% - Accent1 8 7" xfId="467" xr:uid="{00000000-0005-0000-0000-000093040000}"/>
    <cellStyle name="20% - Accent1 80" xfId="7684" xr:uid="{00000000-0005-0000-0000-000094040000}"/>
    <cellStyle name="20% - Accent1 80 2" xfId="7685" xr:uid="{00000000-0005-0000-0000-000095040000}"/>
    <cellStyle name="20% - Accent1 81" xfId="7686" xr:uid="{00000000-0005-0000-0000-000096040000}"/>
    <cellStyle name="20% - Accent1 81 2" xfId="7687" xr:uid="{00000000-0005-0000-0000-000097040000}"/>
    <cellStyle name="20% - Accent1 82" xfId="7688" xr:uid="{00000000-0005-0000-0000-000098040000}"/>
    <cellStyle name="20% - Accent1 82 2" xfId="7689" xr:uid="{00000000-0005-0000-0000-000099040000}"/>
    <cellStyle name="20% - Accent1 83" xfId="7690" xr:uid="{00000000-0005-0000-0000-00009A040000}"/>
    <cellStyle name="20% - Accent1 83 2" xfId="7691" xr:uid="{00000000-0005-0000-0000-00009B040000}"/>
    <cellStyle name="20% - Accent1 84" xfId="7692" xr:uid="{00000000-0005-0000-0000-00009C040000}"/>
    <cellStyle name="20% - Accent1 84 2" xfId="7693" xr:uid="{00000000-0005-0000-0000-00009D040000}"/>
    <cellStyle name="20% - Accent1 85" xfId="7694" xr:uid="{00000000-0005-0000-0000-00009E040000}"/>
    <cellStyle name="20% - Accent1 85 2" xfId="7695" xr:uid="{00000000-0005-0000-0000-00009F040000}"/>
    <cellStyle name="20% - Accent1 86" xfId="7696" xr:uid="{00000000-0005-0000-0000-0000A0040000}"/>
    <cellStyle name="20% - Accent1 86 2" xfId="7697" xr:uid="{00000000-0005-0000-0000-0000A1040000}"/>
    <cellStyle name="20% - Accent1 87" xfId="7698" xr:uid="{00000000-0005-0000-0000-0000A2040000}"/>
    <cellStyle name="20% - Accent1 87 2" xfId="7699" xr:uid="{00000000-0005-0000-0000-0000A3040000}"/>
    <cellStyle name="20% - Accent1 88" xfId="7700" xr:uid="{00000000-0005-0000-0000-0000A4040000}"/>
    <cellStyle name="20% - Accent1 88 2" xfId="7701" xr:uid="{00000000-0005-0000-0000-0000A5040000}"/>
    <cellStyle name="20% - Accent1 89" xfId="7702" xr:uid="{00000000-0005-0000-0000-0000A6040000}"/>
    <cellStyle name="20% - Accent1 89 2" xfId="7703" xr:uid="{00000000-0005-0000-0000-0000A7040000}"/>
    <cellStyle name="20% - Accent1 9" xfId="468" xr:uid="{00000000-0005-0000-0000-0000A8040000}"/>
    <cellStyle name="20% - Accent1 9 2" xfId="469" xr:uid="{00000000-0005-0000-0000-0000A9040000}"/>
    <cellStyle name="20% - Accent1 9 2 2" xfId="470" xr:uid="{00000000-0005-0000-0000-0000AA040000}"/>
    <cellStyle name="20% - Accent1 9 2 2 2" xfId="471" xr:uid="{00000000-0005-0000-0000-0000AB040000}"/>
    <cellStyle name="20% - Accent1 9 2 3" xfId="472" xr:uid="{00000000-0005-0000-0000-0000AC040000}"/>
    <cellStyle name="20% - Accent1 9 2 3 2" xfId="473" xr:uid="{00000000-0005-0000-0000-0000AD040000}"/>
    <cellStyle name="20% - Accent1 9 2 4" xfId="474" xr:uid="{00000000-0005-0000-0000-0000AE040000}"/>
    <cellStyle name="20% - Accent1 9 2 4 2" xfId="475" xr:uid="{00000000-0005-0000-0000-0000AF040000}"/>
    <cellStyle name="20% - Accent1 9 2 5" xfId="476" xr:uid="{00000000-0005-0000-0000-0000B0040000}"/>
    <cellStyle name="20% - Accent1 9 3" xfId="477" xr:uid="{00000000-0005-0000-0000-0000B1040000}"/>
    <cellStyle name="20% - Accent1 9 3 2" xfId="478" xr:uid="{00000000-0005-0000-0000-0000B2040000}"/>
    <cellStyle name="20% - Accent1 9 3 2 2" xfId="7704" xr:uid="{00000000-0005-0000-0000-0000B3040000}"/>
    <cellStyle name="20% - Accent1 9 3 3" xfId="7705" xr:uid="{00000000-0005-0000-0000-0000B4040000}"/>
    <cellStyle name="20% - Accent1 9 4" xfId="479" xr:uid="{00000000-0005-0000-0000-0000B5040000}"/>
    <cellStyle name="20% - Accent1 9 4 2" xfId="480" xr:uid="{00000000-0005-0000-0000-0000B6040000}"/>
    <cellStyle name="20% - Accent1 9 4 2 2" xfId="7706" xr:uid="{00000000-0005-0000-0000-0000B7040000}"/>
    <cellStyle name="20% - Accent1 9 4 3" xfId="7707" xr:uid="{00000000-0005-0000-0000-0000B8040000}"/>
    <cellStyle name="20% - Accent1 9 5" xfId="481" xr:uid="{00000000-0005-0000-0000-0000B9040000}"/>
    <cellStyle name="20% - Accent1 9 5 2" xfId="482" xr:uid="{00000000-0005-0000-0000-0000BA040000}"/>
    <cellStyle name="20% - Accent1 9 6" xfId="483" xr:uid="{00000000-0005-0000-0000-0000BB040000}"/>
    <cellStyle name="20% - Accent1 9 7" xfId="484" xr:uid="{00000000-0005-0000-0000-0000BC040000}"/>
    <cellStyle name="20% - Accent1 90" xfId="7708" xr:uid="{00000000-0005-0000-0000-0000BD040000}"/>
    <cellStyle name="20% - Accent1 90 2" xfId="7709" xr:uid="{00000000-0005-0000-0000-0000BE040000}"/>
    <cellStyle name="20% - Accent1 91" xfId="7710" xr:uid="{00000000-0005-0000-0000-0000BF040000}"/>
    <cellStyle name="20% - Accent1 91 2" xfId="7711" xr:uid="{00000000-0005-0000-0000-0000C0040000}"/>
    <cellStyle name="20% - Accent1 92" xfId="7712" xr:uid="{00000000-0005-0000-0000-0000C1040000}"/>
    <cellStyle name="20% - Accent1 92 2" xfId="7713" xr:uid="{00000000-0005-0000-0000-0000C2040000}"/>
    <cellStyle name="20% - Accent1 93" xfId="7714" xr:uid="{00000000-0005-0000-0000-0000C3040000}"/>
    <cellStyle name="20% - Accent1 93 2" xfId="7715" xr:uid="{00000000-0005-0000-0000-0000C4040000}"/>
    <cellStyle name="20% - Accent1 94" xfId="7716" xr:uid="{00000000-0005-0000-0000-0000C5040000}"/>
    <cellStyle name="20% - Accent1 94 2" xfId="7717" xr:uid="{00000000-0005-0000-0000-0000C6040000}"/>
    <cellStyle name="20% - Accent1 95" xfId="7718" xr:uid="{00000000-0005-0000-0000-0000C7040000}"/>
    <cellStyle name="20% - Accent1 95 2" xfId="7719" xr:uid="{00000000-0005-0000-0000-0000C8040000}"/>
    <cellStyle name="20% - Accent1 96" xfId="7720" xr:uid="{00000000-0005-0000-0000-0000C9040000}"/>
    <cellStyle name="20% - Accent1 96 2" xfId="7721" xr:uid="{00000000-0005-0000-0000-0000CA040000}"/>
    <cellStyle name="20% - Accent1 97" xfId="7722" xr:uid="{00000000-0005-0000-0000-0000CB040000}"/>
    <cellStyle name="20% - Accent1 97 2" xfId="7723" xr:uid="{00000000-0005-0000-0000-0000CC040000}"/>
    <cellStyle name="20% - Accent1 98" xfId="7724" xr:uid="{00000000-0005-0000-0000-0000CD040000}"/>
    <cellStyle name="20% - Accent1 98 2" xfId="7725" xr:uid="{00000000-0005-0000-0000-0000CE040000}"/>
    <cellStyle name="20% - Accent1 99" xfId="7726" xr:uid="{00000000-0005-0000-0000-0000CF040000}"/>
    <cellStyle name="20% - Accent1 99 2" xfId="7727" xr:uid="{00000000-0005-0000-0000-0000D0040000}"/>
    <cellStyle name="20% - Accent2" xfId="31190" builtinId="34" customBuiltin="1"/>
    <cellStyle name="20% - Accent2 10" xfId="485" xr:uid="{00000000-0005-0000-0000-0000D1040000}"/>
    <cellStyle name="20% - Accent2 10 2" xfId="486" xr:uid="{00000000-0005-0000-0000-0000D2040000}"/>
    <cellStyle name="20% - Accent2 10 2 2" xfId="487" xr:uid="{00000000-0005-0000-0000-0000D3040000}"/>
    <cellStyle name="20% - Accent2 10 2 2 2" xfId="488" xr:uid="{00000000-0005-0000-0000-0000D4040000}"/>
    <cellStyle name="20% - Accent2 10 2 3" xfId="489" xr:uid="{00000000-0005-0000-0000-0000D5040000}"/>
    <cellStyle name="20% - Accent2 10 2 3 2" xfId="490" xr:uid="{00000000-0005-0000-0000-0000D6040000}"/>
    <cellStyle name="20% - Accent2 10 2 4" xfId="491" xr:uid="{00000000-0005-0000-0000-0000D7040000}"/>
    <cellStyle name="20% - Accent2 10 2 4 2" xfId="492" xr:uid="{00000000-0005-0000-0000-0000D8040000}"/>
    <cellStyle name="20% - Accent2 10 2 5" xfId="493" xr:uid="{00000000-0005-0000-0000-0000D9040000}"/>
    <cellStyle name="20% - Accent2 10 3" xfId="494" xr:uid="{00000000-0005-0000-0000-0000DA040000}"/>
    <cellStyle name="20% - Accent2 10 3 2" xfId="495" xr:uid="{00000000-0005-0000-0000-0000DB040000}"/>
    <cellStyle name="20% - Accent2 10 3 2 2" xfId="7728" xr:uid="{00000000-0005-0000-0000-0000DC040000}"/>
    <cellStyle name="20% - Accent2 10 3 3" xfId="7729" xr:uid="{00000000-0005-0000-0000-0000DD040000}"/>
    <cellStyle name="20% - Accent2 10 4" xfId="496" xr:uid="{00000000-0005-0000-0000-0000DE040000}"/>
    <cellStyle name="20% - Accent2 10 4 2" xfId="497" xr:uid="{00000000-0005-0000-0000-0000DF040000}"/>
    <cellStyle name="20% - Accent2 10 4 2 2" xfId="7730" xr:uid="{00000000-0005-0000-0000-0000E0040000}"/>
    <cellStyle name="20% - Accent2 10 4 3" xfId="7731" xr:uid="{00000000-0005-0000-0000-0000E1040000}"/>
    <cellStyle name="20% - Accent2 10 5" xfId="498" xr:uid="{00000000-0005-0000-0000-0000E2040000}"/>
    <cellStyle name="20% - Accent2 10 5 2" xfId="499" xr:uid="{00000000-0005-0000-0000-0000E3040000}"/>
    <cellStyle name="20% - Accent2 10 6" xfId="500" xr:uid="{00000000-0005-0000-0000-0000E4040000}"/>
    <cellStyle name="20% - Accent2 10 7" xfId="501" xr:uid="{00000000-0005-0000-0000-0000E5040000}"/>
    <cellStyle name="20% - Accent2 100" xfId="7732" xr:uid="{00000000-0005-0000-0000-0000E6040000}"/>
    <cellStyle name="20% - Accent2 100 2" xfId="7733" xr:uid="{00000000-0005-0000-0000-0000E7040000}"/>
    <cellStyle name="20% - Accent2 101" xfId="7734" xr:uid="{00000000-0005-0000-0000-0000E8040000}"/>
    <cellStyle name="20% - Accent2 101 2" xfId="7735" xr:uid="{00000000-0005-0000-0000-0000E9040000}"/>
    <cellStyle name="20% - Accent2 102" xfId="7736" xr:uid="{00000000-0005-0000-0000-0000EA040000}"/>
    <cellStyle name="20% - Accent2 102 2" xfId="7737" xr:uid="{00000000-0005-0000-0000-0000EB040000}"/>
    <cellStyle name="20% - Accent2 103" xfId="7738" xr:uid="{00000000-0005-0000-0000-0000EC040000}"/>
    <cellStyle name="20% - Accent2 103 2" xfId="7739" xr:uid="{00000000-0005-0000-0000-0000ED040000}"/>
    <cellStyle name="20% - Accent2 104" xfId="7740" xr:uid="{00000000-0005-0000-0000-0000EE040000}"/>
    <cellStyle name="20% - Accent2 104 2" xfId="7741" xr:uid="{00000000-0005-0000-0000-0000EF040000}"/>
    <cellStyle name="20% - Accent2 105" xfId="7742" xr:uid="{00000000-0005-0000-0000-0000F0040000}"/>
    <cellStyle name="20% - Accent2 105 2" xfId="7743" xr:uid="{00000000-0005-0000-0000-0000F1040000}"/>
    <cellStyle name="20% - Accent2 106" xfId="7744" xr:uid="{00000000-0005-0000-0000-0000F2040000}"/>
    <cellStyle name="20% - Accent2 106 2" xfId="7745" xr:uid="{00000000-0005-0000-0000-0000F3040000}"/>
    <cellStyle name="20% - Accent2 107" xfId="7746" xr:uid="{00000000-0005-0000-0000-0000F4040000}"/>
    <cellStyle name="20% - Accent2 108" xfId="7747" xr:uid="{00000000-0005-0000-0000-0000F5040000}"/>
    <cellStyle name="20% - Accent2 109" xfId="7748" xr:uid="{00000000-0005-0000-0000-0000F6040000}"/>
    <cellStyle name="20% - Accent2 11" xfId="502" xr:uid="{00000000-0005-0000-0000-0000F7040000}"/>
    <cellStyle name="20% - Accent2 11 2" xfId="503" xr:uid="{00000000-0005-0000-0000-0000F8040000}"/>
    <cellStyle name="20% - Accent2 11 2 2" xfId="504" xr:uid="{00000000-0005-0000-0000-0000F9040000}"/>
    <cellStyle name="20% - Accent2 11 2 2 2" xfId="7749" xr:uid="{00000000-0005-0000-0000-0000FA040000}"/>
    <cellStyle name="20% - Accent2 11 2 3" xfId="7750" xr:uid="{00000000-0005-0000-0000-0000FB040000}"/>
    <cellStyle name="20% - Accent2 11 3" xfId="505" xr:uid="{00000000-0005-0000-0000-0000FC040000}"/>
    <cellStyle name="20% - Accent2 11 3 2" xfId="506" xr:uid="{00000000-0005-0000-0000-0000FD040000}"/>
    <cellStyle name="20% - Accent2 11 3 2 2" xfId="7751" xr:uid="{00000000-0005-0000-0000-0000FE040000}"/>
    <cellStyle name="20% - Accent2 11 3 3" xfId="7752" xr:uid="{00000000-0005-0000-0000-0000FF040000}"/>
    <cellStyle name="20% - Accent2 11 4" xfId="507" xr:uid="{00000000-0005-0000-0000-000000050000}"/>
    <cellStyle name="20% - Accent2 11 4 2" xfId="7753" xr:uid="{00000000-0005-0000-0000-000001050000}"/>
    <cellStyle name="20% - Accent2 11 4 2 2" xfId="7754" xr:uid="{00000000-0005-0000-0000-000002050000}"/>
    <cellStyle name="20% - Accent2 11 4 3" xfId="7755" xr:uid="{00000000-0005-0000-0000-000003050000}"/>
    <cellStyle name="20% - Accent2 11 5" xfId="7756" xr:uid="{00000000-0005-0000-0000-000004050000}"/>
    <cellStyle name="20% - Accent2 11 5 2" xfId="7757" xr:uid="{00000000-0005-0000-0000-000005050000}"/>
    <cellStyle name="20% - Accent2 11 6" xfId="7758" xr:uid="{00000000-0005-0000-0000-000006050000}"/>
    <cellStyle name="20% - Accent2 110" xfId="7759" xr:uid="{00000000-0005-0000-0000-000007050000}"/>
    <cellStyle name="20% - Accent2 111" xfId="7760" xr:uid="{00000000-0005-0000-0000-000008050000}"/>
    <cellStyle name="20% - Accent2 112" xfId="7761" xr:uid="{00000000-0005-0000-0000-000009050000}"/>
    <cellStyle name="20% - Accent2 113" xfId="7762" xr:uid="{00000000-0005-0000-0000-00000A050000}"/>
    <cellStyle name="20% - Accent2 114" xfId="7763" xr:uid="{00000000-0005-0000-0000-00000B050000}"/>
    <cellStyle name="20% - Accent2 115" xfId="7764" xr:uid="{00000000-0005-0000-0000-00000C050000}"/>
    <cellStyle name="20% - Accent2 116" xfId="7765" xr:uid="{00000000-0005-0000-0000-00000D050000}"/>
    <cellStyle name="20% - Accent2 117" xfId="7766" xr:uid="{00000000-0005-0000-0000-00000E050000}"/>
    <cellStyle name="20% - Accent2 118" xfId="7767" xr:uid="{00000000-0005-0000-0000-00000F050000}"/>
    <cellStyle name="20% - Accent2 119" xfId="7768" xr:uid="{00000000-0005-0000-0000-000010050000}"/>
    <cellStyle name="20% - Accent2 12" xfId="508" xr:uid="{00000000-0005-0000-0000-000011050000}"/>
    <cellStyle name="20% - Accent2 12 2" xfId="509" xr:uid="{00000000-0005-0000-0000-000012050000}"/>
    <cellStyle name="20% - Accent2 12 2 2" xfId="510" xr:uid="{00000000-0005-0000-0000-000013050000}"/>
    <cellStyle name="20% - Accent2 12 2 2 2" xfId="7769" xr:uid="{00000000-0005-0000-0000-000014050000}"/>
    <cellStyle name="20% - Accent2 12 2 3" xfId="7770" xr:uid="{00000000-0005-0000-0000-000015050000}"/>
    <cellStyle name="20% - Accent2 12 3" xfId="511" xr:uid="{00000000-0005-0000-0000-000016050000}"/>
    <cellStyle name="20% - Accent2 12 3 2" xfId="512" xr:uid="{00000000-0005-0000-0000-000017050000}"/>
    <cellStyle name="20% - Accent2 12 3 2 2" xfId="7771" xr:uid="{00000000-0005-0000-0000-000018050000}"/>
    <cellStyle name="20% - Accent2 12 3 3" xfId="7772" xr:uid="{00000000-0005-0000-0000-000019050000}"/>
    <cellStyle name="20% - Accent2 12 4" xfId="513" xr:uid="{00000000-0005-0000-0000-00001A050000}"/>
    <cellStyle name="20% - Accent2 12 4 2" xfId="7773" xr:uid="{00000000-0005-0000-0000-00001B050000}"/>
    <cellStyle name="20% - Accent2 12 4 2 2" xfId="7774" xr:uid="{00000000-0005-0000-0000-00001C050000}"/>
    <cellStyle name="20% - Accent2 12 4 3" xfId="7775" xr:uid="{00000000-0005-0000-0000-00001D050000}"/>
    <cellStyle name="20% - Accent2 12 5" xfId="7776" xr:uid="{00000000-0005-0000-0000-00001E050000}"/>
    <cellStyle name="20% - Accent2 12 5 2" xfId="7777" xr:uid="{00000000-0005-0000-0000-00001F050000}"/>
    <cellStyle name="20% - Accent2 12 6" xfId="7778" xr:uid="{00000000-0005-0000-0000-000020050000}"/>
    <cellStyle name="20% - Accent2 13" xfId="514" xr:uid="{00000000-0005-0000-0000-000021050000}"/>
    <cellStyle name="20% - Accent2 13 2" xfId="515" xr:uid="{00000000-0005-0000-0000-000022050000}"/>
    <cellStyle name="20% - Accent2 13 2 2" xfId="516" xr:uid="{00000000-0005-0000-0000-000023050000}"/>
    <cellStyle name="20% - Accent2 13 3" xfId="517" xr:uid="{00000000-0005-0000-0000-000024050000}"/>
    <cellStyle name="20% - Accent2 13 3 2" xfId="518" xr:uid="{00000000-0005-0000-0000-000025050000}"/>
    <cellStyle name="20% - Accent2 13 4" xfId="519" xr:uid="{00000000-0005-0000-0000-000026050000}"/>
    <cellStyle name="20% - Accent2 14" xfId="520" xr:uid="{00000000-0005-0000-0000-000027050000}"/>
    <cellStyle name="20% - Accent2 14 2" xfId="521" xr:uid="{00000000-0005-0000-0000-000028050000}"/>
    <cellStyle name="20% - Accent2 14 2 2" xfId="522" xr:uid="{00000000-0005-0000-0000-000029050000}"/>
    <cellStyle name="20% - Accent2 14 2 2 2" xfId="7779" xr:uid="{00000000-0005-0000-0000-00002A050000}"/>
    <cellStyle name="20% - Accent2 14 2 3" xfId="7780" xr:uid="{00000000-0005-0000-0000-00002B050000}"/>
    <cellStyle name="20% - Accent2 14 3" xfId="523" xr:uid="{00000000-0005-0000-0000-00002C050000}"/>
    <cellStyle name="20% - Accent2 14 3 2" xfId="524" xr:uid="{00000000-0005-0000-0000-00002D050000}"/>
    <cellStyle name="20% - Accent2 14 3 2 2" xfId="7781" xr:uid="{00000000-0005-0000-0000-00002E050000}"/>
    <cellStyle name="20% - Accent2 14 3 3" xfId="7782" xr:uid="{00000000-0005-0000-0000-00002F050000}"/>
    <cellStyle name="20% - Accent2 14 4" xfId="525" xr:uid="{00000000-0005-0000-0000-000030050000}"/>
    <cellStyle name="20% - Accent2 14 4 2" xfId="7783" xr:uid="{00000000-0005-0000-0000-000031050000}"/>
    <cellStyle name="20% - Accent2 14 4 2 2" xfId="7784" xr:uid="{00000000-0005-0000-0000-000032050000}"/>
    <cellStyle name="20% - Accent2 14 4 3" xfId="7785" xr:uid="{00000000-0005-0000-0000-000033050000}"/>
    <cellStyle name="20% - Accent2 14 5" xfId="7786" xr:uid="{00000000-0005-0000-0000-000034050000}"/>
    <cellStyle name="20% - Accent2 14 5 2" xfId="7787" xr:uid="{00000000-0005-0000-0000-000035050000}"/>
    <cellStyle name="20% - Accent2 14 6" xfId="7788" xr:uid="{00000000-0005-0000-0000-000036050000}"/>
    <cellStyle name="20% - Accent2 15" xfId="526" xr:uid="{00000000-0005-0000-0000-000037050000}"/>
    <cellStyle name="20% - Accent2 15 2" xfId="527" xr:uid="{00000000-0005-0000-0000-000038050000}"/>
    <cellStyle name="20% - Accent2 15 2 2" xfId="7789" xr:uid="{00000000-0005-0000-0000-000039050000}"/>
    <cellStyle name="20% - Accent2 15 2 2 2" xfId="7790" xr:uid="{00000000-0005-0000-0000-00003A050000}"/>
    <cellStyle name="20% - Accent2 15 2 3" xfId="7791" xr:uid="{00000000-0005-0000-0000-00003B050000}"/>
    <cellStyle name="20% - Accent2 15 3" xfId="7792" xr:uid="{00000000-0005-0000-0000-00003C050000}"/>
    <cellStyle name="20% - Accent2 15 3 2" xfId="7793" xr:uid="{00000000-0005-0000-0000-00003D050000}"/>
    <cellStyle name="20% - Accent2 15 3 2 2" xfId="7794" xr:uid="{00000000-0005-0000-0000-00003E050000}"/>
    <cellStyle name="20% - Accent2 15 3 3" xfId="7795" xr:uid="{00000000-0005-0000-0000-00003F050000}"/>
    <cellStyle name="20% - Accent2 15 4" xfId="7796" xr:uid="{00000000-0005-0000-0000-000040050000}"/>
    <cellStyle name="20% - Accent2 15 4 2" xfId="7797" xr:uid="{00000000-0005-0000-0000-000041050000}"/>
    <cellStyle name="20% - Accent2 15 4 2 2" xfId="7798" xr:uid="{00000000-0005-0000-0000-000042050000}"/>
    <cellStyle name="20% - Accent2 15 4 3" xfId="7799" xr:uid="{00000000-0005-0000-0000-000043050000}"/>
    <cellStyle name="20% - Accent2 15 5" xfId="7800" xr:uid="{00000000-0005-0000-0000-000044050000}"/>
    <cellStyle name="20% - Accent2 15 5 2" xfId="7801" xr:uid="{00000000-0005-0000-0000-000045050000}"/>
    <cellStyle name="20% - Accent2 15 6" xfId="7802" xr:uid="{00000000-0005-0000-0000-000046050000}"/>
    <cellStyle name="20% - Accent2 16" xfId="528" xr:uid="{00000000-0005-0000-0000-000047050000}"/>
    <cellStyle name="20% - Accent2 16 2" xfId="7803" xr:uid="{00000000-0005-0000-0000-000048050000}"/>
    <cellStyle name="20% - Accent2 16 2 2" xfId="7804" xr:uid="{00000000-0005-0000-0000-000049050000}"/>
    <cellStyle name="20% - Accent2 16 2 2 2" xfId="7805" xr:uid="{00000000-0005-0000-0000-00004A050000}"/>
    <cellStyle name="20% - Accent2 16 2 3" xfId="7806" xr:uid="{00000000-0005-0000-0000-00004B050000}"/>
    <cellStyle name="20% - Accent2 16 3" xfId="7807" xr:uid="{00000000-0005-0000-0000-00004C050000}"/>
    <cellStyle name="20% - Accent2 16 3 2" xfId="7808" xr:uid="{00000000-0005-0000-0000-00004D050000}"/>
    <cellStyle name="20% - Accent2 16 3 2 2" xfId="7809" xr:uid="{00000000-0005-0000-0000-00004E050000}"/>
    <cellStyle name="20% - Accent2 16 3 3" xfId="7810" xr:uid="{00000000-0005-0000-0000-00004F050000}"/>
    <cellStyle name="20% - Accent2 16 4" xfId="7811" xr:uid="{00000000-0005-0000-0000-000050050000}"/>
    <cellStyle name="20% - Accent2 16 4 2" xfId="7812" xr:uid="{00000000-0005-0000-0000-000051050000}"/>
    <cellStyle name="20% - Accent2 16 4 2 2" xfId="7813" xr:uid="{00000000-0005-0000-0000-000052050000}"/>
    <cellStyle name="20% - Accent2 16 4 3" xfId="7814" xr:uid="{00000000-0005-0000-0000-000053050000}"/>
    <cellStyle name="20% - Accent2 16 5" xfId="7815" xr:uid="{00000000-0005-0000-0000-000054050000}"/>
    <cellStyle name="20% - Accent2 16 5 2" xfId="7816" xr:uid="{00000000-0005-0000-0000-000055050000}"/>
    <cellStyle name="20% - Accent2 16 6" xfId="7817" xr:uid="{00000000-0005-0000-0000-000056050000}"/>
    <cellStyle name="20% - Accent2 17" xfId="529" xr:uid="{00000000-0005-0000-0000-000057050000}"/>
    <cellStyle name="20% - Accent2 17 2" xfId="7818" xr:uid="{00000000-0005-0000-0000-000058050000}"/>
    <cellStyle name="20% - Accent2 17 2 2" xfId="7819" xr:uid="{00000000-0005-0000-0000-000059050000}"/>
    <cellStyle name="20% - Accent2 17 2 2 2" xfId="7820" xr:uid="{00000000-0005-0000-0000-00005A050000}"/>
    <cellStyle name="20% - Accent2 17 2 3" xfId="7821" xr:uid="{00000000-0005-0000-0000-00005B050000}"/>
    <cellStyle name="20% - Accent2 17 3" xfId="7822" xr:uid="{00000000-0005-0000-0000-00005C050000}"/>
    <cellStyle name="20% - Accent2 17 3 2" xfId="7823" xr:uid="{00000000-0005-0000-0000-00005D050000}"/>
    <cellStyle name="20% - Accent2 17 3 2 2" xfId="7824" xr:uid="{00000000-0005-0000-0000-00005E050000}"/>
    <cellStyle name="20% - Accent2 17 3 3" xfId="7825" xr:uid="{00000000-0005-0000-0000-00005F050000}"/>
    <cellStyle name="20% - Accent2 17 4" xfId="7826" xr:uid="{00000000-0005-0000-0000-000060050000}"/>
    <cellStyle name="20% - Accent2 17 4 2" xfId="7827" xr:uid="{00000000-0005-0000-0000-000061050000}"/>
    <cellStyle name="20% - Accent2 17 4 2 2" xfId="7828" xr:uid="{00000000-0005-0000-0000-000062050000}"/>
    <cellStyle name="20% - Accent2 17 4 3" xfId="7829" xr:uid="{00000000-0005-0000-0000-000063050000}"/>
    <cellStyle name="20% - Accent2 17 5" xfId="7830" xr:uid="{00000000-0005-0000-0000-000064050000}"/>
    <cellStyle name="20% - Accent2 17 5 2" xfId="7831" xr:uid="{00000000-0005-0000-0000-000065050000}"/>
    <cellStyle name="20% - Accent2 17 6" xfId="7832" xr:uid="{00000000-0005-0000-0000-000066050000}"/>
    <cellStyle name="20% - Accent2 18" xfId="7833" xr:uid="{00000000-0005-0000-0000-000067050000}"/>
    <cellStyle name="20% - Accent2 18 2" xfId="7834" xr:uid="{00000000-0005-0000-0000-000068050000}"/>
    <cellStyle name="20% - Accent2 18 2 2" xfId="7835" xr:uid="{00000000-0005-0000-0000-000069050000}"/>
    <cellStyle name="20% - Accent2 18 2 2 2" xfId="7836" xr:uid="{00000000-0005-0000-0000-00006A050000}"/>
    <cellStyle name="20% - Accent2 18 2 3" xfId="7837" xr:uid="{00000000-0005-0000-0000-00006B050000}"/>
    <cellStyle name="20% - Accent2 18 3" xfId="7838" xr:uid="{00000000-0005-0000-0000-00006C050000}"/>
    <cellStyle name="20% - Accent2 18 3 2" xfId="7839" xr:uid="{00000000-0005-0000-0000-00006D050000}"/>
    <cellStyle name="20% - Accent2 18 3 2 2" xfId="7840" xr:uid="{00000000-0005-0000-0000-00006E050000}"/>
    <cellStyle name="20% - Accent2 18 3 3" xfId="7841" xr:uid="{00000000-0005-0000-0000-00006F050000}"/>
    <cellStyle name="20% - Accent2 18 4" xfId="7842" xr:uid="{00000000-0005-0000-0000-000070050000}"/>
    <cellStyle name="20% - Accent2 18 4 2" xfId="7843" xr:uid="{00000000-0005-0000-0000-000071050000}"/>
    <cellStyle name="20% - Accent2 18 4 2 2" xfId="7844" xr:uid="{00000000-0005-0000-0000-000072050000}"/>
    <cellStyle name="20% - Accent2 18 4 3" xfId="7845" xr:uid="{00000000-0005-0000-0000-000073050000}"/>
    <cellStyle name="20% - Accent2 18 5" xfId="7846" xr:uid="{00000000-0005-0000-0000-000074050000}"/>
    <cellStyle name="20% - Accent2 18 5 2" xfId="7847" xr:uid="{00000000-0005-0000-0000-000075050000}"/>
    <cellStyle name="20% - Accent2 18 6" xfId="7848" xr:uid="{00000000-0005-0000-0000-000076050000}"/>
    <cellStyle name="20% - Accent2 19" xfId="7849" xr:uid="{00000000-0005-0000-0000-000077050000}"/>
    <cellStyle name="20% - Accent2 19 2" xfId="7850" xr:uid="{00000000-0005-0000-0000-000078050000}"/>
    <cellStyle name="20% - Accent2 19 2 2" xfId="7851" xr:uid="{00000000-0005-0000-0000-000079050000}"/>
    <cellStyle name="20% - Accent2 19 2 2 2" xfId="7852" xr:uid="{00000000-0005-0000-0000-00007A050000}"/>
    <cellStyle name="20% - Accent2 19 2 3" xfId="7853" xr:uid="{00000000-0005-0000-0000-00007B050000}"/>
    <cellStyle name="20% - Accent2 19 3" xfId="7854" xr:uid="{00000000-0005-0000-0000-00007C050000}"/>
    <cellStyle name="20% - Accent2 19 3 2" xfId="7855" xr:uid="{00000000-0005-0000-0000-00007D050000}"/>
    <cellStyle name="20% - Accent2 19 3 2 2" xfId="7856" xr:uid="{00000000-0005-0000-0000-00007E050000}"/>
    <cellStyle name="20% - Accent2 19 3 3" xfId="7857" xr:uid="{00000000-0005-0000-0000-00007F050000}"/>
    <cellStyle name="20% - Accent2 19 4" xfId="7858" xr:uid="{00000000-0005-0000-0000-000080050000}"/>
    <cellStyle name="20% - Accent2 19 4 2" xfId="7859" xr:uid="{00000000-0005-0000-0000-000081050000}"/>
    <cellStyle name="20% - Accent2 19 4 2 2" xfId="7860" xr:uid="{00000000-0005-0000-0000-000082050000}"/>
    <cellStyle name="20% - Accent2 19 4 3" xfId="7861" xr:uid="{00000000-0005-0000-0000-000083050000}"/>
    <cellStyle name="20% - Accent2 19 5" xfId="7862" xr:uid="{00000000-0005-0000-0000-000084050000}"/>
    <cellStyle name="20% - Accent2 19 5 2" xfId="7863" xr:uid="{00000000-0005-0000-0000-000085050000}"/>
    <cellStyle name="20% - Accent2 19 6" xfId="7864" xr:uid="{00000000-0005-0000-0000-000086050000}"/>
    <cellStyle name="20% - Accent2 2" xfId="530" xr:uid="{00000000-0005-0000-0000-000087050000}"/>
    <cellStyle name="20% - Accent2 2 10" xfId="531" xr:uid="{00000000-0005-0000-0000-000088050000}"/>
    <cellStyle name="20% - Accent2 2 2" xfId="532" xr:uid="{00000000-0005-0000-0000-000089050000}"/>
    <cellStyle name="20% - Accent2 2 2 2" xfId="533" xr:uid="{00000000-0005-0000-0000-00008A050000}"/>
    <cellStyle name="20% - Accent2 2 2 2 2" xfId="534" xr:uid="{00000000-0005-0000-0000-00008B050000}"/>
    <cellStyle name="20% - Accent2 2 2 2 2 2" xfId="535" xr:uid="{00000000-0005-0000-0000-00008C050000}"/>
    <cellStyle name="20% - Accent2 2 2 2 2 2 2" xfId="536" xr:uid="{00000000-0005-0000-0000-00008D050000}"/>
    <cellStyle name="20% - Accent2 2 2 2 2 3" xfId="537" xr:uid="{00000000-0005-0000-0000-00008E050000}"/>
    <cellStyle name="20% - Accent2 2 2 2 2 3 2" xfId="538" xr:uid="{00000000-0005-0000-0000-00008F050000}"/>
    <cellStyle name="20% - Accent2 2 2 2 2 4" xfId="539" xr:uid="{00000000-0005-0000-0000-000090050000}"/>
    <cellStyle name="20% - Accent2 2 2 2 2 4 2" xfId="540" xr:uid="{00000000-0005-0000-0000-000091050000}"/>
    <cellStyle name="20% - Accent2 2 2 2 2 5" xfId="541" xr:uid="{00000000-0005-0000-0000-000092050000}"/>
    <cellStyle name="20% - Accent2 2 2 2 3" xfId="542" xr:uid="{00000000-0005-0000-0000-000093050000}"/>
    <cellStyle name="20% - Accent2 2 2 2 3 2" xfId="543" xr:uid="{00000000-0005-0000-0000-000094050000}"/>
    <cellStyle name="20% - Accent2 2 2 2 4" xfId="544" xr:uid="{00000000-0005-0000-0000-000095050000}"/>
    <cellStyle name="20% - Accent2 2 2 2 4 2" xfId="545" xr:uid="{00000000-0005-0000-0000-000096050000}"/>
    <cellStyle name="20% - Accent2 2 2 2 5" xfId="546" xr:uid="{00000000-0005-0000-0000-000097050000}"/>
    <cellStyle name="20% - Accent2 2 2 2 5 2" xfId="547" xr:uid="{00000000-0005-0000-0000-000098050000}"/>
    <cellStyle name="20% - Accent2 2 2 2 6" xfId="548" xr:uid="{00000000-0005-0000-0000-000099050000}"/>
    <cellStyle name="20% - Accent2 2 2 2 7" xfId="549" xr:uid="{00000000-0005-0000-0000-00009A050000}"/>
    <cellStyle name="20% - Accent2 2 2 3" xfId="550" xr:uid="{00000000-0005-0000-0000-00009B050000}"/>
    <cellStyle name="20% - Accent2 2 2 3 2" xfId="551" xr:uid="{00000000-0005-0000-0000-00009C050000}"/>
    <cellStyle name="20% - Accent2 2 2 3 2 2" xfId="552" xr:uid="{00000000-0005-0000-0000-00009D050000}"/>
    <cellStyle name="20% - Accent2 2 2 3 3" xfId="553" xr:uid="{00000000-0005-0000-0000-00009E050000}"/>
    <cellStyle name="20% - Accent2 2 2 3 3 2" xfId="554" xr:uid="{00000000-0005-0000-0000-00009F050000}"/>
    <cellStyle name="20% - Accent2 2 2 3 4" xfId="555" xr:uid="{00000000-0005-0000-0000-0000A0050000}"/>
    <cellStyle name="20% - Accent2 2 2 3 4 2" xfId="556" xr:uid="{00000000-0005-0000-0000-0000A1050000}"/>
    <cellStyle name="20% - Accent2 2 2 3 5" xfId="557" xr:uid="{00000000-0005-0000-0000-0000A2050000}"/>
    <cellStyle name="20% - Accent2 2 2 4" xfId="558" xr:uid="{00000000-0005-0000-0000-0000A3050000}"/>
    <cellStyle name="20% - Accent2 2 2 4 2" xfId="559" xr:uid="{00000000-0005-0000-0000-0000A4050000}"/>
    <cellStyle name="20% - Accent2 2 2 5" xfId="560" xr:uid="{00000000-0005-0000-0000-0000A5050000}"/>
    <cellStyle name="20% - Accent2 2 2 5 2" xfId="561" xr:uid="{00000000-0005-0000-0000-0000A6050000}"/>
    <cellStyle name="20% - Accent2 2 2 6" xfId="562" xr:uid="{00000000-0005-0000-0000-0000A7050000}"/>
    <cellStyle name="20% - Accent2 2 2 6 2" xfId="563" xr:uid="{00000000-0005-0000-0000-0000A8050000}"/>
    <cellStyle name="20% - Accent2 2 2 7" xfId="564" xr:uid="{00000000-0005-0000-0000-0000A9050000}"/>
    <cellStyle name="20% - Accent2 2 2 8" xfId="565" xr:uid="{00000000-0005-0000-0000-0000AA050000}"/>
    <cellStyle name="20% - Accent2 2 3" xfId="566" xr:uid="{00000000-0005-0000-0000-0000AB050000}"/>
    <cellStyle name="20% - Accent2 2 3 2" xfId="567" xr:uid="{00000000-0005-0000-0000-0000AC050000}"/>
    <cellStyle name="20% - Accent2 2 3 2 2" xfId="568" xr:uid="{00000000-0005-0000-0000-0000AD050000}"/>
    <cellStyle name="20% - Accent2 2 3 2 2 2" xfId="569" xr:uid="{00000000-0005-0000-0000-0000AE050000}"/>
    <cellStyle name="20% - Accent2 2 3 2 3" xfId="570" xr:uid="{00000000-0005-0000-0000-0000AF050000}"/>
    <cellStyle name="20% - Accent2 2 3 2 3 2" xfId="571" xr:uid="{00000000-0005-0000-0000-0000B0050000}"/>
    <cellStyle name="20% - Accent2 2 3 2 4" xfId="572" xr:uid="{00000000-0005-0000-0000-0000B1050000}"/>
    <cellStyle name="20% - Accent2 2 3 2 4 2" xfId="573" xr:uid="{00000000-0005-0000-0000-0000B2050000}"/>
    <cellStyle name="20% - Accent2 2 3 2 5" xfId="574" xr:uid="{00000000-0005-0000-0000-0000B3050000}"/>
    <cellStyle name="20% - Accent2 2 3 3" xfId="575" xr:uid="{00000000-0005-0000-0000-0000B4050000}"/>
    <cellStyle name="20% - Accent2 2 3 3 2" xfId="576" xr:uid="{00000000-0005-0000-0000-0000B5050000}"/>
    <cellStyle name="20% - Accent2 2 3 4" xfId="577" xr:uid="{00000000-0005-0000-0000-0000B6050000}"/>
    <cellStyle name="20% - Accent2 2 3 4 2" xfId="578" xr:uid="{00000000-0005-0000-0000-0000B7050000}"/>
    <cellStyle name="20% - Accent2 2 3 5" xfId="579" xr:uid="{00000000-0005-0000-0000-0000B8050000}"/>
    <cellStyle name="20% - Accent2 2 3 5 2" xfId="580" xr:uid="{00000000-0005-0000-0000-0000B9050000}"/>
    <cellStyle name="20% - Accent2 2 3 6" xfId="581" xr:uid="{00000000-0005-0000-0000-0000BA050000}"/>
    <cellStyle name="20% - Accent2 2 3 7" xfId="582" xr:uid="{00000000-0005-0000-0000-0000BB050000}"/>
    <cellStyle name="20% - Accent2 2 4" xfId="583" xr:uid="{00000000-0005-0000-0000-0000BC050000}"/>
    <cellStyle name="20% - Accent2 2 4 2" xfId="584" xr:uid="{00000000-0005-0000-0000-0000BD050000}"/>
    <cellStyle name="20% - Accent2 2 4 2 2" xfId="585" xr:uid="{00000000-0005-0000-0000-0000BE050000}"/>
    <cellStyle name="20% - Accent2 2 4 3" xfId="586" xr:uid="{00000000-0005-0000-0000-0000BF050000}"/>
    <cellStyle name="20% - Accent2 2 4 3 2" xfId="587" xr:uid="{00000000-0005-0000-0000-0000C0050000}"/>
    <cellStyle name="20% - Accent2 2 4 4" xfId="588" xr:uid="{00000000-0005-0000-0000-0000C1050000}"/>
    <cellStyle name="20% - Accent2 2 4 4 2" xfId="589" xr:uid="{00000000-0005-0000-0000-0000C2050000}"/>
    <cellStyle name="20% - Accent2 2 4 5" xfId="590" xr:uid="{00000000-0005-0000-0000-0000C3050000}"/>
    <cellStyle name="20% - Accent2 2 5" xfId="591" xr:uid="{00000000-0005-0000-0000-0000C4050000}"/>
    <cellStyle name="20% - Accent2 2 5 2" xfId="592" xr:uid="{00000000-0005-0000-0000-0000C5050000}"/>
    <cellStyle name="20% - Accent2 2 5 2 2" xfId="593" xr:uid="{00000000-0005-0000-0000-0000C6050000}"/>
    <cellStyle name="20% - Accent2 2 5 2 3" xfId="17322" xr:uid="{00000000-0005-0000-0000-0000C7050000}"/>
    <cellStyle name="20% - Accent2 2 5 3" xfId="594" xr:uid="{00000000-0005-0000-0000-0000C8050000}"/>
    <cellStyle name="20% - Accent2 2 5 3 2" xfId="595" xr:uid="{00000000-0005-0000-0000-0000C9050000}"/>
    <cellStyle name="20% - Accent2 2 5 4" xfId="596" xr:uid="{00000000-0005-0000-0000-0000CA050000}"/>
    <cellStyle name="20% - Accent2 2 6" xfId="597" xr:uid="{00000000-0005-0000-0000-0000CB050000}"/>
    <cellStyle name="20% - Accent2 2 6 2" xfId="598" xr:uid="{00000000-0005-0000-0000-0000CC050000}"/>
    <cellStyle name="20% - Accent2 2 7" xfId="599" xr:uid="{00000000-0005-0000-0000-0000CD050000}"/>
    <cellStyle name="20% - Accent2 2 7 2" xfId="600" xr:uid="{00000000-0005-0000-0000-0000CE050000}"/>
    <cellStyle name="20% - Accent2 2 8" xfId="601" xr:uid="{00000000-0005-0000-0000-0000CF050000}"/>
    <cellStyle name="20% - Accent2 2 8 2" xfId="602" xr:uid="{00000000-0005-0000-0000-0000D0050000}"/>
    <cellStyle name="20% - Accent2 2 9" xfId="603" xr:uid="{00000000-0005-0000-0000-0000D1050000}"/>
    <cellStyle name="20% - Accent2 20" xfId="7865" xr:uid="{00000000-0005-0000-0000-0000D2050000}"/>
    <cellStyle name="20% - Accent2 20 2" xfId="7866" xr:uid="{00000000-0005-0000-0000-0000D3050000}"/>
    <cellStyle name="20% - Accent2 20 2 2" xfId="7867" xr:uid="{00000000-0005-0000-0000-0000D4050000}"/>
    <cellStyle name="20% - Accent2 20 2 2 2" xfId="7868" xr:uid="{00000000-0005-0000-0000-0000D5050000}"/>
    <cellStyle name="20% - Accent2 20 2 3" xfId="7869" xr:uid="{00000000-0005-0000-0000-0000D6050000}"/>
    <cellStyle name="20% - Accent2 20 3" xfId="7870" xr:uid="{00000000-0005-0000-0000-0000D7050000}"/>
    <cellStyle name="20% - Accent2 20 3 2" xfId="7871" xr:uid="{00000000-0005-0000-0000-0000D8050000}"/>
    <cellStyle name="20% - Accent2 20 3 2 2" xfId="7872" xr:uid="{00000000-0005-0000-0000-0000D9050000}"/>
    <cellStyle name="20% - Accent2 20 3 3" xfId="7873" xr:uid="{00000000-0005-0000-0000-0000DA050000}"/>
    <cellStyle name="20% - Accent2 20 4" xfId="7874" xr:uid="{00000000-0005-0000-0000-0000DB050000}"/>
    <cellStyle name="20% - Accent2 20 4 2" xfId="7875" xr:uid="{00000000-0005-0000-0000-0000DC050000}"/>
    <cellStyle name="20% - Accent2 20 4 2 2" xfId="7876" xr:uid="{00000000-0005-0000-0000-0000DD050000}"/>
    <cellStyle name="20% - Accent2 20 4 3" xfId="7877" xr:uid="{00000000-0005-0000-0000-0000DE050000}"/>
    <cellStyle name="20% - Accent2 20 5" xfId="7878" xr:uid="{00000000-0005-0000-0000-0000DF050000}"/>
    <cellStyle name="20% - Accent2 20 5 2" xfId="7879" xr:uid="{00000000-0005-0000-0000-0000E0050000}"/>
    <cellStyle name="20% - Accent2 20 6" xfId="7880" xr:uid="{00000000-0005-0000-0000-0000E1050000}"/>
    <cellStyle name="20% - Accent2 21" xfId="7881" xr:uid="{00000000-0005-0000-0000-0000E2050000}"/>
    <cellStyle name="20% - Accent2 21 2" xfId="7882" xr:uid="{00000000-0005-0000-0000-0000E3050000}"/>
    <cellStyle name="20% - Accent2 21 2 2" xfId="7883" xr:uid="{00000000-0005-0000-0000-0000E4050000}"/>
    <cellStyle name="20% - Accent2 21 2 2 2" xfId="7884" xr:uid="{00000000-0005-0000-0000-0000E5050000}"/>
    <cellStyle name="20% - Accent2 21 2 3" xfId="7885" xr:uid="{00000000-0005-0000-0000-0000E6050000}"/>
    <cellStyle name="20% - Accent2 21 3" xfId="7886" xr:uid="{00000000-0005-0000-0000-0000E7050000}"/>
    <cellStyle name="20% - Accent2 21 3 2" xfId="7887" xr:uid="{00000000-0005-0000-0000-0000E8050000}"/>
    <cellStyle name="20% - Accent2 21 3 2 2" xfId="7888" xr:uid="{00000000-0005-0000-0000-0000E9050000}"/>
    <cellStyle name="20% - Accent2 21 3 3" xfId="7889" xr:uid="{00000000-0005-0000-0000-0000EA050000}"/>
    <cellStyle name="20% - Accent2 21 4" xfId="7890" xr:uid="{00000000-0005-0000-0000-0000EB050000}"/>
    <cellStyle name="20% - Accent2 21 4 2" xfId="7891" xr:uid="{00000000-0005-0000-0000-0000EC050000}"/>
    <cellStyle name="20% - Accent2 21 4 2 2" xfId="7892" xr:uid="{00000000-0005-0000-0000-0000ED050000}"/>
    <cellStyle name="20% - Accent2 21 4 3" xfId="7893" xr:uid="{00000000-0005-0000-0000-0000EE050000}"/>
    <cellStyle name="20% - Accent2 21 5" xfId="7894" xr:uid="{00000000-0005-0000-0000-0000EF050000}"/>
    <cellStyle name="20% - Accent2 21 5 2" xfId="7895" xr:uid="{00000000-0005-0000-0000-0000F0050000}"/>
    <cellStyle name="20% - Accent2 21 6" xfId="7896" xr:uid="{00000000-0005-0000-0000-0000F1050000}"/>
    <cellStyle name="20% - Accent2 22" xfId="7897" xr:uid="{00000000-0005-0000-0000-0000F2050000}"/>
    <cellStyle name="20% - Accent2 22 2" xfId="7898" xr:uid="{00000000-0005-0000-0000-0000F3050000}"/>
    <cellStyle name="20% - Accent2 22 2 2" xfId="7899" xr:uid="{00000000-0005-0000-0000-0000F4050000}"/>
    <cellStyle name="20% - Accent2 22 2 2 2" xfId="7900" xr:uid="{00000000-0005-0000-0000-0000F5050000}"/>
    <cellStyle name="20% - Accent2 22 2 3" xfId="7901" xr:uid="{00000000-0005-0000-0000-0000F6050000}"/>
    <cellStyle name="20% - Accent2 22 3" xfId="7902" xr:uid="{00000000-0005-0000-0000-0000F7050000}"/>
    <cellStyle name="20% - Accent2 22 3 2" xfId="7903" xr:uid="{00000000-0005-0000-0000-0000F8050000}"/>
    <cellStyle name="20% - Accent2 22 3 2 2" xfId="7904" xr:uid="{00000000-0005-0000-0000-0000F9050000}"/>
    <cellStyle name="20% - Accent2 22 3 3" xfId="7905" xr:uid="{00000000-0005-0000-0000-0000FA050000}"/>
    <cellStyle name="20% - Accent2 22 4" xfId="7906" xr:uid="{00000000-0005-0000-0000-0000FB050000}"/>
    <cellStyle name="20% - Accent2 22 4 2" xfId="7907" xr:uid="{00000000-0005-0000-0000-0000FC050000}"/>
    <cellStyle name="20% - Accent2 22 4 2 2" xfId="7908" xr:uid="{00000000-0005-0000-0000-0000FD050000}"/>
    <cellStyle name="20% - Accent2 22 4 3" xfId="7909" xr:uid="{00000000-0005-0000-0000-0000FE050000}"/>
    <cellStyle name="20% - Accent2 22 5" xfId="7910" xr:uid="{00000000-0005-0000-0000-0000FF050000}"/>
    <cellStyle name="20% - Accent2 22 5 2" xfId="7911" xr:uid="{00000000-0005-0000-0000-000000060000}"/>
    <cellStyle name="20% - Accent2 22 6" xfId="7912" xr:uid="{00000000-0005-0000-0000-000001060000}"/>
    <cellStyle name="20% - Accent2 23" xfId="7913" xr:uid="{00000000-0005-0000-0000-000002060000}"/>
    <cellStyle name="20% - Accent2 23 2" xfId="7914" xr:uid="{00000000-0005-0000-0000-000003060000}"/>
    <cellStyle name="20% - Accent2 23 2 2" xfId="7915" xr:uid="{00000000-0005-0000-0000-000004060000}"/>
    <cellStyle name="20% - Accent2 23 2 2 2" xfId="7916" xr:uid="{00000000-0005-0000-0000-000005060000}"/>
    <cellStyle name="20% - Accent2 23 2 3" xfId="7917" xr:uid="{00000000-0005-0000-0000-000006060000}"/>
    <cellStyle name="20% - Accent2 23 3" xfId="7918" xr:uid="{00000000-0005-0000-0000-000007060000}"/>
    <cellStyle name="20% - Accent2 23 3 2" xfId="7919" xr:uid="{00000000-0005-0000-0000-000008060000}"/>
    <cellStyle name="20% - Accent2 23 3 2 2" xfId="7920" xr:uid="{00000000-0005-0000-0000-000009060000}"/>
    <cellStyle name="20% - Accent2 23 3 3" xfId="7921" xr:uid="{00000000-0005-0000-0000-00000A060000}"/>
    <cellStyle name="20% - Accent2 23 4" xfId="7922" xr:uid="{00000000-0005-0000-0000-00000B060000}"/>
    <cellStyle name="20% - Accent2 23 4 2" xfId="7923" xr:uid="{00000000-0005-0000-0000-00000C060000}"/>
    <cellStyle name="20% - Accent2 23 4 2 2" xfId="7924" xr:uid="{00000000-0005-0000-0000-00000D060000}"/>
    <cellStyle name="20% - Accent2 23 4 3" xfId="7925" xr:uid="{00000000-0005-0000-0000-00000E060000}"/>
    <cellStyle name="20% - Accent2 23 5" xfId="7926" xr:uid="{00000000-0005-0000-0000-00000F060000}"/>
    <cellStyle name="20% - Accent2 23 5 2" xfId="7927" xr:uid="{00000000-0005-0000-0000-000010060000}"/>
    <cellStyle name="20% - Accent2 23 6" xfId="7928" xr:uid="{00000000-0005-0000-0000-000011060000}"/>
    <cellStyle name="20% - Accent2 24" xfId="7929" xr:uid="{00000000-0005-0000-0000-000012060000}"/>
    <cellStyle name="20% - Accent2 24 2" xfId="7930" xr:uid="{00000000-0005-0000-0000-000013060000}"/>
    <cellStyle name="20% - Accent2 24 2 2" xfId="7931" xr:uid="{00000000-0005-0000-0000-000014060000}"/>
    <cellStyle name="20% - Accent2 24 2 2 2" xfId="7932" xr:uid="{00000000-0005-0000-0000-000015060000}"/>
    <cellStyle name="20% - Accent2 24 2 3" xfId="7933" xr:uid="{00000000-0005-0000-0000-000016060000}"/>
    <cellStyle name="20% - Accent2 24 3" xfId="7934" xr:uid="{00000000-0005-0000-0000-000017060000}"/>
    <cellStyle name="20% - Accent2 24 3 2" xfId="7935" xr:uid="{00000000-0005-0000-0000-000018060000}"/>
    <cellStyle name="20% - Accent2 24 3 2 2" xfId="7936" xr:uid="{00000000-0005-0000-0000-000019060000}"/>
    <cellStyle name="20% - Accent2 24 3 3" xfId="7937" xr:uid="{00000000-0005-0000-0000-00001A060000}"/>
    <cellStyle name="20% - Accent2 24 4" xfId="7938" xr:uid="{00000000-0005-0000-0000-00001B060000}"/>
    <cellStyle name="20% - Accent2 24 4 2" xfId="7939" xr:uid="{00000000-0005-0000-0000-00001C060000}"/>
    <cellStyle name="20% - Accent2 24 4 2 2" xfId="7940" xr:uid="{00000000-0005-0000-0000-00001D060000}"/>
    <cellStyle name="20% - Accent2 24 4 3" xfId="7941" xr:uid="{00000000-0005-0000-0000-00001E060000}"/>
    <cellStyle name="20% - Accent2 24 5" xfId="7942" xr:uid="{00000000-0005-0000-0000-00001F060000}"/>
    <cellStyle name="20% - Accent2 24 5 2" xfId="7943" xr:uid="{00000000-0005-0000-0000-000020060000}"/>
    <cellStyle name="20% - Accent2 24 6" xfId="7944" xr:uid="{00000000-0005-0000-0000-000021060000}"/>
    <cellStyle name="20% - Accent2 25" xfId="7945" xr:uid="{00000000-0005-0000-0000-000022060000}"/>
    <cellStyle name="20% - Accent2 25 2" xfId="7946" xr:uid="{00000000-0005-0000-0000-000023060000}"/>
    <cellStyle name="20% - Accent2 25 2 2" xfId="7947" xr:uid="{00000000-0005-0000-0000-000024060000}"/>
    <cellStyle name="20% - Accent2 25 2 2 2" xfId="7948" xr:uid="{00000000-0005-0000-0000-000025060000}"/>
    <cellStyle name="20% - Accent2 25 2 3" xfId="7949" xr:uid="{00000000-0005-0000-0000-000026060000}"/>
    <cellStyle name="20% - Accent2 25 3" xfId="7950" xr:uid="{00000000-0005-0000-0000-000027060000}"/>
    <cellStyle name="20% - Accent2 25 3 2" xfId="7951" xr:uid="{00000000-0005-0000-0000-000028060000}"/>
    <cellStyle name="20% - Accent2 25 3 2 2" xfId="7952" xr:uid="{00000000-0005-0000-0000-000029060000}"/>
    <cellStyle name="20% - Accent2 25 3 3" xfId="7953" xr:uid="{00000000-0005-0000-0000-00002A060000}"/>
    <cellStyle name="20% - Accent2 25 4" xfId="7954" xr:uid="{00000000-0005-0000-0000-00002B060000}"/>
    <cellStyle name="20% - Accent2 25 4 2" xfId="7955" xr:uid="{00000000-0005-0000-0000-00002C060000}"/>
    <cellStyle name="20% - Accent2 25 4 2 2" xfId="7956" xr:uid="{00000000-0005-0000-0000-00002D060000}"/>
    <cellStyle name="20% - Accent2 25 4 3" xfId="7957" xr:uid="{00000000-0005-0000-0000-00002E060000}"/>
    <cellStyle name="20% - Accent2 25 5" xfId="7958" xr:uid="{00000000-0005-0000-0000-00002F060000}"/>
    <cellStyle name="20% - Accent2 25 5 2" xfId="7959" xr:uid="{00000000-0005-0000-0000-000030060000}"/>
    <cellStyle name="20% - Accent2 25 6" xfId="7960" xr:uid="{00000000-0005-0000-0000-000031060000}"/>
    <cellStyle name="20% - Accent2 26" xfId="7961" xr:uid="{00000000-0005-0000-0000-000032060000}"/>
    <cellStyle name="20% - Accent2 26 2" xfId="7962" xr:uid="{00000000-0005-0000-0000-000033060000}"/>
    <cellStyle name="20% - Accent2 26 2 2" xfId="7963" xr:uid="{00000000-0005-0000-0000-000034060000}"/>
    <cellStyle name="20% - Accent2 26 2 2 2" xfId="7964" xr:uid="{00000000-0005-0000-0000-000035060000}"/>
    <cellStyle name="20% - Accent2 26 2 3" xfId="7965" xr:uid="{00000000-0005-0000-0000-000036060000}"/>
    <cellStyle name="20% - Accent2 26 3" xfId="7966" xr:uid="{00000000-0005-0000-0000-000037060000}"/>
    <cellStyle name="20% - Accent2 26 3 2" xfId="7967" xr:uid="{00000000-0005-0000-0000-000038060000}"/>
    <cellStyle name="20% - Accent2 26 3 2 2" xfId="7968" xr:uid="{00000000-0005-0000-0000-000039060000}"/>
    <cellStyle name="20% - Accent2 26 3 3" xfId="7969" xr:uid="{00000000-0005-0000-0000-00003A060000}"/>
    <cellStyle name="20% - Accent2 26 4" xfId="7970" xr:uid="{00000000-0005-0000-0000-00003B060000}"/>
    <cellStyle name="20% - Accent2 26 4 2" xfId="7971" xr:uid="{00000000-0005-0000-0000-00003C060000}"/>
    <cellStyle name="20% - Accent2 26 4 2 2" xfId="7972" xr:uid="{00000000-0005-0000-0000-00003D060000}"/>
    <cellStyle name="20% - Accent2 26 4 3" xfId="7973" xr:uid="{00000000-0005-0000-0000-00003E060000}"/>
    <cellStyle name="20% - Accent2 26 5" xfId="7974" xr:uid="{00000000-0005-0000-0000-00003F060000}"/>
    <cellStyle name="20% - Accent2 26 5 2" xfId="7975" xr:uid="{00000000-0005-0000-0000-000040060000}"/>
    <cellStyle name="20% - Accent2 26 6" xfId="7976" xr:uid="{00000000-0005-0000-0000-000041060000}"/>
    <cellStyle name="20% - Accent2 27" xfId="7977" xr:uid="{00000000-0005-0000-0000-000042060000}"/>
    <cellStyle name="20% - Accent2 27 2" xfId="7978" xr:uid="{00000000-0005-0000-0000-000043060000}"/>
    <cellStyle name="20% - Accent2 27 2 2" xfId="7979" xr:uid="{00000000-0005-0000-0000-000044060000}"/>
    <cellStyle name="20% - Accent2 27 2 2 2" xfId="7980" xr:uid="{00000000-0005-0000-0000-000045060000}"/>
    <cellStyle name="20% - Accent2 27 2 3" xfId="7981" xr:uid="{00000000-0005-0000-0000-000046060000}"/>
    <cellStyle name="20% - Accent2 27 3" xfId="7982" xr:uid="{00000000-0005-0000-0000-000047060000}"/>
    <cellStyle name="20% - Accent2 27 3 2" xfId="7983" xr:uid="{00000000-0005-0000-0000-000048060000}"/>
    <cellStyle name="20% - Accent2 27 3 2 2" xfId="7984" xr:uid="{00000000-0005-0000-0000-000049060000}"/>
    <cellStyle name="20% - Accent2 27 3 3" xfId="7985" xr:uid="{00000000-0005-0000-0000-00004A060000}"/>
    <cellStyle name="20% - Accent2 27 4" xfId="7986" xr:uid="{00000000-0005-0000-0000-00004B060000}"/>
    <cellStyle name="20% - Accent2 27 4 2" xfId="7987" xr:uid="{00000000-0005-0000-0000-00004C060000}"/>
    <cellStyle name="20% - Accent2 27 4 2 2" xfId="7988" xr:uid="{00000000-0005-0000-0000-00004D060000}"/>
    <cellStyle name="20% - Accent2 27 4 3" xfId="7989" xr:uid="{00000000-0005-0000-0000-00004E060000}"/>
    <cellStyle name="20% - Accent2 27 5" xfId="7990" xr:uid="{00000000-0005-0000-0000-00004F060000}"/>
    <cellStyle name="20% - Accent2 27 5 2" xfId="7991" xr:uid="{00000000-0005-0000-0000-000050060000}"/>
    <cellStyle name="20% - Accent2 27 6" xfId="7992" xr:uid="{00000000-0005-0000-0000-000051060000}"/>
    <cellStyle name="20% - Accent2 28" xfId="7993" xr:uid="{00000000-0005-0000-0000-000052060000}"/>
    <cellStyle name="20% - Accent2 28 2" xfId="7994" xr:uid="{00000000-0005-0000-0000-000053060000}"/>
    <cellStyle name="20% - Accent2 28 2 2" xfId="7995" xr:uid="{00000000-0005-0000-0000-000054060000}"/>
    <cellStyle name="20% - Accent2 28 3" xfId="7996" xr:uid="{00000000-0005-0000-0000-000055060000}"/>
    <cellStyle name="20% - Accent2 29" xfId="7997" xr:uid="{00000000-0005-0000-0000-000056060000}"/>
    <cellStyle name="20% - Accent2 29 2" xfId="7998" xr:uid="{00000000-0005-0000-0000-000057060000}"/>
    <cellStyle name="20% - Accent2 29 2 2" xfId="7999" xr:uid="{00000000-0005-0000-0000-000058060000}"/>
    <cellStyle name="20% - Accent2 29 3" xfId="8000" xr:uid="{00000000-0005-0000-0000-000059060000}"/>
    <cellStyle name="20% - Accent2 3" xfId="604" xr:uid="{00000000-0005-0000-0000-00005A060000}"/>
    <cellStyle name="20% - Accent2 3 10" xfId="605" xr:uid="{00000000-0005-0000-0000-00005B060000}"/>
    <cellStyle name="20% - Accent2 3 2" xfId="606" xr:uid="{00000000-0005-0000-0000-00005C060000}"/>
    <cellStyle name="20% - Accent2 3 2 2" xfId="607" xr:uid="{00000000-0005-0000-0000-00005D060000}"/>
    <cellStyle name="20% - Accent2 3 2 2 2" xfId="608" xr:uid="{00000000-0005-0000-0000-00005E060000}"/>
    <cellStyle name="20% - Accent2 3 2 2 2 2" xfId="609" xr:uid="{00000000-0005-0000-0000-00005F060000}"/>
    <cellStyle name="20% - Accent2 3 2 2 2 2 2" xfId="610" xr:uid="{00000000-0005-0000-0000-000060060000}"/>
    <cellStyle name="20% - Accent2 3 2 2 2 3" xfId="611" xr:uid="{00000000-0005-0000-0000-000061060000}"/>
    <cellStyle name="20% - Accent2 3 2 2 2 3 2" xfId="612" xr:uid="{00000000-0005-0000-0000-000062060000}"/>
    <cellStyle name="20% - Accent2 3 2 2 2 4" xfId="613" xr:uid="{00000000-0005-0000-0000-000063060000}"/>
    <cellStyle name="20% - Accent2 3 2 2 2 4 2" xfId="614" xr:uid="{00000000-0005-0000-0000-000064060000}"/>
    <cellStyle name="20% - Accent2 3 2 2 2 5" xfId="615" xr:uid="{00000000-0005-0000-0000-000065060000}"/>
    <cellStyle name="20% - Accent2 3 2 2 3" xfId="616" xr:uid="{00000000-0005-0000-0000-000066060000}"/>
    <cellStyle name="20% - Accent2 3 2 2 3 2" xfId="617" xr:uid="{00000000-0005-0000-0000-000067060000}"/>
    <cellStyle name="20% - Accent2 3 2 2 4" xfId="618" xr:uid="{00000000-0005-0000-0000-000068060000}"/>
    <cellStyle name="20% - Accent2 3 2 2 4 2" xfId="619" xr:uid="{00000000-0005-0000-0000-000069060000}"/>
    <cellStyle name="20% - Accent2 3 2 2 5" xfId="620" xr:uid="{00000000-0005-0000-0000-00006A060000}"/>
    <cellStyle name="20% - Accent2 3 2 2 5 2" xfId="621" xr:uid="{00000000-0005-0000-0000-00006B060000}"/>
    <cellStyle name="20% - Accent2 3 2 2 6" xfId="622" xr:uid="{00000000-0005-0000-0000-00006C060000}"/>
    <cellStyle name="20% - Accent2 3 2 2 7" xfId="623" xr:uid="{00000000-0005-0000-0000-00006D060000}"/>
    <cellStyle name="20% - Accent2 3 2 3" xfId="624" xr:uid="{00000000-0005-0000-0000-00006E060000}"/>
    <cellStyle name="20% - Accent2 3 2 3 2" xfId="625" xr:uid="{00000000-0005-0000-0000-00006F060000}"/>
    <cellStyle name="20% - Accent2 3 2 3 2 2" xfId="626" xr:uid="{00000000-0005-0000-0000-000070060000}"/>
    <cellStyle name="20% - Accent2 3 2 3 3" xfId="627" xr:uid="{00000000-0005-0000-0000-000071060000}"/>
    <cellStyle name="20% - Accent2 3 2 3 3 2" xfId="628" xr:uid="{00000000-0005-0000-0000-000072060000}"/>
    <cellStyle name="20% - Accent2 3 2 3 4" xfId="629" xr:uid="{00000000-0005-0000-0000-000073060000}"/>
    <cellStyle name="20% - Accent2 3 2 3 4 2" xfId="630" xr:uid="{00000000-0005-0000-0000-000074060000}"/>
    <cellStyle name="20% - Accent2 3 2 3 5" xfId="631" xr:uid="{00000000-0005-0000-0000-000075060000}"/>
    <cellStyle name="20% - Accent2 3 2 4" xfId="632" xr:uid="{00000000-0005-0000-0000-000076060000}"/>
    <cellStyle name="20% - Accent2 3 2 4 2" xfId="633" xr:uid="{00000000-0005-0000-0000-000077060000}"/>
    <cellStyle name="20% - Accent2 3 2 5" xfId="634" xr:uid="{00000000-0005-0000-0000-000078060000}"/>
    <cellStyle name="20% - Accent2 3 2 5 2" xfId="635" xr:uid="{00000000-0005-0000-0000-000079060000}"/>
    <cellStyle name="20% - Accent2 3 2 6" xfId="636" xr:uid="{00000000-0005-0000-0000-00007A060000}"/>
    <cellStyle name="20% - Accent2 3 2 6 2" xfId="637" xr:uid="{00000000-0005-0000-0000-00007B060000}"/>
    <cellStyle name="20% - Accent2 3 2 7" xfId="638" xr:uid="{00000000-0005-0000-0000-00007C060000}"/>
    <cellStyle name="20% - Accent2 3 2 8" xfId="639" xr:uid="{00000000-0005-0000-0000-00007D060000}"/>
    <cellStyle name="20% - Accent2 3 3" xfId="640" xr:uid="{00000000-0005-0000-0000-00007E060000}"/>
    <cellStyle name="20% - Accent2 3 3 2" xfId="641" xr:uid="{00000000-0005-0000-0000-00007F060000}"/>
    <cellStyle name="20% - Accent2 3 3 2 2" xfId="642" xr:uid="{00000000-0005-0000-0000-000080060000}"/>
    <cellStyle name="20% - Accent2 3 3 2 2 2" xfId="643" xr:uid="{00000000-0005-0000-0000-000081060000}"/>
    <cellStyle name="20% - Accent2 3 3 2 3" xfId="644" xr:uid="{00000000-0005-0000-0000-000082060000}"/>
    <cellStyle name="20% - Accent2 3 3 2 3 2" xfId="645" xr:uid="{00000000-0005-0000-0000-000083060000}"/>
    <cellStyle name="20% - Accent2 3 3 2 4" xfId="646" xr:uid="{00000000-0005-0000-0000-000084060000}"/>
    <cellStyle name="20% - Accent2 3 3 2 4 2" xfId="647" xr:uid="{00000000-0005-0000-0000-000085060000}"/>
    <cellStyle name="20% - Accent2 3 3 2 5" xfId="648" xr:uid="{00000000-0005-0000-0000-000086060000}"/>
    <cellStyle name="20% - Accent2 3 3 3" xfId="649" xr:uid="{00000000-0005-0000-0000-000087060000}"/>
    <cellStyle name="20% - Accent2 3 3 3 2" xfId="650" xr:uid="{00000000-0005-0000-0000-000088060000}"/>
    <cellStyle name="20% - Accent2 3 3 4" xfId="651" xr:uid="{00000000-0005-0000-0000-000089060000}"/>
    <cellStyle name="20% - Accent2 3 3 4 2" xfId="652" xr:uid="{00000000-0005-0000-0000-00008A060000}"/>
    <cellStyle name="20% - Accent2 3 3 5" xfId="653" xr:uid="{00000000-0005-0000-0000-00008B060000}"/>
    <cellStyle name="20% - Accent2 3 3 5 2" xfId="654" xr:uid="{00000000-0005-0000-0000-00008C060000}"/>
    <cellStyle name="20% - Accent2 3 3 6" xfId="655" xr:uid="{00000000-0005-0000-0000-00008D060000}"/>
    <cellStyle name="20% - Accent2 3 3 7" xfId="656" xr:uid="{00000000-0005-0000-0000-00008E060000}"/>
    <cellStyle name="20% - Accent2 3 4" xfId="657" xr:uid="{00000000-0005-0000-0000-00008F060000}"/>
    <cellStyle name="20% - Accent2 3 4 2" xfId="658" xr:uid="{00000000-0005-0000-0000-000090060000}"/>
    <cellStyle name="20% - Accent2 3 4 2 2" xfId="659" xr:uid="{00000000-0005-0000-0000-000091060000}"/>
    <cellStyle name="20% - Accent2 3 4 3" xfId="660" xr:uid="{00000000-0005-0000-0000-000092060000}"/>
    <cellStyle name="20% - Accent2 3 4 3 2" xfId="661" xr:uid="{00000000-0005-0000-0000-000093060000}"/>
    <cellStyle name="20% - Accent2 3 4 4" xfId="662" xr:uid="{00000000-0005-0000-0000-000094060000}"/>
    <cellStyle name="20% - Accent2 3 4 4 2" xfId="663" xr:uid="{00000000-0005-0000-0000-000095060000}"/>
    <cellStyle name="20% - Accent2 3 4 5" xfId="664" xr:uid="{00000000-0005-0000-0000-000096060000}"/>
    <cellStyle name="20% - Accent2 3 5" xfId="665" xr:uid="{00000000-0005-0000-0000-000097060000}"/>
    <cellStyle name="20% - Accent2 3 5 2" xfId="666" xr:uid="{00000000-0005-0000-0000-000098060000}"/>
    <cellStyle name="20% - Accent2 3 5 2 2" xfId="667" xr:uid="{00000000-0005-0000-0000-000099060000}"/>
    <cellStyle name="20% - Accent2 3 5 3" xfId="668" xr:uid="{00000000-0005-0000-0000-00009A060000}"/>
    <cellStyle name="20% - Accent2 3 5 3 2" xfId="669" xr:uid="{00000000-0005-0000-0000-00009B060000}"/>
    <cellStyle name="20% - Accent2 3 5 4" xfId="670" xr:uid="{00000000-0005-0000-0000-00009C060000}"/>
    <cellStyle name="20% - Accent2 3 6" xfId="671" xr:uid="{00000000-0005-0000-0000-00009D060000}"/>
    <cellStyle name="20% - Accent2 3 6 2" xfId="672" xr:uid="{00000000-0005-0000-0000-00009E060000}"/>
    <cellStyle name="20% - Accent2 3 7" xfId="673" xr:uid="{00000000-0005-0000-0000-00009F060000}"/>
    <cellStyle name="20% - Accent2 3 7 2" xfId="674" xr:uid="{00000000-0005-0000-0000-0000A0060000}"/>
    <cellStyle name="20% - Accent2 3 8" xfId="675" xr:uid="{00000000-0005-0000-0000-0000A1060000}"/>
    <cellStyle name="20% - Accent2 3 8 2" xfId="676" xr:uid="{00000000-0005-0000-0000-0000A2060000}"/>
    <cellStyle name="20% - Accent2 3 9" xfId="677" xr:uid="{00000000-0005-0000-0000-0000A3060000}"/>
    <cellStyle name="20% - Accent2 30" xfId="8001" xr:uid="{00000000-0005-0000-0000-0000A4060000}"/>
    <cellStyle name="20% - Accent2 30 2" xfId="8002" xr:uid="{00000000-0005-0000-0000-0000A5060000}"/>
    <cellStyle name="20% - Accent2 30 2 2" xfId="8003" xr:uid="{00000000-0005-0000-0000-0000A6060000}"/>
    <cellStyle name="20% - Accent2 30 3" xfId="8004" xr:uid="{00000000-0005-0000-0000-0000A7060000}"/>
    <cellStyle name="20% - Accent2 31" xfId="8005" xr:uid="{00000000-0005-0000-0000-0000A8060000}"/>
    <cellStyle name="20% - Accent2 31 2" xfId="8006" xr:uid="{00000000-0005-0000-0000-0000A9060000}"/>
    <cellStyle name="20% - Accent2 31 2 2" xfId="8007" xr:uid="{00000000-0005-0000-0000-0000AA060000}"/>
    <cellStyle name="20% - Accent2 31 3" xfId="8008" xr:uid="{00000000-0005-0000-0000-0000AB060000}"/>
    <cellStyle name="20% - Accent2 32" xfId="8009" xr:uid="{00000000-0005-0000-0000-0000AC060000}"/>
    <cellStyle name="20% - Accent2 32 2" xfId="8010" xr:uid="{00000000-0005-0000-0000-0000AD060000}"/>
    <cellStyle name="20% - Accent2 32 2 2" xfId="8011" xr:uid="{00000000-0005-0000-0000-0000AE060000}"/>
    <cellStyle name="20% - Accent2 32 3" xfId="8012" xr:uid="{00000000-0005-0000-0000-0000AF060000}"/>
    <cellStyle name="20% - Accent2 33" xfId="8013" xr:uid="{00000000-0005-0000-0000-0000B0060000}"/>
    <cellStyle name="20% - Accent2 33 2" xfId="8014" xr:uid="{00000000-0005-0000-0000-0000B1060000}"/>
    <cellStyle name="20% - Accent2 33 2 2" xfId="8015" xr:uid="{00000000-0005-0000-0000-0000B2060000}"/>
    <cellStyle name="20% - Accent2 33 3" xfId="8016" xr:uid="{00000000-0005-0000-0000-0000B3060000}"/>
    <cellStyle name="20% - Accent2 34" xfId="8017" xr:uid="{00000000-0005-0000-0000-0000B4060000}"/>
    <cellStyle name="20% - Accent2 34 2" xfId="8018" xr:uid="{00000000-0005-0000-0000-0000B5060000}"/>
    <cellStyle name="20% - Accent2 34 2 2" xfId="8019" xr:uid="{00000000-0005-0000-0000-0000B6060000}"/>
    <cellStyle name="20% - Accent2 34 3" xfId="8020" xr:uid="{00000000-0005-0000-0000-0000B7060000}"/>
    <cellStyle name="20% - Accent2 35" xfId="8021" xr:uid="{00000000-0005-0000-0000-0000B8060000}"/>
    <cellStyle name="20% - Accent2 35 2" xfId="8022" xr:uid="{00000000-0005-0000-0000-0000B9060000}"/>
    <cellStyle name="20% - Accent2 35 2 2" xfId="8023" xr:uid="{00000000-0005-0000-0000-0000BA060000}"/>
    <cellStyle name="20% - Accent2 35 3" xfId="8024" xr:uid="{00000000-0005-0000-0000-0000BB060000}"/>
    <cellStyle name="20% - Accent2 36" xfId="8025" xr:uid="{00000000-0005-0000-0000-0000BC060000}"/>
    <cellStyle name="20% - Accent2 36 2" xfId="8026" xr:uid="{00000000-0005-0000-0000-0000BD060000}"/>
    <cellStyle name="20% - Accent2 36 2 2" xfId="8027" xr:uid="{00000000-0005-0000-0000-0000BE060000}"/>
    <cellStyle name="20% - Accent2 36 3" xfId="8028" xr:uid="{00000000-0005-0000-0000-0000BF060000}"/>
    <cellStyle name="20% - Accent2 37" xfId="8029" xr:uid="{00000000-0005-0000-0000-0000C0060000}"/>
    <cellStyle name="20% - Accent2 37 2" xfId="8030" xr:uid="{00000000-0005-0000-0000-0000C1060000}"/>
    <cellStyle name="20% - Accent2 37 2 2" xfId="8031" xr:uid="{00000000-0005-0000-0000-0000C2060000}"/>
    <cellStyle name="20% - Accent2 37 3" xfId="8032" xr:uid="{00000000-0005-0000-0000-0000C3060000}"/>
    <cellStyle name="20% - Accent2 38" xfId="8033" xr:uid="{00000000-0005-0000-0000-0000C4060000}"/>
    <cellStyle name="20% - Accent2 38 2" xfId="8034" xr:uid="{00000000-0005-0000-0000-0000C5060000}"/>
    <cellStyle name="20% - Accent2 38 2 2" xfId="8035" xr:uid="{00000000-0005-0000-0000-0000C6060000}"/>
    <cellStyle name="20% - Accent2 38 3" xfId="8036" xr:uid="{00000000-0005-0000-0000-0000C7060000}"/>
    <cellStyle name="20% - Accent2 39" xfId="8037" xr:uid="{00000000-0005-0000-0000-0000C8060000}"/>
    <cellStyle name="20% - Accent2 39 2" xfId="8038" xr:uid="{00000000-0005-0000-0000-0000C9060000}"/>
    <cellStyle name="20% - Accent2 39 2 2" xfId="8039" xr:uid="{00000000-0005-0000-0000-0000CA060000}"/>
    <cellStyle name="20% - Accent2 39 3" xfId="8040" xr:uid="{00000000-0005-0000-0000-0000CB060000}"/>
    <cellStyle name="20% - Accent2 4" xfId="678" xr:uid="{00000000-0005-0000-0000-0000CC060000}"/>
    <cellStyle name="20% - Accent2 4 10" xfId="679" xr:uid="{00000000-0005-0000-0000-0000CD060000}"/>
    <cellStyle name="20% - Accent2 4 10 2" xfId="17323" xr:uid="{00000000-0005-0000-0000-0000CE060000}"/>
    <cellStyle name="20% - Accent2 4 11" xfId="17324" xr:uid="{00000000-0005-0000-0000-0000CF060000}"/>
    <cellStyle name="20% - Accent2 4 11 2" xfId="17325" xr:uid="{00000000-0005-0000-0000-0000D0060000}"/>
    <cellStyle name="20% - Accent2 4 12" xfId="17326" xr:uid="{00000000-0005-0000-0000-0000D1060000}"/>
    <cellStyle name="20% - Accent2 4 12 2" xfId="17327" xr:uid="{00000000-0005-0000-0000-0000D2060000}"/>
    <cellStyle name="20% - Accent2 4 13" xfId="17328" xr:uid="{00000000-0005-0000-0000-0000D3060000}"/>
    <cellStyle name="20% - Accent2 4 14" xfId="17329" xr:uid="{00000000-0005-0000-0000-0000D4060000}"/>
    <cellStyle name="20% - Accent2 4 15" xfId="17330" xr:uid="{00000000-0005-0000-0000-0000D5060000}"/>
    <cellStyle name="20% - Accent2 4 2" xfId="680" xr:uid="{00000000-0005-0000-0000-0000D6060000}"/>
    <cellStyle name="20% - Accent2 4 2 10" xfId="17331" xr:uid="{00000000-0005-0000-0000-0000D7060000}"/>
    <cellStyle name="20% - Accent2 4 2 11" xfId="17332" xr:uid="{00000000-0005-0000-0000-0000D8060000}"/>
    <cellStyle name="20% - Accent2 4 2 2" xfId="681" xr:uid="{00000000-0005-0000-0000-0000D9060000}"/>
    <cellStyle name="20% - Accent2 4 2 2 10" xfId="17333" xr:uid="{00000000-0005-0000-0000-0000DA060000}"/>
    <cellStyle name="20% - Accent2 4 2 2 2" xfId="682" xr:uid="{00000000-0005-0000-0000-0000DB060000}"/>
    <cellStyle name="20% - Accent2 4 2 2 2 2" xfId="683" xr:uid="{00000000-0005-0000-0000-0000DC060000}"/>
    <cellStyle name="20% - Accent2 4 2 2 2 2 2" xfId="684" xr:uid="{00000000-0005-0000-0000-0000DD060000}"/>
    <cellStyle name="20% - Accent2 4 2 2 2 2 2 2" xfId="17334" xr:uid="{00000000-0005-0000-0000-0000DE060000}"/>
    <cellStyle name="20% - Accent2 4 2 2 2 2 2 2 2" xfId="17335" xr:uid="{00000000-0005-0000-0000-0000DF060000}"/>
    <cellStyle name="20% - Accent2 4 2 2 2 2 2 3" xfId="17336" xr:uid="{00000000-0005-0000-0000-0000E0060000}"/>
    <cellStyle name="20% - Accent2 4 2 2 2 2 2 3 2" xfId="17337" xr:uid="{00000000-0005-0000-0000-0000E1060000}"/>
    <cellStyle name="20% - Accent2 4 2 2 2 2 2 4" xfId="17338" xr:uid="{00000000-0005-0000-0000-0000E2060000}"/>
    <cellStyle name="20% - Accent2 4 2 2 2 2 2 5" xfId="17339" xr:uid="{00000000-0005-0000-0000-0000E3060000}"/>
    <cellStyle name="20% - Accent2 4 2 2 2 2 3" xfId="17340" xr:uid="{00000000-0005-0000-0000-0000E4060000}"/>
    <cellStyle name="20% - Accent2 4 2 2 2 2 3 2" xfId="17341" xr:uid="{00000000-0005-0000-0000-0000E5060000}"/>
    <cellStyle name="20% - Accent2 4 2 2 2 2 4" xfId="17342" xr:uid="{00000000-0005-0000-0000-0000E6060000}"/>
    <cellStyle name="20% - Accent2 4 2 2 2 2 4 2" xfId="17343" xr:uid="{00000000-0005-0000-0000-0000E7060000}"/>
    <cellStyle name="20% - Accent2 4 2 2 2 2 5" xfId="17344" xr:uid="{00000000-0005-0000-0000-0000E8060000}"/>
    <cellStyle name="20% - Accent2 4 2 2 2 2 6" xfId="17345" xr:uid="{00000000-0005-0000-0000-0000E9060000}"/>
    <cellStyle name="20% - Accent2 4 2 2 2 2 7" xfId="17346" xr:uid="{00000000-0005-0000-0000-0000EA060000}"/>
    <cellStyle name="20% - Accent2 4 2 2 2 3" xfId="685" xr:uid="{00000000-0005-0000-0000-0000EB060000}"/>
    <cellStyle name="20% - Accent2 4 2 2 2 3 2" xfId="686" xr:uid="{00000000-0005-0000-0000-0000EC060000}"/>
    <cellStyle name="20% - Accent2 4 2 2 2 3 2 2" xfId="17347" xr:uid="{00000000-0005-0000-0000-0000ED060000}"/>
    <cellStyle name="20% - Accent2 4 2 2 2 3 3" xfId="17348" xr:uid="{00000000-0005-0000-0000-0000EE060000}"/>
    <cellStyle name="20% - Accent2 4 2 2 2 3 3 2" xfId="17349" xr:uid="{00000000-0005-0000-0000-0000EF060000}"/>
    <cellStyle name="20% - Accent2 4 2 2 2 3 4" xfId="17350" xr:uid="{00000000-0005-0000-0000-0000F0060000}"/>
    <cellStyle name="20% - Accent2 4 2 2 2 3 5" xfId="17351" xr:uid="{00000000-0005-0000-0000-0000F1060000}"/>
    <cellStyle name="20% - Accent2 4 2 2 2 4" xfId="687" xr:uid="{00000000-0005-0000-0000-0000F2060000}"/>
    <cellStyle name="20% - Accent2 4 2 2 2 4 2" xfId="688" xr:uid="{00000000-0005-0000-0000-0000F3060000}"/>
    <cellStyle name="20% - Accent2 4 2 2 2 5" xfId="689" xr:uid="{00000000-0005-0000-0000-0000F4060000}"/>
    <cellStyle name="20% - Accent2 4 2 2 2 5 2" xfId="17352" xr:uid="{00000000-0005-0000-0000-0000F5060000}"/>
    <cellStyle name="20% - Accent2 4 2 2 2 6" xfId="17353" xr:uid="{00000000-0005-0000-0000-0000F6060000}"/>
    <cellStyle name="20% - Accent2 4 2 2 2 6 2" xfId="17354" xr:uid="{00000000-0005-0000-0000-0000F7060000}"/>
    <cellStyle name="20% - Accent2 4 2 2 2 7" xfId="17355" xr:uid="{00000000-0005-0000-0000-0000F8060000}"/>
    <cellStyle name="20% - Accent2 4 2 2 2 8" xfId="17356" xr:uid="{00000000-0005-0000-0000-0000F9060000}"/>
    <cellStyle name="20% - Accent2 4 2 2 3" xfId="690" xr:uid="{00000000-0005-0000-0000-0000FA060000}"/>
    <cellStyle name="20% - Accent2 4 2 2 3 2" xfId="691" xr:uid="{00000000-0005-0000-0000-0000FB060000}"/>
    <cellStyle name="20% - Accent2 4 2 2 3 2 2" xfId="17357" xr:uid="{00000000-0005-0000-0000-0000FC060000}"/>
    <cellStyle name="20% - Accent2 4 2 2 3 2 2 2" xfId="17358" xr:uid="{00000000-0005-0000-0000-0000FD060000}"/>
    <cellStyle name="20% - Accent2 4 2 2 3 2 3" xfId="17359" xr:uid="{00000000-0005-0000-0000-0000FE060000}"/>
    <cellStyle name="20% - Accent2 4 2 2 3 2 3 2" xfId="17360" xr:uid="{00000000-0005-0000-0000-0000FF060000}"/>
    <cellStyle name="20% - Accent2 4 2 2 3 2 4" xfId="17361" xr:uid="{00000000-0005-0000-0000-000000070000}"/>
    <cellStyle name="20% - Accent2 4 2 2 3 2 5" xfId="17362" xr:uid="{00000000-0005-0000-0000-000001070000}"/>
    <cellStyle name="20% - Accent2 4 2 2 3 3" xfId="17363" xr:uid="{00000000-0005-0000-0000-000002070000}"/>
    <cellStyle name="20% - Accent2 4 2 2 3 3 2" xfId="17364" xr:uid="{00000000-0005-0000-0000-000003070000}"/>
    <cellStyle name="20% - Accent2 4 2 2 3 4" xfId="17365" xr:uid="{00000000-0005-0000-0000-000004070000}"/>
    <cellStyle name="20% - Accent2 4 2 2 3 4 2" xfId="17366" xr:uid="{00000000-0005-0000-0000-000005070000}"/>
    <cellStyle name="20% - Accent2 4 2 2 3 5" xfId="17367" xr:uid="{00000000-0005-0000-0000-000006070000}"/>
    <cellStyle name="20% - Accent2 4 2 2 3 6" xfId="17368" xr:uid="{00000000-0005-0000-0000-000007070000}"/>
    <cellStyle name="20% - Accent2 4 2 2 3 7" xfId="17369" xr:uid="{00000000-0005-0000-0000-000008070000}"/>
    <cellStyle name="20% - Accent2 4 2 2 4" xfId="692" xr:uid="{00000000-0005-0000-0000-000009070000}"/>
    <cellStyle name="20% - Accent2 4 2 2 4 2" xfId="693" xr:uid="{00000000-0005-0000-0000-00000A070000}"/>
    <cellStyle name="20% - Accent2 4 2 2 4 2 2" xfId="17370" xr:uid="{00000000-0005-0000-0000-00000B070000}"/>
    <cellStyle name="20% - Accent2 4 2 2 4 3" xfId="17371" xr:uid="{00000000-0005-0000-0000-00000C070000}"/>
    <cellStyle name="20% - Accent2 4 2 2 4 3 2" xfId="17372" xr:uid="{00000000-0005-0000-0000-00000D070000}"/>
    <cellStyle name="20% - Accent2 4 2 2 4 4" xfId="17373" xr:uid="{00000000-0005-0000-0000-00000E070000}"/>
    <cellStyle name="20% - Accent2 4 2 2 4 5" xfId="17374" xr:uid="{00000000-0005-0000-0000-00000F070000}"/>
    <cellStyle name="20% - Accent2 4 2 2 5" xfId="694" xr:uid="{00000000-0005-0000-0000-000010070000}"/>
    <cellStyle name="20% - Accent2 4 2 2 5 2" xfId="695" xr:uid="{00000000-0005-0000-0000-000011070000}"/>
    <cellStyle name="20% - Accent2 4 2 2 6" xfId="696" xr:uid="{00000000-0005-0000-0000-000012070000}"/>
    <cellStyle name="20% - Accent2 4 2 2 6 2" xfId="17375" xr:uid="{00000000-0005-0000-0000-000013070000}"/>
    <cellStyle name="20% - Accent2 4 2 2 7" xfId="697" xr:uid="{00000000-0005-0000-0000-000014070000}"/>
    <cellStyle name="20% - Accent2 4 2 2 7 2" xfId="17376" xr:uid="{00000000-0005-0000-0000-000015070000}"/>
    <cellStyle name="20% - Accent2 4 2 2 8" xfId="17377" xr:uid="{00000000-0005-0000-0000-000016070000}"/>
    <cellStyle name="20% - Accent2 4 2 2 8 2" xfId="17378" xr:uid="{00000000-0005-0000-0000-000017070000}"/>
    <cellStyle name="20% - Accent2 4 2 2 9" xfId="17379" xr:uid="{00000000-0005-0000-0000-000018070000}"/>
    <cellStyle name="20% - Accent2 4 2 3" xfId="698" xr:uid="{00000000-0005-0000-0000-000019070000}"/>
    <cellStyle name="20% - Accent2 4 2 3 2" xfId="699" xr:uid="{00000000-0005-0000-0000-00001A070000}"/>
    <cellStyle name="20% - Accent2 4 2 3 2 2" xfId="700" xr:uid="{00000000-0005-0000-0000-00001B070000}"/>
    <cellStyle name="20% - Accent2 4 2 3 2 2 2" xfId="17380" xr:uid="{00000000-0005-0000-0000-00001C070000}"/>
    <cellStyle name="20% - Accent2 4 2 3 2 2 2 2" xfId="17381" xr:uid="{00000000-0005-0000-0000-00001D070000}"/>
    <cellStyle name="20% - Accent2 4 2 3 2 2 3" xfId="17382" xr:uid="{00000000-0005-0000-0000-00001E070000}"/>
    <cellStyle name="20% - Accent2 4 2 3 2 2 3 2" xfId="17383" xr:uid="{00000000-0005-0000-0000-00001F070000}"/>
    <cellStyle name="20% - Accent2 4 2 3 2 2 4" xfId="17384" xr:uid="{00000000-0005-0000-0000-000020070000}"/>
    <cellStyle name="20% - Accent2 4 2 3 2 2 5" xfId="17385" xr:uid="{00000000-0005-0000-0000-000021070000}"/>
    <cellStyle name="20% - Accent2 4 2 3 2 3" xfId="17386" xr:uid="{00000000-0005-0000-0000-000022070000}"/>
    <cellStyle name="20% - Accent2 4 2 3 2 3 2" xfId="17387" xr:uid="{00000000-0005-0000-0000-000023070000}"/>
    <cellStyle name="20% - Accent2 4 2 3 2 4" xfId="17388" xr:uid="{00000000-0005-0000-0000-000024070000}"/>
    <cellStyle name="20% - Accent2 4 2 3 2 4 2" xfId="17389" xr:uid="{00000000-0005-0000-0000-000025070000}"/>
    <cellStyle name="20% - Accent2 4 2 3 2 5" xfId="17390" xr:uid="{00000000-0005-0000-0000-000026070000}"/>
    <cellStyle name="20% - Accent2 4 2 3 2 6" xfId="17391" xr:uid="{00000000-0005-0000-0000-000027070000}"/>
    <cellStyle name="20% - Accent2 4 2 3 2 7" xfId="17392" xr:uid="{00000000-0005-0000-0000-000028070000}"/>
    <cellStyle name="20% - Accent2 4 2 3 3" xfId="701" xr:uid="{00000000-0005-0000-0000-000029070000}"/>
    <cellStyle name="20% - Accent2 4 2 3 3 2" xfId="702" xr:uid="{00000000-0005-0000-0000-00002A070000}"/>
    <cellStyle name="20% - Accent2 4 2 3 3 2 2" xfId="17393" xr:uid="{00000000-0005-0000-0000-00002B070000}"/>
    <cellStyle name="20% - Accent2 4 2 3 3 3" xfId="17394" xr:uid="{00000000-0005-0000-0000-00002C070000}"/>
    <cellStyle name="20% - Accent2 4 2 3 3 3 2" xfId="17395" xr:uid="{00000000-0005-0000-0000-00002D070000}"/>
    <cellStyle name="20% - Accent2 4 2 3 3 4" xfId="17396" xr:uid="{00000000-0005-0000-0000-00002E070000}"/>
    <cellStyle name="20% - Accent2 4 2 3 3 5" xfId="17397" xr:uid="{00000000-0005-0000-0000-00002F070000}"/>
    <cellStyle name="20% - Accent2 4 2 3 4" xfId="703" xr:uid="{00000000-0005-0000-0000-000030070000}"/>
    <cellStyle name="20% - Accent2 4 2 3 4 2" xfId="704" xr:uid="{00000000-0005-0000-0000-000031070000}"/>
    <cellStyle name="20% - Accent2 4 2 3 5" xfId="705" xr:uid="{00000000-0005-0000-0000-000032070000}"/>
    <cellStyle name="20% - Accent2 4 2 3 5 2" xfId="17398" xr:uid="{00000000-0005-0000-0000-000033070000}"/>
    <cellStyle name="20% - Accent2 4 2 3 6" xfId="17399" xr:uid="{00000000-0005-0000-0000-000034070000}"/>
    <cellStyle name="20% - Accent2 4 2 3 6 2" xfId="17400" xr:uid="{00000000-0005-0000-0000-000035070000}"/>
    <cellStyle name="20% - Accent2 4 2 3 7" xfId="17401" xr:uid="{00000000-0005-0000-0000-000036070000}"/>
    <cellStyle name="20% - Accent2 4 2 3 8" xfId="17402" xr:uid="{00000000-0005-0000-0000-000037070000}"/>
    <cellStyle name="20% - Accent2 4 2 4" xfId="706" xr:uid="{00000000-0005-0000-0000-000038070000}"/>
    <cellStyle name="20% - Accent2 4 2 4 2" xfId="707" xr:uid="{00000000-0005-0000-0000-000039070000}"/>
    <cellStyle name="20% - Accent2 4 2 4 2 2" xfId="17403" xr:uid="{00000000-0005-0000-0000-00003A070000}"/>
    <cellStyle name="20% - Accent2 4 2 4 2 2 2" xfId="17404" xr:uid="{00000000-0005-0000-0000-00003B070000}"/>
    <cellStyle name="20% - Accent2 4 2 4 2 3" xfId="17405" xr:uid="{00000000-0005-0000-0000-00003C070000}"/>
    <cellStyle name="20% - Accent2 4 2 4 2 3 2" xfId="17406" xr:uid="{00000000-0005-0000-0000-00003D070000}"/>
    <cellStyle name="20% - Accent2 4 2 4 2 4" xfId="17407" xr:uid="{00000000-0005-0000-0000-00003E070000}"/>
    <cellStyle name="20% - Accent2 4 2 4 2 5" xfId="17408" xr:uid="{00000000-0005-0000-0000-00003F070000}"/>
    <cellStyle name="20% - Accent2 4 2 4 3" xfId="17409" xr:uid="{00000000-0005-0000-0000-000040070000}"/>
    <cellStyle name="20% - Accent2 4 2 4 3 2" xfId="17410" xr:uid="{00000000-0005-0000-0000-000041070000}"/>
    <cellStyle name="20% - Accent2 4 2 4 4" xfId="17411" xr:uid="{00000000-0005-0000-0000-000042070000}"/>
    <cellStyle name="20% - Accent2 4 2 4 4 2" xfId="17412" xr:uid="{00000000-0005-0000-0000-000043070000}"/>
    <cellStyle name="20% - Accent2 4 2 4 5" xfId="17413" xr:uid="{00000000-0005-0000-0000-000044070000}"/>
    <cellStyle name="20% - Accent2 4 2 4 6" xfId="17414" xr:uid="{00000000-0005-0000-0000-000045070000}"/>
    <cellStyle name="20% - Accent2 4 2 4 7" xfId="17415" xr:uid="{00000000-0005-0000-0000-000046070000}"/>
    <cellStyle name="20% - Accent2 4 2 5" xfId="708" xr:uid="{00000000-0005-0000-0000-000047070000}"/>
    <cellStyle name="20% - Accent2 4 2 5 2" xfId="709" xr:uid="{00000000-0005-0000-0000-000048070000}"/>
    <cellStyle name="20% - Accent2 4 2 5 2 2" xfId="17416" xr:uid="{00000000-0005-0000-0000-000049070000}"/>
    <cellStyle name="20% - Accent2 4 2 5 3" xfId="17417" xr:uid="{00000000-0005-0000-0000-00004A070000}"/>
    <cellStyle name="20% - Accent2 4 2 5 3 2" xfId="17418" xr:uid="{00000000-0005-0000-0000-00004B070000}"/>
    <cellStyle name="20% - Accent2 4 2 5 4" xfId="17419" xr:uid="{00000000-0005-0000-0000-00004C070000}"/>
    <cellStyle name="20% - Accent2 4 2 5 5" xfId="17420" xr:uid="{00000000-0005-0000-0000-00004D070000}"/>
    <cellStyle name="20% - Accent2 4 2 6" xfId="710" xr:uid="{00000000-0005-0000-0000-00004E070000}"/>
    <cellStyle name="20% - Accent2 4 2 6 2" xfId="711" xr:uid="{00000000-0005-0000-0000-00004F070000}"/>
    <cellStyle name="20% - Accent2 4 2 7" xfId="712" xr:uid="{00000000-0005-0000-0000-000050070000}"/>
    <cellStyle name="20% - Accent2 4 2 7 2" xfId="17421" xr:uid="{00000000-0005-0000-0000-000051070000}"/>
    <cellStyle name="20% - Accent2 4 2 8" xfId="713" xr:uid="{00000000-0005-0000-0000-000052070000}"/>
    <cellStyle name="20% - Accent2 4 2 8 2" xfId="17422" xr:uid="{00000000-0005-0000-0000-000053070000}"/>
    <cellStyle name="20% - Accent2 4 2 9" xfId="17423" xr:uid="{00000000-0005-0000-0000-000054070000}"/>
    <cellStyle name="20% - Accent2 4 2 9 2" xfId="17424" xr:uid="{00000000-0005-0000-0000-000055070000}"/>
    <cellStyle name="20% - Accent2 4 3" xfId="714" xr:uid="{00000000-0005-0000-0000-000056070000}"/>
    <cellStyle name="20% - Accent2 4 3 10" xfId="17425" xr:uid="{00000000-0005-0000-0000-000057070000}"/>
    <cellStyle name="20% - Accent2 4 3 2" xfId="715" xr:uid="{00000000-0005-0000-0000-000058070000}"/>
    <cellStyle name="20% - Accent2 4 3 2 2" xfId="716" xr:uid="{00000000-0005-0000-0000-000059070000}"/>
    <cellStyle name="20% - Accent2 4 3 2 2 2" xfId="717" xr:uid="{00000000-0005-0000-0000-00005A070000}"/>
    <cellStyle name="20% - Accent2 4 3 2 2 2 2" xfId="17426" xr:uid="{00000000-0005-0000-0000-00005B070000}"/>
    <cellStyle name="20% - Accent2 4 3 2 2 2 2 2" xfId="17427" xr:uid="{00000000-0005-0000-0000-00005C070000}"/>
    <cellStyle name="20% - Accent2 4 3 2 2 2 3" xfId="17428" xr:uid="{00000000-0005-0000-0000-00005D070000}"/>
    <cellStyle name="20% - Accent2 4 3 2 2 2 3 2" xfId="17429" xr:uid="{00000000-0005-0000-0000-00005E070000}"/>
    <cellStyle name="20% - Accent2 4 3 2 2 2 4" xfId="17430" xr:uid="{00000000-0005-0000-0000-00005F070000}"/>
    <cellStyle name="20% - Accent2 4 3 2 2 2 5" xfId="17431" xr:uid="{00000000-0005-0000-0000-000060070000}"/>
    <cellStyle name="20% - Accent2 4 3 2 2 3" xfId="17432" xr:uid="{00000000-0005-0000-0000-000061070000}"/>
    <cellStyle name="20% - Accent2 4 3 2 2 3 2" xfId="17433" xr:uid="{00000000-0005-0000-0000-000062070000}"/>
    <cellStyle name="20% - Accent2 4 3 2 2 4" xfId="17434" xr:uid="{00000000-0005-0000-0000-000063070000}"/>
    <cellStyle name="20% - Accent2 4 3 2 2 4 2" xfId="17435" xr:uid="{00000000-0005-0000-0000-000064070000}"/>
    <cellStyle name="20% - Accent2 4 3 2 2 5" xfId="17436" xr:uid="{00000000-0005-0000-0000-000065070000}"/>
    <cellStyle name="20% - Accent2 4 3 2 2 6" xfId="17437" xr:uid="{00000000-0005-0000-0000-000066070000}"/>
    <cellStyle name="20% - Accent2 4 3 2 2 7" xfId="17438" xr:uid="{00000000-0005-0000-0000-000067070000}"/>
    <cellStyle name="20% - Accent2 4 3 2 3" xfId="718" xr:uid="{00000000-0005-0000-0000-000068070000}"/>
    <cellStyle name="20% - Accent2 4 3 2 3 2" xfId="719" xr:uid="{00000000-0005-0000-0000-000069070000}"/>
    <cellStyle name="20% - Accent2 4 3 2 3 2 2" xfId="17439" xr:uid="{00000000-0005-0000-0000-00006A070000}"/>
    <cellStyle name="20% - Accent2 4 3 2 3 3" xfId="17440" xr:uid="{00000000-0005-0000-0000-00006B070000}"/>
    <cellStyle name="20% - Accent2 4 3 2 3 3 2" xfId="17441" xr:uid="{00000000-0005-0000-0000-00006C070000}"/>
    <cellStyle name="20% - Accent2 4 3 2 3 4" xfId="17442" xr:uid="{00000000-0005-0000-0000-00006D070000}"/>
    <cellStyle name="20% - Accent2 4 3 2 3 5" xfId="17443" xr:uid="{00000000-0005-0000-0000-00006E070000}"/>
    <cellStyle name="20% - Accent2 4 3 2 4" xfId="720" xr:uid="{00000000-0005-0000-0000-00006F070000}"/>
    <cellStyle name="20% - Accent2 4 3 2 4 2" xfId="721" xr:uid="{00000000-0005-0000-0000-000070070000}"/>
    <cellStyle name="20% - Accent2 4 3 2 5" xfId="722" xr:uid="{00000000-0005-0000-0000-000071070000}"/>
    <cellStyle name="20% - Accent2 4 3 2 5 2" xfId="17444" xr:uid="{00000000-0005-0000-0000-000072070000}"/>
    <cellStyle name="20% - Accent2 4 3 2 6" xfId="17445" xr:uid="{00000000-0005-0000-0000-000073070000}"/>
    <cellStyle name="20% - Accent2 4 3 2 6 2" xfId="17446" xr:uid="{00000000-0005-0000-0000-000074070000}"/>
    <cellStyle name="20% - Accent2 4 3 2 7" xfId="17447" xr:uid="{00000000-0005-0000-0000-000075070000}"/>
    <cellStyle name="20% - Accent2 4 3 2 8" xfId="17448" xr:uid="{00000000-0005-0000-0000-000076070000}"/>
    <cellStyle name="20% - Accent2 4 3 3" xfId="723" xr:uid="{00000000-0005-0000-0000-000077070000}"/>
    <cellStyle name="20% - Accent2 4 3 3 2" xfId="724" xr:uid="{00000000-0005-0000-0000-000078070000}"/>
    <cellStyle name="20% - Accent2 4 3 3 2 2" xfId="17449" xr:uid="{00000000-0005-0000-0000-000079070000}"/>
    <cellStyle name="20% - Accent2 4 3 3 2 2 2" xfId="17450" xr:uid="{00000000-0005-0000-0000-00007A070000}"/>
    <cellStyle name="20% - Accent2 4 3 3 2 3" xfId="17451" xr:uid="{00000000-0005-0000-0000-00007B070000}"/>
    <cellStyle name="20% - Accent2 4 3 3 2 3 2" xfId="17452" xr:uid="{00000000-0005-0000-0000-00007C070000}"/>
    <cellStyle name="20% - Accent2 4 3 3 2 4" xfId="17453" xr:uid="{00000000-0005-0000-0000-00007D070000}"/>
    <cellStyle name="20% - Accent2 4 3 3 2 5" xfId="17454" xr:uid="{00000000-0005-0000-0000-00007E070000}"/>
    <cellStyle name="20% - Accent2 4 3 3 3" xfId="17455" xr:uid="{00000000-0005-0000-0000-00007F070000}"/>
    <cellStyle name="20% - Accent2 4 3 3 3 2" xfId="17456" xr:uid="{00000000-0005-0000-0000-000080070000}"/>
    <cellStyle name="20% - Accent2 4 3 3 4" xfId="17457" xr:uid="{00000000-0005-0000-0000-000081070000}"/>
    <cellStyle name="20% - Accent2 4 3 3 4 2" xfId="17458" xr:uid="{00000000-0005-0000-0000-000082070000}"/>
    <cellStyle name="20% - Accent2 4 3 3 5" xfId="17459" xr:uid="{00000000-0005-0000-0000-000083070000}"/>
    <cellStyle name="20% - Accent2 4 3 3 6" xfId="17460" xr:uid="{00000000-0005-0000-0000-000084070000}"/>
    <cellStyle name="20% - Accent2 4 3 3 7" xfId="17461" xr:uid="{00000000-0005-0000-0000-000085070000}"/>
    <cellStyle name="20% - Accent2 4 3 4" xfId="725" xr:uid="{00000000-0005-0000-0000-000086070000}"/>
    <cellStyle name="20% - Accent2 4 3 4 2" xfId="726" xr:uid="{00000000-0005-0000-0000-000087070000}"/>
    <cellStyle name="20% - Accent2 4 3 4 2 2" xfId="17462" xr:uid="{00000000-0005-0000-0000-000088070000}"/>
    <cellStyle name="20% - Accent2 4 3 4 3" xfId="17463" xr:uid="{00000000-0005-0000-0000-000089070000}"/>
    <cellStyle name="20% - Accent2 4 3 4 3 2" xfId="17464" xr:uid="{00000000-0005-0000-0000-00008A070000}"/>
    <cellStyle name="20% - Accent2 4 3 4 4" xfId="17465" xr:uid="{00000000-0005-0000-0000-00008B070000}"/>
    <cellStyle name="20% - Accent2 4 3 4 5" xfId="17466" xr:uid="{00000000-0005-0000-0000-00008C070000}"/>
    <cellStyle name="20% - Accent2 4 3 5" xfId="727" xr:uid="{00000000-0005-0000-0000-00008D070000}"/>
    <cellStyle name="20% - Accent2 4 3 5 2" xfId="728" xr:uid="{00000000-0005-0000-0000-00008E070000}"/>
    <cellStyle name="20% - Accent2 4 3 6" xfId="729" xr:uid="{00000000-0005-0000-0000-00008F070000}"/>
    <cellStyle name="20% - Accent2 4 3 6 2" xfId="17467" xr:uid="{00000000-0005-0000-0000-000090070000}"/>
    <cellStyle name="20% - Accent2 4 3 7" xfId="730" xr:uid="{00000000-0005-0000-0000-000091070000}"/>
    <cellStyle name="20% - Accent2 4 3 7 2" xfId="17468" xr:uid="{00000000-0005-0000-0000-000092070000}"/>
    <cellStyle name="20% - Accent2 4 3 8" xfId="17469" xr:uid="{00000000-0005-0000-0000-000093070000}"/>
    <cellStyle name="20% - Accent2 4 3 8 2" xfId="17470" xr:uid="{00000000-0005-0000-0000-000094070000}"/>
    <cellStyle name="20% - Accent2 4 3 9" xfId="17471" xr:uid="{00000000-0005-0000-0000-000095070000}"/>
    <cellStyle name="20% - Accent2 4 4" xfId="731" xr:uid="{00000000-0005-0000-0000-000096070000}"/>
    <cellStyle name="20% - Accent2 4 4 2" xfId="732" xr:uid="{00000000-0005-0000-0000-000097070000}"/>
    <cellStyle name="20% - Accent2 4 4 2 2" xfId="733" xr:uid="{00000000-0005-0000-0000-000098070000}"/>
    <cellStyle name="20% - Accent2 4 4 2 2 2" xfId="17472" xr:uid="{00000000-0005-0000-0000-000099070000}"/>
    <cellStyle name="20% - Accent2 4 4 2 2 2 2" xfId="17473" xr:uid="{00000000-0005-0000-0000-00009A070000}"/>
    <cellStyle name="20% - Accent2 4 4 2 2 3" xfId="17474" xr:uid="{00000000-0005-0000-0000-00009B070000}"/>
    <cellStyle name="20% - Accent2 4 4 2 2 3 2" xfId="17475" xr:uid="{00000000-0005-0000-0000-00009C070000}"/>
    <cellStyle name="20% - Accent2 4 4 2 2 4" xfId="17476" xr:uid="{00000000-0005-0000-0000-00009D070000}"/>
    <cellStyle name="20% - Accent2 4 4 2 2 5" xfId="17477" xr:uid="{00000000-0005-0000-0000-00009E070000}"/>
    <cellStyle name="20% - Accent2 4 4 2 3" xfId="17478" xr:uid="{00000000-0005-0000-0000-00009F070000}"/>
    <cellStyle name="20% - Accent2 4 4 2 3 2" xfId="17479" xr:uid="{00000000-0005-0000-0000-0000A0070000}"/>
    <cellStyle name="20% - Accent2 4 4 2 4" xfId="17480" xr:uid="{00000000-0005-0000-0000-0000A1070000}"/>
    <cellStyle name="20% - Accent2 4 4 2 4 2" xfId="17481" xr:uid="{00000000-0005-0000-0000-0000A2070000}"/>
    <cellStyle name="20% - Accent2 4 4 2 5" xfId="17482" xr:uid="{00000000-0005-0000-0000-0000A3070000}"/>
    <cellStyle name="20% - Accent2 4 4 2 6" xfId="17483" xr:uid="{00000000-0005-0000-0000-0000A4070000}"/>
    <cellStyle name="20% - Accent2 4 4 2 7" xfId="17484" xr:uid="{00000000-0005-0000-0000-0000A5070000}"/>
    <cellStyle name="20% - Accent2 4 4 3" xfId="734" xr:uid="{00000000-0005-0000-0000-0000A6070000}"/>
    <cellStyle name="20% - Accent2 4 4 3 2" xfId="735" xr:uid="{00000000-0005-0000-0000-0000A7070000}"/>
    <cellStyle name="20% - Accent2 4 4 3 2 2" xfId="17485" xr:uid="{00000000-0005-0000-0000-0000A8070000}"/>
    <cellStyle name="20% - Accent2 4 4 3 3" xfId="17486" xr:uid="{00000000-0005-0000-0000-0000A9070000}"/>
    <cellStyle name="20% - Accent2 4 4 3 3 2" xfId="17487" xr:uid="{00000000-0005-0000-0000-0000AA070000}"/>
    <cellStyle name="20% - Accent2 4 4 3 4" xfId="17488" xr:uid="{00000000-0005-0000-0000-0000AB070000}"/>
    <cellStyle name="20% - Accent2 4 4 3 5" xfId="17489" xr:uid="{00000000-0005-0000-0000-0000AC070000}"/>
    <cellStyle name="20% - Accent2 4 4 4" xfId="736" xr:uid="{00000000-0005-0000-0000-0000AD070000}"/>
    <cellStyle name="20% - Accent2 4 4 4 2" xfId="737" xr:uid="{00000000-0005-0000-0000-0000AE070000}"/>
    <cellStyle name="20% - Accent2 4 4 5" xfId="738" xr:uid="{00000000-0005-0000-0000-0000AF070000}"/>
    <cellStyle name="20% - Accent2 4 4 5 2" xfId="17490" xr:uid="{00000000-0005-0000-0000-0000B0070000}"/>
    <cellStyle name="20% - Accent2 4 4 6" xfId="17491" xr:uid="{00000000-0005-0000-0000-0000B1070000}"/>
    <cellStyle name="20% - Accent2 4 4 6 2" xfId="17492" xr:uid="{00000000-0005-0000-0000-0000B2070000}"/>
    <cellStyle name="20% - Accent2 4 4 7" xfId="17493" xr:uid="{00000000-0005-0000-0000-0000B3070000}"/>
    <cellStyle name="20% - Accent2 4 4 8" xfId="17494" xr:uid="{00000000-0005-0000-0000-0000B4070000}"/>
    <cellStyle name="20% - Accent2 4 5" xfId="739" xr:uid="{00000000-0005-0000-0000-0000B5070000}"/>
    <cellStyle name="20% - Accent2 4 5 2" xfId="740" xr:uid="{00000000-0005-0000-0000-0000B6070000}"/>
    <cellStyle name="20% - Accent2 4 5 2 2" xfId="741" xr:uid="{00000000-0005-0000-0000-0000B7070000}"/>
    <cellStyle name="20% - Accent2 4 5 2 2 2" xfId="17495" xr:uid="{00000000-0005-0000-0000-0000B8070000}"/>
    <cellStyle name="20% - Accent2 4 5 2 2 2 2" xfId="17496" xr:uid="{00000000-0005-0000-0000-0000B9070000}"/>
    <cellStyle name="20% - Accent2 4 5 2 2 3" xfId="17497" xr:uid="{00000000-0005-0000-0000-0000BA070000}"/>
    <cellStyle name="20% - Accent2 4 5 2 2 3 2" xfId="17498" xr:uid="{00000000-0005-0000-0000-0000BB070000}"/>
    <cellStyle name="20% - Accent2 4 5 2 2 4" xfId="17499" xr:uid="{00000000-0005-0000-0000-0000BC070000}"/>
    <cellStyle name="20% - Accent2 4 5 2 2 5" xfId="17500" xr:uid="{00000000-0005-0000-0000-0000BD070000}"/>
    <cellStyle name="20% - Accent2 4 5 2 3" xfId="17501" xr:uid="{00000000-0005-0000-0000-0000BE070000}"/>
    <cellStyle name="20% - Accent2 4 5 2 3 2" xfId="17502" xr:uid="{00000000-0005-0000-0000-0000BF070000}"/>
    <cellStyle name="20% - Accent2 4 5 2 4" xfId="17503" xr:uid="{00000000-0005-0000-0000-0000C0070000}"/>
    <cellStyle name="20% - Accent2 4 5 2 4 2" xfId="17504" xr:uid="{00000000-0005-0000-0000-0000C1070000}"/>
    <cellStyle name="20% - Accent2 4 5 2 5" xfId="17505" xr:uid="{00000000-0005-0000-0000-0000C2070000}"/>
    <cellStyle name="20% - Accent2 4 5 2 6" xfId="17506" xr:uid="{00000000-0005-0000-0000-0000C3070000}"/>
    <cellStyle name="20% - Accent2 4 5 2 7" xfId="17507" xr:uid="{00000000-0005-0000-0000-0000C4070000}"/>
    <cellStyle name="20% - Accent2 4 5 3" xfId="742" xr:uid="{00000000-0005-0000-0000-0000C5070000}"/>
    <cellStyle name="20% - Accent2 4 5 3 2" xfId="743" xr:uid="{00000000-0005-0000-0000-0000C6070000}"/>
    <cellStyle name="20% - Accent2 4 5 3 2 2" xfId="17508" xr:uid="{00000000-0005-0000-0000-0000C7070000}"/>
    <cellStyle name="20% - Accent2 4 5 3 3" xfId="17509" xr:uid="{00000000-0005-0000-0000-0000C8070000}"/>
    <cellStyle name="20% - Accent2 4 5 3 3 2" xfId="17510" xr:uid="{00000000-0005-0000-0000-0000C9070000}"/>
    <cellStyle name="20% - Accent2 4 5 3 4" xfId="17511" xr:uid="{00000000-0005-0000-0000-0000CA070000}"/>
    <cellStyle name="20% - Accent2 4 5 3 5" xfId="17512" xr:uid="{00000000-0005-0000-0000-0000CB070000}"/>
    <cellStyle name="20% - Accent2 4 5 4" xfId="744" xr:uid="{00000000-0005-0000-0000-0000CC070000}"/>
    <cellStyle name="20% - Accent2 4 5 4 2" xfId="17513" xr:uid="{00000000-0005-0000-0000-0000CD070000}"/>
    <cellStyle name="20% - Accent2 4 5 5" xfId="17514" xr:uid="{00000000-0005-0000-0000-0000CE070000}"/>
    <cellStyle name="20% - Accent2 4 5 5 2" xfId="17515" xr:uid="{00000000-0005-0000-0000-0000CF070000}"/>
    <cellStyle name="20% - Accent2 4 5 6" xfId="17516" xr:uid="{00000000-0005-0000-0000-0000D0070000}"/>
    <cellStyle name="20% - Accent2 4 5 7" xfId="17517" xr:uid="{00000000-0005-0000-0000-0000D1070000}"/>
    <cellStyle name="20% - Accent2 4 5 8" xfId="17518" xr:uid="{00000000-0005-0000-0000-0000D2070000}"/>
    <cellStyle name="20% - Accent2 4 6" xfId="745" xr:uid="{00000000-0005-0000-0000-0000D3070000}"/>
    <cellStyle name="20% - Accent2 4 6 2" xfId="746" xr:uid="{00000000-0005-0000-0000-0000D4070000}"/>
    <cellStyle name="20% - Accent2 4 6 2 2" xfId="17519" xr:uid="{00000000-0005-0000-0000-0000D5070000}"/>
    <cellStyle name="20% - Accent2 4 6 2 2 2" xfId="17520" xr:uid="{00000000-0005-0000-0000-0000D6070000}"/>
    <cellStyle name="20% - Accent2 4 6 2 3" xfId="17521" xr:uid="{00000000-0005-0000-0000-0000D7070000}"/>
    <cellStyle name="20% - Accent2 4 6 2 3 2" xfId="17522" xr:uid="{00000000-0005-0000-0000-0000D8070000}"/>
    <cellStyle name="20% - Accent2 4 6 2 4" xfId="17523" xr:uid="{00000000-0005-0000-0000-0000D9070000}"/>
    <cellStyle name="20% - Accent2 4 6 2 5" xfId="17524" xr:uid="{00000000-0005-0000-0000-0000DA070000}"/>
    <cellStyle name="20% - Accent2 4 6 3" xfId="17525" xr:uid="{00000000-0005-0000-0000-0000DB070000}"/>
    <cellStyle name="20% - Accent2 4 6 3 2" xfId="17526" xr:uid="{00000000-0005-0000-0000-0000DC070000}"/>
    <cellStyle name="20% - Accent2 4 6 4" xfId="17527" xr:uid="{00000000-0005-0000-0000-0000DD070000}"/>
    <cellStyle name="20% - Accent2 4 6 4 2" xfId="17528" xr:uid="{00000000-0005-0000-0000-0000DE070000}"/>
    <cellStyle name="20% - Accent2 4 6 5" xfId="17529" xr:uid="{00000000-0005-0000-0000-0000DF070000}"/>
    <cellStyle name="20% - Accent2 4 6 6" xfId="17530" xr:uid="{00000000-0005-0000-0000-0000E0070000}"/>
    <cellStyle name="20% - Accent2 4 6 7" xfId="17531" xr:uid="{00000000-0005-0000-0000-0000E1070000}"/>
    <cellStyle name="20% - Accent2 4 7" xfId="747" xr:uid="{00000000-0005-0000-0000-0000E2070000}"/>
    <cellStyle name="20% - Accent2 4 7 2" xfId="748" xr:uid="{00000000-0005-0000-0000-0000E3070000}"/>
    <cellStyle name="20% - Accent2 4 7 2 2" xfId="17532" xr:uid="{00000000-0005-0000-0000-0000E4070000}"/>
    <cellStyle name="20% - Accent2 4 7 2 2 2" xfId="17533" xr:uid="{00000000-0005-0000-0000-0000E5070000}"/>
    <cellStyle name="20% - Accent2 4 7 2 3" xfId="17534" xr:uid="{00000000-0005-0000-0000-0000E6070000}"/>
    <cellStyle name="20% - Accent2 4 7 2 3 2" xfId="17535" xr:uid="{00000000-0005-0000-0000-0000E7070000}"/>
    <cellStyle name="20% - Accent2 4 7 2 4" xfId="17536" xr:uid="{00000000-0005-0000-0000-0000E8070000}"/>
    <cellStyle name="20% - Accent2 4 7 2 5" xfId="17537" xr:uid="{00000000-0005-0000-0000-0000E9070000}"/>
    <cellStyle name="20% - Accent2 4 7 3" xfId="17538" xr:uid="{00000000-0005-0000-0000-0000EA070000}"/>
    <cellStyle name="20% - Accent2 4 7 3 2" xfId="17539" xr:uid="{00000000-0005-0000-0000-0000EB070000}"/>
    <cellStyle name="20% - Accent2 4 7 4" xfId="17540" xr:uid="{00000000-0005-0000-0000-0000EC070000}"/>
    <cellStyle name="20% - Accent2 4 7 4 2" xfId="17541" xr:uid="{00000000-0005-0000-0000-0000ED070000}"/>
    <cellStyle name="20% - Accent2 4 7 5" xfId="17542" xr:uid="{00000000-0005-0000-0000-0000EE070000}"/>
    <cellStyle name="20% - Accent2 4 7 6" xfId="17543" xr:uid="{00000000-0005-0000-0000-0000EF070000}"/>
    <cellStyle name="20% - Accent2 4 7 7" xfId="17544" xr:uid="{00000000-0005-0000-0000-0000F0070000}"/>
    <cellStyle name="20% - Accent2 4 8" xfId="749" xr:uid="{00000000-0005-0000-0000-0000F1070000}"/>
    <cellStyle name="20% - Accent2 4 8 2" xfId="750" xr:uid="{00000000-0005-0000-0000-0000F2070000}"/>
    <cellStyle name="20% - Accent2 4 8 2 2" xfId="17545" xr:uid="{00000000-0005-0000-0000-0000F3070000}"/>
    <cellStyle name="20% - Accent2 4 8 3" xfId="17546" xr:uid="{00000000-0005-0000-0000-0000F4070000}"/>
    <cellStyle name="20% - Accent2 4 8 3 2" xfId="17547" xr:uid="{00000000-0005-0000-0000-0000F5070000}"/>
    <cellStyle name="20% - Accent2 4 8 4" xfId="17548" xr:uid="{00000000-0005-0000-0000-0000F6070000}"/>
    <cellStyle name="20% - Accent2 4 8 5" xfId="17549" xr:uid="{00000000-0005-0000-0000-0000F7070000}"/>
    <cellStyle name="20% - Accent2 4 9" xfId="751" xr:uid="{00000000-0005-0000-0000-0000F8070000}"/>
    <cellStyle name="20% - Accent2 4 9 2" xfId="17550" xr:uid="{00000000-0005-0000-0000-0000F9070000}"/>
    <cellStyle name="20% - Accent2 40" xfId="8041" xr:uid="{00000000-0005-0000-0000-0000FA070000}"/>
    <cellStyle name="20% - Accent2 40 2" xfId="8042" xr:uid="{00000000-0005-0000-0000-0000FB070000}"/>
    <cellStyle name="20% - Accent2 40 2 2" xfId="8043" xr:uid="{00000000-0005-0000-0000-0000FC070000}"/>
    <cellStyle name="20% - Accent2 40 3" xfId="8044" xr:uid="{00000000-0005-0000-0000-0000FD070000}"/>
    <cellStyle name="20% - Accent2 41" xfId="8045" xr:uid="{00000000-0005-0000-0000-0000FE070000}"/>
    <cellStyle name="20% - Accent2 41 2" xfId="8046" xr:uid="{00000000-0005-0000-0000-0000FF070000}"/>
    <cellStyle name="20% - Accent2 41 2 2" xfId="8047" xr:uid="{00000000-0005-0000-0000-000000080000}"/>
    <cellStyle name="20% - Accent2 41 3" xfId="8048" xr:uid="{00000000-0005-0000-0000-000001080000}"/>
    <cellStyle name="20% - Accent2 42" xfId="8049" xr:uid="{00000000-0005-0000-0000-000002080000}"/>
    <cellStyle name="20% - Accent2 42 2" xfId="8050" xr:uid="{00000000-0005-0000-0000-000003080000}"/>
    <cellStyle name="20% - Accent2 42 2 2" xfId="8051" xr:uid="{00000000-0005-0000-0000-000004080000}"/>
    <cellStyle name="20% - Accent2 42 3" xfId="8052" xr:uid="{00000000-0005-0000-0000-000005080000}"/>
    <cellStyle name="20% - Accent2 43" xfId="8053" xr:uid="{00000000-0005-0000-0000-000006080000}"/>
    <cellStyle name="20% - Accent2 43 2" xfId="8054" xr:uid="{00000000-0005-0000-0000-000007080000}"/>
    <cellStyle name="20% - Accent2 43 2 2" xfId="8055" xr:uid="{00000000-0005-0000-0000-000008080000}"/>
    <cellStyle name="20% - Accent2 43 3" xfId="8056" xr:uid="{00000000-0005-0000-0000-000009080000}"/>
    <cellStyle name="20% - Accent2 44" xfId="8057" xr:uid="{00000000-0005-0000-0000-00000A080000}"/>
    <cellStyle name="20% - Accent2 44 2" xfId="8058" xr:uid="{00000000-0005-0000-0000-00000B080000}"/>
    <cellStyle name="20% - Accent2 44 2 2" xfId="8059" xr:uid="{00000000-0005-0000-0000-00000C080000}"/>
    <cellStyle name="20% - Accent2 44 3" xfId="8060" xr:uid="{00000000-0005-0000-0000-00000D080000}"/>
    <cellStyle name="20% - Accent2 45" xfId="8061" xr:uid="{00000000-0005-0000-0000-00000E080000}"/>
    <cellStyle name="20% - Accent2 45 2" xfId="8062" xr:uid="{00000000-0005-0000-0000-00000F080000}"/>
    <cellStyle name="20% - Accent2 45 2 2" xfId="8063" xr:uid="{00000000-0005-0000-0000-000010080000}"/>
    <cellStyle name="20% - Accent2 45 3" xfId="8064" xr:uid="{00000000-0005-0000-0000-000011080000}"/>
    <cellStyle name="20% - Accent2 46" xfId="8065" xr:uid="{00000000-0005-0000-0000-000012080000}"/>
    <cellStyle name="20% - Accent2 46 2" xfId="8066" xr:uid="{00000000-0005-0000-0000-000013080000}"/>
    <cellStyle name="20% - Accent2 46 2 2" xfId="8067" xr:uid="{00000000-0005-0000-0000-000014080000}"/>
    <cellStyle name="20% - Accent2 46 3" xfId="8068" xr:uid="{00000000-0005-0000-0000-000015080000}"/>
    <cellStyle name="20% - Accent2 47" xfId="8069" xr:uid="{00000000-0005-0000-0000-000016080000}"/>
    <cellStyle name="20% - Accent2 47 2" xfId="8070" xr:uid="{00000000-0005-0000-0000-000017080000}"/>
    <cellStyle name="20% - Accent2 47 2 2" xfId="8071" xr:uid="{00000000-0005-0000-0000-000018080000}"/>
    <cellStyle name="20% - Accent2 47 3" xfId="8072" xr:uid="{00000000-0005-0000-0000-000019080000}"/>
    <cellStyle name="20% - Accent2 48" xfId="8073" xr:uid="{00000000-0005-0000-0000-00001A080000}"/>
    <cellStyle name="20% - Accent2 48 2" xfId="8074" xr:uid="{00000000-0005-0000-0000-00001B080000}"/>
    <cellStyle name="20% - Accent2 48 2 2" xfId="8075" xr:uid="{00000000-0005-0000-0000-00001C080000}"/>
    <cellStyle name="20% - Accent2 48 3" xfId="8076" xr:uid="{00000000-0005-0000-0000-00001D080000}"/>
    <cellStyle name="20% - Accent2 49" xfId="8077" xr:uid="{00000000-0005-0000-0000-00001E080000}"/>
    <cellStyle name="20% - Accent2 49 2" xfId="8078" xr:uid="{00000000-0005-0000-0000-00001F080000}"/>
    <cellStyle name="20% - Accent2 49 2 2" xfId="8079" xr:uid="{00000000-0005-0000-0000-000020080000}"/>
    <cellStyle name="20% - Accent2 49 3" xfId="8080" xr:uid="{00000000-0005-0000-0000-000021080000}"/>
    <cellStyle name="20% - Accent2 5" xfId="752" xr:uid="{00000000-0005-0000-0000-000022080000}"/>
    <cellStyle name="20% - Accent2 5 10" xfId="753" xr:uid="{00000000-0005-0000-0000-000023080000}"/>
    <cellStyle name="20% - Accent2 5 2" xfId="754" xr:uid="{00000000-0005-0000-0000-000024080000}"/>
    <cellStyle name="20% - Accent2 5 2 2" xfId="755" xr:uid="{00000000-0005-0000-0000-000025080000}"/>
    <cellStyle name="20% - Accent2 5 2 2 2" xfId="756" xr:uid="{00000000-0005-0000-0000-000026080000}"/>
    <cellStyle name="20% - Accent2 5 2 2 2 2" xfId="757" xr:uid="{00000000-0005-0000-0000-000027080000}"/>
    <cellStyle name="20% - Accent2 5 2 2 2 2 2" xfId="758" xr:uid="{00000000-0005-0000-0000-000028080000}"/>
    <cellStyle name="20% - Accent2 5 2 2 2 3" xfId="759" xr:uid="{00000000-0005-0000-0000-000029080000}"/>
    <cellStyle name="20% - Accent2 5 2 2 2 3 2" xfId="760" xr:uid="{00000000-0005-0000-0000-00002A080000}"/>
    <cellStyle name="20% - Accent2 5 2 2 2 4" xfId="761" xr:uid="{00000000-0005-0000-0000-00002B080000}"/>
    <cellStyle name="20% - Accent2 5 2 2 2 4 2" xfId="762" xr:uid="{00000000-0005-0000-0000-00002C080000}"/>
    <cellStyle name="20% - Accent2 5 2 2 2 5" xfId="763" xr:uid="{00000000-0005-0000-0000-00002D080000}"/>
    <cellStyle name="20% - Accent2 5 2 2 3" xfId="764" xr:uid="{00000000-0005-0000-0000-00002E080000}"/>
    <cellStyle name="20% - Accent2 5 2 2 3 2" xfId="765" xr:uid="{00000000-0005-0000-0000-00002F080000}"/>
    <cellStyle name="20% - Accent2 5 2 2 4" xfId="766" xr:uid="{00000000-0005-0000-0000-000030080000}"/>
    <cellStyle name="20% - Accent2 5 2 2 4 2" xfId="767" xr:uid="{00000000-0005-0000-0000-000031080000}"/>
    <cellStyle name="20% - Accent2 5 2 2 5" xfId="768" xr:uid="{00000000-0005-0000-0000-000032080000}"/>
    <cellStyle name="20% - Accent2 5 2 2 5 2" xfId="769" xr:uid="{00000000-0005-0000-0000-000033080000}"/>
    <cellStyle name="20% - Accent2 5 2 2 6" xfId="770" xr:uid="{00000000-0005-0000-0000-000034080000}"/>
    <cellStyle name="20% - Accent2 5 2 2 7" xfId="771" xr:uid="{00000000-0005-0000-0000-000035080000}"/>
    <cellStyle name="20% - Accent2 5 2 3" xfId="772" xr:uid="{00000000-0005-0000-0000-000036080000}"/>
    <cellStyle name="20% - Accent2 5 2 3 2" xfId="773" xr:uid="{00000000-0005-0000-0000-000037080000}"/>
    <cellStyle name="20% - Accent2 5 2 3 2 2" xfId="774" xr:uid="{00000000-0005-0000-0000-000038080000}"/>
    <cellStyle name="20% - Accent2 5 2 3 3" xfId="775" xr:uid="{00000000-0005-0000-0000-000039080000}"/>
    <cellStyle name="20% - Accent2 5 2 3 3 2" xfId="776" xr:uid="{00000000-0005-0000-0000-00003A080000}"/>
    <cellStyle name="20% - Accent2 5 2 3 4" xfId="777" xr:uid="{00000000-0005-0000-0000-00003B080000}"/>
    <cellStyle name="20% - Accent2 5 2 3 4 2" xfId="778" xr:uid="{00000000-0005-0000-0000-00003C080000}"/>
    <cellStyle name="20% - Accent2 5 2 3 5" xfId="779" xr:uid="{00000000-0005-0000-0000-00003D080000}"/>
    <cellStyle name="20% - Accent2 5 2 4" xfId="780" xr:uid="{00000000-0005-0000-0000-00003E080000}"/>
    <cellStyle name="20% - Accent2 5 2 4 2" xfId="781" xr:uid="{00000000-0005-0000-0000-00003F080000}"/>
    <cellStyle name="20% - Accent2 5 2 5" xfId="782" xr:uid="{00000000-0005-0000-0000-000040080000}"/>
    <cellStyle name="20% - Accent2 5 2 5 2" xfId="783" xr:uid="{00000000-0005-0000-0000-000041080000}"/>
    <cellStyle name="20% - Accent2 5 2 6" xfId="784" xr:uid="{00000000-0005-0000-0000-000042080000}"/>
    <cellStyle name="20% - Accent2 5 2 6 2" xfId="785" xr:uid="{00000000-0005-0000-0000-000043080000}"/>
    <cellStyle name="20% - Accent2 5 2 7" xfId="786" xr:uid="{00000000-0005-0000-0000-000044080000}"/>
    <cellStyle name="20% - Accent2 5 2 8" xfId="787" xr:uid="{00000000-0005-0000-0000-000045080000}"/>
    <cellStyle name="20% - Accent2 5 3" xfId="788" xr:uid="{00000000-0005-0000-0000-000046080000}"/>
    <cellStyle name="20% - Accent2 5 3 2" xfId="789" xr:uid="{00000000-0005-0000-0000-000047080000}"/>
    <cellStyle name="20% - Accent2 5 3 2 2" xfId="790" xr:uid="{00000000-0005-0000-0000-000048080000}"/>
    <cellStyle name="20% - Accent2 5 3 2 2 2" xfId="791" xr:uid="{00000000-0005-0000-0000-000049080000}"/>
    <cellStyle name="20% - Accent2 5 3 2 3" xfId="792" xr:uid="{00000000-0005-0000-0000-00004A080000}"/>
    <cellStyle name="20% - Accent2 5 3 2 3 2" xfId="793" xr:uid="{00000000-0005-0000-0000-00004B080000}"/>
    <cellStyle name="20% - Accent2 5 3 2 4" xfId="794" xr:uid="{00000000-0005-0000-0000-00004C080000}"/>
    <cellStyle name="20% - Accent2 5 3 2 4 2" xfId="795" xr:uid="{00000000-0005-0000-0000-00004D080000}"/>
    <cellStyle name="20% - Accent2 5 3 2 5" xfId="796" xr:uid="{00000000-0005-0000-0000-00004E080000}"/>
    <cellStyle name="20% - Accent2 5 3 3" xfId="797" xr:uid="{00000000-0005-0000-0000-00004F080000}"/>
    <cellStyle name="20% - Accent2 5 3 3 2" xfId="798" xr:uid="{00000000-0005-0000-0000-000050080000}"/>
    <cellStyle name="20% - Accent2 5 3 4" xfId="799" xr:uid="{00000000-0005-0000-0000-000051080000}"/>
    <cellStyle name="20% - Accent2 5 3 4 2" xfId="800" xr:uid="{00000000-0005-0000-0000-000052080000}"/>
    <cellStyle name="20% - Accent2 5 3 5" xfId="801" xr:uid="{00000000-0005-0000-0000-000053080000}"/>
    <cellStyle name="20% - Accent2 5 3 5 2" xfId="802" xr:uid="{00000000-0005-0000-0000-000054080000}"/>
    <cellStyle name="20% - Accent2 5 3 6" xfId="803" xr:uid="{00000000-0005-0000-0000-000055080000}"/>
    <cellStyle name="20% - Accent2 5 3 7" xfId="804" xr:uid="{00000000-0005-0000-0000-000056080000}"/>
    <cellStyle name="20% - Accent2 5 4" xfId="805" xr:uid="{00000000-0005-0000-0000-000057080000}"/>
    <cellStyle name="20% - Accent2 5 4 2" xfId="806" xr:uid="{00000000-0005-0000-0000-000058080000}"/>
    <cellStyle name="20% - Accent2 5 4 2 2" xfId="807" xr:uid="{00000000-0005-0000-0000-000059080000}"/>
    <cellStyle name="20% - Accent2 5 4 3" xfId="808" xr:uid="{00000000-0005-0000-0000-00005A080000}"/>
    <cellStyle name="20% - Accent2 5 4 3 2" xfId="809" xr:uid="{00000000-0005-0000-0000-00005B080000}"/>
    <cellStyle name="20% - Accent2 5 4 4" xfId="810" xr:uid="{00000000-0005-0000-0000-00005C080000}"/>
    <cellStyle name="20% - Accent2 5 4 4 2" xfId="811" xr:uid="{00000000-0005-0000-0000-00005D080000}"/>
    <cellStyle name="20% - Accent2 5 4 5" xfId="812" xr:uid="{00000000-0005-0000-0000-00005E080000}"/>
    <cellStyle name="20% - Accent2 5 5" xfId="813" xr:uid="{00000000-0005-0000-0000-00005F080000}"/>
    <cellStyle name="20% - Accent2 5 5 2" xfId="814" xr:uid="{00000000-0005-0000-0000-000060080000}"/>
    <cellStyle name="20% - Accent2 5 5 2 2" xfId="815" xr:uid="{00000000-0005-0000-0000-000061080000}"/>
    <cellStyle name="20% - Accent2 5 5 3" xfId="816" xr:uid="{00000000-0005-0000-0000-000062080000}"/>
    <cellStyle name="20% - Accent2 5 5 3 2" xfId="817" xr:uid="{00000000-0005-0000-0000-000063080000}"/>
    <cellStyle name="20% - Accent2 5 5 4" xfId="818" xr:uid="{00000000-0005-0000-0000-000064080000}"/>
    <cellStyle name="20% - Accent2 5 6" xfId="819" xr:uid="{00000000-0005-0000-0000-000065080000}"/>
    <cellStyle name="20% - Accent2 5 6 2" xfId="820" xr:uid="{00000000-0005-0000-0000-000066080000}"/>
    <cellStyle name="20% - Accent2 5 7" xfId="821" xr:uid="{00000000-0005-0000-0000-000067080000}"/>
    <cellStyle name="20% - Accent2 5 7 2" xfId="822" xr:uid="{00000000-0005-0000-0000-000068080000}"/>
    <cellStyle name="20% - Accent2 5 8" xfId="823" xr:uid="{00000000-0005-0000-0000-000069080000}"/>
    <cellStyle name="20% - Accent2 5 8 2" xfId="824" xr:uid="{00000000-0005-0000-0000-00006A080000}"/>
    <cellStyle name="20% - Accent2 5 9" xfId="825" xr:uid="{00000000-0005-0000-0000-00006B080000}"/>
    <cellStyle name="20% - Accent2 50" xfId="8081" xr:uid="{00000000-0005-0000-0000-00006C080000}"/>
    <cellStyle name="20% - Accent2 50 2" xfId="8082" xr:uid="{00000000-0005-0000-0000-00006D080000}"/>
    <cellStyle name="20% - Accent2 50 2 2" xfId="8083" xr:uid="{00000000-0005-0000-0000-00006E080000}"/>
    <cellStyle name="20% - Accent2 50 3" xfId="8084" xr:uid="{00000000-0005-0000-0000-00006F080000}"/>
    <cellStyle name="20% - Accent2 51" xfId="8085" xr:uid="{00000000-0005-0000-0000-000070080000}"/>
    <cellStyle name="20% - Accent2 51 2" xfId="8086" xr:uid="{00000000-0005-0000-0000-000071080000}"/>
    <cellStyle name="20% - Accent2 51 2 2" xfId="8087" xr:uid="{00000000-0005-0000-0000-000072080000}"/>
    <cellStyle name="20% - Accent2 51 3" xfId="8088" xr:uid="{00000000-0005-0000-0000-000073080000}"/>
    <cellStyle name="20% - Accent2 52" xfId="8089" xr:uid="{00000000-0005-0000-0000-000074080000}"/>
    <cellStyle name="20% - Accent2 52 2" xfId="8090" xr:uid="{00000000-0005-0000-0000-000075080000}"/>
    <cellStyle name="20% - Accent2 52 2 2" xfId="8091" xr:uid="{00000000-0005-0000-0000-000076080000}"/>
    <cellStyle name="20% - Accent2 52 3" xfId="8092" xr:uid="{00000000-0005-0000-0000-000077080000}"/>
    <cellStyle name="20% - Accent2 53" xfId="8093" xr:uid="{00000000-0005-0000-0000-000078080000}"/>
    <cellStyle name="20% - Accent2 53 2" xfId="8094" xr:uid="{00000000-0005-0000-0000-000079080000}"/>
    <cellStyle name="20% - Accent2 53 2 2" xfId="8095" xr:uid="{00000000-0005-0000-0000-00007A080000}"/>
    <cellStyle name="20% - Accent2 53 3" xfId="8096" xr:uid="{00000000-0005-0000-0000-00007B080000}"/>
    <cellStyle name="20% - Accent2 54" xfId="8097" xr:uid="{00000000-0005-0000-0000-00007C080000}"/>
    <cellStyle name="20% - Accent2 54 2" xfId="8098" xr:uid="{00000000-0005-0000-0000-00007D080000}"/>
    <cellStyle name="20% - Accent2 54 2 2" xfId="8099" xr:uid="{00000000-0005-0000-0000-00007E080000}"/>
    <cellStyle name="20% - Accent2 54 3" xfId="8100" xr:uid="{00000000-0005-0000-0000-00007F080000}"/>
    <cellStyle name="20% - Accent2 55" xfId="8101" xr:uid="{00000000-0005-0000-0000-000080080000}"/>
    <cellStyle name="20% - Accent2 55 2" xfId="8102" xr:uid="{00000000-0005-0000-0000-000081080000}"/>
    <cellStyle name="20% - Accent2 55 2 2" xfId="8103" xr:uid="{00000000-0005-0000-0000-000082080000}"/>
    <cellStyle name="20% - Accent2 55 3" xfId="8104" xr:uid="{00000000-0005-0000-0000-000083080000}"/>
    <cellStyle name="20% - Accent2 56" xfId="8105" xr:uid="{00000000-0005-0000-0000-000084080000}"/>
    <cellStyle name="20% - Accent2 56 2" xfId="8106" xr:uid="{00000000-0005-0000-0000-000085080000}"/>
    <cellStyle name="20% - Accent2 56 2 2" xfId="8107" xr:uid="{00000000-0005-0000-0000-000086080000}"/>
    <cellStyle name="20% - Accent2 56 3" xfId="8108" xr:uid="{00000000-0005-0000-0000-000087080000}"/>
    <cellStyle name="20% - Accent2 57" xfId="8109" xr:uid="{00000000-0005-0000-0000-000088080000}"/>
    <cellStyle name="20% - Accent2 57 2" xfId="8110" xr:uid="{00000000-0005-0000-0000-000089080000}"/>
    <cellStyle name="20% - Accent2 57 2 2" xfId="8111" xr:uid="{00000000-0005-0000-0000-00008A080000}"/>
    <cellStyle name="20% - Accent2 57 3" xfId="8112" xr:uid="{00000000-0005-0000-0000-00008B080000}"/>
    <cellStyle name="20% - Accent2 58" xfId="8113" xr:uid="{00000000-0005-0000-0000-00008C080000}"/>
    <cellStyle name="20% - Accent2 58 2" xfId="8114" xr:uid="{00000000-0005-0000-0000-00008D080000}"/>
    <cellStyle name="20% - Accent2 58 2 2" xfId="8115" xr:uid="{00000000-0005-0000-0000-00008E080000}"/>
    <cellStyle name="20% - Accent2 58 3" xfId="8116" xr:uid="{00000000-0005-0000-0000-00008F080000}"/>
    <cellStyle name="20% - Accent2 59" xfId="8117" xr:uid="{00000000-0005-0000-0000-000090080000}"/>
    <cellStyle name="20% - Accent2 59 2" xfId="8118" xr:uid="{00000000-0005-0000-0000-000091080000}"/>
    <cellStyle name="20% - Accent2 59 2 2" xfId="8119" xr:uid="{00000000-0005-0000-0000-000092080000}"/>
    <cellStyle name="20% - Accent2 59 3" xfId="8120" xr:uid="{00000000-0005-0000-0000-000093080000}"/>
    <cellStyle name="20% - Accent2 6" xfId="826" xr:uid="{00000000-0005-0000-0000-000094080000}"/>
    <cellStyle name="20% - Accent2 6 10" xfId="827" xr:uid="{00000000-0005-0000-0000-000095080000}"/>
    <cellStyle name="20% - Accent2 6 2" xfId="828" xr:uid="{00000000-0005-0000-0000-000096080000}"/>
    <cellStyle name="20% - Accent2 6 2 2" xfId="829" xr:uid="{00000000-0005-0000-0000-000097080000}"/>
    <cellStyle name="20% - Accent2 6 2 2 2" xfId="830" xr:uid="{00000000-0005-0000-0000-000098080000}"/>
    <cellStyle name="20% - Accent2 6 2 2 2 2" xfId="831" xr:uid="{00000000-0005-0000-0000-000099080000}"/>
    <cellStyle name="20% - Accent2 6 2 2 2 2 2" xfId="832" xr:uid="{00000000-0005-0000-0000-00009A080000}"/>
    <cellStyle name="20% - Accent2 6 2 2 2 3" xfId="833" xr:uid="{00000000-0005-0000-0000-00009B080000}"/>
    <cellStyle name="20% - Accent2 6 2 2 2 3 2" xfId="834" xr:uid="{00000000-0005-0000-0000-00009C080000}"/>
    <cellStyle name="20% - Accent2 6 2 2 2 4" xfId="835" xr:uid="{00000000-0005-0000-0000-00009D080000}"/>
    <cellStyle name="20% - Accent2 6 2 2 2 4 2" xfId="836" xr:uid="{00000000-0005-0000-0000-00009E080000}"/>
    <cellStyle name="20% - Accent2 6 2 2 2 5" xfId="837" xr:uid="{00000000-0005-0000-0000-00009F080000}"/>
    <cellStyle name="20% - Accent2 6 2 2 3" xfId="838" xr:uid="{00000000-0005-0000-0000-0000A0080000}"/>
    <cellStyle name="20% - Accent2 6 2 2 3 2" xfId="839" xr:uid="{00000000-0005-0000-0000-0000A1080000}"/>
    <cellStyle name="20% - Accent2 6 2 2 4" xfId="840" xr:uid="{00000000-0005-0000-0000-0000A2080000}"/>
    <cellStyle name="20% - Accent2 6 2 2 4 2" xfId="841" xr:uid="{00000000-0005-0000-0000-0000A3080000}"/>
    <cellStyle name="20% - Accent2 6 2 2 5" xfId="842" xr:uid="{00000000-0005-0000-0000-0000A4080000}"/>
    <cellStyle name="20% - Accent2 6 2 2 5 2" xfId="843" xr:uid="{00000000-0005-0000-0000-0000A5080000}"/>
    <cellStyle name="20% - Accent2 6 2 2 6" xfId="844" xr:uid="{00000000-0005-0000-0000-0000A6080000}"/>
    <cellStyle name="20% - Accent2 6 2 2 7" xfId="845" xr:uid="{00000000-0005-0000-0000-0000A7080000}"/>
    <cellStyle name="20% - Accent2 6 2 3" xfId="846" xr:uid="{00000000-0005-0000-0000-0000A8080000}"/>
    <cellStyle name="20% - Accent2 6 2 3 2" xfId="847" xr:uid="{00000000-0005-0000-0000-0000A9080000}"/>
    <cellStyle name="20% - Accent2 6 2 3 2 2" xfId="848" xr:uid="{00000000-0005-0000-0000-0000AA080000}"/>
    <cellStyle name="20% - Accent2 6 2 3 3" xfId="849" xr:uid="{00000000-0005-0000-0000-0000AB080000}"/>
    <cellStyle name="20% - Accent2 6 2 3 3 2" xfId="850" xr:uid="{00000000-0005-0000-0000-0000AC080000}"/>
    <cellStyle name="20% - Accent2 6 2 3 4" xfId="851" xr:uid="{00000000-0005-0000-0000-0000AD080000}"/>
    <cellStyle name="20% - Accent2 6 2 3 4 2" xfId="852" xr:uid="{00000000-0005-0000-0000-0000AE080000}"/>
    <cellStyle name="20% - Accent2 6 2 3 5" xfId="853" xr:uid="{00000000-0005-0000-0000-0000AF080000}"/>
    <cellStyle name="20% - Accent2 6 2 4" xfId="854" xr:uid="{00000000-0005-0000-0000-0000B0080000}"/>
    <cellStyle name="20% - Accent2 6 2 4 2" xfId="855" xr:uid="{00000000-0005-0000-0000-0000B1080000}"/>
    <cellStyle name="20% - Accent2 6 2 5" xfId="856" xr:uid="{00000000-0005-0000-0000-0000B2080000}"/>
    <cellStyle name="20% - Accent2 6 2 5 2" xfId="857" xr:uid="{00000000-0005-0000-0000-0000B3080000}"/>
    <cellStyle name="20% - Accent2 6 2 6" xfId="858" xr:uid="{00000000-0005-0000-0000-0000B4080000}"/>
    <cellStyle name="20% - Accent2 6 2 6 2" xfId="859" xr:uid="{00000000-0005-0000-0000-0000B5080000}"/>
    <cellStyle name="20% - Accent2 6 2 7" xfId="860" xr:uid="{00000000-0005-0000-0000-0000B6080000}"/>
    <cellStyle name="20% - Accent2 6 2 8" xfId="861" xr:uid="{00000000-0005-0000-0000-0000B7080000}"/>
    <cellStyle name="20% - Accent2 6 3" xfId="862" xr:uid="{00000000-0005-0000-0000-0000B8080000}"/>
    <cellStyle name="20% - Accent2 6 3 2" xfId="863" xr:uid="{00000000-0005-0000-0000-0000B9080000}"/>
    <cellStyle name="20% - Accent2 6 3 2 2" xfId="864" xr:uid="{00000000-0005-0000-0000-0000BA080000}"/>
    <cellStyle name="20% - Accent2 6 3 2 2 2" xfId="865" xr:uid="{00000000-0005-0000-0000-0000BB080000}"/>
    <cellStyle name="20% - Accent2 6 3 2 3" xfId="866" xr:uid="{00000000-0005-0000-0000-0000BC080000}"/>
    <cellStyle name="20% - Accent2 6 3 2 3 2" xfId="867" xr:uid="{00000000-0005-0000-0000-0000BD080000}"/>
    <cellStyle name="20% - Accent2 6 3 2 4" xfId="868" xr:uid="{00000000-0005-0000-0000-0000BE080000}"/>
    <cellStyle name="20% - Accent2 6 3 2 4 2" xfId="869" xr:uid="{00000000-0005-0000-0000-0000BF080000}"/>
    <cellStyle name="20% - Accent2 6 3 2 5" xfId="870" xr:uid="{00000000-0005-0000-0000-0000C0080000}"/>
    <cellStyle name="20% - Accent2 6 3 3" xfId="871" xr:uid="{00000000-0005-0000-0000-0000C1080000}"/>
    <cellStyle name="20% - Accent2 6 3 3 2" xfId="872" xr:uid="{00000000-0005-0000-0000-0000C2080000}"/>
    <cellStyle name="20% - Accent2 6 3 4" xfId="873" xr:uid="{00000000-0005-0000-0000-0000C3080000}"/>
    <cellStyle name="20% - Accent2 6 3 4 2" xfId="874" xr:uid="{00000000-0005-0000-0000-0000C4080000}"/>
    <cellStyle name="20% - Accent2 6 3 5" xfId="875" xr:uid="{00000000-0005-0000-0000-0000C5080000}"/>
    <cellStyle name="20% - Accent2 6 3 5 2" xfId="876" xr:uid="{00000000-0005-0000-0000-0000C6080000}"/>
    <cellStyle name="20% - Accent2 6 3 6" xfId="877" xr:uid="{00000000-0005-0000-0000-0000C7080000}"/>
    <cellStyle name="20% - Accent2 6 3 7" xfId="878" xr:uid="{00000000-0005-0000-0000-0000C8080000}"/>
    <cellStyle name="20% - Accent2 6 4" xfId="879" xr:uid="{00000000-0005-0000-0000-0000C9080000}"/>
    <cellStyle name="20% - Accent2 6 4 2" xfId="880" xr:uid="{00000000-0005-0000-0000-0000CA080000}"/>
    <cellStyle name="20% - Accent2 6 4 2 2" xfId="881" xr:uid="{00000000-0005-0000-0000-0000CB080000}"/>
    <cellStyle name="20% - Accent2 6 4 3" xfId="882" xr:uid="{00000000-0005-0000-0000-0000CC080000}"/>
    <cellStyle name="20% - Accent2 6 4 3 2" xfId="883" xr:uid="{00000000-0005-0000-0000-0000CD080000}"/>
    <cellStyle name="20% - Accent2 6 4 4" xfId="884" xr:uid="{00000000-0005-0000-0000-0000CE080000}"/>
    <cellStyle name="20% - Accent2 6 4 4 2" xfId="885" xr:uid="{00000000-0005-0000-0000-0000CF080000}"/>
    <cellStyle name="20% - Accent2 6 4 5" xfId="886" xr:uid="{00000000-0005-0000-0000-0000D0080000}"/>
    <cellStyle name="20% - Accent2 6 5" xfId="887" xr:uid="{00000000-0005-0000-0000-0000D1080000}"/>
    <cellStyle name="20% - Accent2 6 5 2" xfId="888" xr:uid="{00000000-0005-0000-0000-0000D2080000}"/>
    <cellStyle name="20% - Accent2 6 5 2 2" xfId="889" xr:uid="{00000000-0005-0000-0000-0000D3080000}"/>
    <cellStyle name="20% - Accent2 6 5 3" xfId="890" xr:uid="{00000000-0005-0000-0000-0000D4080000}"/>
    <cellStyle name="20% - Accent2 6 5 3 2" xfId="891" xr:uid="{00000000-0005-0000-0000-0000D5080000}"/>
    <cellStyle name="20% - Accent2 6 5 4" xfId="892" xr:uid="{00000000-0005-0000-0000-0000D6080000}"/>
    <cellStyle name="20% - Accent2 6 6" xfId="893" xr:uid="{00000000-0005-0000-0000-0000D7080000}"/>
    <cellStyle name="20% - Accent2 6 6 2" xfId="894" xr:uid="{00000000-0005-0000-0000-0000D8080000}"/>
    <cellStyle name="20% - Accent2 6 7" xfId="895" xr:uid="{00000000-0005-0000-0000-0000D9080000}"/>
    <cellStyle name="20% - Accent2 6 7 2" xfId="896" xr:uid="{00000000-0005-0000-0000-0000DA080000}"/>
    <cellStyle name="20% - Accent2 6 8" xfId="897" xr:uid="{00000000-0005-0000-0000-0000DB080000}"/>
    <cellStyle name="20% - Accent2 6 8 2" xfId="898" xr:uid="{00000000-0005-0000-0000-0000DC080000}"/>
    <cellStyle name="20% - Accent2 6 9" xfId="899" xr:uid="{00000000-0005-0000-0000-0000DD080000}"/>
    <cellStyle name="20% - Accent2 60" xfId="8121" xr:uid="{00000000-0005-0000-0000-0000DE080000}"/>
    <cellStyle name="20% - Accent2 60 2" xfId="8122" xr:uid="{00000000-0005-0000-0000-0000DF080000}"/>
    <cellStyle name="20% - Accent2 60 2 2" xfId="8123" xr:uid="{00000000-0005-0000-0000-0000E0080000}"/>
    <cellStyle name="20% - Accent2 60 3" xfId="8124" xr:uid="{00000000-0005-0000-0000-0000E1080000}"/>
    <cellStyle name="20% - Accent2 61" xfId="8125" xr:uid="{00000000-0005-0000-0000-0000E2080000}"/>
    <cellStyle name="20% - Accent2 61 2" xfId="8126" xr:uid="{00000000-0005-0000-0000-0000E3080000}"/>
    <cellStyle name="20% - Accent2 61 2 2" xfId="8127" xr:uid="{00000000-0005-0000-0000-0000E4080000}"/>
    <cellStyle name="20% - Accent2 61 3" xfId="8128" xr:uid="{00000000-0005-0000-0000-0000E5080000}"/>
    <cellStyle name="20% - Accent2 62" xfId="8129" xr:uid="{00000000-0005-0000-0000-0000E6080000}"/>
    <cellStyle name="20% - Accent2 62 2" xfId="8130" xr:uid="{00000000-0005-0000-0000-0000E7080000}"/>
    <cellStyle name="20% - Accent2 62 2 2" xfId="8131" xr:uid="{00000000-0005-0000-0000-0000E8080000}"/>
    <cellStyle name="20% - Accent2 62 3" xfId="8132" xr:uid="{00000000-0005-0000-0000-0000E9080000}"/>
    <cellStyle name="20% - Accent2 63" xfId="8133" xr:uid="{00000000-0005-0000-0000-0000EA080000}"/>
    <cellStyle name="20% - Accent2 63 2" xfId="8134" xr:uid="{00000000-0005-0000-0000-0000EB080000}"/>
    <cellStyle name="20% - Accent2 63 2 2" xfId="8135" xr:uid="{00000000-0005-0000-0000-0000EC080000}"/>
    <cellStyle name="20% - Accent2 63 3" xfId="8136" xr:uid="{00000000-0005-0000-0000-0000ED080000}"/>
    <cellStyle name="20% - Accent2 64" xfId="8137" xr:uid="{00000000-0005-0000-0000-0000EE080000}"/>
    <cellStyle name="20% - Accent2 64 2" xfId="8138" xr:uid="{00000000-0005-0000-0000-0000EF080000}"/>
    <cellStyle name="20% - Accent2 64 2 2" xfId="8139" xr:uid="{00000000-0005-0000-0000-0000F0080000}"/>
    <cellStyle name="20% - Accent2 64 3" xfId="8140" xr:uid="{00000000-0005-0000-0000-0000F1080000}"/>
    <cellStyle name="20% - Accent2 65" xfId="8141" xr:uid="{00000000-0005-0000-0000-0000F2080000}"/>
    <cellStyle name="20% - Accent2 65 2" xfId="8142" xr:uid="{00000000-0005-0000-0000-0000F3080000}"/>
    <cellStyle name="20% - Accent2 65 2 2" xfId="8143" xr:uid="{00000000-0005-0000-0000-0000F4080000}"/>
    <cellStyle name="20% - Accent2 65 3" xfId="8144" xr:uid="{00000000-0005-0000-0000-0000F5080000}"/>
    <cellStyle name="20% - Accent2 66" xfId="8145" xr:uid="{00000000-0005-0000-0000-0000F6080000}"/>
    <cellStyle name="20% - Accent2 66 2" xfId="8146" xr:uid="{00000000-0005-0000-0000-0000F7080000}"/>
    <cellStyle name="20% - Accent2 66 2 2" xfId="8147" xr:uid="{00000000-0005-0000-0000-0000F8080000}"/>
    <cellStyle name="20% - Accent2 66 3" xfId="8148" xr:uid="{00000000-0005-0000-0000-0000F9080000}"/>
    <cellStyle name="20% - Accent2 67" xfId="8149" xr:uid="{00000000-0005-0000-0000-0000FA080000}"/>
    <cellStyle name="20% - Accent2 67 2" xfId="8150" xr:uid="{00000000-0005-0000-0000-0000FB080000}"/>
    <cellStyle name="20% - Accent2 67 2 2" xfId="8151" xr:uid="{00000000-0005-0000-0000-0000FC080000}"/>
    <cellStyle name="20% - Accent2 67 3" xfId="8152" xr:uid="{00000000-0005-0000-0000-0000FD080000}"/>
    <cellStyle name="20% - Accent2 68" xfId="8153" xr:uid="{00000000-0005-0000-0000-0000FE080000}"/>
    <cellStyle name="20% - Accent2 68 2" xfId="8154" xr:uid="{00000000-0005-0000-0000-0000FF080000}"/>
    <cellStyle name="20% - Accent2 68 2 2" xfId="8155" xr:uid="{00000000-0005-0000-0000-000000090000}"/>
    <cellStyle name="20% - Accent2 68 3" xfId="8156" xr:uid="{00000000-0005-0000-0000-000001090000}"/>
    <cellStyle name="20% - Accent2 69" xfId="8157" xr:uid="{00000000-0005-0000-0000-000002090000}"/>
    <cellStyle name="20% - Accent2 69 2" xfId="8158" xr:uid="{00000000-0005-0000-0000-000003090000}"/>
    <cellStyle name="20% - Accent2 69 2 2" xfId="8159" xr:uid="{00000000-0005-0000-0000-000004090000}"/>
    <cellStyle name="20% - Accent2 69 3" xfId="8160" xr:uid="{00000000-0005-0000-0000-000005090000}"/>
    <cellStyle name="20% - Accent2 7" xfId="900" xr:uid="{00000000-0005-0000-0000-000006090000}"/>
    <cellStyle name="20% - Accent2 7 2" xfId="901" xr:uid="{00000000-0005-0000-0000-000007090000}"/>
    <cellStyle name="20% - Accent2 7 2 2" xfId="902" xr:uid="{00000000-0005-0000-0000-000008090000}"/>
    <cellStyle name="20% - Accent2 7 2 2 2" xfId="903" xr:uid="{00000000-0005-0000-0000-000009090000}"/>
    <cellStyle name="20% - Accent2 7 2 2 2 2" xfId="904" xr:uid="{00000000-0005-0000-0000-00000A090000}"/>
    <cellStyle name="20% - Accent2 7 2 2 3" xfId="905" xr:uid="{00000000-0005-0000-0000-00000B090000}"/>
    <cellStyle name="20% - Accent2 7 2 2 3 2" xfId="906" xr:uid="{00000000-0005-0000-0000-00000C090000}"/>
    <cellStyle name="20% - Accent2 7 2 2 4" xfId="907" xr:uid="{00000000-0005-0000-0000-00000D090000}"/>
    <cellStyle name="20% - Accent2 7 2 2 4 2" xfId="908" xr:uid="{00000000-0005-0000-0000-00000E090000}"/>
    <cellStyle name="20% - Accent2 7 2 2 5" xfId="909" xr:uid="{00000000-0005-0000-0000-00000F090000}"/>
    <cellStyle name="20% - Accent2 7 2 3" xfId="910" xr:uid="{00000000-0005-0000-0000-000010090000}"/>
    <cellStyle name="20% - Accent2 7 2 3 2" xfId="911" xr:uid="{00000000-0005-0000-0000-000011090000}"/>
    <cellStyle name="20% - Accent2 7 2 4" xfId="912" xr:uid="{00000000-0005-0000-0000-000012090000}"/>
    <cellStyle name="20% - Accent2 7 2 4 2" xfId="913" xr:uid="{00000000-0005-0000-0000-000013090000}"/>
    <cellStyle name="20% - Accent2 7 2 5" xfId="914" xr:uid="{00000000-0005-0000-0000-000014090000}"/>
    <cellStyle name="20% - Accent2 7 2 5 2" xfId="915" xr:uid="{00000000-0005-0000-0000-000015090000}"/>
    <cellStyle name="20% - Accent2 7 2 6" xfId="916" xr:uid="{00000000-0005-0000-0000-000016090000}"/>
    <cellStyle name="20% - Accent2 7 2 7" xfId="917" xr:uid="{00000000-0005-0000-0000-000017090000}"/>
    <cellStyle name="20% - Accent2 7 3" xfId="918" xr:uid="{00000000-0005-0000-0000-000018090000}"/>
    <cellStyle name="20% - Accent2 7 3 2" xfId="919" xr:uid="{00000000-0005-0000-0000-000019090000}"/>
    <cellStyle name="20% - Accent2 7 3 2 2" xfId="920" xr:uid="{00000000-0005-0000-0000-00001A090000}"/>
    <cellStyle name="20% - Accent2 7 3 3" xfId="921" xr:uid="{00000000-0005-0000-0000-00001B090000}"/>
    <cellStyle name="20% - Accent2 7 3 3 2" xfId="922" xr:uid="{00000000-0005-0000-0000-00001C090000}"/>
    <cellStyle name="20% - Accent2 7 3 4" xfId="923" xr:uid="{00000000-0005-0000-0000-00001D090000}"/>
    <cellStyle name="20% - Accent2 7 3 4 2" xfId="924" xr:uid="{00000000-0005-0000-0000-00001E090000}"/>
    <cellStyle name="20% - Accent2 7 3 5" xfId="925" xr:uid="{00000000-0005-0000-0000-00001F090000}"/>
    <cellStyle name="20% - Accent2 7 4" xfId="926" xr:uid="{00000000-0005-0000-0000-000020090000}"/>
    <cellStyle name="20% - Accent2 7 4 2" xfId="927" xr:uid="{00000000-0005-0000-0000-000021090000}"/>
    <cellStyle name="20% - Accent2 7 4 2 2" xfId="8161" xr:uid="{00000000-0005-0000-0000-000022090000}"/>
    <cellStyle name="20% - Accent2 7 4 3" xfId="8162" xr:uid="{00000000-0005-0000-0000-000023090000}"/>
    <cellStyle name="20% - Accent2 7 5" xfId="928" xr:uid="{00000000-0005-0000-0000-000024090000}"/>
    <cellStyle name="20% - Accent2 7 5 2" xfId="929" xr:uid="{00000000-0005-0000-0000-000025090000}"/>
    <cellStyle name="20% - Accent2 7 6" xfId="930" xr:uid="{00000000-0005-0000-0000-000026090000}"/>
    <cellStyle name="20% - Accent2 7 6 2" xfId="931" xr:uid="{00000000-0005-0000-0000-000027090000}"/>
    <cellStyle name="20% - Accent2 7 7" xfId="932" xr:uid="{00000000-0005-0000-0000-000028090000}"/>
    <cellStyle name="20% - Accent2 7 8" xfId="933" xr:uid="{00000000-0005-0000-0000-000029090000}"/>
    <cellStyle name="20% - Accent2 70" xfId="8163" xr:uid="{00000000-0005-0000-0000-00002A090000}"/>
    <cellStyle name="20% - Accent2 70 2" xfId="8164" xr:uid="{00000000-0005-0000-0000-00002B090000}"/>
    <cellStyle name="20% - Accent2 70 2 2" xfId="8165" xr:uid="{00000000-0005-0000-0000-00002C090000}"/>
    <cellStyle name="20% - Accent2 70 3" xfId="8166" xr:uid="{00000000-0005-0000-0000-00002D090000}"/>
    <cellStyle name="20% - Accent2 71" xfId="8167" xr:uid="{00000000-0005-0000-0000-00002E090000}"/>
    <cellStyle name="20% - Accent2 71 2" xfId="8168" xr:uid="{00000000-0005-0000-0000-00002F090000}"/>
    <cellStyle name="20% - Accent2 71 2 2" xfId="8169" xr:uid="{00000000-0005-0000-0000-000030090000}"/>
    <cellStyle name="20% - Accent2 71 3" xfId="8170" xr:uid="{00000000-0005-0000-0000-000031090000}"/>
    <cellStyle name="20% - Accent2 72" xfId="8171" xr:uid="{00000000-0005-0000-0000-000032090000}"/>
    <cellStyle name="20% - Accent2 72 2" xfId="8172" xr:uid="{00000000-0005-0000-0000-000033090000}"/>
    <cellStyle name="20% - Accent2 72 2 2" xfId="8173" xr:uid="{00000000-0005-0000-0000-000034090000}"/>
    <cellStyle name="20% - Accent2 72 3" xfId="8174" xr:uid="{00000000-0005-0000-0000-000035090000}"/>
    <cellStyle name="20% - Accent2 73" xfId="8175" xr:uid="{00000000-0005-0000-0000-000036090000}"/>
    <cellStyle name="20% - Accent2 73 2" xfId="8176" xr:uid="{00000000-0005-0000-0000-000037090000}"/>
    <cellStyle name="20% - Accent2 73 2 2" xfId="8177" xr:uid="{00000000-0005-0000-0000-000038090000}"/>
    <cellStyle name="20% - Accent2 73 3" xfId="8178" xr:uid="{00000000-0005-0000-0000-000039090000}"/>
    <cellStyle name="20% - Accent2 74" xfId="8179" xr:uid="{00000000-0005-0000-0000-00003A090000}"/>
    <cellStyle name="20% - Accent2 74 2" xfId="8180" xr:uid="{00000000-0005-0000-0000-00003B090000}"/>
    <cellStyle name="20% - Accent2 74 2 2" xfId="8181" xr:uid="{00000000-0005-0000-0000-00003C090000}"/>
    <cellStyle name="20% - Accent2 74 3" xfId="8182" xr:uid="{00000000-0005-0000-0000-00003D090000}"/>
    <cellStyle name="20% - Accent2 75" xfId="8183" xr:uid="{00000000-0005-0000-0000-00003E090000}"/>
    <cellStyle name="20% - Accent2 75 2" xfId="8184" xr:uid="{00000000-0005-0000-0000-00003F090000}"/>
    <cellStyle name="20% - Accent2 75 2 2" xfId="8185" xr:uid="{00000000-0005-0000-0000-000040090000}"/>
    <cellStyle name="20% - Accent2 75 3" xfId="8186" xr:uid="{00000000-0005-0000-0000-000041090000}"/>
    <cellStyle name="20% - Accent2 76" xfId="8187" xr:uid="{00000000-0005-0000-0000-000042090000}"/>
    <cellStyle name="20% - Accent2 76 2" xfId="8188" xr:uid="{00000000-0005-0000-0000-000043090000}"/>
    <cellStyle name="20% - Accent2 76 2 2" xfId="8189" xr:uid="{00000000-0005-0000-0000-000044090000}"/>
    <cellStyle name="20% - Accent2 76 3" xfId="8190" xr:uid="{00000000-0005-0000-0000-000045090000}"/>
    <cellStyle name="20% - Accent2 77" xfId="8191" xr:uid="{00000000-0005-0000-0000-000046090000}"/>
    <cellStyle name="20% - Accent2 77 2" xfId="8192" xr:uid="{00000000-0005-0000-0000-000047090000}"/>
    <cellStyle name="20% - Accent2 77 2 2" xfId="8193" xr:uid="{00000000-0005-0000-0000-000048090000}"/>
    <cellStyle name="20% - Accent2 77 3" xfId="8194" xr:uid="{00000000-0005-0000-0000-000049090000}"/>
    <cellStyle name="20% - Accent2 78" xfId="8195" xr:uid="{00000000-0005-0000-0000-00004A090000}"/>
    <cellStyle name="20% - Accent2 78 2" xfId="8196" xr:uid="{00000000-0005-0000-0000-00004B090000}"/>
    <cellStyle name="20% - Accent2 78 2 2" xfId="8197" xr:uid="{00000000-0005-0000-0000-00004C090000}"/>
    <cellStyle name="20% - Accent2 78 3" xfId="8198" xr:uid="{00000000-0005-0000-0000-00004D090000}"/>
    <cellStyle name="20% - Accent2 79" xfId="8199" xr:uid="{00000000-0005-0000-0000-00004E090000}"/>
    <cellStyle name="20% - Accent2 79 2" xfId="8200" xr:uid="{00000000-0005-0000-0000-00004F090000}"/>
    <cellStyle name="20% - Accent2 8" xfId="934" xr:uid="{00000000-0005-0000-0000-000050090000}"/>
    <cellStyle name="20% - Accent2 8 2" xfId="935" xr:uid="{00000000-0005-0000-0000-000051090000}"/>
    <cellStyle name="20% - Accent2 8 2 2" xfId="936" xr:uid="{00000000-0005-0000-0000-000052090000}"/>
    <cellStyle name="20% - Accent2 8 2 2 2" xfId="937" xr:uid="{00000000-0005-0000-0000-000053090000}"/>
    <cellStyle name="20% - Accent2 8 2 3" xfId="938" xr:uid="{00000000-0005-0000-0000-000054090000}"/>
    <cellStyle name="20% - Accent2 8 2 3 2" xfId="939" xr:uid="{00000000-0005-0000-0000-000055090000}"/>
    <cellStyle name="20% - Accent2 8 2 4" xfId="940" xr:uid="{00000000-0005-0000-0000-000056090000}"/>
    <cellStyle name="20% - Accent2 8 2 4 2" xfId="941" xr:uid="{00000000-0005-0000-0000-000057090000}"/>
    <cellStyle name="20% - Accent2 8 2 5" xfId="942" xr:uid="{00000000-0005-0000-0000-000058090000}"/>
    <cellStyle name="20% - Accent2 8 3" xfId="943" xr:uid="{00000000-0005-0000-0000-000059090000}"/>
    <cellStyle name="20% - Accent2 8 3 2" xfId="944" xr:uid="{00000000-0005-0000-0000-00005A090000}"/>
    <cellStyle name="20% - Accent2 8 3 2 2" xfId="8201" xr:uid="{00000000-0005-0000-0000-00005B090000}"/>
    <cellStyle name="20% - Accent2 8 3 3" xfId="8202" xr:uid="{00000000-0005-0000-0000-00005C090000}"/>
    <cellStyle name="20% - Accent2 8 4" xfId="945" xr:uid="{00000000-0005-0000-0000-00005D090000}"/>
    <cellStyle name="20% - Accent2 8 4 2" xfId="946" xr:uid="{00000000-0005-0000-0000-00005E090000}"/>
    <cellStyle name="20% - Accent2 8 4 2 2" xfId="8203" xr:uid="{00000000-0005-0000-0000-00005F090000}"/>
    <cellStyle name="20% - Accent2 8 4 3" xfId="8204" xr:uid="{00000000-0005-0000-0000-000060090000}"/>
    <cellStyle name="20% - Accent2 8 5" xfId="947" xr:uid="{00000000-0005-0000-0000-000061090000}"/>
    <cellStyle name="20% - Accent2 8 5 2" xfId="948" xr:uid="{00000000-0005-0000-0000-000062090000}"/>
    <cellStyle name="20% - Accent2 8 6" xfId="949" xr:uid="{00000000-0005-0000-0000-000063090000}"/>
    <cellStyle name="20% - Accent2 8 7" xfId="950" xr:uid="{00000000-0005-0000-0000-000064090000}"/>
    <cellStyle name="20% - Accent2 80" xfId="8205" xr:uid="{00000000-0005-0000-0000-000065090000}"/>
    <cellStyle name="20% - Accent2 80 2" xfId="8206" xr:uid="{00000000-0005-0000-0000-000066090000}"/>
    <cellStyle name="20% - Accent2 81" xfId="8207" xr:uid="{00000000-0005-0000-0000-000067090000}"/>
    <cellStyle name="20% - Accent2 81 2" xfId="8208" xr:uid="{00000000-0005-0000-0000-000068090000}"/>
    <cellStyle name="20% - Accent2 82" xfId="8209" xr:uid="{00000000-0005-0000-0000-000069090000}"/>
    <cellStyle name="20% - Accent2 82 2" xfId="8210" xr:uid="{00000000-0005-0000-0000-00006A090000}"/>
    <cellStyle name="20% - Accent2 83" xfId="8211" xr:uid="{00000000-0005-0000-0000-00006B090000}"/>
    <cellStyle name="20% - Accent2 83 2" xfId="8212" xr:uid="{00000000-0005-0000-0000-00006C090000}"/>
    <cellStyle name="20% - Accent2 84" xfId="8213" xr:uid="{00000000-0005-0000-0000-00006D090000}"/>
    <cellStyle name="20% - Accent2 84 2" xfId="8214" xr:uid="{00000000-0005-0000-0000-00006E090000}"/>
    <cellStyle name="20% - Accent2 85" xfId="8215" xr:uid="{00000000-0005-0000-0000-00006F090000}"/>
    <cellStyle name="20% - Accent2 85 2" xfId="8216" xr:uid="{00000000-0005-0000-0000-000070090000}"/>
    <cellStyle name="20% - Accent2 86" xfId="8217" xr:uid="{00000000-0005-0000-0000-000071090000}"/>
    <cellStyle name="20% - Accent2 86 2" xfId="8218" xr:uid="{00000000-0005-0000-0000-000072090000}"/>
    <cellStyle name="20% - Accent2 87" xfId="8219" xr:uid="{00000000-0005-0000-0000-000073090000}"/>
    <cellStyle name="20% - Accent2 87 2" xfId="8220" xr:uid="{00000000-0005-0000-0000-000074090000}"/>
    <cellStyle name="20% - Accent2 88" xfId="8221" xr:uid="{00000000-0005-0000-0000-000075090000}"/>
    <cellStyle name="20% - Accent2 88 2" xfId="8222" xr:uid="{00000000-0005-0000-0000-000076090000}"/>
    <cellStyle name="20% - Accent2 89" xfId="8223" xr:uid="{00000000-0005-0000-0000-000077090000}"/>
    <cellStyle name="20% - Accent2 89 2" xfId="8224" xr:uid="{00000000-0005-0000-0000-000078090000}"/>
    <cellStyle name="20% - Accent2 9" xfId="951" xr:uid="{00000000-0005-0000-0000-000079090000}"/>
    <cellStyle name="20% - Accent2 9 2" xfId="952" xr:uid="{00000000-0005-0000-0000-00007A090000}"/>
    <cellStyle name="20% - Accent2 9 2 2" xfId="953" xr:uid="{00000000-0005-0000-0000-00007B090000}"/>
    <cellStyle name="20% - Accent2 9 2 2 2" xfId="954" xr:uid="{00000000-0005-0000-0000-00007C090000}"/>
    <cellStyle name="20% - Accent2 9 2 3" xfId="955" xr:uid="{00000000-0005-0000-0000-00007D090000}"/>
    <cellStyle name="20% - Accent2 9 2 3 2" xfId="956" xr:uid="{00000000-0005-0000-0000-00007E090000}"/>
    <cellStyle name="20% - Accent2 9 2 4" xfId="957" xr:uid="{00000000-0005-0000-0000-00007F090000}"/>
    <cellStyle name="20% - Accent2 9 2 4 2" xfId="958" xr:uid="{00000000-0005-0000-0000-000080090000}"/>
    <cellStyle name="20% - Accent2 9 2 5" xfId="959" xr:uid="{00000000-0005-0000-0000-000081090000}"/>
    <cellStyle name="20% - Accent2 9 3" xfId="960" xr:uid="{00000000-0005-0000-0000-000082090000}"/>
    <cellStyle name="20% - Accent2 9 3 2" xfId="961" xr:uid="{00000000-0005-0000-0000-000083090000}"/>
    <cellStyle name="20% - Accent2 9 3 2 2" xfId="8225" xr:uid="{00000000-0005-0000-0000-000084090000}"/>
    <cellStyle name="20% - Accent2 9 3 3" xfId="8226" xr:uid="{00000000-0005-0000-0000-000085090000}"/>
    <cellStyle name="20% - Accent2 9 4" xfId="962" xr:uid="{00000000-0005-0000-0000-000086090000}"/>
    <cellStyle name="20% - Accent2 9 4 2" xfId="963" xr:uid="{00000000-0005-0000-0000-000087090000}"/>
    <cellStyle name="20% - Accent2 9 4 2 2" xfId="8227" xr:uid="{00000000-0005-0000-0000-000088090000}"/>
    <cellStyle name="20% - Accent2 9 4 3" xfId="8228" xr:uid="{00000000-0005-0000-0000-000089090000}"/>
    <cellStyle name="20% - Accent2 9 5" xfId="964" xr:uid="{00000000-0005-0000-0000-00008A090000}"/>
    <cellStyle name="20% - Accent2 9 5 2" xfId="965" xr:uid="{00000000-0005-0000-0000-00008B090000}"/>
    <cellStyle name="20% - Accent2 9 6" xfId="966" xr:uid="{00000000-0005-0000-0000-00008C090000}"/>
    <cellStyle name="20% - Accent2 9 7" xfId="967" xr:uid="{00000000-0005-0000-0000-00008D090000}"/>
    <cellStyle name="20% - Accent2 90" xfId="8229" xr:uid="{00000000-0005-0000-0000-00008E090000}"/>
    <cellStyle name="20% - Accent2 90 2" xfId="8230" xr:uid="{00000000-0005-0000-0000-00008F090000}"/>
    <cellStyle name="20% - Accent2 91" xfId="8231" xr:uid="{00000000-0005-0000-0000-000090090000}"/>
    <cellStyle name="20% - Accent2 91 2" xfId="8232" xr:uid="{00000000-0005-0000-0000-000091090000}"/>
    <cellStyle name="20% - Accent2 92" xfId="8233" xr:uid="{00000000-0005-0000-0000-000092090000}"/>
    <cellStyle name="20% - Accent2 92 2" xfId="8234" xr:uid="{00000000-0005-0000-0000-000093090000}"/>
    <cellStyle name="20% - Accent2 93" xfId="8235" xr:uid="{00000000-0005-0000-0000-000094090000}"/>
    <cellStyle name="20% - Accent2 93 2" xfId="8236" xr:uid="{00000000-0005-0000-0000-000095090000}"/>
    <cellStyle name="20% - Accent2 94" xfId="8237" xr:uid="{00000000-0005-0000-0000-000096090000}"/>
    <cellStyle name="20% - Accent2 94 2" xfId="8238" xr:uid="{00000000-0005-0000-0000-000097090000}"/>
    <cellStyle name="20% - Accent2 95" xfId="8239" xr:uid="{00000000-0005-0000-0000-000098090000}"/>
    <cellStyle name="20% - Accent2 95 2" xfId="8240" xr:uid="{00000000-0005-0000-0000-000099090000}"/>
    <cellStyle name="20% - Accent2 96" xfId="8241" xr:uid="{00000000-0005-0000-0000-00009A090000}"/>
    <cellStyle name="20% - Accent2 96 2" xfId="8242" xr:uid="{00000000-0005-0000-0000-00009B090000}"/>
    <cellStyle name="20% - Accent2 97" xfId="8243" xr:uid="{00000000-0005-0000-0000-00009C090000}"/>
    <cellStyle name="20% - Accent2 97 2" xfId="8244" xr:uid="{00000000-0005-0000-0000-00009D090000}"/>
    <cellStyle name="20% - Accent2 98" xfId="8245" xr:uid="{00000000-0005-0000-0000-00009E090000}"/>
    <cellStyle name="20% - Accent2 98 2" xfId="8246" xr:uid="{00000000-0005-0000-0000-00009F090000}"/>
    <cellStyle name="20% - Accent2 99" xfId="8247" xr:uid="{00000000-0005-0000-0000-0000A0090000}"/>
    <cellStyle name="20% - Accent2 99 2" xfId="8248" xr:uid="{00000000-0005-0000-0000-0000A1090000}"/>
    <cellStyle name="20% - Accent3" xfId="31193" builtinId="38" customBuiltin="1"/>
    <cellStyle name="20% - Accent3 10" xfId="968" xr:uid="{00000000-0005-0000-0000-0000A2090000}"/>
    <cellStyle name="20% - Accent3 10 2" xfId="969" xr:uid="{00000000-0005-0000-0000-0000A3090000}"/>
    <cellStyle name="20% - Accent3 10 2 2" xfId="970" xr:uid="{00000000-0005-0000-0000-0000A4090000}"/>
    <cellStyle name="20% - Accent3 10 2 2 2" xfId="971" xr:uid="{00000000-0005-0000-0000-0000A5090000}"/>
    <cellStyle name="20% - Accent3 10 2 3" xfId="972" xr:uid="{00000000-0005-0000-0000-0000A6090000}"/>
    <cellStyle name="20% - Accent3 10 2 3 2" xfId="973" xr:uid="{00000000-0005-0000-0000-0000A7090000}"/>
    <cellStyle name="20% - Accent3 10 2 4" xfId="974" xr:uid="{00000000-0005-0000-0000-0000A8090000}"/>
    <cellStyle name="20% - Accent3 10 2 4 2" xfId="975" xr:uid="{00000000-0005-0000-0000-0000A9090000}"/>
    <cellStyle name="20% - Accent3 10 2 5" xfId="976" xr:uid="{00000000-0005-0000-0000-0000AA090000}"/>
    <cellStyle name="20% - Accent3 10 3" xfId="977" xr:uid="{00000000-0005-0000-0000-0000AB090000}"/>
    <cellStyle name="20% - Accent3 10 3 2" xfId="978" xr:uid="{00000000-0005-0000-0000-0000AC090000}"/>
    <cellStyle name="20% - Accent3 10 3 2 2" xfId="8249" xr:uid="{00000000-0005-0000-0000-0000AD090000}"/>
    <cellStyle name="20% - Accent3 10 3 3" xfId="8250" xr:uid="{00000000-0005-0000-0000-0000AE090000}"/>
    <cellStyle name="20% - Accent3 10 4" xfId="979" xr:uid="{00000000-0005-0000-0000-0000AF090000}"/>
    <cellStyle name="20% - Accent3 10 4 2" xfId="980" xr:uid="{00000000-0005-0000-0000-0000B0090000}"/>
    <cellStyle name="20% - Accent3 10 4 2 2" xfId="8251" xr:uid="{00000000-0005-0000-0000-0000B1090000}"/>
    <cellStyle name="20% - Accent3 10 4 3" xfId="8252" xr:uid="{00000000-0005-0000-0000-0000B2090000}"/>
    <cellStyle name="20% - Accent3 10 5" xfId="981" xr:uid="{00000000-0005-0000-0000-0000B3090000}"/>
    <cellStyle name="20% - Accent3 10 5 2" xfId="982" xr:uid="{00000000-0005-0000-0000-0000B4090000}"/>
    <cellStyle name="20% - Accent3 10 6" xfId="983" xr:uid="{00000000-0005-0000-0000-0000B5090000}"/>
    <cellStyle name="20% - Accent3 10 7" xfId="984" xr:uid="{00000000-0005-0000-0000-0000B6090000}"/>
    <cellStyle name="20% - Accent3 100" xfId="8253" xr:uid="{00000000-0005-0000-0000-0000B7090000}"/>
    <cellStyle name="20% - Accent3 100 2" xfId="8254" xr:uid="{00000000-0005-0000-0000-0000B8090000}"/>
    <cellStyle name="20% - Accent3 101" xfId="8255" xr:uid="{00000000-0005-0000-0000-0000B9090000}"/>
    <cellStyle name="20% - Accent3 101 2" xfId="8256" xr:uid="{00000000-0005-0000-0000-0000BA090000}"/>
    <cellStyle name="20% - Accent3 102" xfId="8257" xr:uid="{00000000-0005-0000-0000-0000BB090000}"/>
    <cellStyle name="20% - Accent3 102 2" xfId="8258" xr:uid="{00000000-0005-0000-0000-0000BC090000}"/>
    <cellStyle name="20% - Accent3 103" xfId="8259" xr:uid="{00000000-0005-0000-0000-0000BD090000}"/>
    <cellStyle name="20% - Accent3 103 2" xfId="8260" xr:uid="{00000000-0005-0000-0000-0000BE090000}"/>
    <cellStyle name="20% - Accent3 104" xfId="8261" xr:uid="{00000000-0005-0000-0000-0000BF090000}"/>
    <cellStyle name="20% - Accent3 104 2" xfId="8262" xr:uid="{00000000-0005-0000-0000-0000C0090000}"/>
    <cellStyle name="20% - Accent3 105" xfId="8263" xr:uid="{00000000-0005-0000-0000-0000C1090000}"/>
    <cellStyle name="20% - Accent3 105 2" xfId="8264" xr:uid="{00000000-0005-0000-0000-0000C2090000}"/>
    <cellStyle name="20% - Accent3 106" xfId="8265" xr:uid="{00000000-0005-0000-0000-0000C3090000}"/>
    <cellStyle name="20% - Accent3 106 2" xfId="8266" xr:uid="{00000000-0005-0000-0000-0000C4090000}"/>
    <cellStyle name="20% - Accent3 107" xfId="8267" xr:uid="{00000000-0005-0000-0000-0000C5090000}"/>
    <cellStyle name="20% - Accent3 108" xfId="8268" xr:uid="{00000000-0005-0000-0000-0000C6090000}"/>
    <cellStyle name="20% - Accent3 109" xfId="8269" xr:uid="{00000000-0005-0000-0000-0000C7090000}"/>
    <cellStyle name="20% - Accent3 11" xfId="985" xr:uid="{00000000-0005-0000-0000-0000C8090000}"/>
    <cellStyle name="20% - Accent3 11 2" xfId="986" xr:uid="{00000000-0005-0000-0000-0000C9090000}"/>
    <cellStyle name="20% - Accent3 11 2 2" xfId="987" xr:uid="{00000000-0005-0000-0000-0000CA090000}"/>
    <cellStyle name="20% - Accent3 11 2 2 2" xfId="8270" xr:uid="{00000000-0005-0000-0000-0000CB090000}"/>
    <cellStyle name="20% - Accent3 11 2 3" xfId="8271" xr:uid="{00000000-0005-0000-0000-0000CC090000}"/>
    <cellStyle name="20% - Accent3 11 3" xfId="988" xr:uid="{00000000-0005-0000-0000-0000CD090000}"/>
    <cellStyle name="20% - Accent3 11 3 2" xfId="989" xr:uid="{00000000-0005-0000-0000-0000CE090000}"/>
    <cellStyle name="20% - Accent3 11 3 2 2" xfId="8272" xr:uid="{00000000-0005-0000-0000-0000CF090000}"/>
    <cellStyle name="20% - Accent3 11 3 3" xfId="8273" xr:uid="{00000000-0005-0000-0000-0000D0090000}"/>
    <cellStyle name="20% - Accent3 11 4" xfId="990" xr:uid="{00000000-0005-0000-0000-0000D1090000}"/>
    <cellStyle name="20% - Accent3 11 4 2" xfId="8274" xr:uid="{00000000-0005-0000-0000-0000D2090000}"/>
    <cellStyle name="20% - Accent3 11 4 2 2" xfId="8275" xr:uid="{00000000-0005-0000-0000-0000D3090000}"/>
    <cellStyle name="20% - Accent3 11 4 3" xfId="8276" xr:uid="{00000000-0005-0000-0000-0000D4090000}"/>
    <cellStyle name="20% - Accent3 11 5" xfId="8277" xr:uid="{00000000-0005-0000-0000-0000D5090000}"/>
    <cellStyle name="20% - Accent3 11 5 2" xfId="8278" xr:uid="{00000000-0005-0000-0000-0000D6090000}"/>
    <cellStyle name="20% - Accent3 11 6" xfId="8279" xr:uid="{00000000-0005-0000-0000-0000D7090000}"/>
    <cellStyle name="20% - Accent3 110" xfId="8280" xr:uid="{00000000-0005-0000-0000-0000D8090000}"/>
    <cellStyle name="20% - Accent3 111" xfId="8281" xr:uid="{00000000-0005-0000-0000-0000D9090000}"/>
    <cellStyle name="20% - Accent3 112" xfId="8282" xr:uid="{00000000-0005-0000-0000-0000DA090000}"/>
    <cellStyle name="20% - Accent3 113" xfId="8283" xr:uid="{00000000-0005-0000-0000-0000DB090000}"/>
    <cellStyle name="20% - Accent3 114" xfId="8284" xr:uid="{00000000-0005-0000-0000-0000DC090000}"/>
    <cellStyle name="20% - Accent3 115" xfId="8285" xr:uid="{00000000-0005-0000-0000-0000DD090000}"/>
    <cellStyle name="20% - Accent3 116" xfId="8286" xr:uid="{00000000-0005-0000-0000-0000DE090000}"/>
    <cellStyle name="20% - Accent3 117" xfId="8287" xr:uid="{00000000-0005-0000-0000-0000DF090000}"/>
    <cellStyle name="20% - Accent3 118" xfId="8288" xr:uid="{00000000-0005-0000-0000-0000E0090000}"/>
    <cellStyle name="20% - Accent3 119" xfId="8289" xr:uid="{00000000-0005-0000-0000-0000E1090000}"/>
    <cellStyle name="20% - Accent3 12" xfId="991" xr:uid="{00000000-0005-0000-0000-0000E2090000}"/>
    <cellStyle name="20% - Accent3 12 2" xfId="992" xr:uid="{00000000-0005-0000-0000-0000E3090000}"/>
    <cellStyle name="20% - Accent3 12 2 2" xfId="993" xr:uid="{00000000-0005-0000-0000-0000E4090000}"/>
    <cellStyle name="20% - Accent3 12 2 2 2" xfId="8290" xr:uid="{00000000-0005-0000-0000-0000E5090000}"/>
    <cellStyle name="20% - Accent3 12 2 3" xfId="8291" xr:uid="{00000000-0005-0000-0000-0000E6090000}"/>
    <cellStyle name="20% - Accent3 12 3" xfId="994" xr:uid="{00000000-0005-0000-0000-0000E7090000}"/>
    <cellStyle name="20% - Accent3 12 3 2" xfId="995" xr:uid="{00000000-0005-0000-0000-0000E8090000}"/>
    <cellStyle name="20% - Accent3 12 3 2 2" xfId="8292" xr:uid="{00000000-0005-0000-0000-0000E9090000}"/>
    <cellStyle name="20% - Accent3 12 3 3" xfId="8293" xr:uid="{00000000-0005-0000-0000-0000EA090000}"/>
    <cellStyle name="20% - Accent3 12 4" xfId="996" xr:uid="{00000000-0005-0000-0000-0000EB090000}"/>
    <cellStyle name="20% - Accent3 12 4 2" xfId="8294" xr:uid="{00000000-0005-0000-0000-0000EC090000}"/>
    <cellStyle name="20% - Accent3 12 4 2 2" xfId="8295" xr:uid="{00000000-0005-0000-0000-0000ED090000}"/>
    <cellStyle name="20% - Accent3 12 4 3" xfId="8296" xr:uid="{00000000-0005-0000-0000-0000EE090000}"/>
    <cellStyle name="20% - Accent3 12 5" xfId="8297" xr:uid="{00000000-0005-0000-0000-0000EF090000}"/>
    <cellStyle name="20% - Accent3 12 5 2" xfId="8298" xr:uid="{00000000-0005-0000-0000-0000F0090000}"/>
    <cellStyle name="20% - Accent3 12 6" xfId="8299" xr:uid="{00000000-0005-0000-0000-0000F1090000}"/>
    <cellStyle name="20% - Accent3 13" xfId="997" xr:uid="{00000000-0005-0000-0000-0000F2090000}"/>
    <cellStyle name="20% - Accent3 13 2" xfId="998" xr:uid="{00000000-0005-0000-0000-0000F3090000}"/>
    <cellStyle name="20% - Accent3 13 2 2" xfId="999" xr:uid="{00000000-0005-0000-0000-0000F4090000}"/>
    <cellStyle name="20% - Accent3 13 3" xfId="1000" xr:uid="{00000000-0005-0000-0000-0000F5090000}"/>
    <cellStyle name="20% - Accent3 13 3 2" xfId="1001" xr:uid="{00000000-0005-0000-0000-0000F6090000}"/>
    <cellStyle name="20% - Accent3 13 4" xfId="1002" xr:uid="{00000000-0005-0000-0000-0000F7090000}"/>
    <cellStyle name="20% - Accent3 14" xfId="1003" xr:uid="{00000000-0005-0000-0000-0000F8090000}"/>
    <cellStyle name="20% - Accent3 14 2" xfId="1004" xr:uid="{00000000-0005-0000-0000-0000F9090000}"/>
    <cellStyle name="20% - Accent3 14 2 2" xfId="1005" xr:uid="{00000000-0005-0000-0000-0000FA090000}"/>
    <cellStyle name="20% - Accent3 14 2 2 2" xfId="8300" xr:uid="{00000000-0005-0000-0000-0000FB090000}"/>
    <cellStyle name="20% - Accent3 14 2 3" xfId="8301" xr:uid="{00000000-0005-0000-0000-0000FC090000}"/>
    <cellStyle name="20% - Accent3 14 3" xfId="1006" xr:uid="{00000000-0005-0000-0000-0000FD090000}"/>
    <cellStyle name="20% - Accent3 14 3 2" xfId="1007" xr:uid="{00000000-0005-0000-0000-0000FE090000}"/>
    <cellStyle name="20% - Accent3 14 3 2 2" xfId="8302" xr:uid="{00000000-0005-0000-0000-0000FF090000}"/>
    <cellStyle name="20% - Accent3 14 3 3" xfId="8303" xr:uid="{00000000-0005-0000-0000-0000000A0000}"/>
    <cellStyle name="20% - Accent3 14 4" xfId="1008" xr:uid="{00000000-0005-0000-0000-0000010A0000}"/>
    <cellStyle name="20% - Accent3 14 4 2" xfId="8304" xr:uid="{00000000-0005-0000-0000-0000020A0000}"/>
    <cellStyle name="20% - Accent3 14 4 2 2" xfId="8305" xr:uid="{00000000-0005-0000-0000-0000030A0000}"/>
    <cellStyle name="20% - Accent3 14 4 3" xfId="8306" xr:uid="{00000000-0005-0000-0000-0000040A0000}"/>
    <cellStyle name="20% - Accent3 14 5" xfId="8307" xr:uid="{00000000-0005-0000-0000-0000050A0000}"/>
    <cellStyle name="20% - Accent3 14 5 2" xfId="8308" xr:uid="{00000000-0005-0000-0000-0000060A0000}"/>
    <cellStyle name="20% - Accent3 14 6" xfId="8309" xr:uid="{00000000-0005-0000-0000-0000070A0000}"/>
    <cellStyle name="20% - Accent3 15" xfId="1009" xr:uid="{00000000-0005-0000-0000-0000080A0000}"/>
    <cellStyle name="20% - Accent3 15 2" xfId="1010" xr:uid="{00000000-0005-0000-0000-0000090A0000}"/>
    <cellStyle name="20% - Accent3 15 2 2" xfId="8310" xr:uid="{00000000-0005-0000-0000-00000A0A0000}"/>
    <cellStyle name="20% - Accent3 15 2 2 2" xfId="8311" xr:uid="{00000000-0005-0000-0000-00000B0A0000}"/>
    <cellStyle name="20% - Accent3 15 2 3" xfId="8312" xr:uid="{00000000-0005-0000-0000-00000C0A0000}"/>
    <cellStyle name="20% - Accent3 15 3" xfId="8313" xr:uid="{00000000-0005-0000-0000-00000D0A0000}"/>
    <cellStyle name="20% - Accent3 15 3 2" xfId="8314" xr:uid="{00000000-0005-0000-0000-00000E0A0000}"/>
    <cellStyle name="20% - Accent3 15 3 2 2" xfId="8315" xr:uid="{00000000-0005-0000-0000-00000F0A0000}"/>
    <cellStyle name="20% - Accent3 15 3 3" xfId="8316" xr:uid="{00000000-0005-0000-0000-0000100A0000}"/>
    <cellStyle name="20% - Accent3 15 4" xfId="8317" xr:uid="{00000000-0005-0000-0000-0000110A0000}"/>
    <cellStyle name="20% - Accent3 15 4 2" xfId="8318" xr:uid="{00000000-0005-0000-0000-0000120A0000}"/>
    <cellStyle name="20% - Accent3 15 4 2 2" xfId="8319" xr:uid="{00000000-0005-0000-0000-0000130A0000}"/>
    <cellStyle name="20% - Accent3 15 4 3" xfId="8320" xr:uid="{00000000-0005-0000-0000-0000140A0000}"/>
    <cellStyle name="20% - Accent3 15 5" xfId="8321" xr:uid="{00000000-0005-0000-0000-0000150A0000}"/>
    <cellStyle name="20% - Accent3 15 5 2" xfId="8322" xr:uid="{00000000-0005-0000-0000-0000160A0000}"/>
    <cellStyle name="20% - Accent3 15 6" xfId="8323" xr:uid="{00000000-0005-0000-0000-0000170A0000}"/>
    <cellStyle name="20% - Accent3 16" xfId="1011" xr:uid="{00000000-0005-0000-0000-0000180A0000}"/>
    <cellStyle name="20% - Accent3 16 2" xfId="8324" xr:uid="{00000000-0005-0000-0000-0000190A0000}"/>
    <cellStyle name="20% - Accent3 16 2 2" xfId="8325" xr:uid="{00000000-0005-0000-0000-00001A0A0000}"/>
    <cellStyle name="20% - Accent3 16 2 2 2" xfId="8326" xr:uid="{00000000-0005-0000-0000-00001B0A0000}"/>
    <cellStyle name="20% - Accent3 16 2 3" xfId="8327" xr:uid="{00000000-0005-0000-0000-00001C0A0000}"/>
    <cellStyle name="20% - Accent3 16 3" xfId="8328" xr:uid="{00000000-0005-0000-0000-00001D0A0000}"/>
    <cellStyle name="20% - Accent3 16 3 2" xfId="8329" xr:uid="{00000000-0005-0000-0000-00001E0A0000}"/>
    <cellStyle name="20% - Accent3 16 3 2 2" xfId="8330" xr:uid="{00000000-0005-0000-0000-00001F0A0000}"/>
    <cellStyle name="20% - Accent3 16 3 3" xfId="8331" xr:uid="{00000000-0005-0000-0000-0000200A0000}"/>
    <cellStyle name="20% - Accent3 16 4" xfId="8332" xr:uid="{00000000-0005-0000-0000-0000210A0000}"/>
    <cellStyle name="20% - Accent3 16 4 2" xfId="8333" xr:uid="{00000000-0005-0000-0000-0000220A0000}"/>
    <cellStyle name="20% - Accent3 16 4 2 2" xfId="8334" xr:uid="{00000000-0005-0000-0000-0000230A0000}"/>
    <cellStyle name="20% - Accent3 16 4 3" xfId="8335" xr:uid="{00000000-0005-0000-0000-0000240A0000}"/>
    <cellStyle name="20% - Accent3 16 5" xfId="8336" xr:uid="{00000000-0005-0000-0000-0000250A0000}"/>
    <cellStyle name="20% - Accent3 16 5 2" xfId="8337" xr:uid="{00000000-0005-0000-0000-0000260A0000}"/>
    <cellStyle name="20% - Accent3 16 6" xfId="8338" xr:uid="{00000000-0005-0000-0000-0000270A0000}"/>
    <cellStyle name="20% - Accent3 17" xfId="1012" xr:uid="{00000000-0005-0000-0000-0000280A0000}"/>
    <cellStyle name="20% - Accent3 17 2" xfId="8339" xr:uid="{00000000-0005-0000-0000-0000290A0000}"/>
    <cellStyle name="20% - Accent3 17 2 2" xfId="8340" xr:uid="{00000000-0005-0000-0000-00002A0A0000}"/>
    <cellStyle name="20% - Accent3 17 2 2 2" xfId="8341" xr:uid="{00000000-0005-0000-0000-00002B0A0000}"/>
    <cellStyle name="20% - Accent3 17 2 3" xfId="8342" xr:uid="{00000000-0005-0000-0000-00002C0A0000}"/>
    <cellStyle name="20% - Accent3 17 3" xfId="8343" xr:uid="{00000000-0005-0000-0000-00002D0A0000}"/>
    <cellStyle name="20% - Accent3 17 3 2" xfId="8344" xr:uid="{00000000-0005-0000-0000-00002E0A0000}"/>
    <cellStyle name="20% - Accent3 17 3 2 2" xfId="8345" xr:uid="{00000000-0005-0000-0000-00002F0A0000}"/>
    <cellStyle name="20% - Accent3 17 3 3" xfId="8346" xr:uid="{00000000-0005-0000-0000-0000300A0000}"/>
    <cellStyle name="20% - Accent3 17 4" xfId="8347" xr:uid="{00000000-0005-0000-0000-0000310A0000}"/>
    <cellStyle name="20% - Accent3 17 4 2" xfId="8348" xr:uid="{00000000-0005-0000-0000-0000320A0000}"/>
    <cellStyle name="20% - Accent3 17 4 2 2" xfId="8349" xr:uid="{00000000-0005-0000-0000-0000330A0000}"/>
    <cellStyle name="20% - Accent3 17 4 3" xfId="8350" xr:uid="{00000000-0005-0000-0000-0000340A0000}"/>
    <cellStyle name="20% - Accent3 17 5" xfId="8351" xr:uid="{00000000-0005-0000-0000-0000350A0000}"/>
    <cellStyle name="20% - Accent3 17 5 2" xfId="8352" xr:uid="{00000000-0005-0000-0000-0000360A0000}"/>
    <cellStyle name="20% - Accent3 17 6" xfId="8353" xr:uid="{00000000-0005-0000-0000-0000370A0000}"/>
    <cellStyle name="20% - Accent3 18" xfId="8354" xr:uid="{00000000-0005-0000-0000-0000380A0000}"/>
    <cellStyle name="20% - Accent3 18 2" xfId="8355" xr:uid="{00000000-0005-0000-0000-0000390A0000}"/>
    <cellStyle name="20% - Accent3 18 2 2" xfId="8356" xr:uid="{00000000-0005-0000-0000-00003A0A0000}"/>
    <cellStyle name="20% - Accent3 18 2 2 2" xfId="8357" xr:uid="{00000000-0005-0000-0000-00003B0A0000}"/>
    <cellStyle name="20% - Accent3 18 2 3" xfId="8358" xr:uid="{00000000-0005-0000-0000-00003C0A0000}"/>
    <cellStyle name="20% - Accent3 18 3" xfId="8359" xr:uid="{00000000-0005-0000-0000-00003D0A0000}"/>
    <cellStyle name="20% - Accent3 18 3 2" xfId="8360" xr:uid="{00000000-0005-0000-0000-00003E0A0000}"/>
    <cellStyle name="20% - Accent3 18 3 2 2" xfId="8361" xr:uid="{00000000-0005-0000-0000-00003F0A0000}"/>
    <cellStyle name="20% - Accent3 18 3 3" xfId="8362" xr:uid="{00000000-0005-0000-0000-0000400A0000}"/>
    <cellStyle name="20% - Accent3 18 4" xfId="8363" xr:uid="{00000000-0005-0000-0000-0000410A0000}"/>
    <cellStyle name="20% - Accent3 18 4 2" xfId="8364" xr:uid="{00000000-0005-0000-0000-0000420A0000}"/>
    <cellStyle name="20% - Accent3 18 4 2 2" xfId="8365" xr:uid="{00000000-0005-0000-0000-0000430A0000}"/>
    <cellStyle name="20% - Accent3 18 4 3" xfId="8366" xr:uid="{00000000-0005-0000-0000-0000440A0000}"/>
    <cellStyle name="20% - Accent3 18 5" xfId="8367" xr:uid="{00000000-0005-0000-0000-0000450A0000}"/>
    <cellStyle name="20% - Accent3 18 5 2" xfId="8368" xr:uid="{00000000-0005-0000-0000-0000460A0000}"/>
    <cellStyle name="20% - Accent3 18 6" xfId="8369" xr:uid="{00000000-0005-0000-0000-0000470A0000}"/>
    <cellStyle name="20% - Accent3 19" xfId="8370" xr:uid="{00000000-0005-0000-0000-0000480A0000}"/>
    <cellStyle name="20% - Accent3 19 2" xfId="8371" xr:uid="{00000000-0005-0000-0000-0000490A0000}"/>
    <cellStyle name="20% - Accent3 19 2 2" xfId="8372" xr:uid="{00000000-0005-0000-0000-00004A0A0000}"/>
    <cellStyle name="20% - Accent3 19 2 2 2" xfId="8373" xr:uid="{00000000-0005-0000-0000-00004B0A0000}"/>
    <cellStyle name="20% - Accent3 19 2 3" xfId="8374" xr:uid="{00000000-0005-0000-0000-00004C0A0000}"/>
    <cellStyle name="20% - Accent3 19 3" xfId="8375" xr:uid="{00000000-0005-0000-0000-00004D0A0000}"/>
    <cellStyle name="20% - Accent3 19 3 2" xfId="8376" xr:uid="{00000000-0005-0000-0000-00004E0A0000}"/>
    <cellStyle name="20% - Accent3 19 3 2 2" xfId="8377" xr:uid="{00000000-0005-0000-0000-00004F0A0000}"/>
    <cellStyle name="20% - Accent3 19 3 3" xfId="8378" xr:uid="{00000000-0005-0000-0000-0000500A0000}"/>
    <cellStyle name="20% - Accent3 19 4" xfId="8379" xr:uid="{00000000-0005-0000-0000-0000510A0000}"/>
    <cellStyle name="20% - Accent3 19 4 2" xfId="8380" xr:uid="{00000000-0005-0000-0000-0000520A0000}"/>
    <cellStyle name="20% - Accent3 19 4 2 2" xfId="8381" xr:uid="{00000000-0005-0000-0000-0000530A0000}"/>
    <cellStyle name="20% - Accent3 19 4 3" xfId="8382" xr:uid="{00000000-0005-0000-0000-0000540A0000}"/>
    <cellStyle name="20% - Accent3 19 5" xfId="8383" xr:uid="{00000000-0005-0000-0000-0000550A0000}"/>
    <cellStyle name="20% - Accent3 19 5 2" xfId="8384" xr:uid="{00000000-0005-0000-0000-0000560A0000}"/>
    <cellStyle name="20% - Accent3 19 6" xfId="8385" xr:uid="{00000000-0005-0000-0000-0000570A0000}"/>
    <cellStyle name="20% - Accent3 2" xfId="1013" xr:uid="{00000000-0005-0000-0000-0000580A0000}"/>
    <cellStyle name="20% - Accent3 2 10" xfId="1014" xr:uid="{00000000-0005-0000-0000-0000590A0000}"/>
    <cellStyle name="20% - Accent3 2 2" xfId="1015" xr:uid="{00000000-0005-0000-0000-00005A0A0000}"/>
    <cellStyle name="20% - Accent3 2 2 2" xfId="1016" xr:uid="{00000000-0005-0000-0000-00005B0A0000}"/>
    <cellStyle name="20% - Accent3 2 2 2 2" xfId="1017" xr:uid="{00000000-0005-0000-0000-00005C0A0000}"/>
    <cellStyle name="20% - Accent3 2 2 2 2 2" xfId="1018" xr:uid="{00000000-0005-0000-0000-00005D0A0000}"/>
    <cellStyle name="20% - Accent3 2 2 2 2 2 2" xfId="1019" xr:uid="{00000000-0005-0000-0000-00005E0A0000}"/>
    <cellStyle name="20% - Accent3 2 2 2 2 3" xfId="1020" xr:uid="{00000000-0005-0000-0000-00005F0A0000}"/>
    <cellStyle name="20% - Accent3 2 2 2 2 3 2" xfId="1021" xr:uid="{00000000-0005-0000-0000-0000600A0000}"/>
    <cellStyle name="20% - Accent3 2 2 2 2 4" xfId="1022" xr:uid="{00000000-0005-0000-0000-0000610A0000}"/>
    <cellStyle name="20% - Accent3 2 2 2 2 4 2" xfId="1023" xr:uid="{00000000-0005-0000-0000-0000620A0000}"/>
    <cellStyle name="20% - Accent3 2 2 2 2 5" xfId="1024" xr:uid="{00000000-0005-0000-0000-0000630A0000}"/>
    <cellStyle name="20% - Accent3 2 2 2 3" xfId="1025" xr:uid="{00000000-0005-0000-0000-0000640A0000}"/>
    <cellStyle name="20% - Accent3 2 2 2 3 2" xfId="1026" xr:uid="{00000000-0005-0000-0000-0000650A0000}"/>
    <cellStyle name="20% - Accent3 2 2 2 4" xfId="1027" xr:uid="{00000000-0005-0000-0000-0000660A0000}"/>
    <cellStyle name="20% - Accent3 2 2 2 4 2" xfId="1028" xr:uid="{00000000-0005-0000-0000-0000670A0000}"/>
    <cellStyle name="20% - Accent3 2 2 2 5" xfId="1029" xr:uid="{00000000-0005-0000-0000-0000680A0000}"/>
    <cellStyle name="20% - Accent3 2 2 2 5 2" xfId="1030" xr:uid="{00000000-0005-0000-0000-0000690A0000}"/>
    <cellStyle name="20% - Accent3 2 2 2 6" xfId="1031" xr:uid="{00000000-0005-0000-0000-00006A0A0000}"/>
    <cellStyle name="20% - Accent3 2 2 2 7" xfId="1032" xr:uid="{00000000-0005-0000-0000-00006B0A0000}"/>
    <cellStyle name="20% - Accent3 2 2 3" xfId="1033" xr:uid="{00000000-0005-0000-0000-00006C0A0000}"/>
    <cellStyle name="20% - Accent3 2 2 3 2" xfId="1034" xr:uid="{00000000-0005-0000-0000-00006D0A0000}"/>
    <cellStyle name="20% - Accent3 2 2 3 2 2" xfId="1035" xr:uid="{00000000-0005-0000-0000-00006E0A0000}"/>
    <cellStyle name="20% - Accent3 2 2 3 3" xfId="1036" xr:uid="{00000000-0005-0000-0000-00006F0A0000}"/>
    <cellStyle name="20% - Accent3 2 2 3 3 2" xfId="1037" xr:uid="{00000000-0005-0000-0000-0000700A0000}"/>
    <cellStyle name="20% - Accent3 2 2 3 4" xfId="1038" xr:uid="{00000000-0005-0000-0000-0000710A0000}"/>
    <cellStyle name="20% - Accent3 2 2 3 4 2" xfId="1039" xr:uid="{00000000-0005-0000-0000-0000720A0000}"/>
    <cellStyle name="20% - Accent3 2 2 3 5" xfId="1040" xr:uid="{00000000-0005-0000-0000-0000730A0000}"/>
    <cellStyle name="20% - Accent3 2 2 4" xfId="1041" xr:uid="{00000000-0005-0000-0000-0000740A0000}"/>
    <cellStyle name="20% - Accent3 2 2 4 2" xfId="1042" xr:uid="{00000000-0005-0000-0000-0000750A0000}"/>
    <cellStyle name="20% - Accent3 2 2 5" xfId="1043" xr:uid="{00000000-0005-0000-0000-0000760A0000}"/>
    <cellStyle name="20% - Accent3 2 2 5 2" xfId="1044" xr:uid="{00000000-0005-0000-0000-0000770A0000}"/>
    <cellStyle name="20% - Accent3 2 2 6" xfId="1045" xr:uid="{00000000-0005-0000-0000-0000780A0000}"/>
    <cellStyle name="20% - Accent3 2 2 6 2" xfId="1046" xr:uid="{00000000-0005-0000-0000-0000790A0000}"/>
    <cellStyle name="20% - Accent3 2 2 7" xfId="1047" xr:uid="{00000000-0005-0000-0000-00007A0A0000}"/>
    <cellStyle name="20% - Accent3 2 2 8" xfId="1048" xr:uid="{00000000-0005-0000-0000-00007B0A0000}"/>
    <cellStyle name="20% - Accent3 2 3" xfId="1049" xr:uid="{00000000-0005-0000-0000-00007C0A0000}"/>
    <cellStyle name="20% - Accent3 2 3 2" xfId="1050" xr:uid="{00000000-0005-0000-0000-00007D0A0000}"/>
    <cellStyle name="20% - Accent3 2 3 2 2" xfId="1051" xr:uid="{00000000-0005-0000-0000-00007E0A0000}"/>
    <cellStyle name="20% - Accent3 2 3 2 2 2" xfId="1052" xr:uid="{00000000-0005-0000-0000-00007F0A0000}"/>
    <cellStyle name="20% - Accent3 2 3 2 3" xfId="1053" xr:uid="{00000000-0005-0000-0000-0000800A0000}"/>
    <cellStyle name="20% - Accent3 2 3 2 3 2" xfId="1054" xr:uid="{00000000-0005-0000-0000-0000810A0000}"/>
    <cellStyle name="20% - Accent3 2 3 2 4" xfId="1055" xr:uid="{00000000-0005-0000-0000-0000820A0000}"/>
    <cellStyle name="20% - Accent3 2 3 2 4 2" xfId="1056" xr:uid="{00000000-0005-0000-0000-0000830A0000}"/>
    <cellStyle name="20% - Accent3 2 3 2 5" xfId="1057" xr:uid="{00000000-0005-0000-0000-0000840A0000}"/>
    <cellStyle name="20% - Accent3 2 3 3" xfId="1058" xr:uid="{00000000-0005-0000-0000-0000850A0000}"/>
    <cellStyle name="20% - Accent3 2 3 3 2" xfId="1059" xr:uid="{00000000-0005-0000-0000-0000860A0000}"/>
    <cellStyle name="20% - Accent3 2 3 4" xfId="1060" xr:uid="{00000000-0005-0000-0000-0000870A0000}"/>
    <cellStyle name="20% - Accent3 2 3 4 2" xfId="1061" xr:uid="{00000000-0005-0000-0000-0000880A0000}"/>
    <cellStyle name="20% - Accent3 2 3 5" xfId="1062" xr:uid="{00000000-0005-0000-0000-0000890A0000}"/>
    <cellStyle name="20% - Accent3 2 3 5 2" xfId="1063" xr:uid="{00000000-0005-0000-0000-00008A0A0000}"/>
    <cellStyle name="20% - Accent3 2 3 6" xfId="1064" xr:uid="{00000000-0005-0000-0000-00008B0A0000}"/>
    <cellStyle name="20% - Accent3 2 3 7" xfId="1065" xr:uid="{00000000-0005-0000-0000-00008C0A0000}"/>
    <cellStyle name="20% - Accent3 2 4" xfId="1066" xr:uid="{00000000-0005-0000-0000-00008D0A0000}"/>
    <cellStyle name="20% - Accent3 2 4 2" xfId="1067" xr:uid="{00000000-0005-0000-0000-00008E0A0000}"/>
    <cellStyle name="20% - Accent3 2 4 2 2" xfId="1068" xr:uid="{00000000-0005-0000-0000-00008F0A0000}"/>
    <cellStyle name="20% - Accent3 2 4 3" xfId="1069" xr:uid="{00000000-0005-0000-0000-0000900A0000}"/>
    <cellStyle name="20% - Accent3 2 4 3 2" xfId="1070" xr:uid="{00000000-0005-0000-0000-0000910A0000}"/>
    <cellStyle name="20% - Accent3 2 4 4" xfId="1071" xr:uid="{00000000-0005-0000-0000-0000920A0000}"/>
    <cellStyle name="20% - Accent3 2 4 4 2" xfId="1072" xr:uid="{00000000-0005-0000-0000-0000930A0000}"/>
    <cellStyle name="20% - Accent3 2 4 5" xfId="1073" xr:uid="{00000000-0005-0000-0000-0000940A0000}"/>
    <cellStyle name="20% - Accent3 2 5" xfId="1074" xr:uid="{00000000-0005-0000-0000-0000950A0000}"/>
    <cellStyle name="20% - Accent3 2 5 2" xfId="1075" xr:uid="{00000000-0005-0000-0000-0000960A0000}"/>
    <cellStyle name="20% - Accent3 2 5 2 2" xfId="1076" xr:uid="{00000000-0005-0000-0000-0000970A0000}"/>
    <cellStyle name="20% - Accent3 2 5 2 3" xfId="17551" xr:uid="{00000000-0005-0000-0000-0000980A0000}"/>
    <cellStyle name="20% - Accent3 2 5 3" xfId="1077" xr:uid="{00000000-0005-0000-0000-0000990A0000}"/>
    <cellStyle name="20% - Accent3 2 5 3 2" xfId="1078" xr:uid="{00000000-0005-0000-0000-00009A0A0000}"/>
    <cellStyle name="20% - Accent3 2 5 4" xfId="1079" xr:uid="{00000000-0005-0000-0000-00009B0A0000}"/>
    <cellStyle name="20% - Accent3 2 6" xfId="1080" xr:uid="{00000000-0005-0000-0000-00009C0A0000}"/>
    <cellStyle name="20% - Accent3 2 6 2" xfId="1081" xr:uid="{00000000-0005-0000-0000-00009D0A0000}"/>
    <cellStyle name="20% - Accent3 2 7" xfId="1082" xr:uid="{00000000-0005-0000-0000-00009E0A0000}"/>
    <cellStyle name="20% - Accent3 2 7 2" xfId="1083" xr:uid="{00000000-0005-0000-0000-00009F0A0000}"/>
    <cellStyle name="20% - Accent3 2 8" xfId="1084" xr:uid="{00000000-0005-0000-0000-0000A00A0000}"/>
    <cellStyle name="20% - Accent3 2 8 2" xfId="1085" xr:uid="{00000000-0005-0000-0000-0000A10A0000}"/>
    <cellStyle name="20% - Accent3 2 9" xfId="1086" xr:uid="{00000000-0005-0000-0000-0000A20A0000}"/>
    <cellStyle name="20% - Accent3 20" xfId="8386" xr:uid="{00000000-0005-0000-0000-0000A30A0000}"/>
    <cellStyle name="20% - Accent3 20 2" xfId="8387" xr:uid="{00000000-0005-0000-0000-0000A40A0000}"/>
    <cellStyle name="20% - Accent3 20 2 2" xfId="8388" xr:uid="{00000000-0005-0000-0000-0000A50A0000}"/>
    <cellStyle name="20% - Accent3 20 2 2 2" xfId="8389" xr:uid="{00000000-0005-0000-0000-0000A60A0000}"/>
    <cellStyle name="20% - Accent3 20 2 3" xfId="8390" xr:uid="{00000000-0005-0000-0000-0000A70A0000}"/>
    <cellStyle name="20% - Accent3 20 3" xfId="8391" xr:uid="{00000000-0005-0000-0000-0000A80A0000}"/>
    <cellStyle name="20% - Accent3 20 3 2" xfId="8392" xr:uid="{00000000-0005-0000-0000-0000A90A0000}"/>
    <cellStyle name="20% - Accent3 20 3 2 2" xfId="8393" xr:uid="{00000000-0005-0000-0000-0000AA0A0000}"/>
    <cellStyle name="20% - Accent3 20 3 3" xfId="8394" xr:uid="{00000000-0005-0000-0000-0000AB0A0000}"/>
    <cellStyle name="20% - Accent3 20 4" xfId="8395" xr:uid="{00000000-0005-0000-0000-0000AC0A0000}"/>
    <cellStyle name="20% - Accent3 20 4 2" xfId="8396" xr:uid="{00000000-0005-0000-0000-0000AD0A0000}"/>
    <cellStyle name="20% - Accent3 20 4 2 2" xfId="8397" xr:uid="{00000000-0005-0000-0000-0000AE0A0000}"/>
    <cellStyle name="20% - Accent3 20 4 3" xfId="8398" xr:uid="{00000000-0005-0000-0000-0000AF0A0000}"/>
    <cellStyle name="20% - Accent3 20 5" xfId="8399" xr:uid="{00000000-0005-0000-0000-0000B00A0000}"/>
    <cellStyle name="20% - Accent3 20 5 2" xfId="8400" xr:uid="{00000000-0005-0000-0000-0000B10A0000}"/>
    <cellStyle name="20% - Accent3 20 6" xfId="8401" xr:uid="{00000000-0005-0000-0000-0000B20A0000}"/>
    <cellStyle name="20% - Accent3 21" xfId="8402" xr:uid="{00000000-0005-0000-0000-0000B30A0000}"/>
    <cellStyle name="20% - Accent3 21 2" xfId="8403" xr:uid="{00000000-0005-0000-0000-0000B40A0000}"/>
    <cellStyle name="20% - Accent3 21 2 2" xfId="8404" xr:uid="{00000000-0005-0000-0000-0000B50A0000}"/>
    <cellStyle name="20% - Accent3 21 2 2 2" xfId="8405" xr:uid="{00000000-0005-0000-0000-0000B60A0000}"/>
    <cellStyle name="20% - Accent3 21 2 3" xfId="8406" xr:uid="{00000000-0005-0000-0000-0000B70A0000}"/>
    <cellStyle name="20% - Accent3 21 3" xfId="8407" xr:uid="{00000000-0005-0000-0000-0000B80A0000}"/>
    <cellStyle name="20% - Accent3 21 3 2" xfId="8408" xr:uid="{00000000-0005-0000-0000-0000B90A0000}"/>
    <cellStyle name="20% - Accent3 21 3 2 2" xfId="8409" xr:uid="{00000000-0005-0000-0000-0000BA0A0000}"/>
    <cellStyle name="20% - Accent3 21 3 3" xfId="8410" xr:uid="{00000000-0005-0000-0000-0000BB0A0000}"/>
    <cellStyle name="20% - Accent3 21 4" xfId="8411" xr:uid="{00000000-0005-0000-0000-0000BC0A0000}"/>
    <cellStyle name="20% - Accent3 21 4 2" xfId="8412" xr:uid="{00000000-0005-0000-0000-0000BD0A0000}"/>
    <cellStyle name="20% - Accent3 21 4 2 2" xfId="8413" xr:uid="{00000000-0005-0000-0000-0000BE0A0000}"/>
    <cellStyle name="20% - Accent3 21 4 3" xfId="8414" xr:uid="{00000000-0005-0000-0000-0000BF0A0000}"/>
    <cellStyle name="20% - Accent3 21 5" xfId="8415" xr:uid="{00000000-0005-0000-0000-0000C00A0000}"/>
    <cellStyle name="20% - Accent3 21 5 2" xfId="8416" xr:uid="{00000000-0005-0000-0000-0000C10A0000}"/>
    <cellStyle name="20% - Accent3 21 6" xfId="8417" xr:uid="{00000000-0005-0000-0000-0000C20A0000}"/>
    <cellStyle name="20% - Accent3 22" xfId="8418" xr:uid="{00000000-0005-0000-0000-0000C30A0000}"/>
    <cellStyle name="20% - Accent3 22 2" xfId="8419" xr:uid="{00000000-0005-0000-0000-0000C40A0000}"/>
    <cellStyle name="20% - Accent3 22 2 2" xfId="8420" xr:uid="{00000000-0005-0000-0000-0000C50A0000}"/>
    <cellStyle name="20% - Accent3 22 2 2 2" xfId="8421" xr:uid="{00000000-0005-0000-0000-0000C60A0000}"/>
    <cellStyle name="20% - Accent3 22 2 3" xfId="8422" xr:uid="{00000000-0005-0000-0000-0000C70A0000}"/>
    <cellStyle name="20% - Accent3 22 3" xfId="8423" xr:uid="{00000000-0005-0000-0000-0000C80A0000}"/>
    <cellStyle name="20% - Accent3 22 3 2" xfId="8424" xr:uid="{00000000-0005-0000-0000-0000C90A0000}"/>
    <cellStyle name="20% - Accent3 22 3 2 2" xfId="8425" xr:uid="{00000000-0005-0000-0000-0000CA0A0000}"/>
    <cellStyle name="20% - Accent3 22 3 3" xfId="8426" xr:uid="{00000000-0005-0000-0000-0000CB0A0000}"/>
    <cellStyle name="20% - Accent3 22 4" xfId="8427" xr:uid="{00000000-0005-0000-0000-0000CC0A0000}"/>
    <cellStyle name="20% - Accent3 22 4 2" xfId="8428" xr:uid="{00000000-0005-0000-0000-0000CD0A0000}"/>
    <cellStyle name="20% - Accent3 22 4 2 2" xfId="8429" xr:uid="{00000000-0005-0000-0000-0000CE0A0000}"/>
    <cellStyle name="20% - Accent3 22 4 3" xfId="8430" xr:uid="{00000000-0005-0000-0000-0000CF0A0000}"/>
    <cellStyle name="20% - Accent3 22 5" xfId="8431" xr:uid="{00000000-0005-0000-0000-0000D00A0000}"/>
    <cellStyle name="20% - Accent3 22 5 2" xfId="8432" xr:uid="{00000000-0005-0000-0000-0000D10A0000}"/>
    <cellStyle name="20% - Accent3 22 6" xfId="8433" xr:uid="{00000000-0005-0000-0000-0000D20A0000}"/>
    <cellStyle name="20% - Accent3 23" xfId="8434" xr:uid="{00000000-0005-0000-0000-0000D30A0000}"/>
    <cellStyle name="20% - Accent3 23 2" xfId="8435" xr:uid="{00000000-0005-0000-0000-0000D40A0000}"/>
    <cellStyle name="20% - Accent3 23 2 2" xfId="8436" xr:uid="{00000000-0005-0000-0000-0000D50A0000}"/>
    <cellStyle name="20% - Accent3 23 2 2 2" xfId="8437" xr:uid="{00000000-0005-0000-0000-0000D60A0000}"/>
    <cellStyle name="20% - Accent3 23 2 3" xfId="8438" xr:uid="{00000000-0005-0000-0000-0000D70A0000}"/>
    <cellStyle name="20% - Accent3 23 3" xfId="8439" xr:uid="{00000000-0005-0000-0000-0000D80A0000}"/>
    <cellStyle name="20% - Accent3 23 3 2" xfId="8440" xr:uid="{00000000-0005-0000-0000-0000D90A0000}"/>
    <cellStyle name="20% - Accent3 23 3 2 2" xfId="8441" xr:uid="{00000000-0005-0000-0000-0000DA0A0000}"/>
    <cellStyle name="20% - Accent3 23 3 3" xfId="8442" xr:uid="{00000000-0005-0000-0000-0000DB0A0000}"/>
    <cellStyle name="20% - Accent3 23 4" xfId="8443" xr:uid="{00000000-0005-0000-0000-0000DC0A0000}"/>
    <cellStyle name="20% - Accent3 23 4 2" xfId="8444" xr:uid="{00000000-0005-0000-0000-0000DD0A0000}"/>
    <cellStyle name="20% - Accent3 23 4 2 2" xfId="8445" xr:uid="{00000000-0005-0000-0000-0000DE0A0000}"/>
    <cellStyle name="20% - Accent3 23 4 3" xfId="8446" xr:uid="{00000000-0005-0000-0000-0000DF0A0000}"/>
    <cellStyle name="20% - Accent3 23 5" xfId="8447" xr:uid="{00000000-0005-0000-0000-0000E00A0000}"/>
    <cellStyle name="20% - Accent3 23 5 2" xfId="8448" xr:uid="{00000000-0005-0000-0000-0000E10A0000}"/>
    <cellStyle name="20% - Accent3 23 6" xfId="8449" xr:uid="{00000000-0005-0000-0000-0000E20A0000}"/>
    <cellStyle name="20% - Accent3 24" xfId="8450" xr:uid="{00000000-0005-0000-0000-0000E30A0000}"/>
    <cellStyle name="20% - Accent3 24 2" xfId="8451" xr:uid="{00000000-0005-0000-0000-0000E40A0000}"/>
    <cellStyle name="20% - Accent3 24 2 2" xfId="8452" xr:uid="{00000000-0005-0000-0000-0000E50A0000}"/>
    <cellStyle name="20% - Accent3 24 2 2 2" xfId="8453" xr:uid="{00000000-0005-0000-0000-0000E60A0000}"/>
    <cellStyle name="20% - Accent3 24 2 3" xfId="8454" xr:uid="{00000000-0005-0000-0000-0000E70A0000}"/>
    <cellStyle name="20% - Accent3 24 3" xfId="8455" xr:uid="{00000000-0005-0000-0000-0000E80A0000}"/>
    <cellStyle name="20% - Accent3 24 3 2" xfId="8456" xr:uid="{00000000-0005-0000-0000-0000E90A0000}"/>
    <cellStyle name="20% - Accent3 24 3 2 2" xfId="8457" xr:uid="{00000000-0005-0000-0000-0000EA0A0000}"/>
    <cellStyle name="20% - Accent3 24 3 3" xfId="8458" xr:uid="{00000000-0005-0000-0000-0000EB0A0000}"/>
    <cellStyle name="20% - Accent3 24 4" xfId="8459" xr:uid="{00000000-0005-0000-0000-0000EC0A0000}"/>
    <cellStyle name="20% - Accent3 24 4 2" xfId="8460" xr:uid="{00000000-0005-0000-0000-0000ED0A0000}"/>
    <cellStyle name="20% - Accent3 24 4 2 2" xfId="8461" xr:uid="{00000000-0005-0000-0000-0000EE0A0000}"/>
    <cellStyle name="20% - Accent3 24 4 3" xfId="8462" xr:uid="{00000000-0005-0000-0000-0000EF0A0000}"/>
    <cellStyle name="20% - Accent3 24 5" xfId="8463" xr:uid="{00000000-0005-0000-0000-0000F00A0000}"/>
    <cellStyle name="20% - Accent3 24 5 2" xfId="8464" xr:uid="{00000000-0005-0000-0000-0000F10A0000}"/>
    <cellStyle name="20% - Accent3 24 6" xfId="8465" xr:uid="{00000000-0005-0000-0000-0000F20A0000}"/>
    <cellStyle name="20% - Accent3 25" xfId="8466" xr:uid="{00000000-0005-0000-0000-0000F30A0000}"/>
    <cellStyle name="20% - Accent3 25 2" xfId="8467" xr:uid="{00000000-0005-0000-0000-0000F40A0000}"/>
    <cellStyle name="20% - Accent3 25 2 2" xfId="8468" xr:uid="{00000000-0005-0000-0000-0000F50A0000}"/>
    <cellStyle name="20% - Accent3 25 2 2 2" xfId="8469" xr:uid="{00000000-0005-0000-0000-0000F60A0000}"/>
    <cellStyle name="20% - Accent3 25 2 3" xfId="8470" xr:uid="{00000000-0005-0000-0000-0000F70A0000}"/>
    <cellStyle name="20% - Accent3 25 3" xfId="8471" xr:uid="{00000000-0005-0000-0000-0000F80A0000}"/>
    <cellStyle name="20% - Accent3 25 3 2" xfId="8472" xr:uid="{00000000-0005-0000-0000-0000F90A0000}"/>
    <cellStyle name="20% - Accent3 25 3 2 2" xfId="8473" xr:uid="{00000000-0005-0000-0000-0000FA0A0000}"/>
    <cellStyle name="20% - Accent3 25 3 3" xfId="8474" xr:uid="{00000000-0005-0000-0000-0000FB0A0000}"/>
    <cellStyle name="20% - Accent3 25 4" xfId="8475" xr:uid="{00000000-0005-0000-0000-0000FC0A0000}"/>
    <cellStyle name="20% - Accent3 25 4 2" xfId="8476" xr:uid="{00000000-0005-0000-0000-0000FD0A0000}"/>
    <cellStyle name="20% - Accent3 25 4 2 2" xfId="8477" xr:uid="{00000000-0005-0000-0000-0000FE0A0000}"/>
    <cellStyle name="20% - Accent3 25 4 3" xfId="8478" xr:uid="{00000000-0005-0000-0000-0000FF0A0000}"/>
    <cellStyle name="20% - Accent3 25 5" xfId="8479" xr:uid="{00000000-0005-0000-0000-0000000B0000}"/>
    <cellStyle name="20% - Accent3 25 5 2" xfId="8480" xr:uid="{00000000-0005-0000-0000-0000010B0000}"/>
    <cellStyle name="20% - Accent3 25 6" xfId="8481" xr:uid="{00000000-0005-0000-0000-0000020B0000}"/>
    <cellStyle name="20% - Accent3 26" xfId="8482" xr:uid="{00000000-0005-0000-0000-0000030B0000}"/>
    <cellStyle name="20% - Accent3 26 2" xfId="8483" xr:uid="{00000000-0005-0000-0000-0000040B0000}"/>
    <cellStyle name="20% - Accent3 26 2 2" xfId="8484" xr:uid="{00000000-0005-0000-0000-0000050B0000}"/>
    <cellStyle name="20% - Accent3 26 2 2 2" xfId="8485" xr:uid="{00000000-0005-0000-0000-0000060B0000}"/>
    <cellStyle name="20% - Accent3 26 2 3" xfId="8486" xr:uid="{00000000-0005-0000-0000-0000070B0000}"/>
    <cellStyle name="20% - Accent3 26 3" xfId="8487" xr:uid="{00000000-0005-0000-0000-0000080B0000}"/>
    <cellStyle name="20% - Accent3 26 3 2" xfId="8488" xr:uid="{00000000-0005-0000-0000-0000090B0000}"/>
    <cellStyle name="20% - Accent3 26 3 2 2" xfId="8489" xr:uid="{00000000-0005-0000-0000-00000A0B0000}"/>
    <cellStyle name="20% - Accent3 26 3 3" xfId="8490" xr:uid="{00000000-0005-0000-0000-00000B0B0000}"/>
    <cellStyle name="20% - Accent3 26 4" xfId="8491" xr:uid="{00000000-0005-0000-0000-00000C0B0000}"/>
    <cellStyle name="20% - Accent3 26 4 2" xfId="8492" xr:uid="{00000000-0005-0000-0000-00000D0B0000}"/>
    <cellStyle name="20% - Accent3 26 4 2 2" xfId="8493" xr:uid="{00000000-0005-0000-0000-00000E0B0000}"/>
    <cellStyle name="20% - Accent3 26 4 3" xfId="8494" xr:uid="{00000000-0005-0000-0000-00000F0B0000}"/>
    <cellStyle name="20% - Accent3 26 5" xfId="8495" xr:uid="{00000000-0005-0000-0000-0000100B0000}"/>
    <cellStyle name="20% - Accent3 26 5 2" xfId="8496" xr:uid="{00000000-0005-0000-0000-0000110B0000}"/>
    <cellStyle name="20% - Accent3 26 6" xfId="8497" xr:uid="{00000000-0005-0000-0000-0000120B0000}"/>
    <cellStyle name="20% - Accent3 27" xfId="8498" xr:uid="{00000000-0005-0000-0000-0000130B0000}"/>
    <cellStyle name="20% - Accent3 27 2" xfId="8499" xr:uid="{00000000-0005-0000-0000-0000140B0000}"/>
    <cellStyle name="20% - Accent3 27 2 2" xfId="8500" xr:uid="{00000000-0005-0000-0000-0000150B0000}"/>
    <cellStyle name="20% - Accent3 27 2 2 2" xfId="8501" xr:uid="{00000000-0005-0000-0000-0000160B0000}"/>
    <cellStyle name="20% - Accent3 27 2 3" xfId="8502" xr:uid="{00000000-0005-0000-0000-0000170B0000}"/>
    <cellStyle name="20% - Accent3 27 3" xfId="8503" xr:uid="{00000000-0005-0000-0000-0000180B0000}"/>
    <cellStyle name="20% - Accent3 27 3 2" xfId="8504" xr:uid="{00000000-0005-0000-0000-0000190B0000}"/>
    <cellStyle name="20% - Accent3 27 3 2 2" xfId="8505" xr:uid="{00000000-0005-0000-0000-00001A0B0000}"/>
    <cellStyle name="20% - Accent3 27 3 3" xfId="8506" xr:uid="{00000000-0005-0000-0000-00001B0B0000}"/>
    <cellStyle name="20% - Accent3 27 4" xfId="8507" xr:uid="{00000000-0005-0000-0000-00001C0B0000}"/>
    <cellStyle name="20% - Accent3 27 4 2" xfId="8508" xr:uid="{00000000-0005-0000-0000-00001D0B0000}"/>
    <cellStyle name="20% - Accent3 27 4 2 2" xfId="8509" xr:uid="{00000000-0005-0000-0000-00001E0B0000}"/>
    <cellStyle name="20% - Accent3 27 4 3" xfId="8510" xr:uid="{00000000-0005-0000-0000-00001F0B0000}"/>
    <cellStyle name="20% - Accent3 27 5" xfId="8511" xr:uid="{00000000-0005-0000-0000-0000200B0000}"/>
    <cellStyle name="20% - Accent3 27 5 2" xfId="8512" xr:uid="{00000000-0005-0000-0000-0000210B0000}"/>
    <cellStyle name="20% - Accent3 27 6" xfId="8513" xr:uid="{00000000-0005-0000-0000-0000220B0000}"/>
    <cellStyle name="20% - Accent3 28" xfId="8514" xr:uid="{00000000-0005-0000-0000-0000230B0000}"/>
    <cellStyle name="20% - Accent3 28 2" xfId="8515" xr:uid="{00000000-0005-0000-0000-0000240B0000}"/>
    <cellStyle name="20% - Accent3 28 2 2" xfId="8516" xr:uid="{00000000-0005-0000-0000-0000250B0000}"/>
    <cellStyle name="20% - Accent3 28 3" xfId="8517" xr:uid="{00000000-0005-0000-0000-0000260B0000}"/>
    <cellStyle name="20% - Accent3 29" xfId="8518" xr:uid="{00000000-0005-0000-0000-0000270B0000}"/>
    <cellStyle name="20% - Accent3 29 2" xfId="8519" xr:uid="{00000000-0005-0000-0000-0000280B0000}"/>
    <cellStyle name="20% - Accent3 29 2 2" xfId="8520" xr:uid="{00000000-0005-0000-0000-0000290B0000}"/>
    <cellStyle name="20% - Accent3 29 3" xfId="8521" xr:uid="{00000000-0005-0000-0000-00002A0B0000}"/>
    <cellStyle name="20% - Accent3 3" xfId="1087" xr:uid="{00000000-0005-0000-0000-00002B0B0000}"/>
    <cellStyle name="20% - Accent3 3 10" xfId="1088" xr:uid="{00000000-0005-0000-0000-00002C0B0000}"/>
    <cellStyle name="20% - Accent3 3 2" xfId="1089" xr:uid="{00000000-0005-0000-0000-00002D0B0000}"/>
    <cellStyle name="20% - Accent3 3 2 2" xfId="1090" xr:uid="{00000000-0005-0000-0000-00002E0B0000}"/>
    <cellStyle name="20% - Accent3 3 2 2 2" xfId="1091" xr:uid="{00000000-0005-0000-0000-00002F0B0000}"/>
    <cellStyle name="20% - Accent3 3 2 2 2 2" xfId="1092" xr:uid="{00000000-0005-0000-0000-0000300B0000}"/>
    <cellStyle name="20% - Accent3 3 2 2 2 2 2" xfId="1093" xr:uid="{00000000-0005-0000-0000-0000310B0000}"/>
    <cellStyle name="20% - Accent3 3 2 2 2 3" xfId="1094" xr:uid="{00000000-0005-0000-0000-0000320B0000}"/>
    <cellStyle name="20% - Accent3 3 2 2 2 3 2" xfId="1095" xr:uid="{00000000-0005-0000-0000-0000330B0000}"/>
    <cellStyle name="20% - Accent3 3 2 2 2 4" xfId="1096" xr:uid="{00000000-0005-0000-0000-0000340B0000}"/>
    <cellStyle name="20% - Accent3 3 2 2 2 4 2" xfId="1097" xr:uid="{00000000-0005-0000-0000-0000350B0000}"/>
    <cellStyle name="20% - Accent3 3 2 2 2 5" xfId="1098" xr:uid="{00000000-0005-0000-0000-0000360B0000}"/>
    <cellStyle name="20% - Accent3 3 2 2 3" xfId="1099" xr:uid="{00000000-0005-0000-0000-0000370B0000}"/>
    <cellStyle name="20% - Accent3 3 2 2 3 2" xfId="1100" xr:uid="{00000000-0005-0000-0000-0000380B0000}"/>
    <cellStyle name="20% - Accent3 3 2 2 4" xfId="1101" xr:uid="{00000000-0005-0000-0000-0000390B0000}"/>
    <cellStyle name="20% - Accent3 3 2 2 4 2" xfId="1102" xr:uid="{00000000-0005-0000-0000-00003A0B0000}"/>
    <cellStyle name="20% - Accent3 3 2 2 5" xfId="1103" xr:uid="{00000000-0005-0000-0000-00003B0B0000}"/>
    <cellStyle name="20% - Accent3 3 2 2 5 2" xfId="1104" xr:uid="{00000000-0005-0000-0000-00003C0B0000}"/>
    <cellStyle name="20% - Accent3 3 2 2 6" xfId="1105" xr:uid="{00000000-0005-0000-0000-00003D0B0000}"/>
    <cellStyle name="20% - Accent3 3 2 2 7" xfId="1106" xr:uid="{00000000-0005-0000-0000-00003E0B0000}"/>
    <cellStyle name="20% - Accent3 3 2 3" xfId="1107" xr:uid="{00000000-0005-0000-0000-00003F0B0000}"/>
    <cellStyle name="20% - Accent3 3 2 3 2" xfId="1108" xr:uid="{00000000-0005-0000-0000-0000400B0000}"/>
    <cellStyle name="20% - Accent3 3 2 3 2 2" xfId="1109" xr:uid="{00000000-0005-0000-0000-0000410B0000}"/>
    <cellStyle name="20% - Accent3 3 2 3 3" xfId="1110" xr:uid="{00000000-0005-0000-0000-0000420B0000}"/>
    <cellStyle name="20% - Accent3 3 2 3 3 2" xfId="1111" xr:uid="{00000000-0005-0000-0000-0000430B0000}"/>
    <cellStyle name="20% - Accent3 3 2 3 4" xfId="1112" xr:uid="{00000000-0005-0000-0000-0000440B0000}"/>
    <cellStyle name="20% - Accent3 3 2 3 4 2" xfId="1113" xr:uid="{00000000-0005-0000-0000-0000450B0000}"/>
    <cellStyle name="20% - Accent3 3 2 3 5" xfId="1114" xr:uid="{00000000-0005-0000-0000-0000460B0000}"/>
    <cellStyle name="20% - Accent3 3 2 4" xfId="1115" xr:uid="{00000000-0005-0000-0000-0000470B0000}"/>
    <cellStyle name="20% - Accent3 3 2 4 2" xfId="1116" xr:uid="{00000000-0005-0000-0000-0000480B0000}"/>
    <cellStyle name="20% - Accent3 3 2 5" xfId="1117" xr:uid="{00000000-0005-0000-0000-0000490B0000}"/>
    <cellStyle name="20% - Accent3 3 2 5 2" xfId="1118" xr:uid="{00000000-0005-0000-0000-00004A0B0000}"/>
    <cellStyle name="20% - Accent3 3 2 6" xfId="1119" xr:uid="{00000000-0005-0000-0000-00004B0B0000}"/>
    <cellStyle name="20% - Accent3 3 2 6 2" xfId="1120" xr:uid="{00000000-0005-0000-0000-00004C0B0000}"/>
    <cellStyle name="20% - Accent3 3 2 7" xfId="1121" xr:uid="{00000000-0005-0000-0000-00004D0B0000}"/>
    <cellStyle name="20% - Accent3 3 2 8" xfId="1122" xr:uid="{00000000-0005-0000-0000-00004E0B0000}"/>
    <cellStyle name="20% - Accent3 3 3" xfId="1123" xr:uid="{00000000-0005-0000-0000-00004F0B0000}"/>
    <cellStyle name="20% - Accent3 3 3 2" xfId="1124" xr:uid="{00000000-0005-0000-0000-0000500B0000}"/>
    <cellStyle name="20% - Accent3 3 3 2 2" xfId="1125" xr:uid="{00000000-0005-0000-0000-0000510B0000}"/>
    <cellStyle name="20% - Accent3 3 3 2 2 2" xfId="1126" xr:uid="{00000000-0005-0000-0000-0000520B0000}"/>
    <cellStyle name="20% - Accent3 3 3 2 3" xfId="1127" xr:uid="{00000000-0005-0000-0000-0000530B0000}"/>
    <cellStyle name="20% - Accent3 3 3 2 3 2" xfId="1128" xr:uid="{00000000-0005-0000-0000-0000540B0000}"/>
    <cellStyle name="20% - Accent3 3 3 2 4" xfId="1129" xr:uid="{00000000-0005-0000-0000-0000550B0000}"/>
    <cellStyle name="20% - Accent3 3 3 2 4 2" xfId="1130" xr:uid="{00000000-0005-0000-0000-0000560B0000}"/>
    <cellStyle name="20% - Accent3 3 3 2 5" xfId="1131" xr:uid="{00000000-0005-0000-0000-0000570B0000}"/>
    <cellStyle name="20% - Accent3 3 3 3" xfId="1132" xr:uid="{00000000-0005-0000-0000-0000580B0000}"/>
    <cellStyle name="20% - Accent3 3 3 3 2" xfId="1133" xr:uid="{00000000-0005-0000-0000-0000590B0000}"/>
    <cellStyle name="20% - Accent3 3 3 4" xfId="1134" xr:uid="{00000000-0005-0000-0000-00005A0B0000}"/>
    <cellStyle name="20% - Accent3 3 3 4 2" xfId="1135" xr:uid="{00000000-0005-0000-0000-00005B0B0000}"/>
    <cellStyle name="20% - Accent3 3 3 5" xfId="1136" xr:uid="{00000000-0005-0000-0000-00005C0B0000}"/>
    <cellStyle name="20% - Accent3 3 3 5 2" xfId="1137" xr:uid="{00000000-0005-0000-0000-00005D0B0000}"/>
    <cellStyle name="20% - Accent3 3 3 6" xfId="1138" xr:uid="{00000000-0005-0000-0000-00005E0B0000}"/>
    <cellStyle name="20% - Accent3 3 3 7" xfId="1139" xr:uid="{00000000-0005-0000-0000-00005F0B0000}"/>
    <cellStyle name="20% - Accent3 3 4" xfId="1140" xr:uid="{00000000-0005-0000-0000-0000600B0000}"/>
    <cellStyle name="20% - Accent3 3 4 2" xfId="1141" xr:uid="{00000000-0005-0000-0000-0000610B0000}"/>
    <cellStyle name="20% - Accent3 3 4 2 2" xfId="1142" xr:uid="{00000000-0005-0000-0000-0000620B0000}"/>
    <cellStyle name="20% - Accent3 3 4 3" xfId="1143" xr:uid="{00000000-0005-0000-0000-0000630B0000}"/>
    <cellStyle name="20% - Accent3 3 4 3 2" xfId="1144" xr:uid="{00000000-0005-0000-0000-0000640B0000}"/>
    <cellStyle name="20% - Accent3 3 4 4" xfId="1145" xr:uid="{00000000-0005-0000-0000-0000650B0000}"/>
    <cellStyle name="20% - Accent3 3 4 4 2" xfId="1146" xr:uid="{00000000-0005-0000-0000-0000660B0000}"/>
    <cellStyle name="20% - Accent3 3 4 5" xfId="1147" xr:uid="{00000000-0005-0000-0000-0000670B0000}"/>
    <cellStyle name="20% - Accent3 3 5" xfId="1148" xr:uid="{00000000-0005-0000-0000-0000680B0000}"/>
    <cellStyle name="20% - Accent3 3 5 2" xfId="1149" xr:uid="{00000000-0005-0000-0000-0000690B0000}"/>
    <cellStyle name="20% - Accent3 3 5 2 2" xfId="1150" xr:uid="{00000000-0005-0000-0000-00006A0B0000}"/>
    <cellStyle name="20% - Accent3 3 5 3" xfId="1151" xr:uid="{00000000-0005-0000-0000-00006B0B0000}"/>
    <cellStyle name="20% - Accent3 3 5 3 2" xfId="1152" xr:uid="{00000000-0005-0000-0000-00006C0B0000}"/>
    <cellStyle name="20% - Accent3 3 5 4" xfId="1153" xr:uid="{00000000-0005-0000-0000-00006D0B0000}"/>
    <cellStyle name="20% - Accent3 3 6" xfId="1154" xr:uid="{00000000-0005-0000-0000-00006E0B0000}"/>
    <cellStyle name="20% - Accent3 3 6 2" xfId="1155" xr:uid="{00000000-0005-0000-0000-00006F0B0000}"/>
    <cellStyle name="20% - Accent3 3 7" xfId="1156" xr:uid="{00000000-0005-0000-0000-0000700B0000}"/>
    <cellStyle name="20% - Accent3 3 7 2" xfId="1157" xr:uid="{00000000-0005-0000-0000-0000710B0000}"/>
    <cellStyle name="20% - Accent3 3 8" xfId="1158" xr:uid="{00000000-0005-0000-0000-0000720B0000}"/>
    <cellStyle name="20% - Accent3 3 8 2" xfId="1159" xr:uid="{00000000-0005-0000-0000-0000730B0000}"/>
    <cellStyle name="20% - Accent3 3 9" xfId="1160" xr:uid="{00000000-0005-0000-0000-0000740B0000}"/>
    <cellStyle name="20% - Accent3 30" xfId="8522" xr:uid="{00000000-0005-0000-0000-0000750B0000}"/>
    <cellStyle name="20% - Accent3 30 2" xfId="8523" xr:uid="{00000000-0005-0000-0000-0000760B0000}"/>
    <cellStyle name="20% - Accent3 30 2 2" xfId="8524" xr:uid="{00000000-0005-0000-0000-0000770B0000}"/>
    <cellStyle name="20% - Accent3 30 3" xfId="8525" xr:uid="{00000000-0005-0000-0000-0000780B0000}"/>
    <cellStyle name="20% - Accent3 31" xfId="8526" xr:uid="{00000000-0005-0000-0000-0000790B0000}"/>
    <cellStyle name="20% - Accent3 31 2" xfId="8527" xr:uid="{00000000-0005-0000-0000-00007A0B0000}"/>
    <cellStyle name="20% - Accent3 31 2 2" xfId="8528" xr:uid="{00000000-0005-0000-0000-00007B0B0000}"/>
    <cellStyle name="20% - Accent3 31 3" xfId="8529" xr:uid="{00000000-0005-0000-0000-00007C0B0000}"/>
    <cellStyle name="20% - Accent3 32" xfId="8530" xr:uid="{00000000-0005-0000-0000-00007D0B0000}"/>
    <cellStyle name="20% - Accent3 32 2" xfId="8531" xr:uid="{00000000-0005-0000-0000-00007E0B0000}"/>
    <cellStyle name="20% - Accent3 32 2 2" xfId="8532" xr:uid="{00000000-0005-0000-0000-00007F0B0000}"/>
    <cellStyle name="20% - Accent3 32 3" xfId="8533" xr:uid="{00000000-0005-0000-0000-0000800B0000}"/>
    <cellStyle name="20% - Accent3 33" xfId="8534" xr:uid="{00000000-0005-0000-0000-0000810B0000}"/>
    <cellStyle name="20% - Accent3 33 2" xfId="8535" xr:uid="{00000000-0005-0000-0000-0000820B0000}"/>
    <cellStyle name="20% - Accent3 33 2 2" xfId="8536" xr:uid="{00000000-0005-0000-0000-0000830B0000}"/>
    <cellStyle name="20% - Accent3 33 3" xfId="8537" xr:uid="{00000000-0005-0000-0000-0000840B0000}"/>
    <cellStyle name="20% - Accent3 34" xfId="8538" xr:uid="{00000000-0005-0000-0000-0000850B0000}"/>
    <cellStyle name="20% - Accent3 34 2" xfId="8539" xr:uid="{00000000-0005-0000-0000-0000860B0000}"/>
    <cellStyle name="20% - Accent3 34 2 2" xfId="8540" xr:uid="{00000000-0005-0000-0000-0000870B0000}"/>
    <cellStyle name="20% - Accent3 34 3" xfId="8541" xr:uid="{00000000-0005-0000-0000-0000880B0000}"/>
    <cellStyle name="20% - Accent3 35" xfId="8542" xr:uid="{00000000-0005-0000-0000-0000890B0000}"/>
    <cellStyle name="20% - Accent3 35 2" xfId="8543" xr:uid="{00000000-0005-0000-0000-00008A0B0000}"/>
    <cellStyle name="20% - Accent3 35 2 2" xfId="8544" xr:uid="{00000000-0005-0000-0000-00008B0B0000}"/>
    <cellStyle name="20% - Accent3 35 3" xfId="8545" xr:uid="{00000000-0005-0000-0000-00008C0B0000}"/>
    <cellStyle name="20% - Accent3 36" xfId="8546" xr:uid="{00000000-0005-0000-0000-00008D0B0000}"/>
    <cellStyle name="20% - Accent3 36 2" xfId="8547" xr:uid="{00000000-0005-0000-0000-00008E0B0000}"/>
    <cellStyle name="20% - Accent3 36 2 2" xfId="8548" xr:uid="{00000000-0005-0000-0000-00008F0B0000}"/>
    <cellStyle name="20% - Accent3 36 3" xfId="8549" xr:uid="{00000000-0005-0000-0000-0000900B0000}"/>
    <cellStyle name="20% - Accent3 37" xfId="8550" xr:uid="{00000000-0005-0000-0000-0000910B0000}"/>
    <cellStyle name="20% - Accent3 37 2" xfId="8551" xr:uid="{00000000-0005-0000-0000-0000920B0000}"/>
    <cellStyle name="20% - Accent3 37 2 2" xfId="8552" xr:uid="{00000000-0005-0000-0000-0000930B0000}"/>
    <cellStyle name="20% - Accent3 37 3" xfId="8553" xr:uid="{00000000-0005-0000-0000-0000940B0000}"/>
    <cellStyle name="20% - Accent3 38" xfId="8554" xr:uid="{00000000-0005-0000-0000-0000950B0000}"/>
    <cellStyle name="20% - Accent3 38 2" xfId="8555" xr:uid="{00000000-0005-0000-0000-0000960B0000}"/>
    <cellStyle name="20% - Accent3 38 2 2" xfId="8556" xr:uid="{00000000-0005-0000-0000-0000970B0000}"/>
    <cellStyle name="20% - Accent3 38 3" xfId="8557" xr:uid="{00000000-0005-0000-0000-0000980B0000}"/>
    <cellStyle name="20% - Accent3 39" xfId="8558" xr:uid="{00000000-0005-0000-0000-0000990B0000}"/>
    <cellStyle name="20% - Accent3 39 2" xfId="8559" xr:uid="{00000000-0005-0000-0000-00009A0B0000}"/>
    <cellStyle name="20% - Accent3 39 2 2" xfId="8560" xr:uid="{00000000-0005-0000-0000-00009B0B0000}"/>
    <cellStyle name="20% - Accent3 39 3" xfId="8561" xr:uid="{00000000-0005-0000-0000-00009C0B0000}"/>
    <cellStyle name="20% - Accent3 4" xfId="1161" xr:uid="{00000000-0005-0000-0000-00009D0B0000}"/>
    <cellStyle name="20% - Accent3 4 10" xfId="1162" xr:uid="{00000000-0005-0000-0000-00009E0B0000}"/>
    <cellStyle name="20% - Accent3 4 10 2" xfId="17552" xr:uid="{00000000-0005-0000-0000-00009F0B0000}"/>
    <cellStyle name="20% - Accent3 4 11" xfId="17553" xr:uid="{00000000-0005-0000-0000-0000A00B0000}"/>
    <cellStyle name="20% - Accent3 4 11 2" xfId="17554" xr:uid="{00000000-0005-0000-0000-0000A10B0000}"/>
    <cellStyle name="20% - Accent3 4 12" xfId="17555" xr:uid="{00000000-0005-0000-0000-0000A20B0000}"/>
    <cellStyle name="20% - Accent3 4 12 2" xfId="17556" xr:uid="{00000000-0005-0000-0000-0000A30B0000}"/>
    <cellStyle name="20% - Accent3 4 13" xfId="17557" xr:uid="{00000000-0005-0000-0000-0000A40B0000}"/>
    <cellStyle name="20% - Accent3 4 14" xfId="17558" xr:uid="{00000000-0005-0000-0000-0000A50B0000}"/>
    <cellStyle name="20% - Accent3 4 15" xfId="17559" xr:uid="{00000000-0005-0000-0000-0000A60B0000}"/>
    <cellStyle name="20% - Accent3 4 2" xfId="1163" xr:uid="{00000000-0005-0000-0000-0000A70B0000}"/>
    <cellStyle name="20% - Accent3 4 2 10" xfId="17560" xr:uid="{00000000-0005-0000-0000-0000A80B0000}"/>
    <cellStyle name="20% - Accent3 4 2 11" xfId="17561" xr:uid="{00000000-0005-0000-0000-0000A90B0000}"/>
    <cellStyle name="20% - Accent3 4 2 2" xfId="1164" xr:uid="{00000000-0005-0000-0000-0000AA0B0000}"/>
    <cellStyle name="20% - Accent3 4 2 2 10" xfId="17562" xr:uid="{00000000-0005-0000-0000-0000AB0B0000}"/>
    <cellStyle name="20% - Accent3 4 2 2 2" xfId="1165" xr:uid="{00000000-0005-0000-0000-0000AC0B0000}"/>
    <cellStyle name="20% - Accent3 4 2 2 2 2" xfId="1166" xr:uid="{00000000-0005-0000-0000-0000AD0B0000}"/>
    <cellStyle name="20% - Accent3 4 2 2 2 2 2" xfId="1167" xr:uid="{00000000-0005-0000-0000-0000AE0B0000}"/>
    <cellStyle name="20% - Accent3 4 2 2 2 2 2 2" xfId="17563" xr:uid="{00000000-0005-0000-0000-0000AF0B0000}"/>
    <cellStyle name="20% - Accent3 4 2 2 2 2 2 2 2" xfId="17564" xr:uid="{00000000-0005-0000-0000-0000B00B0000}"/>
    <cellStyle name="20% - Accent3 4 2 2 2 2 2 3" xfId="17565" xr:uid="{00000000-0005-0000-0000-0000B10B0000}"/>
    <cellStyle name="20% - Accent3 4 2 2 2 2 2 3 2" xfId="17566" xr:uid="{00000000-0005-0000-0000-0000B20B0000}"/>
    <cellStyle name="20% - Accent3 4 2 2 2 2 2 4" xfId="17567" xr:uid="{00000000-0005-0000-0000-0000B30B0000}"/>
    <cellStyle name="20% - Accent3 4 2 2 2 2 2 5" xfId="17568" xr:uid="{00000000-0005-0000-0000-0000B40B0000}"/>
    <cellStyle name="20% - Accent3 4 2 2 2 2 3" xfId="17569" xr:uid="{00000000-0005-0000-0000-0000B50B0000}"/>
    <cellStyle name="20% - Accent3 4 2 2 2 2 3 2" xfId="17570" xr:uid="{00000000-0005-0000-0000-0000B60B0000}"/>
    <cellStyle name="20% - Accent3 4 2 2 2 2 4" xfId="17571" xr:uid="{00000000-0005-0000-0000-0000B70B0000}"/>
    <cellStyle name="20% - Accent3 4 2 2 2 2 4 2" xfId="17572" xr:uid="{00000000-0005-0000-0000-0000B80B0000}"/>
    <cellStyle name="20% - Accent3 4 2 2 2 2 5" xfId="17573" xr:uid="{00000000-0005-0000-0000-0000B90B0000}"/>
    <cellStyle name="20% - Accent3 4 2 2 2 2 6" xfId="17574" xr:uid="{00000000-0005-0000-0000-0000BA0B0000}"/>
    <cellStyle name="20% - Accent3 4 2 2 2 2 7" xfId="17575" xr:uid="{00000000-0005-0000-0000-0000BB0B0000}"/>
    <cellStyle name="20% - Accent3 4 2 2 2 3" xfId="1168" xr:uid="{00000000-0005-0000-0000-0000BC0B0000}"/>
    <cellStyle name="20% - Accent3 4 2 2 2 3 2" xfId="1169" xr:uid="{00000000-0005-0000-0000-0000BD0B0000}"/>
    <cellStyle name="20% - Accent3 4 2 2 2 3 2 2" xfId="17576" xr:uid="{00000000-0005-0000-0000-0000BE0B0000}"/>
    <cellStyle name="20% - Accent3 4 2 2 2 3 3" xfId="17577" xr:uid="{00000000-0005-0000-0000-0000BF0B0000}"/>
    <cellStyle name="20% - Accent3 4 2 2 2 3 3 2" xfId="17578" xr:uid="{00000000-0005-0000-0000-0000C00B0000}"/>
    <cellStyle name="20% - Accent3 4 2 2 2 3 4" xfId="17579" xr:uid="{00000000-0005-0000-0000-0000C10B0000}"/>
    <cellStyle name="20% - Accent3 4 2 2 2 3 5" xfId="17580" xr:uid="{00000000-0005-0000-0000-0000C20B0000}"/>
    <cellStyle name="20% - Accent3 4 2 2 2 4" xfId="1170" xr:uid="{00000000-0005-0000-0000-0000C30B0000}"/>
    <cellStyle name="20% - Accent3 4 2 2 2 4 2" xfId="1171" xr:uid="{00000000-0005-0000-0000-0000C40B0000}"/>
    <cellStyle name="20% - Accent3 4 2 2 2 5" xfId="1172" xr:uid="{00000000-0005-0000-0000-0000C50B0000}"/>
    <cellStyle name="20% - Accent3 4 2 2 2 5 2" xfId="17581" xr:uid="{00000000-0005-0000-0000-0000C60B0000}"/>
    <cellStyle name="20% - Accent3 4 2 2 2 6" xfId="17582" xr:uid="{00000000-0005-0000-0000-0000C70B0000}"/>
    <cellStyle name="20% - Accent3 4 2 2 2 6 2" xfId="17583" xr:uid="{00000000-0005-0000-0000-0000C80B0000}"/>
    <cellStyle name="20% - Accent3 4 2 2 2 7" xfId="17584" xr:uid="{00000000-0005-0000-0000-0000C90B0000}"/>
    <cellStyle name="20% - Accent3 4 2 2 2 8" xfId="17585" xr:uid="{00000000-0005-0000-0000-0000CA0B0000}"/>
    <cellStyle name="20% - Accent3 4 2 2 3" xfId="1173" xr:uid="{00000000-0005-0000-0000-0000CB0B0000}"/>
    <cellStyle name="20% - Accent3 4 2 2 3 2" xfId="1174" xr:uid="{00000000-0005-0000-0000-0000CC0B0000}"/>
    <cellStyle name="20% - Accent3 4 2 2 3 2 2" xfId="17586" xr:uid="{00000000-0005-0000-0000-0000CD0B0000}"/>
    <cellStyle name="20% - Accent3 4 2 2 3 2 2 2" xfId="17587" xr:uid="{00000000-0005-0000-0000-0000CE0B0000}"/>
    <cellStyle name="20% - Accent3 4 2 2 3 2 3" xfId="17588" xr:uid="{00000000-0005-0000-0000-0000CF0B0000}"/>
    <cellStyle name="20% - Accent3 4 2 2 3 2 3 2" xfId="17589" xr:uid="{00000000-0005-0000-0000-0000D00B0000}"/>
    <cellStyle name="20% - Accent3 4 2 2 3 2 4" xfId="17590" xr:uid="{00000000-0005-0000-0000-0000D10B0000}"/>
    <cellStyle name="20% - Accent3 4 2 2 3 2 5" xfId="17591" xr:uid="{00000000-0005-0000-0000-0000D20B0000}"/>
    <cellStyle name="20% - Accent3 4 2 2 3 3" xfId="17592" xr:uid="{00000000-0005-0000-0000-0000D30B0000}"/>
    <cellStyle name="20% - Accent3 4 2 2 3 3 2" xfId="17593" xr:uid="{00000000-0005-0000-0000-0000D40B0000}"/>
    <cellStyle name="20% - Accent3 4 2 2 3 4" xfId="17594" xr:uid="{00000000-0005-0000-0000-0000D50B0000}"/>
    <cellStyle name="20% - Accent3 4 2 2 3 4 2" xfId="17595" xr:uid="{00000000-0005-0000-0000-0000D60B0000}"/>
    <cellStyle name="20% - Accent3 4 2 2 3 5" xfId="17596" xr:uid="{00000000-0005-0000-0000-0000D70B0000}"/>
    <cellStyle name="20% - Accent3 4 2 2 3 6" xfId="17597" xr:uid="{00000000-0005-0000-0000-0000D80B0000}"/>
    <cellStyle name="20% - Accent3 4 2 2 3 7" xfId="17598" xr:uid="{00000000-0005-0000-0000-0000D90B0000}"/>
    <cellStyle name="20% - Accent3 4 2 2 4" xfId="1175" xr:uid="{00000000-0005-0000-0000-0000DA0B0000}"/>
    <cellStyle name="20% - Accent3 4 2 2 4 2" xfId="1176" xr:uid="{00000000-0005-0000-0000-0000DB0B0000}"/>
    <cellStyle name="20% - Accent3 4 2 2 4 2 2" xfId="17599" xr:uid="{00000000-0005-0000-0000-0000DC0B0000}"/>
    <cellStyle name="20% - Accent3 4 2 2 4 3" xfId="17600" xr:uid="{00000000-0005-0000-0000-0000DD0B0000}"/>
    <cellStyle name="20% - Accent3 4 2 2 4 3 2" xfId="17601" xr:uid="{00000000-0005-0000-0000-0000DE0B0000}"/>
    <cellStyle name="20% - Accent3 4 2 2 4 4" xfId="17602" xr:uid="{00000000-0005-0000-0000-0000DF0B0000}"/>
    <cellStyle name="20% - Accent3 4 2 2 4 5" xfId="17603" xr:uid="{00000000-0005-0000-0000-0000E00B0000}"/>
    <cellStyle name="20% - Accent3 4 2 2 5" xfId="1177" xr:uid="{00000000-0005-0000-0000-0000E10B0000}"/>
    <cellStyle name="20% - Accent3 4 2 2 5 2" xfId="1178" xr:uid="{00000000-0005-0000-0000-0000E20B0000}"/>
    <cellStyle name="20% - Accent3 4 2 2 6" xfId="1179" xr:uid="{00000000-0005-0000-0000-0000E30B0000}"/>
    <cellStyle name="20% - Accent3 4 2 2 6 2" xfId="17604" xr:uid="{00000000-0005-0000-0000-0000E40B0000}"/>
    <cellStyle name="20% - Accent3 4 2 2 7" xfId="1180" xr:uid="{00000000-0005-0000-0000-0000E50B0000}"/>
    <cellStyle name="20% - Accent3 4 2 2 7 2" xfId="17605" xr:uid="{00000000-0005-0000-0000-0000E60B0000}"/>
    <cellStyle name="20% - Accent3 4 2 2 8" xfId="17606" xr:uid="{00000000-0005-0000-0000-0000E70B0000}"/>
    <cellStyle name="20% - Accent3 4 2 2 8 2" xfId="17607" xr:uid="{00000000-0005-0000-0000-0000E80B0000}"/>
    <cellStyle name="20% - Accent3 4 2 2 9" xfId="17608" xr:uid="{00000000-0005-0000-0000-0000E90B0000}"/>
    <cellStyle name="20% - Accent3 4 2 3" xfId="1181" xr:uid="{00000000-0005-0000-0000-0000EA0B0000}"/>
    <cellStyle name="20% - Accent3 4 2 3 2" xfId="1182" xr:uid="{00000000-0005-0000-0000-0000EB0B0000}"/>
    <cellStyle name="20% - Accent3 4 2 3 2 2" xfId="1183" xr:uid="{00000000-0005-0000-0000-0000EC0B0000}"/>
    <cellStyle name="20% - Accent3 4 2 3 2 2 2" xfId="17609" xr:uid="{00000000-0005-0000-0000-0000ED0B0000}"/>
    <cellStyle name="20% - Accent3 4 2 3 2 2 2 2" xfId="17610" xr:uid="{00000000-0005-0000-0000-0000EE0B0000}"/>
    <cellStyle name="20% - Accent3 4 2 3 2 2 3" xfId="17611" xr:uid="{00000000-0005-0000-0000-0000EF0B0000}"/>
    <cellStyle name="20% - Accent3 4 2 3 2 2 3 2" xfId="17612" xr:uid="{00000000-0005-0000-0000-0000F00B0000}"/>
    <cellStyle name="20% - Accent3 4 2 3 2 2 4" xfId="17613" xr:uid="{00000000-0005-0000-0000-0000F10B0000}"/>
    <cellStyle name="20% - Accent3 4 2 3 2 2 5" xfId="17614" xr:uid="{00000000-0005-0000-0000-0000F20B0000}"/>
    <cellStyle name="20% - Accent3 4 2 3 2 3" xfId="17615" xr:uid="{00000000-0005-0000-0000-0000F30B0000}"/>
    <cellStyle name="20% - Accent3 4 2 3 2 3 2" xfId="17616" xr:uid="{00000000-0005-0000-0000-0000F40B0000}"/>
    <cellStyle name="20% - Accent3 4 2 3 2 4" xfId="17617" xr:uid="{00000000-0005-0000-0000-0000F50B0000}"/>
    <cellStyle name="20% - Accent3 4 2 3 2 4 2" xfId="17618" xr:uid="{00000000-0005-0000-0000-0000F60B0000}"/>
    <cellStyle name="20% - Accent3 4 2 3 2 5" xfId="17619" xr:uid="{00000000-0005-0000-0000-0000F70B0000}"/>
    <cellStyle name="20% - Accent3 4 2 3 2 6" xfId="17620" xr:uid="{00000000-0005-0000-0000-0000F80B0000}"/>
    <cellStyle name="20% - Accent3 4 2 3 2 7" xfId="17621" xr:uid="{00000000-0005-0000-0000-0000F90B0000}"/>
    <cellStyle name="20% - Accent3 4 2 3 3" xfId="1184" xr:uid="{00000000-0005-0000-0000-0000FA0B0000}"/>
    <cellStyle name="20% - Accent3 4 2 3 3 2" xfId="1185" xr:uid="{00000000-0005-0000-0000-0000FB0B0000}"/>
    <cellStyle name="20% - Accent3 4 2 3 3 2 2" xfId="17622" xr:uid="{00000000-0005-0000-0000-0000FC0B0000}"/>
    <cellStyle name="20% - Accent3 4 2 3 3 3" xfId="17623" xr:uid="{00000000-0005-0000-0000-0000FD0B0000}"/>
    <cellStyle name="20% - Accent3 4 2 3 3 3 2" xfId="17624" xr:uid="{00000000-0005-0000-0000-0000FE0B0000}"/>
    <cellStyle name="20% - Accent3 4 2 3 3 4" xfId="17625" xr:uid="{00000000-0005-0000-0000-0000FF0B0000}"/>
    <cellStyle name="20% - Accent3 4 2 3 3 5" xfId="17626" xr:uid="{00000000-0005-0000-0000-0000000C0000}"/>
    <cellStyle name="20% - Accent3 4 2 3 4" xfId="1186" xr:uid="{00000000-0005-0000-0000-0000010C0000}"/>
    <cellStyle name="20% - Accent3 4 2 3 4 2" xfId="1187" xr:uid="{00000000-0005-0000-0000-0000020C0000}"/>
    <cellStyle name="20% - Accent3 4 2 3 5" xfId="1188" xr:uid="{00000000-0005-0000-0000-0000030C0000}"/>
    <cellStyle name="20% - Accent3 4 2 3 5 2" xfId="17627" xr:uid="{00000000-0005-0000-0000-0000040C0000}"/>
    <cellStyle name="20% - Accent3 4 2 3 6" xfId="17628" xr:uid="{00000000-0005-0000-0000-0000050C0000}"/>
    <cellStyle name="20% - Accent3 4 2 3 6 2" xfId="17629" xr:uid="{00000000-0005-0000-0000-0000060C0000}"/>
    <cellStyle name="20% - Accent3 4 2 3 7" xfId="17630" xr:uid="{00000000-0005-0000-0000-0000070C0000}"/>
    <cellStyle name="20% - Accent3 4 2 3 8" xfId="17631" xr:uid="{00000000-0005-0000-0000-0000080C0000}"/>
    <cellStyle name="20% - Accent3 4 2 4" xfId="1189" xr:uid="{00000000-0005-0000-0000-0000090C0000}"/>
    <cellStyle name="20% - Accent3 4 2 4 2" xfId="1190" xr:uid="{00000000-0005-0000-0000-00000A0C0000}"/>
    <cellStyle name="20% - Accent3 4 2 4 2 2" xfId="17632" xr:uid="{00000000-0005-0000-0000-00000B0C0000}"/>
    <cellStyle name="20% - Accent3 4 2 4 2 2 2" xfId="17633" xr:uid="{00000000-0005-0000-0000-00000C0C0000}"/>
    <cellStyle name="20% - Accent3 4 2 4 2 3" xfId="17634" xr:uid="{00000000-0005-0000-0000-00000D0C0000}"/>
    <cellStyle name="20% - Accent3 4 2 4 2 3 2" xfId="17635" xr:uid="{00000000-0005-0000-0000-00000E0C0000}"/>
    <cellStyle name="20% - Accent3 4 2 4 2 4" xfId="17636" xr:uid="{00000000-0005-0000-0000-00000F0C0000}"/>
    <cellStyle name="20% - Accent3 4 2 4 2 5" xfId="17637" xr:uid="{00000000-0005-0000-0000-0000100C0000}"/>
    <cellStyle name="20% - Accent3 4 2 4 3" xfId="17638" xr:uid="{00000000-0005-0000-0000-0000110C0000}"/>
    <cellStyle name="20% - Accent3 4 2 4 3 2" xfId="17639" xr:uid="{00000000-0005-0000-0000-0000120C0000}"/>
    <cellStyle name="20% - Accent3 4 2 4 4" xfId="17640" xr:uid="{00000000-0005-0000-0000-0000130C0000}"/>
    <cellStyle name="20% - Accent3 4 2 4 4 2" xfId="17641" xr:uid="{00000000-0005-0000-0000-0000140C0000}"/>
    <cellStyle name="20% - Accent3 4 2 4 5" xfId="17642" xr:uid="{00000000-0005-0000-0000-0000150C0000}"/>
    <cellStyle name="20% - Accent3 4 2 4 6" xfId="17643" xr:uid="{00000000-0005-0000-0000-0000160C0000}"/>
    <cellStyle name="20% - Accent3 4 2 4 7" xfId="17644" xr:uid="{00000000-0005-0000-0000-0000170C0000}"/>
    <cellStyle name="20% - Accent3 4 2 5" xfId="1191" xr:uid="{00000000-0005-0000-0000-0000180C0000}"/>
    <cellStyle name="20% - Accent3 4 2 5 2" xfId="1192" xr:uid="{00000000-0005-0000-0000-0000190C0000}"/>
    <cellStyle name="20% - Accent3 4 2 5 2 2" xfId="17645" xr:uid="{00000000-0005-0000-0000-00001A0C0000}"/>
    <cellStyle name="20% - Accent3 4 2 5 3" xfId="17646" xr:uid="{00000000-0005-0000-0000-00001B0C0000}"/>
    <cellStyle name="20% - Accent3 4 2 5 3 2" xfId="17647" xr:uid="{00000000-0005-0000-0000-00001C0C0000}"/>
    <cellStyle name="20% - Accent3 4 2 5 4" xfId="17648" xr:uid="{00000000-0005-0000-0000-00001D0C0000}"/>
    <cellStyle name="20% - Accent3 4 2 5 5" xfId="17649" xr:uid="{00000000-0005-0000-0000-00001E0C0000}"/>
    <cellStyle name="20% - Accent3 4 2 6" xfId="1193" xr:uid="{00000000-0005-0000-0000-00001F0C0000}"/>
    <cellStyle name="20% - Accent3 4 2 6 2" xfId="1194" xr:uid="{00000000-0005-0000-0000-0000200C0000}"/>
    <cellStyle name="20% - Accent3 4 2 7" xfId="1195" xr:uid="{00000000-0005-0000-0000-0000210C0000}"/>
    <cellStyle name="20% - Accent3 4 2 7 2" xfId="17650" xr:uid="{00000000-0005-0000-0000-0000220C0000}"/>
    <cellStyle name="20% - Accent3 4 2 8" xfId="1196" xr:uid="{00000000-0005-0000-0000-0000230C0000}"/>
    <cellStyle name="20% - Accent3 4 2 8 2" xfId="17651" xr:uid="{00000000-0005-0000-0000-0000240C0000}"/>
    <cellStyle name="20% - Accent3 4 2 9" xfId="17652" xr:uid="{00000000-0005-0000-0000-0000250C0000}"/>
    <cellStyle name="20% - Accent3 4 2 9 2" xfId="17653" xr:uid="{00000000-0005-0000-0000-0000260C0000}"/>
    <cellStyle name="20% - Accent3 4 3" xfId="1197" xr:uid="{00000000-0005-0000-0000-0000270C0000}"/>
    <cellStyle name="20% - Accent3 4 3 10" xfId="17654" xr:uid="{00000000-0005-0000-0000-0000280C0000}"/>
    <cellStyle name="20% - Accent3 4 3 2" xfId="1198" xr:uid="{00000000-0005-0000-0000-0000290C0000}"/>
    <cellStyle name="20% - Accent3 4 3 2 2" xfId="1199" xr:uid="{00000000-0005-0000-0000-00002A0C0000}"/>
    <cellStyle name="20% - Accent3 4 3 2 2 2" xfId="1200" xr:uid="{00000000-0005-0000-0000-00002B0C0000}"/>
    <cellStyle name="20% - Accent3 4 3 2 2 2 2" xfId="17655" xr:uid="{00000000-0005-0000-0000-00002C0C0000}"/>
    <cellStyle name="20% - Accent3 4 3 2 2 2 2 2" xfId="17656" xr:uid="{00000000-0005-0000-0000-00002D0C0000}"/>
    <cellStyle name="20% - Accent3 4 3 2 2 2 3" xfId="17657" xr:uid="{00000000-0005-0000-0000-00002E0C0000}"/>
    <cellStyle name="20% - Accent3 4 3 2 2 2 3 2" xfId="17658" xr:uid="{00000000-0005-0000-0000-00002F0C0000}"/>
    <cellStyle name="20% - Accent3 4 3 2 2 2 4" xfId="17659" xr:uid="{00000000-0005-0000-0000-0000300C0000}"/>
    <cellStyle name="20% - Accent3 4 3 2 2 2 5" xfId="17660" xr:uid="{00000000-0005-0000-0000-0000310C0000}"/>
    <cellStyle name="20% - Accent3 4 3 2 2 3" xfId="17661" xr:uid="{00000000-0005-0000-0000-0000320C0000}"/>
    <cellStyle name="20% - Accent3 4 3 2 2 3 2" xfId="17662" xr:uid="{00000000-0005-0000-0000-0000330C0000}"/>
    <cellStyle name="20% - Accent3 4 3 2 2 4" xfId="17663" xr:uid="{00000000-0005-0000-0000-0000340C0000}"/>
    <cellStyle name="20% - Accent3 4 3 2 2 4 2" xfId="17664" xr:uid="{00000000-0005-0000-0000-0000350C0000}"/>
    <cellStyle name="20% - Accent3 4 3 2 2 5" xfId="17665" xr:uid="{00000000-0005-0000-0000-0000360C0000}"/>
    <cellStyle name="20% - Accent3 4 3 2 2 6" xfId="17666" xr:uid="{00000000-0005-0000-0000-0000370C0000}"/>
    <cellStyle name="20% - Accent3 4 3 2 2 7" xfId="17667" xr:uid="{00000000-0005-0000-0000-0000380C0000}"/>
    <cellStyle name="20% - Accent3 4 3 2 3" xfId="1201" xr:uid="{00000000-0005-0000-0000-0000390C0000}"/>
    <cellStyle name="20% - Accent3 4 3 2 3 2" xfId="1202" xr:uid="{00000000-0005-0000-0000-00003A0C0000}"/>
    <cellStyle name="20% - Accent3 4 3 2 3 2 2" xfId="17668" xr:uid="{00000000-0005-0000-0000-00003B0C0000}"/>
    <cellStyle name="20% - Accent3 4 3 2 3 3" xfId="17669" xr:uid="{00000000-0005-0000-0000-00003C0C0000}"/>
    <cellStyle name="20% - Accent3 4 3 2 3 3 2" xfId="17670" xr:uid="{00000000-0005-0000-0000-00003D0C0000}"/>
    <cellStyle name="20% - Accent3 4 3 2 3 4" xfId="17671" xr:uid="{00000000-0005-0000-0000-00003E0C0000}"/>
    <cellStyle name="20% - Accent3 4 3 2 3 5" xfId="17672" xr:uid="{00000000-0005-0000-0000-00003F0C0000}"/>
    <cellStyle name="20% - Accent3 4 3 2 4" xfId="1203" xr:uid="{00000000-0005-0000-0000-0000400C0000}"/>
    <cellStyle name="20% - Accent3 4 3 2 4 2" xfId="1204" xr:uid="{00000000-0005-0000-0000-0000410C0000}"/>
    <cellStyle name="20% - Accent3 4 3 2 5" xfId="1205" xr:uid="{00000000-0005-0000-0000-0000420C0000}"/>
    <cellStyle name="20% - Accent3 4 3 2 5 2" xfId="17673" xr:uid="{00000000-0005-0000-0000-0000430C0000}"/>
    <cellStyle name="20% - Accent3 4 3 2 6" xfId="17674" xr:uid="{00000000-0005-0000-0000-0000440C0000}"/>
    <cellStyle name="20% - Accent3 4 3 2 6 2" xfId="17675" xr:uid="{00000000-0005-0000-0000-0000450C0000}"/>
    <cellStyle name="20% - Accent3 4 3 2 7" xfId="17676" xr:uid="{00000000-0005-0000-0000-0000460C0000}"/>
    <cellStyle name="20% - Accent3 4 3 2 8" xfId="17677" xr:uid="{00000000-0005-0000-0000-0000470C0000}"/>
    <cellStyle name="20% - Accent3 4 3 3" xfId="1206" xr:uid="{00000000-0005-0000-0000-0000480C0000}"/>
    <cellStyle name="20% - Accent3 4 3 3 2" xfId="1207" xr:uid="{00000000-0005-0000-0000-0000490C0000}"/>
    <cellStyle name="20% - Accent3 4 3 3 2 2" xfId="17678" xr:uid="{00000000-0005-0000-0000-00004A0C0000}"/>
    <cellStyle name="20% - Accent3 4 3 3 2 2 2" xfId="17679" xr:uid="{00000000-0005-0000-0000-00004B0C0000}"/>
    <cellStyle name="20% - Accent3 4 3 3 2 3" xfId="17680" xr:uid="{00000000-0005-0000-0000-00004C0C0000}"/>
    <cellStyle name="20% - Accent3 4 3 3 2 3 2" xfId="17681" xr:uid="{00000000-0005-0000-0000-00004D0C0000}"/>
    <cellStyle name="20% - Accent3 4 3 3 2 4" xfId="17682" xr:uid="{00000000-0005-0000-0000-00004E0C0000}"/>
    <cellStyle name="20% - Accent3 4 3 3 2 5" xfId="17683" xr:uid="{00000000-0005-0000-0000-00004F0C0000}"/>
    <cellStyle name="20% - Accent3 4 3 3 3" xfId="17684" xr:uid="{00000000-0005-0000-0000-0000500C0000}"/>
    <cellStyle name="20% - Accent3 4 3 3 3 2" xfId="17685" xr:uid="{00000000-0005-0000-0000-0000510C0000}"/>
    <cellStyle name="20% - Accent3 4 3 3 4" xfId="17686" xr:uid="{00000000-0005-0000-0000-0000520C0000}"/>
    <cellStyle name="20% - Accent3 4 3 3 4 2" xfId="17687" xr:uid="{00000000-0005-0000-0000-0000530C0000}"/>
    <cellStyle name="20% - Accent3 4 3 3 5" xfId="17688" xr:uid="{00000000-0005-0000-0000-0000540C0000}"/>
    <cellStyle name="20% - Accent3 4 3 3 6" xfId="17689" xr:uid="{00000000-0005-0000-0000-0000550C0000}"/>
    <cellStyle name="20% - Accent3 4 3 3 7" xfId="17690" xr:uid="{00000000-0005-0000-0000-0000560C0000}"/>
    <cellStyle name="20% - Accent3 4 3 4" xfId="1208" xr:uid="{00000000-0005-0000-0000-0000570C0000}"/>
    <cellStyle name="20% - Accent3 4 3 4 2" xfId="1209" xr:uid="{00000000-0005-0000-0000-0000580C0000}"/>
    <cellStyle name="20% - Accent3 4 3 4 2 2" xfId="17691" xr:uid="{00000000-0005-0000-0000-0000590C0000}"/>
    <cellStyle name="20% - Accent3 4 3 4 3" xfId="17692" xr:uid="{00000000-0005-0000-0000-00005A0C0000}"/>
    <cellStyle name="20% - Accent3 4 3 4 3 2" xfId="17693" xr:uid="{00000000-0005-0000-0000-00005B0C0000}"/>
    <cellStyle name="20% - Accent3 4 3 4 4" xfId="17694" xr:uid="{00000000-0005-0000-0000-00005C0C0000}"/>
    <cellStyle name="20% - Accent3 4 3 4 5" xfId="17695" xr:uid="{00000000-0005-0000-0000-00005D0C0000}"/>
    <cellStyle name="20% - Accent3 4 3 5" xfId="1210" xr:uid="{00000000-0005-0000-0000-00005E0C0000}"/>
    <cellStyle name="20% - Accent3 4 3 5 2" xfId="1211" xr:uid="{00000000-0005-0000-0000-00005F0C0000}"/>
    <cellStyle name="20% - Accent3 4 3 6" xfId="1212" xr:uid="{00000000-0005-0000-0000-0000600C0000}"/>
    <cellStyle name="20% - Accent3 4 3 6 2" xfId="17696" xr:uid="{00000000-0005-0000-0000-0000610C0000}"/>
    <cellStyle name="20% - Accent3 4 3 7" xfId="1213" xr:uid="{00000000-0005-0000-0000-0000620C0000}"/>
    <cellStyle name="20% - Accent3 4 3 7 2" xfId="17697" xr:uid="{00000000-0005-0000-0000-0000630C0000}"/>
    <cellStyle name="20% - Accent3 4 3 8" xfId="17698" xr:uid="{00000000-0005-0000-0000-0000640C0000}"/>
    <cellStyle name="20% - Accent3 4 3 8 2" xfId="17699" xr:uid="{00000000-0005-0000-0000-0000650C0000}"/>
    <cellStyle name="20% - Accent3 4 3 9" xfId="17700" xr:uid="{00000000-0005-0000-0000-0000660C0000}"/>
    <cellStyle name="20% - Accent3 4 4" xfId="1214" xr:uid="{00000000-0005-0000-0000-0000670C0000}"/>
    <cellStyle name="20% - Accent3 4 4 2" xfId="1215" xr:uid="{00000000-0005-0000-0000-0000680C0000}"/>
    <cellStyle name="20% - Accent3 4 4 2 2" xfId="1216" xr:uid="{00000000-0005-0000-0000-0000690C0000}"/>
    <cellStyle name="20% - Accent3 4 4 2 2 2" xfId="17701" xr:uid="{00000000-0005-0000-0000-00006A0C0000}"/>
    <cellStyle name="20% - Accent3 4 4 2 2 2 2" xfId="17702" xr:uid="{00000000-0005-0000-0000-00006B0C0000}"/>
    <cellStyle name="20% - Accent3 4 4 2 2 3" xfId="17703" xr:uid="{00000000-0005-0000-0000-00006C0C0000}"/>
    <cellStyle name="20% - Accent3 4 4 2 2 3 2" xfId="17704" xr:uid="{00000000-0005-0000-0000-00006D0C0000}"/>
    <cellStyle name="20% - Accent3 4 4 2 2 4" xfId="17705" xr:uid="{00000000-0005-0000-0000-00006E0C0000}"/>
    <cellStyle name="20% - Accent3 4 4 2 2 5" xfId="17706" xr:uid="{00000000-0005-0000-0000-00006F0C0000}"/>
    <cellStyle name="20% - Accent3 4 4 2 3" xfId="17707" xr:uid="{00000000-0005-0000-0000-0000700C0000}"/>
    <cellStyle name="20% - Accent3 4 4 2 3 2" xfId="17708" xr:uid="{00000000-0005-0000-0000-0000710C0000}"/>
    <cellStyle name="20% - Accent3 4 4 2 4" xfId="17709" xr:uid="{00000000-0005-0000-0000-0000720C0000}"/>
    <cellStyle name="20% - Accent3 4 4 2 4 2" xfId="17710" xr:uid="{00000000-0005-0000-0000-0000730C0000}"/>
    <cellStyle name="20% - Accent3 4 4 2 5" xfId="17711" xr:uid="{00000000-0005-0000-0000-0000740C0000}"/>
    <cellStyle name="20% - Accent3 4 4 2 6" xfId="17712" xr:uid="{00000000-0005-0000-0000-0000750C0000}"/>
    <cellStyle name="20% - Accent3 4 4 2 7" xfId="17713" xr:uid="{00000000-0005-0000-0000-0000760C0000}"/>
    <cellStyle name="20% - Accent3 4 4 3" xfId="1217" xr:uid="{00000000-0005-0000-0000-0000770C0000}"/>
    <cellStyle name="20% - Accent3 4 4 3 2" xfId="1218" xr:uid="{00000000-0005-0000-0000-0000780C0000}"/>
    <cellStyle name="20% - Accent3 4 4 3 2 2" xfId="17714" xr:uid="{00000000-0005-0000-0000-0000790C0000}"/>
    <cellStyle name="20% - Accent3 4 4 3 3" xfId="17715" xr:uid="{00000000-0005-0000-0000-00007A0C0000}"/>
    <cellStyle name="20% - Accent3 4 4 3 3 2" xfId="17716" xr:uid="{00000000-0005-0000-0000-00007B0C0000}"/>
    <cellStyle name="20% - Accent3 4 4 3 4" xfId="17717" xr:uid="{00000000-0005-0000-0000-00007C0C0000}"/>
    <cellStyle name="20% - Accent3 4 4 3 5" xfId="17718" xr:uid="{00000000-0005-0000-0000-00007D0C0000}"/>
    <cellStyle name="20% - Accent3 4 4 4" xfId="1219" xr:uid="{00000000-0005-0000-0000-00007E0C0000}"/>
    <cellStyle name="20% - Accent3 4 4 4 2" xfId="1220" xr:uid="{00000000-0005-0000-0000-00007F0C0000}"/>
    <cellStyle name="20% - Accent3 4 4 5" xfId="1221" xr:uid="{00000000-0005-0000-0000-0000800C0000}"/>
    <cellStyle name="20% - Accent3 4 4 5 2" xfId="17719" xr:uid="{00000000-0005-0000-0000-0000810C0000}"/>
    <cellStyle name="20% - Accent3 4 4 6" xfId="17720" xr:uid="{00000000-0005-0000-0000-0000820C0000}"/>
    <cellStyle name="20% - Accent3 4 4 6 2" xfId="17721" xr:uid="{00000000-0005-0000-0000-0000830C0000}"/>
    <cellStyle name="20% - Accent3 4 4 7" xfId="17722" xr:uid="{00000000-0005-0000-0000-0000840C0000}"/>
    <cellStyle name="20% - Accent3 4 4 8" xfId="17723" xr:uid="{00000000-0005-0000-0000-0000850C0000}"/>
    <cellStyle name="20% - Accent3 4 5" xfId="1222" xr:uid="{00000000-0005-0000-0000-0000860C0000}"/>
    <cellStyle name="20% - Accent3 4 5 2" xfId="1223" xr:uid="{00000000-0005-0000-0000-0000870C0000}"/>
    <cellStyle name="20% - Accent3 4 5 2 2" xfId="1224" xr:uid="{00000000-0005-0000-0000-0000880C0000}"/>
    <cellStyle name="20% - Accent3 4 5 2 2 2" xfId="17724" xr:uid="{00000000-0005-0000-0000-0000890C0000}"/>
    <cellStyle name="20% - Accent3 4 5 2 2 2 2" xfId="17725" xr:uid="{00000000-0005-0000-0000-00008A0C0000}"/>
    <cellStyle name="20% - Accent3 4 5 2 2 3" xfId="17726" xr:uid="{00000000-0005-0000-0000-00008B0C0000}"/>
    <cellStyle name="20% - Accent3 4 5 2 2 3 2" xfId="17727" xr:uid="{00000000-0005-0000-0000-00008C0C0000}"/>
    <cellStyle name="20% - Accent3 4 5 2 2 4" xfId="17728" xr:uid="{00000000-0005-0000-0000-00008D0C0000}"/>
    <cellStyle name="20% - Accent3 4 5 2 2 5" xfId="17729" xr:uid="{00000000-0005-0000-0000-00008E0C0000}"/>
    <cellStyle name="20% - Accent3 4 5 2 3" xfId="17730" xr:uid="{00000000-0005-0000-0000-00008F0C0000}"/>
    <cellStyle name="20% - Accent3 4 5 2 3 2" xfId="17731" xr:uid="{00000000-0005-0000-0000-0000900C0000}"/>
    <cellStyle name="20% - Accent3 4 5 2 4" xfId="17732" xr:uid="{00000000-0005-0000-0000-0000910C0000}"/>
    <cellStyle name="20% - Accent3 4 5 2 4 2" xfId="17733" xr:uid="{00000000-0005-0000-0000-0000920C0000}"/>
    <cellStyle name="20% - Accent3 4 5 2 5" xfId="17734" xr:uid="{00000000-0005-0000-0000-0000930C0000}"/>
    <cellStyle name="20% - Accent3 4 5 2 6" xfId="17735" xr:uid="{00000000-0005-0000-0000-0000940C0000}"/>
    <cellStyle name="20% - Accent3 4 5 2 7" xfId="17736" xr:uid="{00000000-0005-0000-0000-0000950C0000}"/>
    <cellStyle name="20% - Accent3 4 5 3" xfId="1225" xr:uid="{00000000-0005-0000-0000-0000960C0000}"/>
    <cellStyle name="20% - Accent3 4 5 3 2" xfId="1226" xr:uid="{00000000-0005-0000-0000-0000970C0000}"/>
    <cellStyle name="20% - Accent3 4 5 3 2 2" xfId="17737" xr:uid="{00000000-0005-0000-0000-0000980C0000}"/>
    <cellStyle name="20% - Accent3 4 5 3 3" xfId="17738" xr:uid="{00000000-0005-0000-0000-0000990C0000}"/>
    <cellStyle name="20% - Accent3 4 5 3 3 2" xfId="17739" xr:uid="{00000000-0005-0000-0000-00009A0C0000}"/>
    <cellStyle name="20% - Accent3 4 5 3 4" xfId="17740" xr:uid="{00000000-0005-0000-0000-00009B0C0000}"/>
    <cellStyle name="20% - Accent3 4 5 3 5" xfId="17741" xr:uid="{00000000-0005-0000-0000-00009C0C0000}"/>
    <cellStyle name="20% - Accent3 4 5 4" xfId="1227" xr:uid="{00000000-0005-0000-0000-00009D0C0000}"/>
    <cellStyle name="20% - Accent3 4 5 4 2" xfId="17742" xr:uid="{00000000-0005-0000-0000-00009E0C0000}"/>
    <cellStyle name="20% - Accent3 4 5 5" xfId="17743" xr:uid="{00000000-0005-0000-0000-00009F0C0000}"/>
    <cellStyle name="20% - Accent3 4 5 5 2" xfId="17744" xr:uid="{00000000-0005-0000-0000-0000A00C0000}"/>
    <cellStyle name="20% - Accent3 4 5 6" xfId="17745" xr:uid="{00000000-0005-0000-0000-0000A10C0000}"/>
    <cellStyle name="20% - Accent3 4 5 7" xfId="17746" xr:uid="{00000000-0005-0000-0000-0000A20C0000}"/>
    <cellStyle name="20% - Accent3 4 5 8" xfId="17747" xr:uid="{00000000-0005-0000-0000-0000A30C0000}"/>
    <cellStyle name="20% - Accent3 4 6" xfId="1228" xr:uid="{00000000-0005-0000-0000-0000A40C0000}"/>
    <cellStyle name="20% - Accent3 4 6 2" xfId="1229" xr:uid="{00000000-0005-0000-0000-0000A50C0000}"/>
    <cellStyle name="20% - Accent3 4 6 2 2" xfId="17748" xr:uid="{00000000-0005-0000-0000-0000A60C0000}"/>
    <cellStyle name="20% - Accent3 4 6 2 2 2" xfId="17749" xr:uid="{00000000-0005-0000-0000-0000A70C0000}"/>
    <cellStyle name="20% - Accent3 4 6 2 3" xfId="17750" xr:uid="{00000000-0005-0000-0000-0000A80C0000}"/>
    <cellStyle name="20% - Accent3 4 6 2 3 2" xfId="17751" xr:uid="{00000000-0005-0000-0000-0000A90C0000}"/>
    <cellStyle name="20% - Accent3 4 6 2 4" xfId="17752" xr:uid="{00000000-0005-0000-0000-0000AA0C0000}"/>
    <cellStyle name="20% - Accent3 4 6 2 5" xfId="17753" xr:uid="{00000000-0005-0000-0000-0000AB0C0000}"/>
    <cellStyle name="20% - Accent3 4 6 3" xfId="17754" xr:uid="{00000000-0005-0000-0000-0000AC0C0000}"/>
    <cellStyle name="20% - Accent3 4 6 3 2" xfId="17755" xr:uid="{00000000-0005-0000-0000-0000AD0C0000}"/>
    <cellStyle name="20% - Accent3 4 6 4" xfId="17756" xr:uid="{00000000-0005-0000-0000-0000AE0C0000}"/>
    <cellStyle name="20% - Accent3 4 6 4 2" xfId="17757" xr:uid="{00000000-0005-0000-0000-0000AF0C0000}"/>
    <cellStyle name="20% - Accent3 4 6 5" xfId="17758" xr:uid="{00000000-0005-0000-0000-0000B00C0000}"/>
    <cellStyle name="20% - Accent3 4 6 6" xfId="17759" xr:uid="{00000000-0005-0000-0000-0000B10C0000}"/>
    <cellStyle name="20% - Accent3 4 6 7" xfId="17760" xr:uid="{00000000-0005-0000-0000-0000B20C0000}"/>
    <cellStyle name="20% - Accent3 4 7" xfId="1230" xr:uid="{00000000-0005-0000-0000-0000B30C0000}"/>
    <cellStyle name="20% - Accent3 4 7 2" xfId="1231" xr:uid="{00000000-0005-0000-0000-0000B40C0000}"/>
    <cellStyle name="20% - Accent3 4 7 2 2" xfId="17761" xr:uid="{00000000-0005-0000-0000-0000B50C0000}"/>
    <cellStyle name="20% - Accent3 4 7 2 2 2" xfId="17762" xr:uid="{00000000-0005-0000-0000-0000B60C0000}"/>
    <cellStyle name="20% - Accent3 4 7 2 3" xfId="17763" xr:uid="{00000000-0005-0000-0000-0000B70C0000}"/>
    <cellStyle name="20% - Accent3 4 7 2 3 2" xfId="17764" xr:uid="{00000000-0005-0000-0000-0000B80C0000}"/>
    <cellStyle name="20% - Accent3 4 7 2 4" xfId="17765" xr:uid="{00000000-0005-0000-0000-0000B90C0000}"/>
    <cellStyle name="20% - Accent3 4 7 2 5" xfId="17766" xr:uid="{00000000-0005-0000-0000-0000BA0C0000}"/>
    <cellStyle name="20% - Accent3 4 7 3" xfId="17767" xr:uid="{00000000-0005-0000-0000-0000BB0C0000}"/>
    <cellStyle name="20% - Accent3 4 7 3 2" xfId="17768" xr:uid="{00000000-0005-0000-0000-0000BC0C0000}"/>
    <cellStyle name="20% - Accent3 4 7 4" xfId="17769" xr:uid="{00000000-0005-0000-0000-0000BD0C0000}"/>
    <cellStyle name="20% - Accent3 4 7 4 2" xfId="17770" xr:uid="{00000000-0005-0000-0000-0000BE0C0000}"/>
    <cellStyle name="20% - Accent3 4 7 5" xfId="17771" xr:uid="{00000000-0005-0000-0000-0000BF0C0000}"/>
    <cellStyle name="20% - Accent3 4 7 6" xfId="17772" xr:uid="{00000000-0005-0000-0000-0000C00C0000}"/>
    <cellStyle name="20% - Accent3 4 7 7" xfId="17773" xr:uid="{00000000-0005-0000-0000-0000C10C0000}"/>
    <cellStyle name="20% - Accent3 4 8" xfId="1232" xr:uid="{00000000-0005-0000-0000-0000C20C0000}"/>
    <cellStyle name="20% - Accent3 4 8 2" xfId="1233" xr:uid="{00000000-0005-0000-0000-0000C30C0000}"/>
    <cellStyle name="20% - Accent3 4 8 2 2" xfId="17774" xr:uid="{00000000-0005-0000-0000-0000C40C0000}"/>
    <cellStyle name="20% - Accent3 4 8 3" xfId="17775" xr:uid="{00000000-0005-0000-0000-0000C50C0000}"/>
    <cellStyle name="20% - Accent3 4 8 3 2" xfId="17776" xr:uid="{00000000-0005-0000-0000-0000C60C0000}"/>
    <cellStyle name="20% - Accent3 4 8 4" xfId="17777" xr:uid="{00000000-0005-0000-0000-0000C70C0000}"/>
    <cellStyle name="20% - Accent3 4 8 5" xfId="17778" xr:uid="{00000000-0005-0000-0000-0000C80C0000}"/>
    <cellStyle name="20% - Accent3 4 9" xfId="1234" xr:uid="{00000000-0005-0000-0000-0000C90C0000}"/>
    <cellStyle name="20% - Accent3 4 9 2" xfId="17779" xr:uid="{00000000-0005-0000-0000-0000CA0C0000}"/>
    <cellStyle name="20% - Accent3 40" xfId="8562" xr:uid="{00000000-0005-0000-0000-0000CB0C0000}"/>
    <cellStyle name="20% - Accent3 40 2" xfId="8563" xr:uid="{00000000-0005-0000-0000-0000CC0C0000}"/>
    <cellStyle name="20% - Accent3 40 2 2" xfId="8564" xr:uid="{00000000-0005-0000-0000-0000CD0C0000}"/>
    <cellStyle name="20% - Accent3 40 3" xfId="8565" xr:uid="{00000000-0005-0000-0000-0000CE0C0000}"/>
    <cellStyle name="20% - Accent3 41" xfId="8566" xr:uid="{00000000-0005-0000-0000-0000CF0C0000}"/>
    <cellStyle name="20% - Accent3 41 2" xfId="8567" xr:uid="{00000000-0005-0000-0000-0000D00C0000}"/>
    <cellStyle name="20% - Accent3 41 2 2" xfId="8568" xr:uid="{00000000-0005-0000-0000-0000D10C0000}"/>
    <cellStyle name="20% - Accent3 41 3" xfId="8569" xr:uid="{00000000-0005-0000-0000-0000D20C0000}"/>
    <cellStyle name="20% - Accent3 42" xfId="8570" xr:uid="{00000000-0005-0000-0000-0000D30C0000}"/>
    <cellStyle name="20% - Accent3 42 2" xfId="8571" xr:uid="{00000000-0005-0000-0000-0000D40C0000}"/>
    <cellStyle name="20% - Accent3 42 2 2" xfId="8572" xr:uid="{00000000-0005-0000-0000-0000D50C0000}"/>
    <cellStyle name="20% - Accent3 42 3" xfId="8573" xr:uid="{00000000-0005-0000-0000-0000D60C0000}"/>
    <cellStyle name="20% - Accent3 43" xfId="8574" xr:uid="{00000000-0005-0000-0000-0000D70C0000}"/>
    <cellStyle name="20% - Accent3 43 2" xfId="8575" xr:uid="{00000000-0005-0000-0000-0000D80C0000}"/>
    <cellStyle name="20% - Accent3 43 2 2" xfId="8576" xr:uid="{00000000-0005-0000-0000-0000D90C0000}"/>
    <cellStyle name="20% - Accent3 43 3" xfId="8577" xr:uid="{00000000-0005-0000-0000-0000DA0C0000}"/>
    <cellStyle name="20% - Accent3 44" xfId="8578" xr:uid="{00000000-0005-0000-0000-0000DB0C0000}"/>
    <cellStyle name="20% - Accent3 44 2" xfId="8579" xr:uid="{00000000-0005-0000-0000-0000DC0C0000}"/>
    <cellStyle name="20% - Accent3 44 2 2" xfId="8580" xr:uid="{00000000-0005-0000-0000-0000DD0C0000}"/>
    <cellStyle name="20% - Accent3 44 3" xfId="8581" xr:uid="{00000000-0005-0000-0000-0000DE0C0000}"/>
    <cellStyle name="20% - Accent3 45" xfId="8582" xr:uid="{00000000-0005-0000-0000-0000DF0C0000}"/>
    <cellStyle name="20% - Accent3 45 2" xfId="8583" xr:uid="{00000000-0005-0000-0000-0000E00C0000}"/>
    <cellStyle name="20% - Accent3 45 2 2" xfId="8584" xr:uid="{00000000-0005-0000-0000-0000E10C0000}"/>
    <cellStyle name="20% - Accent3 45 3" xfId="8585" xr:uid="{00000000-0005-0000-0000-0000E20C0000}"/>
    <cellStyle name="20% - Accent3 46" xfId="8586" xr:uid="{00000000-0005-0000-0000-0000E30C0000}"/>
    <cellStyle name="20% - Accent3 46 2" xfId="8587" xr:uid="{00000000-0005-0000-0000-0000E40C0000}"/>
    <cellStyle name="20% - Accent3 46 2 2" xfId="8588" xr:uid="{00000000-0005-0000-0000-0000E50C0000}"/>
    <cellStyle name="20% - Accent3 46 3" xfId="8589" xr:uid="{00000000-0005-0000-0000-0000E60C0000}"/>
    <cellStyle name="20% - Accent3 47" xfId="8590" xr:uid="{00000000-0005-0000-0000-0000E70C0000}"/>
    <cellStyle name="20% - Accent3 47 2" xfId="8591" xr:uid="{00000000-0005-0000-0000-0000E80C0000}"/>
    <cellStyle name="20% - Accent3 47 2 2" xfId="8592" xr:uid="{00000000-0005-0000-0000-0000E90C0000}"/>
    <cellStyle name="20% - Accent3 47 3" xfId="8593" xr:uid="{00000000-0005-0000-0000-0000EA0C0000}"/>
    <cellStyle name="20% - Accent3 48" xfId="8594" xr:uid="{00000000-0005-0000-0000-0000EB0C0000}"/>
    <cellStyle name="20% - Accent3 48 2" xfId="8595" xr:uid="{00000000-0005-0000-0000-0000EC0C0000}"/>
    <cellStyle name="20% - Accent3 48 2 2" xfId="8596" xr:uid="{00000000-0005-0000-0000-0000ED0C0000}"/>
    <cellStyle name="20% - Accent3 48 3" xfId="8597" xr:uid="{00000000-0005-0000-0000-0000EE0C0000}"/>
    <cellStyle name="20% - Accent3 49" xfId="8598" xr:uid="{00000000-0005-0000-0000-0000EF0C0000}"/>
    <cellStyle name="20% - Accent3 49 2" xfId="8599" xr:uid="{00000000-0005-0000-0000-0000F00C0000}"/>
    <cellStyle name="20% - Accent3 49 2 2" xfId="8600" xr:uid="{00000000-0005-0000-0000-0000F10C0000}"/>
    <cellStyle name="20% - Accent3 49 3" xfId="8601" xr:uid="{00000000-0005-0000-0000-0000F20C0000}"/>
    <cellStyle name="20% - Accent3 5" xfId="1235" xr:uid="{00000000-0005-0000-0000-0000F30C0000}"/>
    <cellStyle name="20% - Accent3 5 10" xfId="1236" xr:uid="{00000000-0005-0000-0000-0000F40C0000}"/>
    <cellStyle name="20% - Accent3 5 2" xfId="1237" xr:uid="{00000000-0005-0000-0000-0000F50C0000}"/>
    <cellStyle name="20% - Accent3 5 2 2" xfId="1238" xr:uid="{00000000-0005-0000-0000-0000F60C0000}"/>
    <cellStyle name="20% - Accent3 5 2 2 2" xfId="1239" xr:uid="{00000000-0005-0000-0000-0000F70C0000}"/>
    <cellStyle name="20% - Accent3 5 2 2 2 2" xfId="1240" xr:uid="{00000000-0005-0000-0000-0000F80C0000}"/>
    <cellStyle name="20% - Accent3 5 2 2 2 2 2" xfId="1241" xr:uid="{00000000-0005-0000-0000-0000F90C0000}"/>
    <cellStyle name="20% - Accent3 5 2 2 2 3" xfId="1242" xr:uid="{00000000-0005-0000-0000-0000FA0C0000}"/>
    <cellStyle name="20% - Accent3 5 2 2 2 3 2" xfId="1243" xr:uid="{00000000-0005-0000-0000-0000FB0C0000}"/>
    <cellStyle name="20% - Accent3 5 2 2 2 4" xfId="1244" xr:uid="{00000000-0005-0000-0000-0000FC0C0000}"/>
    <cellStyle name="20% - Accent3 5 2 2 2 4 2" xfId="1245" xr:uid="{00000000-0005-0000-0000-0000FD0C0000}"/>
    <cellStyle name="20% - Accent3 5 2 2 2 5" xfId="1246" xr:uid="{00000000-0005-0000-0000-0000FE0C0000}"/>
    <cellStyle name="20% - Accent3 5 2 2 3" xfId="1247" xr:uid="{00000000-0005-0000-0000-0000FF0C0000}"/>
    <cellStyle name="20% - Accent3 5 2 2 3 2" xfId="1248" xr:uid="{00000000-0005-0000-0000-0000000D0000}"/>
    <cellStyle name="20% - Accent3 5 2 2 4" xfId="1249" xr:uid="{00000000-0005-0000-0000-0000010D0000}"/>
    <cellStyle name="20% - Accent3 5 2 2 4 2" xfId="1250" xr:uid="{00000000-0005-0000-0000-0000020D0000}"/>
    <cellStyle name="20% - Accent3 5 2 2 5" xfId="1251" xr:uid="{00000000-0005-0000-0000-0000030D0000}"/>
    <cellStyle name="20% - Accent3 5 2 2 5 2" xfId="1252" xr:uid="{00000000-0005-0000-0000-0000040D0000}"/>
    <cellStyle name="20% - Accent3 5 2 2 6" xfId="1253" xr:uid="{00000000-0005-0000-0000-0000050D0000}"/>
    <cellStyle name="20% - Accent3 5 2 2 7" xfId="1254" xr:uid="{00000000-0005-0000-0000-0000060D0000}"/>
    <cellStyle name="20% - Accent3 5 2 3" xfId="1255" xr:uid="{00000000-0005-0000-0000-0000070D0000}"/>
    <cellStyle name="20% - Accent3 5 2 3 2" xfId="1256" xr:uid="{00000000-0005-0000-0000-0000080D0000}"/>
    <cellStyle name="20% - Accent3 5 2 3 2 2" xfId="1257" xr:uid="{00000000-0005-0000-0000-0000090D0000}"/>
    <cellStyle name="20% - Accent3 5 2 3 3" xfId="1258" xr:uid="{00000000-0005-0000-0000-00000A0D0000}"/>
    <cellStyle name="20% - Accent3 5 2 3 3 2" xfId="1259" xr:uid="{00000000-0005-0000-0000-00000B0D0000}"/>
    <cellStyle name="20% - Accent3 5 2 3 4" xfId="1260" xr:uid="{00000000-0005-0000-0000-00000C0D0000}"/>
    <cellStyle name="20% - Accent3 5 2 3 4 2" xfId="1261" xr:uid="{00000000-0005-0000-0000-00000D0D0000}"/>
    <cellStyle name="20% - Accent3 5 2 3 5" xfId="1262" xr:uid="{00000000-0005-0000-0000-00000E0D0000}"/>
    <cellStyle name="20% - Accent3 5 2 4" xfId="1263" xr:uid="{00000000-0005-0000-0000-00000F0D0000}"/>
    <cellStyle name="20% - Accent3 5 2 4 2" xfId="1264" xr:uid="{00000000-0005-0000-0000-0000100D0000}"/>
    <cellStyle name="20% - Accent3 5 2 5" xfId="1265" xr:uid="{00000000-0005-0000-0000-0000110D0000}"/>
    <cellStyle name="20% - Accent3 5 2 5 2" xfId="1266" xr:uid="{00000000-0005-0000-0000-0000120D0000}"/>
    <cellStyle name="20% - Accent3 5 2 6" xfId="1267" xr:uid="{00000000-0005-0000-0000-0000130D0000}"/>
    <cellStyle name="20% - Accent3 5 2 6 2" xfId="1268" xr:uid="{00000000-0005-0000-0000-0000140D0000}"/>
    <cellStyle name="20% - Accent3 5 2 7" xfId="1269" xr:uid="{00000000-0005-0000-0000-0000150D0000}"/>
    <cellStyle name="20% - Accent3 5 2 8" xfId="1270" xr:uid="{00000000-0005-0000-0000-0000160D0000}"/>
    <cellStyle name="20% - Accent3 5 3" xfId="1271" xr:uid="{00000000-0005-0000-0000-0000170D0000}"/>
    <cellStyle name="20% - Accent3 5 3 2" xfId="1272" xr:uid="{00000000-0005-0000-0000-0000180D0000}"/>
    <cellStyle name="20% - Accent3 5 3 2 2" xfId="1273" xr:uid="{00000000-0005-0000-0000-0000190D0000}"/>
    <cellStyle name="20% - Accent3 5 3 2 2 2" xfId="1274" xr:uid="{00000000-0005-0000-0000-00001A0D0000}"/>
    <cellStyle name="20% - Accent3 5 3 2 3" xfId="1275" xr:uid="{00000000-0005-0000-0000-00001B0D0000}"/>
    <cellStyle name="20% - Accent3 5 3 2 3 2" xfId="1276" xr:uid="{00000000-0005-0000-0000-00001C0D0000}"/>
    <cellStyle name="20% - Accent3 5 3 2 4" xfId="1277" xr:uid="{00000000-0005-0000-0000-00001D0D0000}"/>
    <cellStyle name="20% - Accent3 5 3 2 4 2" xfId="1278" xr:uid="{00000000-0005-0000-0000-00001E0D0000}"/>
    <cellStyle name="20% - Accent3 5 3 2 5" xfId="1279" xr:uid="{00000000-0005-0000-0000-00001F0D0000}"/>
    <cellStyle name="20% - Accent3 5 3 3" xfId="1280" xr:uid="{00000000-0005-0000-0000-0000200D0000}"/>
    <cellStyle name="20% - Accent3 5 3 3 2" xfId="1281" xr:uid="{00000000-0005-0000-0000-0000210D0000}"/>
    <cellStyle name="20% - Accent3 5 3 4" xfId="1282" xr:uid="{00000000-0005-0000-0000-0000220D0000}"/>
    <cellStyle name="20% - Accent3 5 3 4 2" xfId="1283" xr:uid="{00000000-0005-0000-0000-0000230D0000}"/>
    <cellStyle name="20% - Accent3 5 3 5" xfId="1284" xr:uid="{00000000-0005-0000-0000-0000240D0000}"/>
    <cellStyle name="20% - Accent3 5 3 5 2" xfId="1285" xr:uid="{00000000-0005-0000-0000-0000250D0000}"/>
    <cellStyle name="20% - Accent3 5 3 6" xfId="1286" xr:uid="{00000000-0005-0000-0000-0000260D0000}"/>
    <cellStyle name="20% - Accent3 5 3 7" xfId="1287" xr:uid="{00000000-0005-0000-0000-0000270D0000}"/>
    <cellStyle name="20% - Accent3 5 4" xfId="1288" xr:uid="{00000000-0005-0000-0000-0000280D0000}"/>
    <cellStyle name="20% - Accent3 5 4 2" xfId="1289" xr:uid="{00000000-0005-0000-0000-0000290D0000}"/>
    <cellStyle name="20% - Accent3 5 4 2 2" xfId="1290" xr:uid="{00000000-0005-0000-0000-00002A0D0000}"/>
    <cellStyle name="20% - Accent3 5 4 3" xfId="1291" xr:uid="{00000000-0005-0000-0000-00002B0D0000}"/>
    <cellStyle name="20% - Accent3 5 4 3 2" xfId="1292" xr:uid="{00000000-0005-0000-0000-00002C0D0000}"/>
    <cellStyle name="20% - Accent3 5 4 4" xfId="1293" xr:uid="{00000000-0005-0000-0000-00002D0D0000}"/>
    <cellStyle name="20% - Accent3 5 4 4 2" xfId="1294" xr:uid="{00000000-0005-0000-0000-00002E0D0000}"/>
    <cellStyle name="20% - Accent3 5 4 5" xfId="1295" xr:uid="{00000000-0005-0000-0000-00002F0D0000}"/>
    <cellStyle name="20% - Accent3 5 5" xfId="1296" xr:uid="{00000000-0005-0000-0000-0000300D0000}"/>
    <cellStyle name="20% - Accent3 5 5 2" xfId="1297" xr:uid="{00000000-0005-0000-0000-0000310D0000}"/>
    <cellStyle name="20% - Accent3 5 5 2 2" xfId="1298" xr:uid="{00000000-0005-0000-0000-0000320D0000}"/>
    <cellStyle name="20% - Accent3 5 5 3" xfId="1299" xr:uid="{00000000-0005-0000-0000-0000330D0000}"/>
    <cellStyle name="20% - Accent3 5 5 3 2" xfId="1300" xr:uid="{00000000-0005-0000-0000-0000340D0000}"/>
    <cellStyle name="20% - Accent3 5 5 4" xfId="1301" xr:uid="{00000000-0005-0000-0000-0000350D0000}"/>
    <cellStyle name="20% - Accent3 5 6" xfId="1302" xr:uid="{00000000-0005-0000-0000-0000360D0000}"/>
    <cellStyle name="20% - Accent3 5 6 2" xfId="1303" xr:uid="{00000000-0005-0000-0000-0000370D0000}"/>
    <cellStyle name="20% - Accent3 5 7" xfId="1304" xr:uid="{00000000-0005-0000-0000-0000380D0000}"/>
    <cellStyle name="20% - Accent3 5 7 2" xfId="1305" xr:uid="{00000000-0005-0000-0000-0000390D0000}"/>
    <cellStyle name="20% - Accent3 5 8" xfId="1306" xr:uid="{00000000-0005-0000-0000-00003A0D0000}"/>
    <cellStyle name="20% - Accent3 5 8 2" xfId="1307" xr:uid="{00000000-0005-0000-0000-00003B0D0000}"/>
    <cellStyle name="20% - Accent3 5 9" xfId="1308" xr:uid="{00000000-0005-0000-0000-00003C0D0000}"/>
    <cellStyle name="20% - Accent3 50" xfId="8602" xr:uid="{00000000-0005-0000-0000-00003D0D0000}"/>
    <cellStyle name="20% - Accent3 50 2" xfId="8603" xr:uid="{00000000-0005-0000-0000-00003E0D0000}"/>
    <cellStyle name="20% - Accent3 50 2 2" xfId="8604" xr:uid="{00000000-0005-0000-0000-00003F0D0000}"/>
    <cellStyle name="20% - Accent3 50 3" xfId="8605" xr:uid="{00000000-0005-0000-0000-0000400D0000}"/>
    <cellStyle name="20% - Accent3 51" xfId="8606" xr:uid="{00000000-0005-0000-0000-0000410D0000}"/>
    <cellStyle name="20% - Accent3 51 2" xfId="8607" xr:uid="{00000000-0005-0000-0000-0000420D0000}"/>
    <cellStyle name="20% - Accent3 51 2 2" xfId="8608" xr:uid="{00000000-0005-0000-0000-0000430D0000}"/>
    <cellStyle name="20% - Accent3 51 3" xfId="8609" xr:uid="{00000000-0005-0000-0000-0000440D0000}"/>
    <cellStyle name="20% - Accent3 52" xfId="8610" xr:uid="{00000000-0005-0000-0000-0000450D0000}"/>
    <cellStyle name="20% - Accent3 52 2" xfId="8611" xr:uid="{00000000-0005-0000-0000-0000460D0000}"/>
    <cellStyle name="20% - Accent3 52 2 2" xfId="8612" xr:uid="{00000000-0005-0000-0000-0000470D0000}"/>
    <cellStyle name="20% - Accent3 52 3" xfId="8613" xr:uid="{00000000-0005-0000-0000-0000480D0000}"/>
    <cellStyle name="20% - Accent3 53" xfId="8614" xr:uid="{00000000-0005-0000-0000-0000490D0000}"/>
    <cellStyle name="20% - Accent3 53 2" xfId="8615" xr:uid="{00000000-0005-0000-0000-00004A0D0000}"/>
    <cellStyle name="20% - Accent3 53 2 2" xfId="8616" xr:uid="{00000000-0005-0000-0000-00004B0D0000}"/>
    <cellStyle name="20% - Accent3 53 3" xfId="8617" xr:uid="{00000000-0005-0000-0000-00004C0D0000}"/>
    <cellStyle name="20% - Accent3 54" xfId="8618" xr:uid="{00000000-0005-0000-0000-00004D0D0000}"/>
    <cellStyle name="20% - Accent3 54 2" xfId="8619" xr:uid="{00000000-0005-0000-0000-00004E0D0000}"/>
    <cellStyle name="20% - Accent3 54 2 2" xfId="8620" xr:uid="{00000000-0005-0000-0000-00004F0D0000}"/>
    <cellStyle name="20% - Accent3 54 3" xfId="8621" xr:uid="{00000000-0005-0000-0000-0000500D0000}"/>
    <cellStyle name="20% - Accent3 55" xfId="8622" xr:uid="{00000000-0005-0000-0000-0000510D0000}"/>
    <cellStyle name="20% - Accent3 55 2" xfId="8623" xr:uid="{00000000-0005-0000-0000-0000520D0000}"/>
    <cellStyle name="20% - Accent3 55 2 2" xfId="8624" xr:uid="{00000000-0005-0000-0000-0000530D0000}"/>
    <cellStyle name="20% - Accent3 55 3" xfId="8625" xr:uid="{00000000-0005-0000-0000-0000540D0000}"/>
    <cellStyle name="20% - Accent3 56" xfId="8626" xr:uid="{00000000-0005-0000-0000-0000550D0000}"/>
    <cellStyle name="20% - Accent3 56 2" xfId="8627" xr:uid="{00000000-0005-0000-0000-0000560D0000}"/>
    <cellStyle name="20% - Accent3 56 2 2" xfId="8628" xr:uid="{00000000-0005-0000-0000-0000570D0000}"/>
    <cellStyle name="20% - Accent3 56 3" xfId="8629" xr:uid="{00000000-0005-0000-0000-0000580D0000}"/>
    <cellStyle name="20% - Accent3 57" xfId="8630" xr:uid="{00000000-0005-0000-0000-0000590D0000}"/>
    <cellStyle name="20% - Accent3 57 2" xfId="8631" xr:uid="{00000000-0005-0000-0000-00005A0D0000}"/>
    <cellStyle name="20% - Accent3 57 2 2" xfId="8632" xr:uid="{00000000-0005-0000-0000-00005B0D0000}"/>
    <cellStyle name="20% - Accent3 57 3" xfId="8633" xr:uid="{00000000-0005-0000-0000-00005C0D0000}"/>
    <cellStyle name="20% - Accent3 58" xfId="8634" xr:uid="{00000000-0005-0000-0000-00005D0D0000}"/>
    <cellStyle name="20% - Accent3 58 2" xfId="8635" xr:uid="{00000000-0005-0000-0000-00005E0D0000}"/>
    <cellStyle name="20% - Accent3 58 2 2" xfId="8636" xr:uid="{00000000-0005-0000-0000-00005F0D0000}"/>
    <cellStyle name="20% - Accent3 58 3" xfId="8637" xr:uid="{00000000-0005-0000-0000-0000600D0000}"/>
    <cellStyle name="20% - Accent3 59" xfId="8638" xr:uid="{00000000-0005-0000-0000-0000610D0000}"/>
    <cellStyle name="20% - Accent3 59 2" xfId="8639" xr:uid="{00000000-0005-0000-0000-0000620D0000}"/>
    <cellStyle name="20% - Accent3 59 2 2" xfId="8640" xr:uid="{00000000-0005-0000-0000-0000630D0000}"/>
    <cellStyle name="20% - Accent3 59 3" xfId="8641" xr:uid="{00000000-0005-0000-0000-0000640D0000}"/>
    <cellStyle name="20% - Accent3 6" xfId="1309" xr:uid="{00000000-0005-0000-0000-0000650D0000}"/>
    <cellStyle name="20% - Accent3 6 10" xfId="1310" xr:uid="{00000000-0005-0000-0000-0000660D0000}"/>
    <cellStyle name="20% - Accent3 6 2" xfId="1311" xr:uid="{00000000-0005-0000-0000-0000670D0000}"/>
    <cellStyle name="20% - Accent3 6 2 2" xfId="1312" xr:uid="{00000000-0005-0000-0000-0000680D0000}"/>
    <cellStyle name="20% - Accent3 6 2 2 2" xfId="1313" xr:uid="{00000000-0005-0000-0000-0000690D0000}"/>
    <cellStyle name="20% - Accent3 6 2 2 2 2" xfId="1314" xr:uid="{00000000-0005-0000-0000-00006A0D0000}"/>
    <cellStyle name="20% - Accent3 6 2 2 2 2 2" xfId="1315" xr:uid="{00000000-0005-0000-0000-00006B0D0000}"/>
    <cellStyle name="20% - Accent3 6 2 2 2 3" xfId="1316" xr:uid="{00000000-0005-0000-0000-00006C0D0000}"/>
    <cellStyle name="20% - Accent3 6 2 2 2 3 2" xfId="1317" xr:uid="{00000000-0005-0000-0000-00006D0D0000}"/>
    <cellStyle name="20% - Accent3 6 2 2 2 4" xfId="1318" xr:uid="{00000000-0005-0000-0000-00006E0D0000}"/>
    <cellStyle name="20% - Accent3 6 2 2 2 4 2" xfId="1319" xr:uid="{00000000-0005-0000-0000-00006F0D0000}"/>
    <cellStyle name="20% - Accent3 6 2 2 2 5" xfId="1320" xr:uid="{00000000-0005-0000-0000-0000700D0000}"/>
    <cellStyle name="20% - Accent3 6 2 2 3" xfId="1321" xr:uid="{00000000-0005-0000-0000-0000710D0000}"/>
    <cellStyle name="20% - Accent3 6 2 2 3 2" xfId="1322" xr:uid="{00000000-0005-0000-0000-0000720D0000}"/>
    <cellStyle name="20% - Accent3 6 2 2 4" xfId="1323" xr:uid="{00000000-0005-0000-0000-0000730D0000}"/>
    <cellStyle name="20% - Accent3 6 2 2 4 2" xfId="1324" xr:uid="{00000000-0005-0000-0000-0000740D0000}"/>
    <cellStyle name="20% - Accent3 6 2 2 5" xfId="1325" xr:uid="{00000000-0005-0000-0000-0000750D0000}"/>
    <cellStyle name="20% - Accent3 6 2 2 5 2" xfId="1326" xr:uid="{00000000-0005-0000-0000-0000760D0000}"/>
    <cellStyle name="20% - Accent3 6 2 2 6" xfId="1327" xr:uid="{00000000-0005-0000-0000-0000770D0000}"/>
    <cellStyle name="20% - Accent3 6 2 2 7" xfId="1328" xr:uid="{00000000-0005-0000-0000-0000780D0000}"/>
    <cellStyle name="20% - Accent3 6 2 3" xfId="1329" xr:uid="{00000000-0005-0000-0000-0000790D0000}"/>
    <cellStyle name="20% - Accent3 6 2 3 2" xfId="1330" xr:uid="{00000000-0005-0000-0000-00007A0D0000}"/>
    <cellStyle name="20% - Accent3 6 2 3 2 2" xfId="1331" xr:uid="{00000000-0005-0000-0000-00007B0D0000}"/>
    <cellStyle name="20% - Accent3 6 2 3 3" xfId="1332" xr:uid="{00000000-0005-0000-0000-00007C0D0000}"/>
    <cellStyle name="20% - Accent3 6 2 3 3 2" xfId="1333" xr:uid="{00000000-0005-0000-0000-00007D0D0000}"/>
    <cellStyle name="20% - Accent3 6 2 3 4" xfId="1334" xr:uid="{00000000-0005-0000-0000-00007E0D0000}"/>
    <cellStyle name="20% - Accent3 6 2 3 4 2" xfId="1335" xr:uid="{00000000-0005-0000-0000-00007F0D0000}"/>
    <cellStyle name="20% - Accent3 6 2 3 5" xfId="1336" xr:uid="{00000000-0005-0000-0000-0000800D0000}"/>
    <cellStyle name="20% - Accent3 6 2 4" xfId="1337" xr:uid="{00000000-0005-0000-0000-0000810D0000}"/>
    <cellStyle name="20% - Accent3 6 2 4 2" xfId="1338" xr:uid="{00000000-0005-0000-0000-0000820D0000}"/>
    <cellStyle name="20% - Accent3 6 2 5" xfId="1339" xr:uid="{00000000-0005-0000-0000-0000830D0000}"/>
    <cellStyle name="20% - Accent3 6 2 5 2" xfId="1340" xr:uid="{00000000-0005-0000-0000-0000840D0000}"/>
    <cellStyle name="20% - Accent3 6 2 6" xfId="1341" xr:uid="{00000000-0005-0000-0000-0000850D0000}"/>
    <cellStyle name="20% - Accent3 6 2 6 2" xfId="1342" xr:uid="{00000000-0005-0000-0000-0000860D0000}"/>
    <cellStyle name="20% - Accent3 6 2 7" xfId="1343" xr:uid="{00000000-0005-0000-0000-0000870D0000}"/>
    <cellStyle name="20% - Accent3 6 2 8" xfId="1344" xr:uid="{00000000-0005-0000-0000-0000880D0000}"/>
    <cellStyle name="20% - Accent3 6 3" xfId="1345" xr:uid="{00000000-0005-0000-0000-0000890D0000}"/>
    <cellStyle name="20% - Accent3 6 3 2" xfId="1346" xr:uid="{00000000-0005-0000-0000-00008A0D0000}"/>
    <cellStyle name="20% - Accent3 6 3 2 2" xfId="1347" xr:uid="{00000000-0005-0000-0000-00008B0D0000}"/>
    <cellStyle name="20% - Accent3 6 3 2 2 2" xfId="1348" xr:uid="{00000000-0005-0000-0000-00008C0D0000}"/>
    <cellStyle name="20% - Accent3 6 3 2 3" xfId="1349" xr:uid="{00000000-0005-0000-0000-00008D0D0000}"/>
    <cellStyle name="20% - Accent3 6 3 2 3 2" xfId="1350" xr:uid="{00000000-0005-0000-0000-00008E0D0000}"/>
    <cellStyle name="20% - Accent3 6 3 2 4" xfId="1351" xr:uid="{00000000-0005-0000-0000-00008F0D0000}"/>
    <cellStyle name="20% - Accent3 6 3 2 4 2" xfId="1352" xr:uid="{00000000-0005-0000-0000-0000900D0000}"/>
    <cellStyle name="20% - Accent3 6 3 2 5" xfId="1353" xr:uid="{00000000-0005-0000-0000-0000910D0000}"/>
    <cellStyle name="20% - Accent3 6 3 3" xfId="1354" xr:uid="{00000000-0005-0000-0000-0000920D0000}"/>
    <cellStyle name="20% - Accent3 6 3 3 2" xfId="1355" xr:uid="{00000000-0005-0000-0000-0000930D0000}"/>
    <cellStyle name="20% - Accent3 6 3 4" xfId="1356" xr:uid="{00000000-0005-0000-0000-0000940D0000}"/>
    <cellStyle name="20% - Accent3 6 3 4 2" xfId="1357" xr:uid="{00000000-0005-0000-0000-0000950D0000}"/>
    <cellStyle name="20% - Accent3 6 3 5" xfId="1358" xr:uid="{00000000-0005-0000-0000-0000960D0000}"/>
    <cellStyle name="20% - Accent3 6 3 5 2" xfId="1359" xr:uid="{00000000-0005-0000-0000-0000970D0000}"/>
    <cellStyle name="20% - Accent3 6 3 6" xfId="1360" xr:uid="{00000000-0005-0000-0000-0000980D0000}"/>
    <cellStyle name="20% - Accent3 6 3 7" xfId="1361" xr:uid="{00000000-0005-0000-0000-0000990D0000}"/>
    <cellStyle name="20% - Accent3 6 4" xfId="1362" xr:uid="{00000000-0005-0000-0000-00009A0D0000}"/>
    <cellStyle name="20% - Accent3 6 4 2" xfId="1363" xr:uid="{00000000-0005-0000-0000-00009B0D0000}"/>
    <cellStyle name="20% - Accent3 6 4 2 2" xfId="1364" xr:uid="{00000000-0005-0000-0000-00009C0D0000}"/>
    <cellStyle name="20% - Accent3 6 4 3" xfId="1365" xr:uid="{00000000-0005-0000-0000-00009D0D0000}"/>
    <cellStyle name="20% - Accent3 6 4 3 2" xfId="1366" xr:uid="{00000000-0005-0000-0000-00009E0D0000}"/>
    <cellStyle name="20% - Accent3 6 4 4" xfId="1367" xr:uid="{00000000-0005-0000-0000-00009F0D0000}"/>
    <cellStyle name="20% - Accent3 6 4 4 2" xfId="1368" xr:uid="{00000000-0005-0000-0000-0000A00D0000}"/>
    <cellStyle name="20% - Accent3 6 4 5" xfId="1369" xr:uid="{00000000-0005-0000-0000-0000A10D0000}"/>
    <cellStyle name="20% - Accent3 6 5" xfId="1370" xr:uid="{00000000-0005-0000-0000-0000A20D0000}"/>
    <cellStyle name="20% - Accent3 6 5 2" xfId="1371" xr:uid="{00000000-0005-0000-0000-0000A30D0000}"/>
    <cellStyle name="20% - Accent3 6 5 2 2" xfId="1372" xr:uid="{00000000-0005-0000-0000-0000A40D0000}"/>
    <cellStyle name="20% - Accent3 6 5 3" xfId="1373" xr:uid="{00000000-0005-0000-0000-0000A50D0000}"/>
    <cellStyle name="20% - Accent3 6 5 3 2" xfId="1374" xr:uid="{00000000-0005-0000-0000-0000A60D0000}"/>
    <cellStyle name="20% - Accent3 6 5 4" xfId="1375" xr:uid="{00000000-0005-0000-0000-0000A70D0000}"/>
    <cellStyle name="20% - Accent3 6 6" xfId="1376" xr:uid="{00000000-0005-0000-0000-0000A80D0000}"/>
    <cellStyle name="20% - Accent3 6 6 2" xfId="1377" xr:uid="{00000000-0005-0000-0000-0000A90D0000}"/>
    <cellStyle name="20% - Accent3 6 7" xfId="1378" xr:uid="{00000000-0005-0000-0000-0000AA0D0000}"/>
    <cellStyle name="20% - Accent3 6 7 2" xfId="1379" xr:uid="{00000000-0005-0000-0000-0000AB0D0000}"/>
    <cellStyle name="20% - Accent3 6 8" xfId="1380" xr:uid="{00000000-0005-0000-0000-0000AC0D0000}"/>
    <cellStyle name="20% - Accent3 6 8 2" xfId="1381" xr:uid="{00000000-0005-0000-0000-0000AD0D0000}"/>
    <cellStyle name="20% - Accent3 6 9" xfId="1382" xr:uid="{00000000-0005-0000-0000-0000AE0D0000}"/>
    <cellStyle name="20% - Accent3 60" xfId="8642" xr:uid="{00000000-0005-0000-0000-0000AF0D0000}"/>
    <cellStyle name="20% - Accent3 60 2" xfId="8643" xr:uid="{00000000-0005-0000-0000-0000B00D0000}"/>
    <cellStyle name="20% - Accent3 60 2 2" xfId="8644" xr:uid="{00000000-0005-0000-0000-0000B10D0000}"/>
    <cellStyle name="20% - Accent3 60 3" xfId="8645" xr:uid="{00000000-0005-0000-0000-0000B20D0000}"/>
    <cellStyle name="20% - Accent3 61" xfId="8646" xr:uid="{00000000-0005-0000-0000-0000B30D0000}"/>
    <cellStyle name="20% - Accent3 61 2" xfId="8647" xr:uid="{00000000-0005-0000-0000-0000B40D0000}"/>
    <cellStyle name="20% - Accent3 61 2 2" xfId="8648" xr:uid="{00000000-0005-0000-0000-0000B50D0000}"/>
    <cellStyle name="20% - Accent3 61 3" xfId="8649" xr:uid="{00000000-0005-0000-0000-0000B60D0000}"/>
    <cellStyle name="20% - Accent3 62" xfId="8650" xr:uid="{00000000-0005-0000-0000-0000B70D0000}"/>
    <cellStyle name="20% - Accent3 62 2" xfId="8651" xr:uid="{00000000-0005-0000-0000-0000B80D0000}"/>
    <cellStyle name="20% - Accent3 62 2 2" xfId="8652" xr:uid="{00000000-0005-0000-0000-0000B90D0000}"/>
    <cellStyle name="20% - Accent3 62 3" xfId="8653" xr:uid="{00000000-0005-0000-0000-0000BA0D0000}"/>
    <cellStyle name="20% - Accent3 63" xfId="8654" xr:uid="{00000000-0005-0000-0000-0000BB0D0000}"/>
    <cellStyle name="20% - Accent3 63 2" xfId="8655" xr:uid="{00000000-0005-0000-0000-0000BC0D0000}"/>
    <cellStyle name="20% - Accent3 63 2 2" xfId="8656" xr:uid="{00000000-0005-0000-0000-0000BD0D0000}"/>
    <cellStyle name="20% - Accent3 63 3" xfId="8657" xr:uid="{00000000-0005-0000-0000-0000BE0D0000}"/>
    <cellStyle name="20% - Accent3 64" xfId="8658" xr:uid="{00000000-0005-0000-0000-0000BF0D0000}"/>
    <cellStyle name="20% - Accent3 64 2" xfId="8659" xr:uid="{00000000-0005-0000-0000-0000C00D0000}"/>
    <cellStyle name="20% - Accent3 64 2 2" xfId="8660" xr:uid="{00000000-0005-0000-0000-0000C10D0000}"/>
    <cellStyle name="20% - Accent3 64 3" xfId="8661" xr:uid="{00000000-0005-0000-0000-0000C20D0000}"/>
    <cellStyle name="20% - Accent3 65" xfId="8662" xr:uid="{00000000-0005-0000-0000-0000C30D0000}"/>
    <cellStyle name="20% - Accent3 65 2" xfId="8663" xr:uid="{00000000-0005-0000-0000-0000C40D0000}"/>
    <cellStyle name="20% - Accent3 65 2 2" xfId="8664" xr:uid="{00000000-0005-0000-0000-0000C50D0000}"/>
    <cellStyle name="20% - Accent3 65 3" xfId="8665" xr:uid="{00000000-0005-0000-0000-0000C60D0000}"/>
    <cellStyle name="20% - Accent3 66" xfId="8666" xr:uid="{00000000-0005-0000-0000-0000C70D0000}"/>
    <cellStyle name="20% - Accent3 66 2" xfId="8667" xr:uid="{00000000-0005-0000-0000-0000C80D0000}"/>
    <cellStyle name="20% - Accent3 66 2 2" xfId="8668" xr:uid="{00000000-0005-0000-0000-0000C90D0000}"/>
    <cellStyle name="20% - Accent3 66 3" xfId="8669" xr:uid="{00000000-0005-0000-0000-0000CA0D0000}"/>
    <cellStyle name="20% - Accent3 67" xfId="8670" xr:uid="{00000000-0005-0000-0000-0000CB0D0000}"/>
    <cellStyle name="20% - Accent3 67 2" xfId="8671" xr:uid="{00000000-0005-0000-0000-0000CC0D0000}"/>
    <cellStyle name="20% - Accent3 67 2 2" xfId="8672" xr:uid="{00000000-0005-0000-0000-0000CD0D0000}"/>
    <cellStyle name="20% - Accent3 67 3" xfId="8673" xr:uid="{00000000-0005-0000-0000-0000CE0D0000}"/>
    <cellStyle name="20% - Accent3 68" xfId="8674" xr:uid="{00000000-0005-0000-0000-0000CF0D0000}"/>
    <cellStyle name="20% - Accent3 68 2" xfId="8675" xr:uid="{00000000-0005-0000-0000-0000D00D0000}"/>
    <cellStyle name="20% - Accent3 68 2 2" xfId="8676" xr:uid="{00000000-0005-0000-0000-0000D10D0000}"/>
    <cellStyle name="20% - Accent3 68 3" xfId="8677" xr:uid="{00000000-0005-0000-0000-0000D20D0000}"/>
    <cellStyle name="20% - Accent3 69" xfId="8678" xr:uid="{00000000-0005-0000-0000-0000D30D0000}"/>
    <cellStyle name="20% - Accent3 69 2" xfId="8679" xr:uid="{00000000-0005-0000-0000-0000D40D0000}"/>
    <cellStyle name="20% - Accent3 69 2 2" xfId="8680" xr:uid="{00000000-0005-0000-0000-0000D50D0000}"/>
    <cellStyle name="20% - Accent3 69 3" xfId="8681" xr:uid="{00000000-0005-0000-0000-0000D60D0000}"/>
    <cellStyle name="20% - Accent3 7" xfId="1383" xr:uid="{00000000-0005-0000-0000-0000D70D0000}"/>
    <cellStyle name="20% - Accent3 7 2" xfId="1384" xr:uid="{00000000-0005-0000-0000-0000D80D0000}"/>
    <cellStyle name="20% - Accent3 7 2 2" xfId="1385" xr:uid="{00000000-0005-0000-0000-0000D90D0000}"/>
    <cellStyle name="20% - Accent3 7 2 2 2" xfId="1386" xr:uid="{00000000-0005-0000-0000-0000DA0D0000}"/>
    <cellStyle name="20% - Accent3 7 2 2 2 2" xfId="1387" xr:uid="{00000000-0005-0000-0000-0000DB0D0000}"/>
    <cellStyle name="20% - Accent3 7 2 2 3" xfId="1388" xr:uid="{00000000-0005-0000-0000-0000DC0D0000}"/>
    <cellStyle name="20% - Accent3 7 2 2 3 2" xfId="1389" xr:uid="{00000000-0005-0000-0000-0000DD0D0000}"/>
    <cellStyle name="20% - Accent3 7 2 2 4" xfId="1390" xr:uid="{00000000-0005-0000-0000-0000DE0D0000}"/>
    <cellStyle name="20% - Accent3 7 2 2 4 2" xfId="1391" xr:uid="{00000000-0005-0000-0000-0000DF0D0000}"/>
    <cellStyle name="20% - Accent3 7 2 2 5" xfId="1392" xr:uid="{00000000-0005-0000-0000-0000E00D0000}"/>
    <cellStyle name="20% - Accent3 7 2 3" xfId="1393" xr:uid="{00000000-0005-0000-0000-0000E10D0000}"/>
    <cellStyle name="20% - Accent3 7 2 3 2" xfId="1394" xr:uid="{00000000-0005-0000-0000-0000E20D0000}"/>
    <cellStyle name="20% - Accent3 7 2 4" xfId="1395" xr:uid="{00000000-0005-0000-0000-0000E30D0000}"/>
    <cellStyle name="20% - Accent3 7 2 4 2" xfId="1396" xr:uid="{00000000-0005-0000-0000-0000E40D0000}"/>
    <cellStyle name="20% - Accent3 7 2 5" xfId="1397" xr:uid="{00000000-0005-0000-0000-0000E50D0000}"/>
    <cellStyle name="20% - Accent3 7 2 5 2" xfId="1398" xr:uid="{00000000-0005-0000-0000-0000E60D0000}"/>
    <cellStyle name="20% - Accent3 7 2 6" xfId="1399" xr:uid="{00000000-0005-0000-0000-0000E70D0000}"/>
    <cellStyle name="20% - Accent3 7 2 7" xfId="1400" xr:uid="{00000000-0005-0000-0000-0000E80D0000}"/>
    <cellStyle name="20% - Accent3 7 3" xfId="1401" xr:uid="{00000000-0005-0000-0000-0000E90D0000}"/>
    <cellStyle name="20% - Accent3 7 3 2" xfId="1402" xr:uid="{00000000-0005-0000-0000-0000EA0D0000}"/>
    <cellStyle name="20% - Accent3 7 3 2 2" xfId="1403" xr:uid="{00000000-0005-0000-0000-0000EB0D0000}"/>
    <cellStyle name="20% - Accent3 7 3 3" xfId="1404" xr:uid="{00000000-0005-0000-0000-0000EC0D0000}"/>
    <cellStyle name="20% - Accent3 7 3 3 2" xfId="1405" xr:uid="{00000000-0005-0000-0000-0000ED0D0000}"/>
    <cellStyle name="20% - Accent3 7 3 4" xfId="1406" xr:uid="{00000000-0005-0000-0000-0000EE0D0000}"/>
    <cellStyle name="20% - Accent3 7 3 4 2" xfId="1407" xr:uid="{00000000-0005-0000-0000-0000EF0D0000}"/>
    <cellStyle name="20% - Accent3 7 3 5" xfId="1408" xr:uid="{00000000-0005-0000-0000-0000F00D0000}"/>
    <cellStyle name="20% - Accent3 7 4" xfId="1409" xr:uid="{00000000-0005-0000-0000-0000F10D0000}"/>
    <cellStyle name="20% - Accent3 7 4 2" xfId="1410" xr:uid="{00000000-0005-0000-0000-0000F20D0000}"/>
    <cellStyle name="20% - Accent3 7 4 2 2" xfId="8682" xr:uid="{00000000-0005-0000-0000-0000F30D0000}"/>
    <cellStyle name="20% - Accent3 7 4 3" xfId="8683" xr:uid="{00000000-0005-0000-0000-0000F40D0000}"/>
    <cellStyle name="20% - Accent3 7 5" xfId="1411" xr:uid="{00000000-0005-0000-0000-0000F50D0000}"/>
    <cellStyle name="20% - Accent3 7 5 2" xfId="1412" xr:uid="{00000000-0005-0000-0000-0000F60D0000}"/>
    <cellStyle name="20% - Accent3 7 6" xfId="1413" xr:uid="{00000000-0005-0000-0000-0000F70D0000}"/>
    <cellStyle name="20% - Accent3 7 6 2" xfId="1414" xr:uid="{00000000-0005-0000-0000-0000F80D0000}"/>
    <cellStyle name="20% - Accent3 7 7" xfId="1415" xr:uid="{00000000-0005-0000-0000-0000F90D0000}"/>
    <cellStyle name="20% - Accent3 7 8" xfId="1416" xr:uid="{00000000-0005-0000-0000-0000FA0D0000}"/>
    <cellStyle name="20% - Accent3 70" xfId="8684" xr:uid="{00000000-0005-0000-0000-0000FB0D0000}"/>
    <cellStyle name="20% - Accent3 70 2" xfId="8685" xr:uid="{00000000-0005-0000-0000-0000FC0D0000}"/>
    <cellStyle name="20% - Accent3 70 2 2" xfId="8686" xr:uid="{00000000-0005-0000-0000-0000FD0D0000}"/>
    <cellStyle name="20% - Accent3 70 3" xfId="8687" xr:uid="{00000000-0005-0000-0000-0000FE0D0000}"/>
    <cellStyle name="20% - Accent3 71" xfId="8688" xr:uid="{00000000-0005-0000-0000-0000FF0D0000}"/>
    <cellStyle name="20% - Accent3 71 2" xfId="8689" xr:uid="{00000000-0005-0000-0000-0000000E0000}"/>
    <cellStyle name="20% - Accent3 71 2 2" xfId="8690" xr:uid="{00000000-0005-0000-0000-0000010E0000}"/>
    <cellStyle name="20% - Accent3 71 3" xfId="8691" xr:uid="{00000000-0005-0000-0000-0000020E0000}"/>
    <cellStyle name="20% - Accent3 72" xfId="8692" xr:uid="{00000000-0005-0000-0000-0000030E0000}"/>
    <cellStyle name="20% - Accent3 72 2" xfId="8693" xr:uid="{00000000-0005-0000-0000-0000040E0000}"/>
    <cellStyle name="20% - Accent3 72 2 2" xfId="8694" xr:uid="{00000000-0005-0000-0000-0000050E0000}"/>
    <cellStyle name="20% - Accent3 72 3" xfId="8695" xr:uid="{00000000-0005-0000-0000-0000060E0000}"/>
    <cellStyle name="20% - Accent3 73" xfId="8696" xr:uid="{00000000-0005-0000-0000-0000070E0000}"/>
    <cellStyle name="20% - Accent3 73 2" xfId="8697" xr:uid="{00000000-0005-0000-0000-0000080E0000}"/>
    <cellStyle name="20% - Accent3 73 2 2" xfId="8698" xr:uid="{00000000-0005-0000-0000-0000090E0000}"/>
    <cellStyle name="20% - Accent3 73 3" xfId="8699" xr:uid="{00000000-0005-0000-0000-00000A0E0000}"/>
    <cellStyle name="20% - Accent3 74" xfId="8700" xr:uid="{00000000-0005-0000-0000-00000B0E0000}"/>
    <cellStyle name="20% - Accent3 74 2" xfId="8701" xr:uid="{00000000-0005-0000-0000-00000C0E0000}"/>
    <cellStyle name="20% - Accent3 74 2 2" xfId="8702" xr:uid="{00000000-0005-0000-0000-00000D0E0000}"/>
    <cellStyle name="20% - Accent3 74 3" xfId="8703" xr:uid="{00000000-0005-0000-0000-00000E0E0000}"/>
    <cellStyle name="20% - Accent3 75" xfId="8704" xr:uid="{00000000-0005-0000-0000-00000F0E0000}"/>
    <cellStyle name="20% - Accent3 75 2" xfId="8705" xr:uid="{00000000-0005-0000-0000-0000100E0000}"/>
    <cellStyle name="20% - Accent3 75 2 2" xfId="8706" xr:uid="{00000000-0005-0000-0000-0000110E0000}"/>
    <cellStyle name="20% - Accent3 75 3" xfId="8707" xr:uid="{00000000-0005-0000-0000-0000120E0000}"/>
    <cellStyle name="20% - Accent3 76" xfId="8708" xr:uid="{00000000-0005-0000-0000-0000130E0000}"/>
    <cellStyle name="20% - Accent3 76 2" xfId="8709" xr:uid="{00000000-0005-0000-0000-0000140E0000}"/>
    <cellStyle name="20% - Accent3 76 2 2" xfId="8710" xr:uid="{00000000-0005-0000-0000-0000150E0000}"/>
    <cellStyle name="20% - Accent3 76 3" xfId="8711" xr:uid="{00000000-0005-0000-0000-0000160E0000}"/>
    <cellStyle name="20% - Accent3 77" xfId="8712" xr:uid="{00000000-0005-0000-0000-0000170E0000}"/>
    <cellStyle name="20% - Accent3 77 2" xfId="8713" xr:uid="{00000000-0005-0000-0000-0000180E0000}"/>
    <cellStyle name="20% - Accent3 77 2 2" xfId="8714" xr:uid="{00000000-0005-0000-0000-0000190E0000}"/>
    <cellStyle name="20% - Accent3 77 3" xfId="8715" xr:uid="{00000000-0005-0000-0000-00001A0E0000}"/>
    <cellStyle name="20% - Accent3 78" xfId="8716" xr:uid="{00000000-0005-0000-0000-00001B0E0000}"/>
    <cellStyle name="20% - Accent3 78 2" xfId="8717" xr:uid="{00000000-0005-0000-0000-00001C0E0000}"/>
    <cellStyle name="20% - Accent3 78 2 2" xfId="8718" xr:uid="{00000000-0005-0000-0000-00001D0E0000}"/>
    <cellStyle name="20% - Accent3 78 3" xfId="8719" xr:uid="{00000000-0005-0000-0000-00001E0E0000}"/>
    <cellStyle name="20% - Accent3 79" xfId="8720" xr:uid="{00000000-0005-0000-0000-00001F0E0000}"/>
    <cellStyle name="20% - Accent3 79 2" xfId="8721" xr:uid="{00000000-0005-0000-0000-0000200E0000}"/>
    <cellStyle name="20% - Accent3 8" xfId="1417" xr:uid="{00000000-0005-0000-0000-0000210E0000}"/>
    <cellStyle name="20% - Accent3 8 2" xfId="1418" xr:uid="{00000000-0005-0000-0000-0000220E0000}"/>
    <cellStyle name="20% - Accent3 8 2 2" xfId="1419" xr:uid="{00000000-0005-0000-0000-0000230E0000}"/>
    <cellStyle name="20% - Accent3 8 2 2 2" xfId="1420" xr:uid="{00000000-0005-0000-0000-0000240E0000}"/>
    <cellStyle name="20% - Accent3 8 2 3" xfId="1421" xr:uid="{00000000-0005-0000-0000-0000250E0000}"/>
    <cellStyle name="20% - Accent3 8 2 3 2" xfId="1422" xr:uid="{00000000-0005-0000-0000-0000260E0000}"/>
    <cellStyle name="20% - Accent3 8 2 4" xfId="1423" xr:uid="{00000000-0005-0000-0000-0000270E0000}"/>
    <cellStyle name="20% - Accent3 8 2 4 2" xfId="1424" xr:uid="{00000000-0005-0000-0000-0000280E0000}"/>
    <cellStyle name="20% - Accent3 8 2 5" xfId="1425" xr:uid="{00000000-0005-0000-0000-0000290E0000}"/>
    <cellStyle name="20% - Accent3 8 3" xfId="1426" xr:uid="{00000000-0005-0000-0000-00002A0E0000}"/>
    <cellStyle name="20% - Accent3 8 3 2" xfId="1427" xr:uid="{00000000-0005-0000-0000-00002B0E0000}"/>
    <cellStyle name="20% - Accent3 8 3 2 2" xfId="8722" xr:uid="{00000000-0005-0000-0000-00002C0E0000}"/>
    <cellStyle name="20% - Accent3 8 3 3" xfId="8723" xr:uid="{00000000-0005-0000-0000-00002D0E0000}"/>
    <cellStyle name="20% - Accent3 8 4" xfId="1428" xr:uid="{00000000-0005-0000-0000-00002E0E0000}"/>
    <cellStyle name="20% - Accent3 8 4 2" xfId="1429" xr:uid="{00000000-0005-0000-0000-00002F0E0000}"/>
    <cellStyle name="20% - Accent3 8 4 2 2" xfId="8724" xr:uid="{00000000-0005-0000-0000-0000300E0000}"/>
    <cellStyle name="20% - Accent3 8 4 3" xfId="8725" xr:uid="{00000000-0005-0000-0000-0000310E0000}"/>
    <cellStyle name="20% - Accent3 8 5" xfId="1430" xr:uid="{00000000-0005-0000-0000-0000320E0000}"/>
    <cellStyle name="20% - Accent3 8 5 2" xfId="1431" xr:uid="{00000000-0005-0000-0000-0000330E0000}"/>
    <cellStyle name="20% - Accent3 8 6" xfId="1432" xr:uid="{00000000-0005-0000-0000-0000340E0000}"/>
    <cellStyle name="20% - Accent3 8 7" xfId="1433" xr:uid="{00000000-0005-0000-0000-0000350E0000}"/>
    <cellStyle name="20% - Accent3 80" xfId="8726" xr:uid="{00000000-0005-0000-0000-0000360E0000}"/>
    <cellStyle name="20% - Accent3 80 2" xfId="8727" xr:uid="{00000000-0005-0000-0000-0000370E0000}"/>
    <cellStyle name="20% - Accent3 81" xfId="8728" xr:uid="{00000000-0005-0000-0000-0000380E0000}"/>
    <cellStyle name="20% - Accent3 81 2" xfId="8729" xr:uid="{00000000-0005-0000-0000-0000390E0000}"/>
    <cellStyle name="20% - Accent3 82" xfId="8730" xr:uid="{00000000-0005-0000-0000-00003A0E0000}"/>
    <cellStyle name="20% - Accent3 82 2" xfId="8731" xr:uid="{00000000-0005-0000-0000-00003B0E0000}"/>
    <cellStyle name="20% - Accent3 83" xfId="8732" xr:uid="{00000000-0005-0000-0000-00003C0E0000}"/>
    <cellStyle name="20% - Accent3 83 2" xfId="8733" xr:uid="{00000000-0005-0000-0000-00003D0E0000}"/>
    <cellStyle name="20% - Accent3 84" xfId="8734" xr:uid="{00000000-0005-0000-0000-00003E0E0000}"/>
    <cellStyle name="20% - Accent3 84 2" xfId="8735" xr:uid="{00000000-0005-0000-0000-00003F0E0000}"/>
    <cellStyle name="20% - Accent3 85" xfId="8736" xr:uid="{00000000-0005-0000-0000-0000400E0000}"/>
    <cellStyle name="20% - Accent3 85 2" xfId="8737" xr:uid="{00000000-0005-0000-0000-0000410E0000}"/>
    <cellStyle name="20% - Accent3 86" xfId="8738" xr:uid="{00000000-0005-0000-0000-0000420E0000}"/>
    <cellStyle name="20% - Accent3 86 2" xfId="8739" xr:uid="{00000000-0005-0000-0000-0000430E0000}"/>
    <cellStyle name="20% - Accent3 87" xfId="8740" xr:uid="{00000000-0005-0000-0000-0000440E0000}"/>
    <cellStyle name="20% - Accent3 87 2" xfId="8741" xr:uid="{00000000-0005-0000-0000-0000450E0000}"/>
    <cellStyle name="20% - Accent3 88" xfId="8742" xr:uid="{00000000-0005-0000-0000-0000460E0000}"/>
    <cellStyle name="20% - Accent3 88 2" xfId="8743" xr:uid="{00000000-0005-0000-0000-0000470E0000}"/>
    <cellStyle name="20% - Accent3 89" xfId="8744" xr:uid="{00000000-0005-0000-0000-0000480E0000}"/>
    <cellStyle name="20% - Accent3 89 2" xfId="8745" xr:uid="{00000000-0005-0000-0000-0000490E0000}"/>
    <cellStyle name="20% - Accent3 9" xfId="1434" xr:uid="{00000000-0005-0000-0000-00004A0E0000}"/>
    <cellStyle name="20% - Accent3 9 2" xfId="1435" xr:uid="{00000000-0005-0000-0000-00004B0E0000}"/>
    <cellStyle name="20% - Accent3 9 2 2" xfId="1436" xr:uid="{00000000-0005-0000-0000-00004C0E0000}"/>
    <cellStyle name="20% - Accent3 9 2 2 2" xfId="1437" xr:uid="{00000000-0005-0000-0000-00004D0E0000}"/>
    <cellStyle name="20% - Accent3 9 2 3" xfId="1438" xr:uid="{00000000-0005-0000-0000-00004E0E0000}"/>
    <cellStyle name="20% - Accent3 9 2 3 2" xfId="1439" xr:uid="{00000000-0005-0000-0000-00004F0E0000}"/>
    <cellStyle name="20% - Accent3 9 2 4" xfId="1440" xr:uid="{00000000-0005-0000-0000-0000500E0000}"/>
    <cellStyle name="20% - Accent3 9 2 4 2" xfId="1441" xr:uid="{00000000-0005-0000-0000-0000510E0000}"/>
    <cellStyle name="20% - Accent3 9 2 5" xfId="1442" xr:uid="{00000000-0005-0000-0000-0000520E0000}"/>
    <cellStyle name="20% - Accent3 9 3" xfId="1443" xr:uid="{00000000-0005-0000-0000-0000530E0000}"/>
    <cellStyle name="20% - Accent3 9 3 2" xfId="1444" xr:uid="{00000000-0005-0000-0000-0000540E0000}"/>
    <cellStyle name="20% - Accent3 9 3 2 2" xfId="8746" xr:uid="{00000000-0005-0000-0000-0000550E0000}"/>
    <cellStyle name="20% - Accent3 9 3 3" xfId="8747" xr:uid="{00000000-0005-0000-0000-0000560E0000}"/>
    <cellStyle name="20% - Accent3 9 4" xfId="1445" xr:uid="{00000000-0005-0000-0000-0000570E0000}"/>
    <cellStyle name="20% - Accent3 9 4 2" xfId="1446" xr:uid="{00000000-0005-0000-0000-0000580E0000}"/>
    <cellStyle name="20% - Accent3 9 4 2 2" xfId="8748" xr:uid="{00000000-0005-0000-0000-0000590E0000}"/>
    <cellStyle name="20% - Accent3 9 4 3" xfId="8749" xr:uid="{00000000-0005-0000-0000-00005A0E0000}"/>
    <cellStyle name="20% - Accent3 9 5" xfId="1447" xr:uid="{00000000-0005-0000-0000-00005B0E0000}"/>
    <cellStyle name="20% - Accent3 9 5 2" xfId="1448" xr:uid="{00000000-0005-0000-0000-00005C0E0000}"/>
    <cellStyle name="20% - Accent3 9 6" xfId="1449" xr:uid="{00000000-0005-0000-0000-00005D0E0000}"/>
    <cellStyle name="20% - Accent3 9 7" xfId="1450" xr:uid="{00000000-0005-0000-0000-00005E0E0000}"/>
    <cellStyle name="20% - Accent3 90" xfId="8750" xr:uid="{00000000-0005-0000-0000-00005F0E0000}"/>
    <cellStyle name="20% - Accent3 90 2" xfId="8751" xr:uid="{00000000-0005-0000-0000-0000600E0000}"/>
    <cellStyle name="20% - Accent3 91" xfId="8752" xr:uid="{00000000-0005-0000-0000-0000610E0000}"/>
    <cellStyle name="20% - Accent3 91 2" xfId="8753" xr:uid="{00000000-0005-0000-0000-0000620E0000}"/>
    <cellStyle name="20% - Accent3 92" xfId="8754" xr:uid="{00000000-0005-0000-0000-0000630E0000}"/>
    <cellStyle name="20% - Accent3 92 2" xfId="8755" xr:uid="{00000000-0005-0000-0000-0000640E0000}"/>
    <cellStyle name="20% - Accent3 93" xfId="8756" xr:uid="{00000000-0005-0000-0000-0000650E0000}"/>
    <cellStyle name="20% - Accent3 93 2" xfId="8757" xr:uid="{00000000-0005-0000-0000-0000660E0000}"/>
    <cellStyle name="20% - Accent3 94" xfId="8758" xr:uid="{00000000-0005-0000-0000-0000670E0000}"/>
    <cellStyle name="20% - Accent3 94 2" xfId="8759" xr:uid="{00000000-0005-0000-0000-0000680E0000}"/>
    <cellStyle name="20% - Accent3 95" xfId="8760" xr:uid="{00000000-0005-0000-0000-0000690E0000}"/>
    <cellStyle name="20% - Accent3 95 2" xfId="8761" xr:uid="{00000000-0005-0000-0000-00006A0E0000}"/>
    <cellStyle name="20% - Accent3 96" xfId="8762" xr:uid="{00000000-0005-0000-0000-00006B0E0000}"/>
    <cellStyle name="20% - Accent3 96 2" xfId="8763" xr:uid="{00000000-0005-0000-0000-00006C0E0000}"/>
    <cellStyle name="20% - Accent3 97" xfId="8764" xr:uid="{00000000-0005-0000-0000-00006D0E0000}"/>
    <cellStyle name="20% - Accent3 97 2" xfId="8765" xr:uid="{00000000-0005-0000-0000-00006E0E0000}"/>
    <cellStyle name="20% - Accent3 98" xfId="8766" xr:uid="{00000000-0005-0000-0000-00006F0E0000}"/>
    <cellStyle name="20% - Accent3 98 2" xfId="8767" xr:uid="{00000000-0005-0000-0000-0000700E0000}"/>
    <cellStyle name="20% - Accent3 99" xfId="8768" xr:uid="{00000000-0005-0000-0000-0000710E0000}"/>
    <cellStyle name="20% - Accent3 99 2" xfId="8769" xr:uid="{00000000-0005-0000-0000-0000720E0000}"/>
    <cellStyle name="20% - Accent4" xfId="31196" builtinId="42" customBuiltin="1"/>
    <cellStyle name="20% - Accent4 10" xfId="1451" xr:uid="{00000000-0005-0000-0000-0000730E0000}"/>
    <cellStyle name="20% - Accent4 10 2" xfId="1452" xr:uid="{00000000-0005-0000-0000-0000740E0000}"/>
    <cellStyle name="20% - Accent4 10 2 2" xfId="1453" xr:uid="{00000000-0005-0000-0000-0000750E0000}"/>
    <cellStyle name="20% - Accent4 10 2 2 2" xfId="1454" xr:uid="{00000000-0005-0000-0000-0000760E0000}"/>
    <cellStyle name="20% - Accent4 10 2 3" xfId="1455" xr:uid="{00000000-0005-0000-0000-0000770E0000}"/>
    <cellStyle name="20% - Accent4 10 2 3 2" xfId="1456" xr:uid="{00000000-0005-0000-0000-0000780E0000}"/>
    <cellStyle name="20% - Accent4 10 2 4" xfId="1457" xr:uid="{00000000-0005-0000-0000-0000790E0000}"/>
    <cellStyle name="20% - Accent4 10 2 4 2" xfId="1458" xr:uid="{00000000-0005-0000-0000-00007A0E0000}"/>
    <cellStyle name="20% - Accent4 10 2 5" xfId="1459" xr:uid="{00000000-0005-0000-0000-00007B0E0000}"/>
    <cellStyle name="20% - Accent4 10 3" xfId="1460" xr:uid="{00000000-0005-0000-0000-00007C0E0000}"/>
    <cellStyle name="20% - Accent4 10 3 2" xfId="1461" xr:uid="{00000000-0005-0000-0000-00007D0E0000}"/>
    <cellStyle name="20% - Accent4 10 3 2 2" xfId="8770" xr:uid="{00000000-0005-0000-0000-00007E0E0000}"/>
    <cellStyle name="20% - Accent4 10 3 3" xfId="8771" xr:uid="{00000000-0005-0000-0000-00007F0E0000}"/>
    <cellStyle name="20% - Accent4 10 4" xfId="1462" xr:uid="{00000000-0005-0000-0000-0000800E0000}"/>
    <cellStyle name="20% - Accent4 10 4 2" xfId="1463" xr:uid="{00000000-0005-0000-0000-0000810E0000}"/>
    <cellStyle name="20% - Accent4 10 4 2 2" xfId="8772" xr:uid="{00000000-0005-0000-0000-0000820E0000}"/>
    <cellStyle name="20% - Accent4 10 4 3" xfId="8773" xr:uid="{00000000-0005-0000-0000-0000830E0000}"/>
    <cellStyle name="20% - Accent4 10 5" xfId="1464" xr:uid="{00000000-0005-0000-0000-0000840E0000}"/>
    <cellStyle name="20% - Accent4 10 5 2" xfId="1465" xr:uid="{00000000-0005-0000-0000-0000850E0000}"/>
    <cellStyle name="20% - Accent4 10 6" xfId="1466" xr:uid="{00000000-0005-0000-0000-0000860E0000}"/>
    <cellStyle name="20% - Accent4 10 7" xfId="1467" xr:uid="{00000000-0005-0000-0000-0000870E0000}"/>
    <cellStyle name="20% - Accent4 100" xfId="8774" xr:uid="{00000000-0005-0000-0000-0000880E0000}"/>
    <cellStyle name="20% - Accent4 100 2" xfId="8775" xr:uid="{00000000-0005-0000-0000-0000890E0000}"/>
    <cellStyle name="20% - Accent4 101" xfId="8776" xr:uid="{00000000-0005-0000-0000-00008A0E0000}"/>
    <cellStyle name="20% - Accent4 101 2" xfId="8777" xr:uid="{00000000-0005-0000-0000-00008B0E0000}"/>
    <cellStyle name="20% - Accent4 102" xfId="8778" xr:uid="{00000000-0005-0000-0000-00008C0E0000}"/>
    <cellStyle name="20% - Accent4 102 2" xfId="8779" xr:uid="{00000000-0005-0000-0000-00008D0E0000}"/>
    <cellStyle name="20% - Accent4 103" xfId="8780" xr:uid="{00000000-0005-0000-0000-00008E0E0000}"/>
    <cellStyle name="20% - Accent4 103 2" xfId="8781" xr:uid="{00000000-0005-0000-0000-00008F0E0000}"/>
    <cellStyle name="20% - Accent4 104" xfId="8782" xr:uid="{00000000-0005-0000-0000-0000900E0000}"/>
    <cellStyle name="20% - Accent4 104 2" xfId="8783" xr:uid="{00000000-0005-0000-0000-0000910E0000}"/>
    <cellStyle name="20% - Accent4 105" xfId="8784" xr:uid="{00000000-0005-0000-0000-0000920E0000}"/>
    <cellStyle name="20% - Accent4 105 2" xfId="8785" xr:uid="{00000000-0005-0000-0000-0000930E0000}"/>
    <cellStyle name="20% - Accent4 106" xfId="8786" xr:uid="{00000000-0005-0000-0000-0000940E0000}"/>
    <cellStyle name="20% - Accent4 106 2" xfId="8787" xr:uid="{00000000-0005-0000-0000-0000950E0000}"/>
    <cellStyle name="20% - Accent4 107" xfId="8788" xr:uid="{00000000-0005-0000-0000-0000960E0000}"/>
    <cellStyle name="20% - Accent4 108" xfId="8789" xr:uid="{00000000-0005-0000-0000-0000970E0000}"/>
    <cellStyle name="20% - Accent4 109" xfId="8790" xr:uid="{00000000-0005-0000-0000-0000980E0000}"/>
    <cellStyle name="20% - Accent4 11" xfId="1468" xr:uid="{00000000-0005-0000-0000-0000990E0000}"/>
    <cellStyle name="20% - Accent4 11 2" xfId="1469" xr:uid="{00000000-0005-0000-0000-00009A0E0000}"/>
    <cellStyle name="20% - Accent4 11 2 2" xfId="1470" xr:uid="{00000000-0005-0000-0000-00009B0E0000}"/>
    <cellStyle name="20% - Accent4 11 2 2 2" xfId="8791" xr:uid="{00000000-0005-0000-0000-00009C0E0000}"/>
    <cellStyle name="20% - Accent4 11 2 3" xfId="8792" xr:uid="{00000000-0005-0000-0000-00009D0E0000}"/>
    <cellStyle name="20% - Accent4 11 3" xfId="1471" xr:uid="{00000000-0005-0000-0000-00009E0E0000}"/>
    <cellStyle name="20% - Accent4 11 3 2" xfId="1472" xr:uid="{00000000-0005-0000-0000-00009F0E0000}"/>
    <cellStyle name="20% - Accent4 11 3 2 2" xfId="8793" xr:uid="{00000000-0005-0000-0000-0000A00E0000}"/>
    <cellStyle name="20% - Accent4 11 3 3" xfId="8794" xr:uid="{00000000-0005-0000-0000-0000A10E0000}"/>
    <cellStyle name="20% - Accent4 11 4" xfId="1473" xr:uid="{00000000-0005-0000-0000-0000A20E0000}"/>
    <cellStyle name="20% - Accent4 11 4 2" xfId="8795" xr:uid="{00000000-0005-0000-0000-0000A30E0000}"/>
    <cellStyle name="20% - Accent4 11 4 2 2" xfId="8796" xr:uid="{00000000-0005-0000-0000-0000A40E0000}"/>
    <cellStyle name="20% - Accent4 11 4 3" xfId="8797" xr:uid="{00000000-0005-0000-0000-0000A50E0000}"/>
    <cellStyle name="20% - Accent4 11 5" xfId="8798" xr:uid="{00000000-0005-0000-0000-0000A60E0000}"/>
    <cellStyle name="20% - Accent4 11 5 2" xfId="8799" xr:uid="{00000000-0005-0000-0000-0000A70E0000}"/>
    <cellStyle name="20% - Accent4 11 6" xfId="8800" xr:uid="{00000000-0005-0000-0000-0000A80E0000}"/>
    <cellStyle name="20% - Accent4 110" xfId="8801" xr:uid="{00000000-0005-0000-0000-0000A90E0000}"/>
    <cellStyle name="20% - Accent4 111" xfId="8802" xr:uid="{00000000-0005-0000-0000-0000AA0E0000}"/>
    <cellStyle name="20% - Accent4 112" xfId="8803" xr:uid="{00000000-0005-0000-0000-0000AB0E0000}"/>
    <cellStyle name="20% - Accent4 113" xfId="8804" xr:uid="{00000000-0005-0000-0000-0000AC0E0000}"/>
    <cellStyle name="20% - Accent4 114" xfId="8805" xr:uid="{00000000-0005-0000-0000-0000AD0E0000}"/>
    <cellStyle name="20% - Accent4 115" xfId="8806" xr:uid="{00000000-0005-0000-0000-0000AE0E0000}"/>
    <cellStyle name="20% - Accent4 116" xfId="8807" xr:uid="{00000000-0005-0000-0000-0000AF0E0000}"/>
    <cellStyle name="20% - Accent4 117" xfId="8808" xr:uid="{00000000-0005-0000-0000-0000B00E0000}"/>
    <cellStyle name="20% - Accent4 118" xfId="8809" xr:uid="{00000000-0005-0000-0000-0000B10E0000}"/>
    <cellStyle name="20% - Accent4 119" xfId="8810" xr:uid="{00000000-0005-0000-0000-0000B20E0000}"/>
    <cellStyle name="20% - Accent4 12" xfId="1474" xr:uid="{00000000-0005-0000-0000-0000B30E0000}"/>
    <cellStyle name="20% - Accent4 12 2" xfId="1475" xr:uid="{00000000-0005-0000-0000-0000B40E0000}"/>
    <cellStyle name="20% - Accent4 12 2 2" xfId="1476" xr:uid="{00000000-0005-0000-0000-0000B50E0000}"/>
    <cellStyle name="20% - Accent4 12 2 2 2" xfId="8811" xr:uid="{00000000-0005-0000-0000-0000B60E0000}"/>
    <cellStyle name="20% - Accent4 12 2 3" xfId="8812" xr:uid="{00000000-0005-0000-0000-0000B70E0000}"/>
    <cellStyle name="20% - Accent4 12 3" xfId="1477" xr:uid="{00000000-0005-0000-0000-0000B80E0000}"/>
    <cellStyle name="20% - Accent4 12 3 2" xfId="1478" xr:uid="{00000000-0005-0000-0000-0000B90E0000}"/>
    <cellStyle name="20% - Accent4 12 3 2 2" xfId="8813" xr:uid="{00000000-0005-0000-0000-0000BA0E0000}"/>
    <cellStyle name="20% - Accent4 12 3 3" xfId="8814" xr:uid="{00000000-0005-0000-0000-0000BB0E0000}"/>
    <cellStyle name="20% - Accent4 12 4" xfId="1479" xr:uid="{00000000-0005-0000-0000-0000BC0E0000}"/>
    <cellStyle name="20% - Accent4 12 4 2" xfId="8815" xr:uid="{00000000-0005-0000-0000-0000BD0E0000}"/>
    <cellStyle name="20% - Accent4 12 4 2 2" xfId="8816" xr:uid="{00000000-0005-0000-0000-0000BE0E0000}"/>
    <cellStyle name="20% - Accent4 12 4 3" xfId="8817" xr:uid="{00000000-0005-0000-0000-0000BF0E0000}"/>
    <cellStyle name="20% - Accent4 12 5" xfId="8818" xr:uid="{00000000-0005-0000-0000-0000C00E0000}"/>
    <cellStyle name="20% - Accent4 12 5 2" xfId="8819" xr:uid="{00000000-0005-0000-0000-0000C10E0000}"/>
    <cellStyle name="20% - Accent4 12 6" xfId="8820" xr:uid="{00000000-0005-0000-0000-0000C20E0000}"/>
    <cellStyle name="20% - Accent4 13" xfId="1480" xr:uid="{00000000-0005-0000-0000-0000C30E0000}"/>
    <cellStyle name="20% - Accent4 13 2" xfId="1481" xr:uid="{00000000-0005-0000-0000-0000C40E0000}"/>
    <cellStyle name="20% - Accent4 13 2 2" xfId="1482" xr:uid="{00000000-0005-0000-0000-0000C50E0000}"/>
    <cellStyle name="20% - Accent4 13 3" xfId="1483" xr:uid="{00000000-0005-0000-0000-0000C60E0000}"/>
    <cellStyle name="20% - Accent4 13 3 2" xfId="1484" xr:uid="{00000000-0005-0000-0000-0000C70E0000}"/>
    <cellStyle name="20% - Accent4 13 4" xfId="1485" xr:uid="{00000000-0005-0000-0000-0000C80E0000}"/>
    <cellStyle name="20% - Accent4 14" xfId="1486" xr:uid="{00000000-0005-0000-0000-0000C90E0000}"/>
    <cellStyle name="20% - Accent4 14 2" xfId="1487" xr:uid="{00000000-0005-0000-0000-0000CA0E0000}"/>
    <cellStyle name="20% - Accent4 14 2 2" xfId="1488" xr:uid="{00000000-0005-0000-0000-0000CB0E0000}"/>
    <cellStyle name="20% - Accent4 14 2 2 2" xfId="8821" xr:uid="{00000000-0005-0000-0000-0000CC0E0000}"/>
    <cellStyle name="20% - Accent4 14 2 3" xfId="8822" xr:uid="{00000000-0005-0000-0000-0000CD0E0000}"/>
    <cellStyle name="20% - Accent4 14 3" xfId="1489" xr:uid="{00000000-0005-0000-0000-0000CE0E0000}"/>
    <cellStyle name="20% - Accent4 14 3 2" xfId="1490" xr:uid="{00000000-0005-0000-0000-0000CF0E0000}"/>
    <cellStyle name="20% - Accent4 14 3 2 2" xfId="8823" xr:uid="{00000000-0005-0000-0000-0000D00E0000}"/>
    <cellStyle name="20% - Accent4 14 3 3" xfId="8824" xr:uid="{00000000-0005-0000-0000-0000D10E0000}"/>
    <cellStyle name="20% - Accent4 14 4" xfId="1491" xr:uid="{00000000-0005-0000-0000-0000D20E0000}"/>
    <cellStyle name="20% - Accent4 14 4 2" xfId="8825" xr:uid="{00000000-0005-0000-0000-0000D30E0000}"/>
    <cellStyle name="20% - Accent4 14 4 2 2" xfId="8826" xr:uid="{00000000-0005-0000-0000-0000D40E0000}"/>
    <cellStyle name="20% - Accent4 14 4 3" xfId="8827" xr:uid="{00000000-0005-0000-0000-0000D50E0000}"/>
    <cellStyle name="20% - Accent4 14 5" xfId="8828" xr:uid="{00000000-0005-0000-0000-0000D60E0000}"/>
    <cellStyle name="20% - Accent4 14 5 2" xfId="8829" xr:uid="{00000000-0005-0000-0000-0000D70E0000}"/>
    <cellStyle name="20% - Accent4 14 6" xfId="8830" xr:uid="{00000000-0005-0000-0000-0000D80E0000}"/>
    <cellStyle name="20% - Accent4 15" xfId="1492" xr:uid="{00000000-0005-0000-0000-0000D90E0000}"/>
    <cellStyle name="20% - Accent4 15 2" xfId="1493" xr:uid="{00000000-0005-0000-0000-0000DA0E0000}"/>
    <cellStyle name="20% - Accent4 15 2 2" xfId="8831" xr:uid="{00000000-0005-0000-0000-0000DB0E0000}"/>
    <cellStyle name="20% - Accent4 15 2 2 2" xfId="8832" xr:uid="{00000000-0005-0000-0000-0000DC0E0000}"/>
    <cellStyle name="20% - Accent4 15 2 3" xfId="8833" xr:uid="{00000000-0005-0000-0000-0000DD0E0000}"/>
    <cellStyle name="20% - Accent4 15 3" xfId="8834" xr:uid="{00000000-0005-0000-0000-0000DE0E0000}"/>
    <cellStyle name="20% - Accent4 15 3 2" xfId="8835" xr:uid="{00000000-0005-0000-0000-0000DF0E0000}"/>
    <cellStyle name="20% - Accent4 15 3 2 2" xfId="8836" xr:uid="{00000000-0005-0000-0000-0000E00E0000}"/>
    <cellStyle name="20% - Accent4 15 3 3" xfId="8837" xr:uid="{00000000-0005-0000-0000-0000E10E0000}"/>
    <cellStyle name="20% - Accent4 15 4" xfId="8838" xr:uid="{00000000-0005-0000-0000-0000E20E0000}"/>
    <cellStyle name="20% - Accent4 15 4 2" xfId="8839" xr:uid="{00000000-0005-0000-0000-0000E30E0000}"/>
    <cellStyle name="20% - Accent4 15 4 2 2" xfId="8840" xr:uid="{00000000-0005-0000-0000-0000E40E0000}"/>
    <cellStyle name="20% - Accent4 15 4 3" xfId="8841" xr:uid="{00000000-0005-0000-0000-0000E50E0000}"/>
    <cellStyle name="20% - Accent4 15 5" xfId="8842" xr:uid="{00000000-0005-0000-0000-0000E60E0000}"/>
    <cellStyle name="20% - Accent4 15 5 2" xfId="8843" xr:uid="{00000000-0005-0000-0000-0000E70E0000}"/>
    <cellStyle name="20% - Accent4 15 6" xfId="8844" xr:uid="{00000000-0005-0000-0000-0000E80E0000}"/>
    <cellStyle name="20% - Accent4 16" xfId="1494" xr:uid="{00000000-0005-0000-0000-0000E90E0000}"/>
    <cellStyle name="20% - Accent4 16 2" xfId="8845" xr:uid="{00000000-0005-0000-0000-0000EA0E0000}"/>
    <cellStyle name="20% - Accent4 16 2 2" xfId="8846" xr:uid="{00000000-0005-0000-0000-0000EB0E0000}"/>
    <cellStyle name="20% - Accent4 16 2 2 2" xfId="8847" xr:uid="{00000000-0005-0000-0000-0000EC0E0000}"/>
    <cellStyle name="20% - Accent4 16 2 3" xfId="8848" xr:uid="{00000000-0005-0000-0000-0000ED0E0000}"/>
    <cellStyle name="20% - Accent4 16 3" xfId="8849" xr:uid="{00000000-0005-0000-0000-0000EE0E0000}"/>
    <cellStyle name="20% - Accent4 16 3 2" xfId="8850" xr:uid="{00000000-0005-0000-0000-0000EF0E0000}"/>
    <cellStyle name="20% - Accent4 16 3 2 2" xfId="8851" xr:uid="{00000000-0005-0000-0000-0000F00E0000}"/>
    <cellStyle name="20% - Accent4 16 3 3" xfId="8852" xr:uid="{00000000-0005-0000-0000-0000F10E0000}"/>
    <cellStyle name="20% - Accent4 16 4" xfId="8853" xr:uid="{00000000-0005-0000-0000-0000F20E0000}"/>
    <cellStyle name="20% - Accent4 16 4 2" xfId="8854" xr:uid="{00000000-0005-0000-0000-0000F30E0000}"/>
    <cellStyle name="20% - Accent4 16 4 2 2" xfId="8855" xr:uid="{00000000-0005-0000-0000-0000F40E0000}"/>
    <cellStyle name="20% - Accent4 16 4 3" xfId="8856" xr:uid="{00000000-0005-0000-0000-0000F50E0000}"/>
    <cellStyle name="20% - Accent4 16 5" xfId="8857" xr:uid="{00000000-0005-0000-0000-0000F60E0000}"/>
    <cellStyle name="20% - Accent4 16 5 2" xfId="8858" xr:uid="{00000000-0005-0000-0000-0000F70E0000}"/>
    <cellStyle name="20% - Accent4 16 6" xfId="8859" xr:uid="{00000000-0005-0000-0000-0000F80E0000}"/>
    <cellStyle name="20% - Accent4 17" xfId="1495" xr:uid="{00000000-0005-0000-0000-0000F90E0000}"/>
    <cellStyle name="20% - Accent4 17 2" xfId="8860" xr:uid="{00000000-0005-0000-0000-0000FA0E0000}"/>
    <cellStyle name="20% - Accent4 17 2 2" xfId="8861" xr:uid="{00000000-0005-0000-0000-0000FB0E0000}"/>
    <cellStyle name="20% - Accent4 17 2 2 2" xfId="8862" xr:uid="{00000000-0005-0000-0000-0000FC0E0000}"/>
    <cellStyle name="20% - Accent4 17 2 3" xfId="8863" xr:uid="{00000000-0005-0000-0000-0000FD0E0000}"/>
    <cellStyle name="20% - Accent4 17 3" xfId="8864" xr:uid="{00000000-0005-0000-0000-0000FE0E0000}"/>
    <cellStyle name="20% - Accent4 17 3 2" xfId="8865" xr:uid="{00000000-0005-0000-0000-0000FF0E0000}"/>
    <cellStyle name="20% - Accent4 17 3 2 2" xfId="8866" xr:uid="{00000000-0005-0000-0000-0000000F0000}"/>
    <cellStyle name="20% - Accent4 17 3 3" xfId="8867" xr:uid="{00000000-0005-0000-0000-0000010F0000}"/>
    <cellStyle name="20% - Accent4 17 4" xfId="8868" xr:uid="{00000000-0005-0000-0000-0000020F0000}"/>
    <cellStyle name="20% - Accent4 17 4 2" xfId="8869" xr:uid="{00000000-0005-0000-0000-0000030F0000}"/>
    <cellStyle name="20% - Accent4 17 4 2 2" xfId="8870" xr:uid="{00000000-0005-0000-0000-0000040F0000}"/>
    <cellStyle name="20% - Accent4 17 4 3" xfId="8871" xr:uid="{00000000-0005-0000-0000-0000050F0000}"/>
    <cellStyle name="20% - Accent4 17 5" xfId="8872" xr:uid="{00000000-0005-0000-0000-0000060F0000}"/>
    <cellStyle name="20% - Accent4 17 5 2" xfId="8873" xr:uid="{00000000-0005-0000-0000-0000070F0000}"/>
    <cellStyle name="20% - Accent4 17 6" xfId="8874" xr:uid="{00000000-0005-0000-0000-0000080F0000}"/>
    <cellStyle name="20% - Accent4 18" xfId="8875" xr:uid="{00000000-0005-0000-0000-0000090F0000}"/>
    <cellStyle name="20% - Accent4 18 2" xfId="8876" xr:uid="{00000000-0005-0000-0000-00000A0F0000}"/>
    <cellStyle name="20% - Accent4 18 2 2" xfId="8877" xr:uid="{00000000-0005-0000-0000-00000B0F0000}"/>
    <cellStyle name="20% - Accent4 18 2 2 2" xfId="8878" xr:uid="{00000000-0005-0000-0000-00000C0F0000}"/>
    <cellStyle name="20% - Accent4 18 2 3" xfId="8879" xr:uid="{00000000-0005-0000-0000-00000D0F0000}"/>
    <cellStyle name="20% - Accent4 18 3" xfId="8880" xr:uid="{00000000-0005-0000-0000-00000E0F0000}"/>
    <cellStyle name="20% - Accent4 18 3 2" xfId="8881" xr:uid="{00000000-0005-0000-0000-00000F0F0000}"/>
    <cellStyle name="20% - Accent4 18 3 2 2" xfId="8882" xr:uid="{00000000-0005-0000-0000-0000100F0000}"/>
    <cellStyle name="20% - Accent4 18 3 3" xfId="8883" xr:uid="{00000000-0005-0000-0000-0000110F0000}"/>
    <cellStyle name="20% - Accent4 18 4" xfId="8884" xr:uid="{00000000-0005-0000-0000-0000120F0000}"/>
    <cellStyle name="20% - Accent4 18 4 2" xfId="8885" xr:uid="{00000000-0005-0000-0000-0000130F0000}"/>
    <cellStyle name="20% - Accent4 18 4 2 2" xfId="8886" xr:uid="{00000000-0005-0000-0000-0000140F0000}"/>
    <cellStyle name="20% - Accent4 18 4 3" xfId="8887" xr:uid="{00000000-0005-0000-0000-0000150F0000}"/>
    <cellStyle name="20% - Accent4 18 5" xfId="8888" xr:uid="{00000000-0005-0000-0000-0000160F0000}"/>
    <cellStyle name="20% - Accent4 18 5 2" xfId="8889" xr:uid="{00000000-0005-0000-0000-0000170F0000}"/>
    <cellStyle name="20% - Accent4 18 6" xfId="8890" xr:uid="{00000000-0005-0000-0000-0000180F0000}"/>
    <cellStyle name="20% - Accent4 19" xfId="8891" xr:uid="{00000000-0005-0000-0000-0000190F0000}"/>
    <cellStyle name="20% - Accent4 19 2" xfId="8892" xr:uid="{00000000-0005-0000-0000-00001A0F0000}"/>
    <cellStyle name="20% - Accent4 19 2 2" xfId="8893" xr:uid="{00000000-0005-0000-0000-00001B0F0000}"/>
    <cellStyle name="20% - Accent4 19 2 2 2" xfId="8894" xr:uid="{00000000-0005-0000-0000-00001C0F0000}"/>
    <cellStyle name="20% - Accent4 19 2 3" xfId="8895" xr:uid="{00000000-0005-0000-0000-00001D0F0000}"/>
    <cellStyle name="20% - Accent4 19 3" xfId="8896" xr:uid="{00000000-0005-0000-0000-00001E0F0000}"/>
    <cellStyle name="20% - Accent4 19 3 2" xfId="8897" xr:uid="{00000000-0005-0000-0000-00001F0F0000}"/>
    <cellStyle name="20% - Accent4 19 3 2 2" xfId="8898" xr:uid="{00000000-0005-0000-0000-0000200F0000}"/>
    <cellStyle name="20% - Accent4 19 3 3" xfId="8899" xr:uid="{00000000-0005-0000-0000-0000210F0000}"/>
    <cellStyle name="20% - Accent4 19 4" xfId="8900" xr:uid="{00000000-0005-0000-0000-0000220F0000}"/>
    <cellStyle name="20% - Accent4 19 4 2" xfId="8901" xr:uid="{00000000-0005-0000-0000-0000230F0000}"/>
    <cellStyle name="20% - Accent4 19 4 2 2" xfId="8902" xr:uid="{00000000-0005-0000-0000-0000240F0000}"/>
    <cellStyle name="20% - Accent4 19 4 3" xfId="8903" xr:uid="{00000000-0005-0000-0000-0000250F0000}"/>
    <cellStyle name="20% - Accent4 19 5" xfId="8904" xr:uid="{00000000-0005-0000-0000-0000260F0000}"/>
    <cellStyle name="20% - Accent4 19 5 2" xfId="8905" xr:uid="{00000000-0005-0000-0000-0000270F0000}"/>
    <cellStyle name="20% - Accent4 19 6" xfId="8906" xr:uid="{00000000-0005-0000-0000-0000280F0000}"/>
    <cellStyle name="20% - Accent4 2" xfId="1496" xr:uid="{00000000-0005-0000-0000-0000290F0000}"/>
    <cellStyle name="20% - Accent4 2 10" xfId="1497" xr:uid="{00000000-0005-0000-0000-00002A0F0000}"/>
    <cellStyle name="20% - Accent4 2 2" xfId="1498" xr:uid="{00000000-0005-0000-0000-00002B0F0000}"/>
    <cellStyle name="20% - Accent4 2 2 2" xfId="1499" xr:uid="{00000000-0005-0000-0000-00002C0F0000}"/>
    <cellStyle name="20% - Accent4 2 2 2 2" xfId="1500" xr:uid="{00000000-0005-0000-0000-00002D0F0000}"/>
    <cellStyle name="20% - Accent4 2 2 2 2 2" xfId="1501" xr:uid="{00000000-0005-0000-0000-00002E0F0000}"/>
    <cellStyle name="20% - Accent4 2 2 2 2 2 2" xfId="1502" xr:uid="{00000000-0005-0000-0000-00002F0F0000}"/>
    <cellStyle name="20% - Accent4 2 2 2 2 3" xfId="1503" xr:uid="{00000000-0005-0000-0000-0000300F0000}"/>
    <cellStyle name="20% - Accent4 2 2 2 2 3 2" xfId="1504" xr:uid="{00000000-0005-0000-0000-0000310F0000}"/>
    <cellStyle name="20% - Accent4 2 2 2 2 4" xfId="1505" xr:uid="{00000000-0005-0000-0000-0000320F0000}"/>
    <cellStyle name="20% - Accent4 2 2 2 2 4 2" xfId="1506" xr:uid="{00000000-0005-0000-0000-0000330F0000}"/>
    <cellStyle name="20% - Accent4 2 2 2 2 5" xfId="1507" xr:uid="{00000000-0005-0000-0000-0000340F0000}"/>
    <cellStyle name="20% - Accent4 2 2 2 3" xfId="1508" xr:uid="{00000000-0005-0000-0000-0000350F0000}"/>
    <cellStyle name="20% - Accent4 2 2 2 3 2" xfId="1509" xr:uid="{00000000-0005-0000-0000-0000360F0000}"/>
    <cellStyle name="20% - Accent4 2 2 2 4" xfId="1510" xr:uid="{00000000-0005-0000-0000-0000370F0000}"/>
    <cellStyle name="20% - Accent4 2 2 2 4 2" xfId="1511" xr:uid="{00000000-0005-0000-0000-0000380F0000}"/>
    <cellStyle name="20% - Accent4 2 2 2 5" xfId="1512" xr:uid="{00000000-0005-0000-0000-0000390F0000}"/>
    <cellStyle name="20% - Accent4 2 2 2 5 2" xfId="1513" xr:uid="{00000000-0005-0000-0000-00003A0F0000}"/>
    <cellStyle name="20% - Accent4 2 2 2 6" xfId="1514" xr:uid="{00000000-0005-0000-0000-00003B0F0000}"/>
    <cellStyle name="20% - Accent4 2 2 2 7" xfId="1515" xr:uid="{00000000-0005-0000-0000-00003C0F0000}"/>
    <cellStyle name="20% - Accent4 2 2 3" xfId="1516" xr:uid="{00000000-0005-0000-0000-00003D0F0000}"/>
    <cellStyle name="20% - Accent4 2 2 3 2" xfId="1517" xr:uid="{00000000-0005-0000-0000-00003E0F0000}"/>
    <cellStyle name="20% - Accent4 2 2 3 2 2" xfId="1518" xr:uid="{00000000-0005-0000-0000-00003F0F0000}"/>
    <cellStyle name="20% - Accent4 2 2 3 3" xfId="1519" xr:uid="{00000000-0005-0000-0000-0000400F0000}"/>
    <cellStyle name="20% - Accent4 2 2 3 3 2" xfId="1520" xr:uid="{00000000-0005-0000-0000-0000410F0000}"/>
    <cellStyle name="20% - Accent4 2 2 3 4" xfId="1521" xr:uid="{00000000-0005-0000-0000-0000420F0000}"/>
    <cellStyle name="20% - Accent4 2 2 3 4 2" xfId="1522" xr:uid="{00000000-0005-0000-0000-0000430F0000}"/>
    <cellStyle name="20% - Accent4 2 2 3 5" xfId="1523" xr:uid="{00000000-0005-0000-0000-0000440F0000}"/>
    <cellStyle name="20% - Accent4 2 2 4" xfId="1524" xr:uid="{00000000-0005-0000-0000-0000450F0000}"/>
    <cellStyle name="20% - Accent4 2 2 4 2" xfId="1525" xr:uid="{00000000-0005-0000-0000-0000460F0000}"/>
    <cellStyle name="20% - Accent4 2 2 5" xfId="1526" xr:uid="{00000000-0005-0000-0000-0000470F0000}"/>
    <cellStyle name="20% - Accent4 2 2 5 2" xfId="1527" xr:uid="{00000000-0005-0000-0000-0000480F0000}"/>
    <cellStyle name="20% - Accent4 2 2 6" xfId="1528" xr:uid="{00000000-0005-0000-0000-0000490F0000}"/>
    <cellStyle name="20% - Accent4 2 2 6 2" xfId="1529" xr:uid="{00000000-0005-0000-0000-00004A0F0000}"/>
    <cellStyle name="20% - Accent4 2 2 7" xfId="1530" xr:uid="{00000000-0005-0000-0000-00004B0F0000}"/>
    <cellStyle name="20% - Accent4 2 2 8" xfId="1531" xr:uid="{00000000-0005-0000-0000-00004C0F0000}"/>
    <cellStyle name="20% - Accent4 2 3" xfId="1532" xr:uid="{00000000-0005-0000-0000-00004D0F0000}"/>
    <cellStyle name="20% - Accent4 2 3 2" xfId="1533" xr:uid="{00000000-0005-0000-0000-00004E0F0000}"/>
    <cellStyle name="20% - Accent4 2 3 2 2" xfId="1534" xr:uid="{00000000-0005-0000-0000-00004F0F0000}"/>
    <cellStyle name="20% - Accent4 2 3 2 2 2" xfId="1535" xr:uid="{00000000-0005-0000-0000-0000500F0000}"/>
    <cellStyle name="20% - Accent4 2 3 2 3" xfId="1536" xr:uid="{00000000-0005-0000-0000-0000510F0000}"/>
    <cellStyle name="20% - Accent4 2 3 2 3 2" xfId="1537" xr:uid="{00000000-0005-0000-0000-0000520F0000}"/>
    <cellStyle name="20% - Accent4 2 3 2 4" xfId="1538" xr:uid="{00000000-0005-0000-0000-0000530F0000}"/>
    <cellStyle name="20% - Accent4 2 3 2 4 2" xfId="1539" xr:uid="{00000000-0005-0000-0000-0000540F0000}"/>
    <cellStyle name="20% - Accent4 2 3 2 5" xfId="1540" xr:uid="{00000000-0005-0000-0000-0000550F0000}"/>
    <cellStyle name="20% - Accent4 2 3 3" xfId="1541" xr:uid="{00000000-0005-0000-0000-0000560F0000}"/>
    <cellStyle name="20% - Accent4 2 3 3 2" xfId="1542" xr:uid="{00000000-0005-0000-0000-0000570F0000}"/>
    <cellStyle name="20% - Accent4 2 3 4" xfId="1543" xr:uid="{00000000-0005-0000-0000-0000580F0000}"/>
    <cellStyle name="20% - Accent4 2 3 4 2" xfId="1544" xr:uid="{00000000-0005-0000-0000-0000590F0000}"/>
    <cellStyle name="20% - Accent4 2 3 5" xfId="1545" xr:uid="{00000000-0005-0000-0000-00005A0F0000}"/>
    <cellStyle name="20% - Accent4 2 3 5 2" xfId="1546" xr:uid="{00000000-0005-0000-0000-00005B0F0000}"/>
    <cellStyle name="20% - Accent4 2 3 6" xfId="1547" xr:uid="{00000000-0005-0000-0000-00005C0F0000}"/>
    <cellStyle name="20% - Accent4 2 3 7" xfId="1548" xr:uid="{00000000-0005-0000-0000-00005D0F0000}"/>
    <cellStyle name="20% - Accent4 2 4" xfId="1549" xr:uid="{00000000-0005-0000-0000-00005E0F0000}"/>
    <cellStyle name="20% - Accent4 2 4 2" xfId="1550" xr:uid="{00000000-0005-0000-0000-00005F0F0000}"/>
    <cellStyle name="20% - Accent4 2 4 2 2" xfId="1551" xr:uid="{00000000-0005-0000-0000-0000600F0000}"/>
    <cellStyle name="20% - Accent4 2 4 3" xfId="1552" xr:uid="{00000000-0005-0000-0000-0000610F0000}"/>
    <cellStyle name="20% - Accent4 2 4 3 2" xfId="1553" xr:uid="{00000000-0005-0000-0000-0000620F0000}"/>
    <cellStyle name="20% - Accent4 2 4 4" xfId="1554" xr:uid="{00000000-0005-0000-0000-0000630F0000}"/>
    <cellStyle name="20% - Accent4 2 4 4 2" xfId="1555" xr:uid="{00000000-0005-0000-0000-0000640F0000}"/>
    <cellStyle name="20% - Accent4 2 4 5" xfId="1556" xr:uid="{00000000-0005-0000-0000-0000650F0000}"/>
    <cellStyle name="20% - Accent4 2 5" xfId="1557" xr:uid="{00000000-0005-0000-0000-0000660F0000}"/>
    <cellStyle name="20% - Accent4 2 5 2" xfId="1558" xr:uid="{00000000-0005-0000-0000-0000670F0000}"/>
    <cellStyle name="20% - Accent4 2 5 2 2" xfId="1559" xr:uid="{00000000-0005-0000-0000-0000680F0000}"/>
    <cellStyle name="20% - Accent4 2 5 2 3" xfId="17780" xr:uid="{00000000-0005-0000-0000-0000690F0000}"/>
    <cellStyle name="20% - Accent4 2 5 3" xfId="1560" xr:uid="{00000000-0005-0000-0000-00006A0F0000}"/>
    <cellStyle name="20% - Accent4 2 5 3 2" xfId="1561" xr:uid="{00000000-0005-0000-0000-00006B0F0000}"/>
    <cellStyle name="20% - Accent4 2 5 4" xfId="1562" xr:uid="{00000000-0005-0000-0000-00006C0F0000}"/>
    <cellStyle name="20% - Accent4 2 6" xfId="1563" xr:uid="{00000000-0005-0000-0000-00006D0F0000}"/>
    <cellStyle name="20% - Accent4 2 6 2" xfId="1564" xr:uid="{00000000-0005-0000-0000-00006E0F0000}"/>
    <cellStyle name="20% - Accent4 2 7" xfId="1565" xr:uid="{00000000-0005-0000-0000-00006F0F0000}"/>
    <cellStyle name="20% - Accent4 2 7 2" xfId="1566" xr:uid="{00000000-0005-0000-0000-0000700F0000}"/>
    <cellStyle name="20% - Accent4 2 8" xfId="1567" xr:uid="{00000000-0005-0000-0000-0000710F0000}"/>
    <cellStyle name="20% - Accent4 2 8 2" xfId="1568" xr:uid="{00000000-0005-0000-0000-0000720F0000}"/>
    <cellStyle name="20% - Accent4 2 9" xfId="1569" xr:uid="{00000000-0005-0000-0000-0000730F0000}"/>
    <cellStyle name="20% - Accent4 20" xfId="8907" xr:uid="{00000000-0005-0000-0000-0000740F0000}"/>
    <cellStyle name="20% - Accent4 20 2" xfId="8908" xr:uid="{00000000-0005-0000-0000-0000750F0000}"/>
    <cellStyle name="20% - Accent4 20 2 2" xfId="8909" xr:uid="{00000000-0005-0000-0000-0000760F0000}"/>
    <cellStyle name="20% - Accent4 20 2 2 2" xfId="8910" xr:uid="{00000000-0005-0000-0000-0000770F0000}"/>
    <cellStyle name="20% - Accent4 20 2 3" xfId="8911" xr:uid="{00000000-0005-0000-0000-0000780F0000}"/>
    <cellStyle name="20% - Accent4 20 3" xfId="8912" xr:uid="{00000000-0005-0000-0000-0000790F0000}"/>
    <cellStyle name="20% - Accent4 20 3 2" xfId="8913" xr:uid="{00000000-0005-0000-0000-00007A0F0000}"/>
    <cellStyle name="20% - Accent4 20 3 2 2" xfId="8914" xr:uid="{00000000-0005-0000-0000-00007B0F0000}"/>
    <cellStyle name="20% - Accent4 20 3 3" xfId="8915" xr:uid="{00000000-0005-0000-0000-00007C0F0000}"/>
    <cellStyle name="20% - Accent4 20 4" xfId="8916" xr:uid="{00000000-0005-0000-0000-00007D0F0000}"/>
    <cellStyle name="20% - Accent4 20 4 2" xfId="8917" xr:uid="{00000000-0005-0000-0000-00007E0F0000}"/>
    <cellStyle name="20% - Accent4 20 4 2 2" xfId="8918" xr:uid="{00000000-0005-0000-0000-00007F0F0000}"/>
    <cellStyle name="20% - Accent4 20 4 3" xfId="8919" xr:uid="{00000000-0005-0000-0000-0000800F0000}"/>
    <cellStyle name="20% - Accent4 20 5" xfId="8920" xr:uid="{00000000-0005-0000-0000-0000810F0000}"/>
    <cellStyle name="20% - Accent4 20 5 2" xfId="8921" xr:uid="{00000000-0005-0000-0000-0000820F0000}"/>
    <cellStyle name="20% - Accent4 20 6" xfId="8922" xr:uid="{00000000-0005-0000-0000-0000830F0000}"/>
    <cellStyle name="20% - Accent4 21" xfId="8923" xr:uid="{00000000-0005-0000-0000-0000840F0000}"/>
    <cellStyle name="20% - Accent4 21 2" xfId="8924" xr:uid="{00000000-0005-0000-0000-0000850F0000}"/>
    <cellStyle name="20% - Accent4 21 2 2" xfId="8925" xr:uid="{00000000-0005-0000-0000-0000860F0000}"/>
    <cellStyle name="20% - Accent4 21 2 2 2" xfId="8926" xr:uid="{00000000-0005-0000-0000-0000870F0000}"/>
    <cellStyle name="20% - Accent4 21 2 3" xfId="8927" xr:uid="{00000000-0005-0000-0000-0000880F0000}"/>
    <cellStyle name="20% - Accent4 21 3" xfId="8928" xr:uid="{00000000-0005-0000-0000-0000890F0000}"/>
    <cellStyle name="20% - Accent4 21 3 2" xfId="8929" xr:uid="{00000000-0005-0000-0000-00008A0F0000}"/>
    <cellStyle name="20% - Accent4 21 3 2 2" xfId="8930" xr:uid="{00000000-0005-0000-0000-00008B0F0000}"/>
    <cellStyle name="20% - Accent4 21 3 3" xfId="8931" xr:uid="{00000000-0005-0000-0000-00008C0F0000}"/>
    <cellStyle name="20% - Accent4 21 4" xfId="8932" xr:uid="{00000000-0005-0000-0000-00008D0F0000}"/>
    <cellStyle name="20% - Accent4 21 4 2" xfId="8933" xr:uid="{00000000-0005-0000-0000-00008E0F0000}"/>
    <cellStyle name="20% - Accent4 21 4 2 2" xfId="8934" xr:uid="{00000000-0005-0000-0000-00008F0F0000}"/>
    <cellStyle name="20% - Accent4 21 4 3" xfId="8935" xr:uid="{00000000-0005-0000-0000-0000900F0000}"/>
    <cellStyle name="20% - Accent4 21 5" xfId="8936" xr:uid="{00000000-0005-0000-0000-0000910F0000}"/>
    <cellStyle name="20% - Accent4 21 5 2" xfId="8937" xr:uid="{00000000-0005-0000-0000-0000920F0000}"/>
    <cellStyle name="20% - Accent4 21 6" xfId="8938" xr:uid="{00000000-0005-0000-0000-0000930F0000}"/>
    <cellStyle name="20% - Accent4 22" xfId="8939" xr:uid="{00000000-0005-0000-0000-0000940F0000}"/>
    <cellStyle name="20% - Accent4 22 2" xfId="8940" xr:uid="{00000000-0005-0000-0000-0000950F0000}"/>
    <cellStyle name="20% - Accent4 22 2 2" xfId="8941" xr:uid="{00000000-0005-0000-0000-0000960F0000}"/>
    <cellStyle name="20% - Accent4 22 2 2 2" xfId="8942" xr:uid="{00000000-0005-0000-0000-0000970F0000}"/>
    <cellStyle name="20% - Accent4 22 2 3" xfId="8943" xr:uid="{00000000-0005-0000-0000-0000980F0000}"/>
    <cellStyle name="20% - Accent4 22 3" xfId="8944" xr:uid="{00000000-0005-0000-0000-0000990F0000}"/>
    <cellStyle name="20% - Accent4 22 3 2" xfId="8945" xr:uid="{00000000-0005-0000-0000-00009A0F0000}"/>
    <cellStyle name="20% - Accent4 22 3 2 2" xfId="8946" xr:uid="{00000000-0005-0000-0000-00009B0F0000}"/>
    <cellStyle name="20% - Accent4 22 3 3" xfId="8947" xr:uid="{00000000-0005-0000-0000-00009C0F0000}"/>
    <cellStyle name="20% - Accent4 22 4" xfId="8948" xr:uid="{00000000-0005-0000-0000-00009D0F0000}"/>
    <cellStyle name="20% - Accent4 22 4 2" xfId="8949" xr:uid="{00000000-0005-0000-0000-00009E0F0000}"/>
    <cellStyle name="20% - Accent4 22 4 2 2" xfId="8950" xr:uid="{00000000-0005-0000-0000-00009F0F0000}"/>
    <cellStyle name="20% - Accent4 22 4 3" xfId="8951" xr:uid="{00000000-0005-0000-0000-0000A00F0000}"/>
    <cellStyle name="20% - Accent4 22 5" xfId="8952" xr:uid="{00000000-0005-0000-0000-0000A10F0000}"/>
    <cellStyle name="20% - Accent4 22 5 2" xfId="8953" xr:uid="{00000000-0005-0000-0000-0000A20F0000}"/>
    <cellStyle name="20% - Accent4 22 6" xfId="8954" xr:uid="{00000000-0005-0000-0000-0000A30F0000}"/>
    <cellStyle name="20% - Accent4 23" xfId="8955" xr:uid="{00000000-0005-0000-0000-0000A40F0000}"/>
    <cellStyle name="20% - Accent4 23 2" xfId="8956" xr:uid="{00000000-0005-0000-0000-0000A50F0000}"/>
    <cellStyle name="20% - Accent4 23 2 2" xfId="8957" xr:uid="{00000000-0005-0000-0000-0000A60F0000}"/>
    <cellStyle name="20% - Accent4 23 2 2 2" xfId="8958" xr:uid="{00000000-0005-0000-0000-0000A70F0000}"/>
    <cellStyle name="20% - Accent4 23 2 3" xfId="8959" xr:uid="{00000000-0005-0000-0000-0000A80F0000}"/>
    <cellStyle name="20% - Accent4 23 3" xfId="8960" xr:uid="{00000000-0005-0000-0000-0000A90F0000}"/>
    <cellStyle name="20% - Accent4 23 3 2" xfId="8961" xr:uid="{00000000-0005-0000-0000-0000AA0F0000}"/>
    <cellStyle name="20% - Accent4 23 3 2 2" xfId="8962" xr:uid="{00000000-0005-0000-0000-0000AB0F0000}"/>
    <cellStyle name="20% - Accent4 23 3 3" xfId="8963" xr:uid="{00000000-0005-0000-0000-0000AC0F0000}"/>
    <cellStyle name="20% - Accent4 23 4" xfId="8964" xr:uid="{00000000-0005-0000-0000-0000AD0F0000}"/>
    <cellStyle name="20% - Accent4 23 4 2" xfId="8965" xr:uid="{00000000-0005-0000-0000-0000AE0F0000}"/>
    <cellStyle name="20% - Accent4 23 4 2 2" xfId="8966" xr:uid="{00000000-0005-0000-0000-0000AF0F0000}"/>
    <cellStyle name="20% - Accent4 23 4 3" xfId="8967" xr:uid="{00000000-0005-0000-0000-0000B00F0000}"/>
    <cellStyle name="20% - Accent4 23 5" xfId="8968" xr:uid="{00000000-0005-0000-0000-0000B10F0000}"/>
    <cellStyle name="20% - Accent4 23 5 2" xfId="8969" xr:uid="{00000000-0005-0000-0000-0000B20F0000}"/>
    <cellStyle name="20% - Accent4 23 6" xfId="8970" xr:uid="{00000000-0005-0000-0000-0000B30F0000}"/>
    <cellStyle name="20% - Accent4 24" xfId="8971" xr:uid="{00000000-0005-0000-0000-0000B40F0000}"/>
    <cellStyle name="20% - Accent4 24 2" xfId="8972" xr:uid="{00000000-0005-0000-0000-0000B50F0000}"/>
    <cellStyle name="20% - Accent4 24 2 2" xfId="8973" xr:uid="{00000000-0005-0000-0000-0000B60F0000}"/>
    <cellStyle name="20% - Accent4 24 2 2 2" xfId="8974" xr:uid="{00000000-0005-0000-0000-0000B70F0000}"/>
    <cellStyle name="20% - Accent4 24 2 3" xfId="8975" xr:uid="{00000000-0005-0000-0000-0000B80F0000}"/>
    <cellStyle name="20% - Accent4 24 3" xfId="8976" xr:uid="{00000000-0005-0000-0000-0000B90F0000}"/>
    <cellStyle name="20% - Accent4 24 3 2" xfId="8977" xr:uid="{00000000-0005-0000-0000-0000BA0F0000}"/>
    <cellStyle name="20% - Accent4 24 3 2 2" xfId="8978" xr:uid="{00000000-0005-0000-0000-0000BB0F0000}"/>
    <cellStyle name="20% - Accent4 24 3 3" xfId="8979" xr:uid="{00000000-0005-0000-0000-0000BC0F0000}"/>
    <cellStyle name="20% - Accent4 24 4" xfId="8980" xr:uid="{00000000-0005-0000-0000-0000BD0F0000}"/>
    <cellStyle name="20% - Accent4 24 4 2" xfId="8981" xr:uid="{00000000-0005-0000-0000-0000BE0F0000}"/>
    <cellStyle name="20% - Accent4 24 4 2 2" xfId="8982" xr:uid="{00000000-0005-0000-0000-0000BF0F0000}"/>
    <cellStyle name="20% - Accent4 24 4 3" xfId="8983" xr:uid="{00000000-0005-0000-0000-0000C00F0000}"/>
    <cellStyle name="20% - Accent4 24 5" xfId="8984" xr:uid="{00000000-0005-0000-0000-0000C10F0000}"/>
    <cellStyle name="20% - Accent4 24 5 2" xfId="8985" xr:uid="{00000000-0005-0000-0000-0000C20F0000}"/>
    <cellStyle name="20% - Accent4 24 6" xfId="8986" xr:uid="{00000000-0005-0000-0000-0000C30F0000}"/>
    <cellStyle name="20% - Accent4 25" xfId="8987" xr:uid="{00000000-0005-0000-0000-0000C40F0000}"/>
    <cellStyle name="20% - Accent4 25 2" xfId="8988" xr:uid="{00000000-0005-0000-0000-0000C50F0000}"/>
    <cellStyle name="20% - Accent4 25 2 2" xfId="8989" xr:uid="{00000000-0005-0000-0000-0000C60F0000}"/>
    <cellStyle name="20% - Accent4 25 2 2 2" xfId="8990" xr:uid="{00000000-0005-0000-0000-0000C70F0000}"/>
    <cellStyle name="20% - Accent4 25 2 3" xfId="8991" xr:uid="{00000000-0005-0000-0000-0000C80F0000}"/>
    <cellStyle name="20% - Accent4 25 3" xfId="8992" xr:uid="{00000000-0005-0000-0000-0000C90F0000}"/>
    <cellStyle name="20% - Accent4 25 3 2" xfId="8993" xr:uid="{00000000-0005-0000-0000-0000CA0F0000}"/>
    <cellStyle name="20% - Accent4 25 3 2 2" xfId="8994" xr:uid="{00000000-0005-0000-0000-0000CB0F0000}"/>
    <cellStyle name="20% - Accent4 25 3 3" xfId="8995" xr:uid="{00000000-0005-0000-0000-0000CC0F0000}"/>
    <cellStyle name="20% - Accent4 25 4" xfId="8996" xr:uid="{00000000-0005-0000-0000-0000CD0F0000}"/>
    <cellStyle name="20% - Accent4 25 4 2" xfId="8997" xr:uid="{00000000-0005-0000-0000-0000CE0F0000}"/>
    <cellStyle name="20% - Accent4 25 4 2 2" xfId="8998" xr:uid="{00000000-0005-0000-0000-0000CF0F0000}"/>
    <cellStyle name="20% - Accent4 25 4 3" xfId="8999" xr:uid="{00000000-0005-0000-0000-0000D00F0000}"/>
    <cellStyle name="20% - Accent4 25 5" xfId="9000" xr:uid="{00000000-0005-0000-0000-0000D10F0000}"/>
    <cellStyle name="20% - Accent4 25 5 2" xfId="9001" xr:uid="{00000000-0005-0000-0000-0000D20F0000}"/>
    <cellStyle name="20% - Accent4 25 6" xfId="9002" xr:uid="{00000000-0005-0000-0000-0000D30F0000}"/>
    <cellStyle name="20% - Accent4 26" xfId="9003" xr:uid="{00000000-0005-0000-0000-0000D40F0000}"/>
    <cellStyle name="20% - Accent4 26 2" xfId="9004" xr:uid="{00000000-0005-0000-0000-0000D50F0000}"/>
    <cellStyle name="20% - Accent4 26 2 2" xfId="9005" xr:uid="{00000000-0005-0000-0000-0000D60F0000}"/>
    <cellStyle name="20% - Accent4 26 2 2 2" xfId="9006" xr:uid="{00000000-0005-0000-0000-0000D70F0000}"/>
    <cellStyle name="20% - Accent4 26 2 3" xfId="9007" xr:uid="{00000000-0005-0000-0000-0000D80F0000}"/>
    <cellStyle name="20% - Accent4 26 3" xfId="9008" xr:uid="{00000000-0005-0000-0000-0000D90F0000}"/>
    <cellStyle name="20% - Accent4 26 3 2" xfId="9009" xr:uid="{00000000-0005-0000-0000-0000DA0F0000}"/>
    <cellStyle name="20% - Accent4 26 3 2 2" xfId="9010" xr:uid="{00000000-0005-0000-0000-0000DB0F0000}"/>
    <cellStyle name="20% - Accent4 26 3 3" xfId="9011" xr:uid="{00000000-0005-0000-0000-0000DC0F0000}"/>
    <cellStyle name="20% - Accent4 26 4" xfId="9012" xr:uid="{00000000-0005-0000-0000-0000DD0F0000}"/>
    <cellStyle name="20% - Accent4 26 4 2" xfId="9013" xr:uid="{00000000-0005-0000-0000-0000DE0F0000}"/>
    <cellStyle name="20% - Accent4 26 4 2 2" xfId="9014" xr:uid="{00000000-0005-0000-0000-0000DF0F0000}"/>
    <cellStyle name="20% - Accent4 26 4 3" xfId="9015" xr:uid="{00000000-0005-0000-0000-0000E00F0000}"/>
    <cellStyle name="20% - Accent4 26 5" xfId="9016" xr:uid="{00000000-0005-0000-0000-0000E10F0000}"/>
    <cellStyle name="20% - Accent4 26 5 2" xfId="9017" xr:uid="{00000000-0005-0000-0000-0000E20F0000}"/>
    <cellStyle name="20% - Accent4 26 6" xfId="9018" xr:uid="{00000000-0005-0000-0000-0000E30F0000}"/>
    <cellStyle name="20% - Accent4 27" xfId="9019" xr:uid="{00000000-0005-0000-0000-0000E40F0000}"/>
    <cellStyle name="20% - Accent4 27 2" xfId="9020" xr:uid="{00000000-0005-0000-0000-0000E50F0000}"/>
    <cellStyle name="20% - Accent4 27 2 2" xfId="9021" xr:uid="{00000000-0005-0000-0000-0000E60F0000}"/>
    <cellStyle name="20% - Accent4 27 2 2 2" xfId="9022" xr:uid="{00000000-0005-0000-0000-0000E70F0000}"/>
    <cellStyle name="20% - Accent4 27 2 3" xfId="9023" xr:uid="{00000000-0005-0000-0000-0000E80F0000}"/>
    <cellStyle name="20% - Accent4 27 3" xfId="9024" xr:uid="{00000000-0005-0000-0000-0000E90F0000}"/>
    <cellStyle name="20% - Accent4 27 3 2" xfId="9025" xr:uid="{00000000-0005-0000-0000-0000EA0F0000}"/>
    <cellStyle name="20% - Accent4 27 3 2 2" xfId="9026" xr:uid="{00000000-0005-0000-0000-0000EB0F0000}"/>
    <cellStyle name="20% - Accent4 27 3 3" xfId="9027" xr:uid="{00000000-0005-0000-0000-0000EC0F0000}"/>
    <cellStyle name="20% - Accent4 27 4" xfId="9028" xr:uid="{00000000-0005-0000-0000-0000ED0F0000}"/>
    <cellStyle name="20% - Accent4 27 4 2" xfId="9029" xr:uid="{00000000-0005-0000-0000-0000EE0F0000}"/>
    <cellStyle name="20% - Accent4 27 4 2 2" xfId="9030" xr:uid="{00000000-0005-0000-0000-0000EF0F0000}"/>
    <cellStyle name="20% - Accent4 27 4 3" xfId="9031" xr:uid="{00000000-0005-0000-0000-0000F00F0000}"/>
    <cellStyle name="20% - Accent4 27 5" xfId="9032" xr:uid="{00000000-0005-0000-0000-0000F10F0000}"/>
    <cellStyle name="20% - Accent4 27 5 2" xfId="9033" xr:uid="{00000000-0005-0000-0000-0000F20F0000}"/>
    <cellStyle name="20% - Accent4 27 6" xfId="9034" xr:uid="{00000000-0005-0000-0000-0000F30F0000}"/>
    <cellStyle name="20% - Accent4 28" xfId="9035" xr:uid="{00000000-0005-0000-0000-0000F40F0000}"/>
    <cellStyle name="20% - Accent4 28 2" xfId="9036" xr:uid="{00000000-0005-0000-0000-0000F50F0000}"/>
    <cellStyle name="20% - Accent4 28 2 2" xfId="9037" xr:uid="{00000000-0005-0000-0000-0000F60F0000}"/>
    <cellStyle name="20% - Accent4 28 3" xfId="9038" xr:uid="{00000000-0005-0000-0000-0000F70F0000}"/>
    <cellStyle name="20% - Accent4 29" xfId="9039" xr:uid="{00000000-0005-0000-0000-0000F80F0000}"/>
    <cellStyle name="20% - Accent4 29 2" xfId="9040" xr:uid="{00000000-0005-0000-0000-0000F90F0000}"/>
    <cellStyle name="20% - Accent4 29 2 2" xfId="9041" xr:uid="{00000000-0005-0000-0000-0000FA0F0000}"/>
    <cellStyle name="20% - Accent4 29 3" xfId="9042" xr:uid="{00000000-0005-0000-0000-0000FB0F0000}"/>
    <cellStyle name="20% - Accent4 3" xfId="1570" xr:uid="{00000000-0005-0000-0000-0000FC0F0000}"/>
    <cellStyle name="20% - Accent4 3 10" xfId="1571" xr:uid="{00000000-0005-0000-0000-0000FD0F0000}"/>
    <cellStyle name="20% - Accent4 3 2" xfId="1572" xr:uid="{00000000-0005-0000-0000-0000FE0F0000}"/>
    <cellStyle name="20% - Accent4 3 2 2" xfId="1573" xr:uid="{00000000-0005-0000-0000-0000FF0F0000}"/>
    <cellStyle name="20% - Accent4 3 2 2 2" xfId="1574" xr:uid="{00000000-0005-0000-0000-000000100000}"/>
    <cellStyle name="20% - Accent4 3 2 2 2 2" xfId="1575" xr:uid="{00000000-0005-0000-0000-000001100000}"/>
    <cellStyle name="20% - Accent4 3 2 2 2 2 2" xfId="1576" xr:uid="{00000000-0005-0000-0000-000002100000}"/>
    <cellStyle name="20% - Accent4 3 2 2 2 3" xfId="1577" xr:uid="{00000000-0005-0000-0000-000003100000}"/>
    <cellStyle name="20% - Accent4 3 2 2 2 3 2" xfId="1578" xr:uid="{00000000-0005-0000-0000-000004100000}"/>
    <cellStyle name="20% - Accent4 3 2 2 2 4" xfId="1579" xr:uid="{00000000-0005-0000-0000-000005100000}"/>
    <cellStyle name="20% - Accent4 3 2 2 2 4 2" xfId="1580" xr:uid="{00000000-0005-0000-0000-000006100000}"/>
    <cellStyle name="20% - Accent4 3 2 2 2 5" xfId="1581" xr:uid="{00000000-0005-0000-0000-000007100000}"/>
    <cellStyle name="20% - Accent4 3 2 2 3" xfId="1582" xr:uid="{00000000-0005-0000-0000-000008100000}"/>
    <cellStyle name="20% - Accent4 3 2 2 3 2" xfId="1583" xr:uid="{00000000-0005-0000-0000-000009100000}"/>
    <cellStyle name="20% - Accent4 3 2 2 4" xfId="1584" xr:uid="{00000000-0005-0000-0000-00000A100000}"/>
    <cellStyle name="20% - Accent4 3 2 2 4 2" xfId="1585" xr:uid="{00000000-0005-0000-0000-00000B100000}"/>
    <cellStyle name="20% - Accent4 3 2 2 5" xfId="1586" xr:uid="{00000000-0005-0000-0000-00000C100000}"/>
    <cellStyle name="20% - Accent4 3 2 2 5 2" xfId="1587" xr:uid="{00000000-0005-0000-0000-00000D100000}"/>
    <cellStyle name="20% - Accent4 3 2 2 6" xfId="1588" xr:uid="{00000000-0005-0000-0000-00000E100000}"/>
    <cellStyle name="20% - Accent4 3 2 2 7" xfId="1589" xr:uid="{00000000-0005-0000-0000-00000F100000}"/>
    <cellStyle name="20% - Accent4 3 2 3" xfId="1590" xr:uid="{00000000-0005-0000-0000-000010100000}"/>
    <cellStyle name="20% - Accent4 3 2 3 2" xfId="1591" xr:uid="{00000000-0005-0000-0000-000011100000}"/>
    <cellStyle name="20% - Accent4 3 2 3 2 2" xfId="1592" xr:uid="{00000000-0005-0000-0000-000012100000}"/>
    <cellStyle name="20% - Accent4 3 2 3 3" xfId="1593" xr:uid="{00000000-0005-0000-0000-000013100000}"/>
    <cellStyle name="20% - Accent4 3 2 3 3 2" xfId="1594" xr:uid="{00000000-0005-0000-0000-000014100000}"/>
    <cellStyle name="20% - Accent4 3 2 3 4" xfId="1595" xr:uid="{00000000-0005-0000-0000-000015100000}"/>
    <cellStyle name="20% - Accent4 3 2 3 4 2" xfId="1596" xr:uid="{00000000-0005-0000-0000-000016100000}"/>
    <cellStyle name="20% - Accent4 3 2 3 5" xfId="1597" xr:uid="{00000000-0005-0000-0000-000017100000}"/>
    <cellStyle name="20% - Accent4 3 2 4" xfId="1598" xr:uid="{00000000-0005-0000-0000-000018100000}"/>
    <cellStyle name="20% - Accent4 3 2 4 2" xfId="1599" xr:uid="{00000000-0005-0000-0000-000019100000}"/>
    <cellStyle name="20% - Accent4 3 2 5" xfId="1600" xr:uid="{00000000-0005-0000-0000-00001A100000}"/>
    <cellStyle name="20% - Accent4 3 2 5 2" xfId="1601" xr:uid="{00000000-0005-0000-0000-00001B100000}"/>
    <cellStyle name="20% - Accent4 3 2 6" xfId="1602" xr:uid="{00000000-0005-0000-0000-00001C100000}"/>
    <cellStyle name="20% - Accent4 3 2 6 2" xfId="1603" xr:uid="{00000000-0005-0000-0000-00001D100000}"/>
    <cellStyle name="20% - Accent4 3 2 7" xfId="1604" xr:uid="{00000000-0005-0000-0000-00001E100000}"/>
    <cellStyle name="20% - Accent4 3 2 8" xfId="1605" xr:uid="{00000000-0005-0000-0000-00001F100000}"/>
    <cellStyle name="20% - Accent4 3 3" xfId="1606" xr:uid="{00000000-0005-0000-0000-000020100000}"/>
    <cellStyle name="20% - Accent4 3 3 2" xfId="1607" xr:uid="{00000000-0005-0000-0000-000021100000}"/>
    <cellStyle name="20% - Accent4 3 3 2 2" xfId="1608" xr:uid="{00000000-0005-0000-0000-000022100000}"/>
    <cellStyle name="20% - Accent4 3 3 2 2 2" xfId="1609" xr:uid="{00000000-0005-0000-0000-000023100000}"/>
    <cellStyle name="20% - Accent4 3 3 2 3" xfId="1610" xr:uid="{00000000-0005-0000-0000-000024100000}"/>
    <cellStyle name="20% - Accent4 3 3 2 3 2" xfId="1611" xr:uid="{00000000-0005-0000-0000-000025100000}"/>
    <cellStyle name="20% - Accent4 3 3 2 4" xfId="1612" xr:uid="{00000000-0005-0000-0000-000026100000}"/>
    <cellStyle name="20% - Accent4 3 3 2 4 2" xfId="1613" xr:uid="{00000000-0005-0000-0000-000027100000}"/>
    <cellStyle name="20% - Accent4 3 3 2 5" xfId="1614" xr:uid="{00000000-0005-0000-0000-000028100000}"/>
    <cellStyle name="20% - Accent4 3 3 3" xfId="1615" xr:uid="{00000000-0005-0000-0000-000029100000}"/>
    <cellStyle name="20% - Accent4 3 3 3 2" xfId="1616" xr:uid="{00000000-0005-0000-0000-00002A100000}"/>
    <cellStyle name="20% - Accent4 3 3 4" xfId="1617" xr:uid="{00000000-0005-0000-0000-00002B100000}"/>
    <cellStyle name="20% - Accent4 3 3 4 2" xfId="1618" xr:uid="{00000000-0005-0000-0000-00002C100000}"/>
    <cellStyle name="20% - Accent4 3 3 5" xfId="1619" xr:uid="{00000000-0005-0000-0000-00002D100000}"/>
    <cellStyle name="20% - Accent4 3 3 5 2" xfId="1620" xr:uid="{00000000-0005-0000-0000-00002E100000}"/>
    <cellStyle name="20% - Accent4 3 3 6" xfId="1621" xr:uid="{00000000-0005-0000-0000-00002F100000}"/>
    <cellStyle name="20% - Accent4 3 3 7" xfId="1622" xr:uid="{00000000-0005-0000-0000-000030100000}"/>
    <cellStyle name="20% - Accent4 3 4" xfId="1623" xr:uid="{00000000-0005-0000-0000-000031100000}"/>
    <cellStyle name="20% - Accent4 3 4 2" xfId="1624" xr:uid="{00000000-0005-0000-0000-000032100000}"/>
    <cellStyle name="20% - Accent4 3 4 2 2" xfId="1625" xr:uid="{00000000-0005-0000-0000-000033100000}"/>
    <cellStyle name="20% - Accent4 3 4 3" xfId="1626" xr:uid="{00000000-0005-0000-0000-000034100000}"/>
    <cellStyle name="20% - Accent4 3 4 3 2" xfId="1627" xr:uid="{00000000-0005-0000-0000-000035100000}"/>
    <cellStyle name="20% - Accent4 3 4 4" xfId="1628" xr:uid="{00000000-0005-0000-0000-000036100000}"/>
    <cellStyle name="20% - Accent4 3 4 4 2" xfId="1629" xr:uid="{00000000-0005-0000-0000-000037100000}"/>
    <cellStyle name="20% - Accent4 3 4 5" xfId="1630" xr:uid="{00000000-0005-0000-0000-000038100000}"/>
    <cellStyle name="20% - Accent4 3 5" xfId="1631" xr:uid="{00000000-0005-0000-0000-000039100000}"/>
    <cellStyle name="20% - Accent4 3 5 2" xfId="1632" xr:uid="{00000000-0005-0000-0000-00003A100000}"/>
    <cellStyle name="20% - Accent4 3 5 2 2" xfId="1633" xr:uid="{00000000-0005-0000-0000-00003B100000}"/>
    <cellStyle name="20% - Accent4 3 5 3" xfId="1634" xr:uid="{00000000-0005-0000-0000-00003C100000}"/>
    <cellStyle name="20% - Accent4 3 5 3 2" xfId="1635" xr:uid="{00000000-0005-0000-0000-00003D100000}"/>
    <cellStyle name="20% - Accent4 3 5 4" xfId="1636" xr:uid="{00000000-0005-0000-0000-00003E100000}"/>
    <cellStyle name="20% - Accent4 3 6" xfId="1637" xr:uid="{00000000-0005-0000-0000-00003F100000}"/>
    <cellStyle name="20% - Accent4 3 6 2" xfId="1638" xr:uid="{00000000-0005-0000-0000-000040100000}"/>
    <cellStyle name="20% - Accent4 3 7" xfId="1639" xr:uid="{00000000-0005-0000-0000-000041100000}"/>
    <cellStyle name="20% - Accent4 3 7 2" xfId="1640" xr:uid="{00000000-0005-0000-0000-000042100000}"/>
    <cellStyle name="20% - Accent4 3 8" xfId="1641" xr:uid="{00000000-0005-0000-0000-000043100000}"/>
    <cellStyle name="20% - Accent4 3 8 2" xfId="1642" xr:uid="{00000000-0005-0000-0000-000044100000}"/>
    <cellStyle name="20% - Accent4 3 9" xfId="1643" xr:uid="{00000000-0005-0000-0000-000045100000}"/>
    <cellStyle name="20% - Accent4 30" xfId="9043" xr:uid="{00000000-0005-0000-0000-000046100000}"/>
    <cellStyle name="20% - Accent4 30 2" xfId="9044" xr:uid="{00000000-0005-0000-0000-000047100000}"/>
    <cellStyle name="20% - Accent4 30 2 2" xfId="9045" xr:uid="{00000000-0005-0000-0000-000048100000}"/>
    <cellStyle name="20% - Accent4 30 3" xfId="9046" xr:uid="{00000000-0005-0000-0000-000049100000}"/>
    <cellStyle name="20% - Accent4 31" xfId="9047" xr:uid="{00000000-0005-0000-0000-00004A100000}"/>
    <cellStyle name="20% - Accent4 31 2" xfId="9048" xr:uid="{00000000-0005-0000-0000-00004B100000}"/>
    <cellStyle name="20% - Accent4 31 2 2" xfId="9049" xr:uid="{00000000-0005-0000-0000-00004C100000}"/>
    <cellStyle name="20% - Accent4 31 3" xfId="9050" xr:uid="{00000000-0005-0000-0000-00004D100000}"/>
    <cellStyle name="20% - Accent4 32" xfId="9051" xr:uid="{00000000-0005-0000-0000-00004E100000}"/>
    <cellStyle name="20% - Accent4 32 2" xfId="9052" xr:uid="{00000000-0005-0000-0000-00004F100000}"/>
    <cellStyle name="20% - Accent4 32 2 2" xfId="9053" xr:uid="{00000000-0005-0000-0000-000050100000}"/>
    <cellStyle name="20% - Accent4 32 3" xfId="9054" xr:uid="{00000000-0005-0000-0000-000051100000}"/>
    <cellStyle name="20% - Accent4 33" xfId="9055" xr:uid="{00000000-0005-0000-0000-000052100000}"/>
    <cellStyle name="20% - Accent4 33 2" xfId="9056" xr:uid="{00000000-0005-0000-0000-000053100000}"/>
    <cellStyle name="20% - Accent4 33 2 2" xfId="9057" xr:uid="{00000000-0005-0000-0000-000054100000}"/>
    <cellStyle name="20% - Accent4 33 3" xfId="9058" xr:uid="{00000000-0005-0000-0000-000055100000}"/>
    <cellStyle name="20% - Accent4 34" xfId="9059" xr:uid="{00000000-0005-0000-0000-000056100000}"/>
    <cellStyle name="20% - Accent4 34 2" xfId="9060" xr:uid="{00000000-0005-0000-0000-000057100000}"/>
    <cellStyle name="20% - Accent4 34 2 2" xfId="9061" xr:uid="{00000000-0005-0000-0000-000058100000}"/>
    <cellStyle name="20% - Accent4 34 3" xfId="9062" xr:uid="{00000000-0005-0000-0000-000059100000}"/>
    <cellStyle name="20% - Accent4 35" xfId="9063" xr:uid="{00000000-0005-0000-0000-00005A100000}"/>
    <cellStyle name="20% - Accent4 35 2" xfId="9064" xr:uid="{00000000-0005-0000-0000-00005B100000}"/>
    <cellStyle name="20% - Accent4 35 2 2" xfId="9065" xr:uid="{00000000-0005-0000-0000-00005C100000}"/>
    <cellStyle name="20% - Accent4 35 3" xfId="9066" xr:uid="{00000000-0005-0000-0000-00005D100000}"/>
    <cellStyle name="20% - Accent4 36" xfId="9067" xr:uid="{00000000-0005-0000-0000-00005E100000}"/>
    <cellStyle name="20% - Accent4 36 2" xfId="9068" xr:uid="{00000000-0005-0000-0000-00005F100000}"/>
    <cellStyle name="20% - Accent4 36 2 2" xfId="9069" xr:uid="{00000000-0005-0000-0000-000060100000}"/>
    <cellStyle name="20% - Accent4 36 3" xfId="9070" xr:uid="{00000000-0005-0000-0000-000061100000}"/>
    <cellStyle name="20% - Accent4 37" xfId="9071" xr:uid="{00000000-0005-0000-0000-000062100000}"/>
    <cellStyle name="20% - Accent4 37 2" xfId="9072" xr:uid="{00000000-0005-0000-0000-000063100000}"/>
    <cellStyle name="20% - Accent4 37 2 2" xfId="9073" xr:uid="{00000000-0005-0000-0000-000064100000}"/>
    <cellStyle name="20% - Accent4 37 3" xfId="9074" xr:uid="{00000000-0005-0000-0000-000065100000}"/>
    <cellStyle name="20% - Accent4 38" xfId="9075" xr:uid="{00000000-0005-0000-0000-000066100000}"/>
    <cellStyle name="20% - Accent4 38 2" xfId="9076" xr:uid="{00000000-0005-0000-0000-000067100000}"/>
    <cellStyle name="20% - Accent4 38 2 2" xfId="9077" xr:uid="{00000000-0005-0000-0000-000068100000}"/>
    <cellStyle name="20% - Accent4 38 3" xfId="9078" xr:uid="{00000000-0005-0000-0000-000069100000}"/>
    <cellStyle name="20% - Accent4 39" xfId="9079" xr:uid="{00000000-0005-0000-0000-00006A100000}"/>
    <cellStyle name="20% - Accent4 39 2" xfId="9080" xr:uid="{00000000-0005-0000-0000-00006B100000}"/>
    <cellStyle name="20% - Accent4 39 2 2" xfId="9081" xr:uid="{00000000-0005-0000-0000-00006C100000}"/>
    <cellStyle name="20% - Accent4 39 3" xfId="9082" xr:uid="{00000000-0005-0000-0000-00006D100000}"/>
    <cellStyle name="20% - Accent4 4" xfId="1644" xr:uid="{00000000-0005-0000-0000-00006E100000}"/>
    <cellStyle name="20% - Accent4 4 10" xfId="1645" xr:uid="{00000000-0005-0000-0000-00006F100000}"/>
    <cellStyle name="20% - Accent4 4 10 2" xfId="17781" xr:uid="{00000000-0005-0000-0000-000070100000}"/>
    <cellStyle name="20% - Accent4 4 11" xfId="17782" xr:uid="{00000000-0005-0000-0000-000071100000}"/>
    <cellStyle name="20% - Accent4 4 11 2" xfId="17783" xr:uid="{00000000-0005-0000-0000-000072100000}"/>
    <cellStyle name="20% - Accent4 4 12" xfId="17784" xr:uid="{00000000-0005-0000-0000-000073100000}"/>
    <cellStyle name="20% - Accent4 4 12 2" xfId="17785" xr:uid="{00000000-0005-0000-0000-000074100000}"/>
    <cellStyle name="20% - Accent4 4 13" xfId="17786" xr:uid="{00000000-0005-0000-0000-000075100000}"/>
    <cellStyle name="20% - Accent4 4 14" xfId="17787" xr:uid="{00000000-0005-0000-0000-000076100000}"/>
    <cellStyle name="20% - Accent4 4 15" xfId="17788" xr:uid="{00000000-0005-0000-0000-000077100000}"/>
    <cellStyle name="20% - Accent4 4 2" xfId="1646" xr:uid="{00000000-0005-0000-0000-000078100000}"/>
    <cellStyle name="20% - Accent4 4 2 10" xfId="17789" xr:uid="{00000000-0005-0000-0000-000079100000}"/>
    <cellStyle name="20% - Accent4 4 2 11" xfId="17790" xr:uid="{00000000-0005-0000-0000-00007A100000}"/>
    <cellStyle name="20% - Accent4 4 2 2" xfId="1647" xr:uid="{00000000-0005-0000-0000-00007B100000}"/>
    <cellStyle name="20% - Accent4 4 2 2 10" xfId="17791" xr:uid="{00000000-0005-0000-0000-00007C100000}"/>
    <cellStyle name="20% - Accent4 4 2 2 2" xfId="1648" xr:uid="{00000000-0005-0000-0000-00007D100000}"/>
    <cellStyle name="20% - Accent4 4 2 2 2 2" xfId="1649" xr:uid="{00000000-0005-0000-0000-00007E100000}"/>
    <cellStyle name="20% - Accent4 4 2 2 2 2 2" xfId="1650" xr:uid="{00000000-0005-0000-0000-00007F100000}"/>
    <cellStyle name="20% - Accent4 4 2 2 2 2 2 2" xfId="17792" xr:uid="{00000000-0005-0000-0000-000080100000}"/>
    <cellStyle name="20% - Accent4 4 2 2 2 2 2 2 2" xfId="17793" xr:uid="{00000000-0005-0000-0000-000081100000}"/>
    <cellStyle name="20% - Accent4 4 2 2 2 2 2 3" xfId="17794" xr:uid="{00000000-0005-0000-0000-000082100000}"/>
    <cellStyle name="20% - Accent4 4 2 2 2 2 2 3 2" xfId="17795" xr:uid="{00000000-0005-0000-0000-000083100000}"/>
    <cellStyle name="20% - Accent4 4 2 2 2 2 2 4" xfId="17796" xr:uid="{00000000-0005-0000-0000-000084100000}"/>
    <cellStyle name="20% - Accent4 4 2 2 2 2 2 5" xfId="17797" xr:uid="{00000000-0005-0000-0000-000085100000}"/>
    <cellStyle name="20% - Accent4 4 2 2 2 2 3" xfId="17798" xr:uid="{00000000-0005-0000-0000-000086100000}"/>
    <cellStyle name="20% - Accent4 4 2 2 2 2 3 2" xfId="17799" xr:uid="{00000000-0005-0000-0000-000087100000}"/>
    <cellStyle name="20% - Accent4 4 2 2 2 2 4" xfId="17800" xr:uid="{00000000-0005-0000-0000-000088100000}"/>
    <cellStyle name="20% - Accent4 4 2 2 2 2 4 2" xfId="17801" xr:uid="{00000000-0005-0000-0000-000089100000}"/>
    <cellStyle name="20% - Accent4 4 2 2 2 2 5" xfId="17802" xr:uid="{00000000-0005-0000-0000-00008A100000}"/>
    <cellStyle name="20% - Accent4 4 2 2 2 2 6" xfId="17803" xr:uid="{00000000-0005-0000-0000-00008B100000}"/>
    <cellStyle name="20% - Accent4 4 2 2 2 2 7" xfId="17804" xr:uid="{00000000-0005-0000-0000-00008C100000}"/>
    <cellStyle name="20% - Accent4 4 2 2 2 3" xfId="1651" xr:uid="{00000000-0005-0000-0000-00008D100000}"/>
    <cellStyle name="20% - Accent4 4 2 2 2 3 2" xfId="1652" xr:uid="{00000000-0005-0000-0000-00008E100000}"/>
    <cellStyle name="20% - Accent4 4 2 2 2 3 2 2" xfId="17805" xr:uid="{00000000-0005-0000-0000-00008F100000}"/>
    <cellStyle name="20% - Accent4 4 2 2 2 3 3" xfId="17806" xr:uid="{00000000-0005-0000-0000-000090100000}"/>
    <cellStyle name="20% - Accent4 4 2 2 2 3 3 2" xfId="17807" xr:uid="{00000000-0005-0000-0000-000091100000}"/>
    <cellStyle name="20% - Accent4 4 2 2 2 3 4" xfId="17808" xr:uid="{00000000-0005-0000-0000-000092100000}"/>
    <cellStyle name="20% - Accent4 4 2 2 2 3 5" xfId="17809" xr:uid="{00000000-0005-0000-0000-000093100000}"/>
    <cellStyle name="20% - Accent4 4 2 2 2 4" xfId="1653" xr:uid="{00000000-0005-0000-0000-000094100000}"/>
    <cellStyle name="20% - Accent4 4 2 2 2 4 2" xfId="1654" xr:uid="{00000000-0005-0000-0000-000095100000}"/>
    <cellStyle name="20% - Accent4 4 2 2 2 5" xfId="1655" xr:uid="{00000000-0005-0000-0000-000096100000}"/>
    <cellStyle name="20% - Accent4 4 2 2 2 5 2" xfId="17810" xr:uid="{00000000-0005-0000-0000-000097100000}"/>
    <cellStyle name="20% - Accent4 4 2 2 2 6" xfId="17811" xr:uid="{00000000-0005-0000-0000-000098100000}"/>
    <cellStyle name="20% - Accent4 4 2 2 2 6 2" xfId="17812" xr:uid="{00000000-0005-0000-0000-000099100000}"/>
    <cellStyle name="20% - Accent4 4 2 2 2 7" xfId="17813" xr:uid="{00000000-0005-0000-0000-00009A100000}"/>
    <cellStyle name="20% - Accent4 4 2 2 2 8" xfId="17814" xr:uid="{00000000-0005-0000-0000-00009B100000}"/>
    <cellStyle name="20% - Accent4 4 2 2 3" xfId="1656" xr:uid="{00000000-0005-0000-0000-00009C100000}"/>
    <cellStyle name="20% - Accent4 4 2 2 3 2" xfId="1657" xr:uid="{00000000-0005-0000-0000-00009D100000}"/>
    <cellStyle name="20% - Accent4 4 2 2 3 2 2" xfId="17815" xr:uid="{00000000-0005-0000-0000-00009E100000}"/>
    <cellStyle name="20% - Accent4 4 2 2 3 2 2 2" xfId="17816" xr:uid="{00000000-0005-0000-0000-00009F100000}"/>
    <cellStyle name="20% - Accent4 4 2 2 3 2 3" xfId="17817" xr:uid="{00000000-0005-0000-0000-0000A0100000}"/>
    <cellStyle name="20% - Accent4 4 2 2 3 2 3 2" xfId="17818" xr:uid="{00000000-0005-0000-0000-0000A1100000}"/>
    <cellStyle name="20% - Accent4 4 2 2 3 2 4" xfId="17819" xr:uid="{00000000-0005-0000-0000-0000A2100000}"/>
    <cellStyle name="20% - Accent4 4 2 2 3 2 5" xfId="17820" xr:uid="{00000000-0005-0000-0000-0000A3100000}"/>
    <cellStyle name="20% - Accent4 4 2 2 3 3" xfId="17821" xr:uid="{00000000-0005-0000-0000-0000A4100000}"/>
    <cellStyle name="20% - Accent4 4 2 2 3 3 2" xfId="17822" xr:uid="{00000000-0005-0000-0000-0000A5100000}"/>
    <cellStyle name="20% - Accent4 4 2 2 3 4" xfId="17823" xr:uid="{00000000-0005-0000-0000-0000A6100000}"/>
    <cellStyle name="20% - Accent4 4 2 2 3 4 2" xfId="17824" xr:uid="{00000000-0005-0000-0000-0000A7100000}"/>
    <cellStyle name="20% - Accent4 4 2 2 3 5" xfId="17825" xr:uid="{00000000-0005-0000-0000-0000A8100000}"/>
    <cellStyle name="20% - Accent4 4 2 2 3 6" xfId="17826" xr:uid="{00000000-0005-0000-0000-0000A9100000}"/>
    <cellStyle name="20% - Accent4 4 2 2 3 7" xfId="17827" xr:uid="{00000000-0005-0000-0000-0000AA100000}"/>
    <cellStyle name="20% - Accent4 4 2 2 4" xfId="1658" xr:uid="{00000000-0005-0000-0000-0000AB100000}"/>
    <cellStyle name="20% - Accent4 4 2 2 4 2" xfId="1659" xr:uid="{00000000-0005-0000-0000-0000AC100000}"/>
    <cellStyle name="20% - Accent4 4 2 2 4 2 2" xfId="17828" xr:uid="{00000000-0005-0000-0000-0000AD100000}"/>
    <cellStyle name="20% - Accent4 4 2 2 4 3" xfId="17829" xr:uid="{00000000-0005-0000-0000-0000AE100000}"/>
    <cellStyle name="20% - Accent4 4 2 2 4 3 2" xfId="17830" xr:uid="{00000000-0005-0000-0000-0000AF100000}"/>
    <cellStyle name="20% - Accent4 4 2 2 4 4" xfId="17831" xr:uid="{00000000-0005-0000-0000-0000B0100000}"/>
    <cellStyle name="20% - Accent4 4 2 2 4 5" xfId="17832" xr:uid="{00000000-0005-0000-0000-0000B1100000}"/>
    <cellStyle name="20% - Accent4 4 2 2 5" xfId="1660" xr:uid="{00000000-0005-0000-0000-0000B2100000}"/>
    <cellStyle name="20% - Accent4 4 2 2 5 2" xfId="1661" xr:uid="{00000000-0005-0000-0000-0000B3100000}"/>
    <cellStyle name="20% - Accent4 4 2 2 6" xfId="1662" xr:uid="{00000000-0005-0000-0000-0000B4100000}"/>
    <cellStyle name="20% - Accent4 4 2 2 6 2" xfId="17833" xr:uid="{00000000-0005-0000-0000-0000B5100000}"/>
    <cellStyle name="20% - Accent4 4 2 2 7" xfId="1663" xr:uid="{00000000-0005-0000-0000-0000B6100000}"/>
    <cellStyle name="20% - Accent4 4 2 2 7 2" xfId="17834" xr:uid="{00000000-0005-0000-0000-0000B7100000}"/>
    <cellStyle name="20% - Accent4 4 2 2 8" xfId="17835" xr:uid="{00000000-0005-0000-0000-0000B8100000}"/>
    <cellStyle name="20% - Accent4 4 2 2 8 2" xfId="17836" xr:uid="{00000000-0005-0000-0000-0000B9100000}"/>
    <cellStyle name="20% - Accent4 4 2 2 9" xfId="17837" xr:uid="{00000000-0005-0000-0000-0000BA100000}"/>
    <cellStyle name="20% - Accent4 4 2 3" xfId="1664" xr:uid="{00000000-0005-0000-0000-0000BB100000}"/>
    <cellStyle name="20% - Accent4 4 2 3 2" xfId="1665" xr:uid="{00000000-0005-0000-0000-0000BC100000}"/>
    <cellStyle name="20% - Accent4 4 2 3 2 2" xfId="1666" xr:uid="{00000000-0005-0000-0000-0000BD100000}"/>
    <cellStyle name="20% - Accent4 4 2 3 2 2 2" xfId="17838" xr:uid="{00000000-0005-0000-0000-0000BE100000}"/>
    <cellStyle name="20% - Accent4 4 2 3 2 2 2 2" xfId="17839" xr:uid="{00000000-0005-0000-0000-0000BF100000}"/>
    <cellStyle name="20% - Accent4 4 2 3 2 2 3" xfId="17840" xr:uid="{00000000-0005-0000-0000-0000C0100000}"/>
    <cellStyle name="20% - Accent4 4 2 3 2 2 3 2" xfId="17841" xr:uid="{00000000-0005-0000-0000-0000C1100000}"/>
    <cellStyle name="20% - Accent4 4 2 3 2 2 4" xfId="17842" xr:uid="{00000000-0005-0000-0000-0000C2100000}"/>
    <cellStyle name="20% - Accent4 4 2 3 2 2 5" xfId="17843" xr:uid="{00000000-0005-0000-0000-0000C3100000}"/>
    <cellStyle name="20% - Accent4 4 2 3 2 3" xfId="17844" xr:uid="{00000000-0005-0000-0000-0000C4100000}"/>
    <cellStyle name="20% - Accent4 4 2 3 2 3 2" xfId="17845" xr:uid="{00000000-0005-0000-0000-0000C5100000}"/>
    <cellStyle name="20% - Accent4 4 2 3 2 4" xfId="17846" xr:uid="{00000000-0005-0000-0000-0000C6100000}"/>
    <cellStyle name="20% - Accent4 4 2 3 2 4 2" xfId="17847" xr:uid="{00000000-0005-0000-0000-0000C7100000}"/>
    <cellStyle name="20% - Accent4 4 2 3 2 5" xfId="17848" xr:uid="{00000000-0005-0000-0000-0000C8100000}"/>
    <cellStyle name="20% - Accent4 4 2 3 2 6" xfId="17849" xr:uid="{00000000-0005-0000-0000-0000C9100000}"/>
    <cellStyle name="20% - Accent4 4 2 3 2 7" xfId="17850" xr:uid="{00000000-0005-0000-0000-0000CA100000}"/>
    <cellStyle name="20% - Accent4 4 2 3 3" xfId="1667" xr:uid="{00000000-0005-0000-0000-0000CB100000}"/>
    <cellStyle name="20% - Accent4 4 2 3 3 2" xfId="1668" xr:uid="{00000000-0005-0000-0000-0000CC100000}"/>
    <cellStyle name="20% - Accent4 4 2 3 3 2 2" xfId="17851" xr:uid="{00000000-0005-0000-0000-0000CD100000}"/>
    <cellStyle name="20% - Accent4 4 2 3 3 3" xfId="17852" xr:uid="{00000000-0005-0000-0000-0000CE100000}"/>
    <cellStyle name="20% - Accent4 4 2 3 3 3 2" xfId="17853" xr:uid="{00000000-0005-0000-0000-0000CF100000}"/>
    <cellStyle name="20% - Accent4 4 2 3 3 4" xfId="17854" xr:uid="{00000000-0005-0000-0000-0000D0100000}"/>
    <cellStyle name="20% - Accent4 4 2 3 3 5" xfId="17855" xr:uid="{00000000-0005-0000-0000-0000D1100000}"/>
    <cellStyle name="20% - Accent4 4 2 3 4" xfId="1669" xr:uid="{00000000-0005-0000-0000-0000D2100000}"/>
    <cellStyle name="20% - Accent4 4 2 3 4 2" xfId="1670" xr:uid="{00000000-0005-0000-0000-0000D3100000}"/>
    <cellStyle name="20% - Accent4 4 2 3 5" xfId="1671" xr:uid="{00000000-0005-0000-0000-0000D4100000}"/>
    <cellStyle name="20% - Accent4 4 2 3 5 2" xfId="17856" xr:uid="{00000000-0005-0000-0000-0000D5100000}"/>
    <cellStyle name="20% - Accent4 4 2 3 6" xfId="17857" xr:uid="{00000000-0005-0000-0000-0000D6100000}"/>
    <cellStyle name="20% - Accent4 4 2 3 6 2" xfId="17858" xr:uid="{00000000-0005-0000-0000-0000D7100000}"/>
    <cellStyle name="20% - Accent4 4 2 3 7" xfId="17859" xr:uid="{00000000-0005-0000-0000-0000D8100000}"/>
    <cellStyle name="20% - Accent4 4 2 3 8" xfId="17860" xr:uid="{00000000-0005-0000-0000-0000D9100000}"/>
    <cellStyle name="20% - Accent4 4 2 4" xfId="1672" xr:uid="{00000000-0005-0000-0000-0000DA100000}"/>
    <cellStyle name="20% - Accent4 4 2 4 2" xfId="1673" xr:uid="{00000000-0005-0000-0000-0000DB100000}"/>
    <cellStyle name="20% - Accent4 4 2 4 2 2" xfId="17861" xr:uid="{00000000-0005-0000-0000-0000DC100000}"/>
    <cellStyle name="20% - Accent4 4 2 4 2 2 2" xfId="17862" xr:uid="{00000000-0005-0000-0000-0000DD100000}"/>
    <cellStyle name="20% - Accent4 4 2 4 2 3" xfId="17863" xr:uid="{00000000-0005-0000-0000-0000DE100000}"/>
    <cellStyle name="20% - Accent4 4 2 4 2 3 2" xfId="17864" xr:uid="{00000000-0005-0000-0000-0000DF100000}"/>
    <cellStyle name="20% - Accent4 4 2 4 2 4" xfId="17865" xr:uid="{00000000-0005-0000-0000-0000E0100000}"/>
    <cellStyle name="20% - Accent4 4 2 4 2 5" xfId="17866" xr:uid="{00000000-0005-0000-0000-0000E1100000}"/>
    <cellStyle name="20% - Accent4 4 2 4 3" xfId="17867" xr:uid="{00000000-0005-0000-0000-0000E2100000}"/>
    <cellStyle name="20% - Accent4 4 2 4 3 2" xfId="17868" xr:uid="{00000000-0005-0000-0000-0000E3100000}"/>
    <cellStyle name="20% - Accent4 4 2 4 4" xfId="17869" xr:uid="{00000000-0005-0000-0000-0000E4100000}"/>
    <cellStyle name="20% - Accent4 4 2 4 4 2" xfId="17870" xr:uid="{00000000-0005-0000-0000-0000E5100000}"/>
    <cellStyle name="20% - Accent4 4 2 4 5" xfId="17871" xr:uid="{00000000-0005-0000-0000-0000E6100000}"/>
    <cellStyle name="20% - Accent4 4 2 4 6" xfId="17872" xr:uid="{00000000-0005-0000-0000-0000E7100000}"/>
    <cellStyle name="20% - Accent4 4 2 4 7" xfId="17873" xr:uid="{00000000-0005-0000-0000-0000E8100000}"/>
    <cellStyle name="20% - Accent4 4 2 5" xfId="1674" xr:uid="{00000000-0005-0000-0000-0000E9100000}"/>
    <cellStyle name="20% - Accent4 4 2 5 2" xfId="1675" xr:uid="{00000000-0005-0000-0000-0000EA100000}"/>
    <cellStyle name="20% - Accent4 4 2 5 2 2" xfId="17874" xr:uid="{00000000-0005-0000-0000-0000EB100000}"/>
    <cellStyle name="20% - Accent4 4 2 5 3" xfId="17875" xr:uid="{00000000-0005-0000-0000-0000EC100000}"/>
    <cellStyle name="20% - Accent4 4 2 5 3 2" xfId="17876" xr:uid="{00000000-0005-0000-0000-0000ED100000}"/>
    <cellStyle name="20% - Accent4 4 2 5 4" xfId="17877" xr:uid="{00000000-0005-0000-0000-0000EE100000}"/>
    <cellStyle name="20% - Accent4 4 2 5 5" xfId="17878" xr:uid="{00000000-0005-0000-0000-0000EF100000}"/>
    <cellStyle name="20% - Accent4 4 2 6" xfId="1676" xr:uid="{00000000-0005-0000-0000-0000F0100000}"/>
    <cellStyle name="20% - Accent4 4 2 6 2" xfId="1677" xr:uid="{00000000-0005-0000-0000-0000F1100000}"/>
    <cellStyle name="20% - Accent4 4 2 7" xfId="1678" xr:uid="{00000000-0005-0000-0000-0000F2100000}"/>
    <cellStyle name="20% - Accent4 4 2 7 2" xfId="17879" xr:uid="{00000000-0005-0000-0000-0000F3100000}"/>
    <cellStyle name="20% - Accent4 4 2 8" xfId="1679" xr:uid="{00000000-0005-0000-0000-0000F4100000}"/>
    <cellStyle name="20% - Accent4 4 2 8 2" xfId="17880" xr:uid="{00000000-0005-0000-0000-0000F5100000}"/>
    <cellStyle name="20% - Accent4 4 2 9" xfId="17881" xr:uid="{00000000-0005-0000-0000-0000F6100000}"/>
    <cellStyle name="20% - Accent4 4 2 9 2" xfId="17882" xr:uid="{00000000-0005-0000-0000-0000F7100000}"/>
    <cellStyle name="20% - Accent4 4 3" xfId="1680" xr:uid="{00000000-0005-0000-0000-0000F8100000}"/>
    <cellStyle name="20% - Accent4 4 3 10" xfId="17883" xr:uid="{00000000-0005-0000-0000-0000F9100000}"/>
    <cellStyle name="20% - Accent4 4 3 2" xfId="1681" xr:uid="{00000000-0005-0000-0000-0000FA100000}"/>
    <cellStyle name="20% - Accent4 4 3 2 2" xfId="1682" xr:uid="{00000000-0005-0000-0000-0000FB100000}"/>
    <cellStyle name="20% - Accent4 4 3 2 2 2" xfId="1683" xr:uid="{00000000-0005-0000-0000-0000FC100000}"/>
    <cellStyle name="20% - Accent4 4 3 2 2 2 2" xfId="17884" xr:uid="{00000000-0005-0000-0000-0000FD100000}"/>
    <cellStyle name="20% - Accent4 4 3 2 2 2 2 2" xfId="17885" xr:uid="{00000000-0005-0000-0000-0000FE100000}"/>
    <cellStyle name="20% - Accent4 4 3 2 2 2 3" xfId="17886" xr:uid="{00000000-0005-0000-0000-0000FF100000}"/>
    <cellStyle name="20% - Accent4 4 3 2 2 2 3 2" xfId="17887" xr:uid="{00000000-0005-0000-0000-000000110000}"/>
    <cellStyle name="20% - Accent4 4 3 2 2 2 4" xfId="17888" xr:uid="{00000000-0005-0000-0000-000001110000}"/>
    <cellStyle name="20% - Accent4 4 3 2 2 2 5" xfId="17889" xr:uid="{00000000-0005-0000-0000-000002110000}"/>
    <cellStyle name="20% - Accent4 4 3 2 2 3" xfId="17890" xr:uid="{00000000-0005-0000-0000-000003110000}"/>
    <cellStyle name="20% - Accent4 4 3 2 2 3 2" xfId="17891" xr:uid="{00000000-0005-0000-0000-000004110000}"/>
    <cellStyle name="20% - Accent4 4 3 2 2 4" xfId="17892" xr:uid="{00000000-0005-0000-0000-000005110000}"/>
    <cellStyle name="20% - Accent4 4 3 2 2 4 2" xfId="17893" xr:uid="{00000000-0005-0000-0000-000006110000}"/>
    <cellStyle name="20% - Accent4 4 3 2 2 5" xfId="17894" xr:uid="{00000000-0005-0000-0000-000007110000}"/>
    <cellStyle name="20% - Accent4 4 3 2 2 6" xfId="17895" xr:uid="{00000000-0005-0000-0000-000008110000}"/>
    <cellStyle name="20% - Accent4 4 3 2 2 7" xfId="17896" xr:uid="{00000000-0005-0000-0000-000009110000}"/>
    <cellStyle name="20% - Accent4 4 3 2 3" xfId="1684" xr:uid="{00000000-0005-0000-0000-00000A110000}"/>
    <cellStyle name="20% - Accent4 4 3 2 3 2" xfId="1685" xr:uid="{00000000-0005-0000-0000-00000B110000}"/>
    <cellStyle name="20% - Accent4 4 3 2 3 2 2" xfId="17897" xr:uid="{00000000-0005-0000-0000-00000C110000}"/>
    <cellStyle name="20% - Accent4 4 3 2 3 3" xfId="17898" xr:uid="{00000000-0005-0000-0000-00000D110000}"/>
    <cellStyle name="20% - Accent4 4 3 2 3 3 2" xfId="17899" xr:uid="{00000000-0005-0000-0000-00000E110000}"/>
    <cellStyle name="20% - Accent4 4 3 2 3 4" xfId="17900" xr:uid="{00000000-0005-0000-0000-00000F110000}"/>
    <cellStyle name="20% - Accent4 4 3 2 3 5" xfId="17901" xr:uid="{00000000-0005-0000-0000-000010110000}"/>
    <cellStyle name="20% - Accent4 4 3 2 4" xfId="1686" xr:uid="{00000000-0005-0000-0000-000011110000}"/>
    <cellStyle name="20% - Accent4 4 3 2 4 2" xfId="1687" xr:uid="{00000000-0005-0000-0000-000012110000}"/>
    <cellStyle name="20% - Accent4 4 3 2 5" xfId="1688" xr:uid="{00000000-0005-0000-0000-000013110000}"/>
    <cellStyle name="20% - Accent4 4 3 2 5 2" xfId="17902" xr:uid="{00000000-0005-0000-0000-000014110000}"/>
    <cellStyle name="20% - Accent4 4 3 2 6" xfId="17903" xr:uid="{00000000-0005-0000-0000-000015110000}"/>
    <cellStyle name="20% - Accent4 4 3 2 6 2" xfId="17904" xr:uid="{00000000-0005-0000-0000-000016110000}"/>
    <cellStyle name="20% - Accent4 4 3 2 7" xfId="17905" xr:uid="{00000000-0005-0000-0000-000017110000}"/>
    <cellStyle name="20% - Accent4 4 3 2 8" xfId="17906" xr:uid="{00000000-0005-0000-0000-000018110000}"/>
    <cellStyle name="20% - Accent4 4 3 3" xfId="1689" xr:uid="{00000000-0005-0000-0000-000019110000}"/>
    <cellStyle name="20% - Accent4 4 3 3 2" xfId="1690" xr:uid="{00000000-0005-0000-0000-00001A110000}"/>
    <cellStyle name="20% - Accent4 4 3 3 2 2" xfId="17907" xr:uid="{00000000-0005-0000-0000-00001B110000}"/>
    <cellStyle name="20% - Accent4 4 3 3 2 2 2" xfId="17908" xr:uid="{00000000-0005-0000-0000-00001C110000}"/>
    <cellStyle name="20% - Accent4 4 3 3 2 3" xfId="17909" xr:uid="{00000000-0005-0000-0000-00001D110000}"/>
    <cellStyle name="20% - Accent4 4 3 3 2 3 2" xfId="17910" xr:uid="{00000000-0005-0000-0000-00001E110000}"/>
    <cellStyle name="20% - Accent4 4 3 3 2 4" xfId="17911" xr:uid="{00000000-0005-0000-0000-00001F110000}"/>
    <cellStyle name="20% - Accent4 4 3 3 2 5" xfId="17912" xr:uid="{00000000-0005-0000-0000-000020110000}"/>
    <cellStyle name="20% - Accent4 4 3 3 3" xfId="17913" xr:uid="{00000000-0005-0000-0000-000021110000}"/>
    <cellStyle name="20% - Accent4 4 3 3 3 2" xfId="17914" xr:uid="{00000000-0005-0000-0000-000022110000}"/>
    <cellStyle name="20% - Accent4 4 3 3 4" xfId="17915" xr:uid="{00000000-0005-0000-0000-000023110000}"/>
    <cellStyle name="20% - Accent4 4 3 3 4 2" xfId="17916" xr:uid="{00000000-0005-0000-0000-000024110000}"/>
    <cellStyle name="20% - Accent4 4 3 3 5" xfId="17917" xr:uid="{00000000-0005-0000-0000-000025110000}"/>
    <cellStyle name="20% - Accent4 4 3 3 6" xfId="17918" xr:uid="{00000000-0005-0000-0000-000026110000}"/>
    <cellStyle name="20% - Accent4 4 3 3 7" xfId="17919" xr:uid="{00000000-0005-0000-0000-000027110000}"/>
    <cellStyle name="20% - Accent4 4 3 4" xfId="1691" xr:uid="{00000000-0005-0000-0000-000028110000}"/>
    <cellStyle name="20% - Accent4 4 3 4 2" xfId="1692" xr:uid="{00000000-0005-0000-0000-000029110000}"/>
    <cellStyle name="20% - Accent4 4 3 4 2 2" xfId="17920" xr:uid="{00000000-0005-0000-0000-00002A110000}"/>
    <cellStyle name="20% - Accent4 4 3 4 3" xfId="17921" xr:uid="{00000000-0005-0000-0000-00002B110000}"/>
    <cellStyle name="20% - Accent4 4 3 4 3 2" xfId="17922" xr:uid="{00000000-0005-0000-0000-00002C110000}"/>
    <cellStyle name="20% - Accent4 4 3 4 4" xfId="17923" xr:uid="{00000000-0005-0000-0000-00002D110000}"/>
    <cellStyle name="20% - Accent4 4 3 4 5" xfId="17924" xr:uid="{00000000-0005-0000-0000-00002E110000}"/>
    <cellStyle name="20% - Accent4 4 3 5" xfId="1693" xr:uid="{00000000-0005-0000-0000-00002F110000}"/>
    <cellStyle name="20% - Accent4 4 3 5 2" xfId="1694" xr:uid="{00000000-0005-0000-0000-000030110000}"/>
    <cellStyle name="20% - Accent4 4 3 6" xfId="1695" xr:uid="{00000000-0005-0000-0000-000031110000}"/>
    <cellStyle name="20% - Accent4 4 3 6 2" xfId="17925" xr:uid="{00000000-0005-0000-0000-000032110000}"/>
    <cellStyle name="20% - Accent4 4 3 7" xfId="1696" xr:uid="{00000000-0005-0000-0000-000033110000}"/>
    <cellStyle name="20% - Accent4 4 3 7 2" xfId="17926" xr:uid="{00000000-0005-0000-0000-000034110000}"/>
    <cellStyle name="20% - Accent4 4 3 8" xfId="17927" xr:uid="{00000000-0005-0000-0000-000035110000}"/>
    <cellStyle name="20% - Accent4 4 3 8 2" xfId="17928" xr:uid="{00000000-0005-0000-0000-000036110000}"/>
    <cellStyle name="20% - Accent4 4 3 9" xfId="17929" xr:uid="{00000000-0005-0000-0000-000037110000}"/>
    <cellStyle name="20% - Accent4 4 4" xfId="1697" xr:uid="{00000000-0005-0000-0000-000038110000}"/>
    <cellStyle name="20% - Accent4 4 4 2" xfId="1698" xr:uid="{00000000-0005-0000-0000-000039110000}"/>
    <cellStyle name="20% - Accent4 4 4 2 2" xfId="1699" xr:uid="{00000000-0005-0000-0000-00003A110000}"/>
    <cellStyle name="20% - Accent4 4 4 2 2 2" xfId="17930" xr:uid="{00000000-0005-0000-0000-00003B110000}"/>
    <cellStyle name="20% - Accent4 4 4 2 2 2 2" xfId="17931" xr:uid="{00000000-0005-0000-0000-00003C110000}"/>
    <cellStyle name="20% - Accent4 4 4 2 2 3" xfId="17932" xr:uid="{00000000-0005-0000-0000-00003D110000}"/>
    <cellStyle name="20% - Accent4 4 4 2 2 3 2" xfId="17933" xr:uid="{00000000-0005-0000-0000-00003E110000}"/>
    <cellStyle name="20% - Accent4 4 4 2 2 4" xfId="17934" xr:uid="{00000000-0005-0000-0000-00003F110000}"/>
    <cellStyle name="20% - Accent4 4 4 2 2 5" xfId="17935" xr:uid="{00000000-0005-0000-0000-000040110000}"/>
    <cellStyle name="20% - Accent4 4 4 2 3" xfId="17936" xr:uid="{00000000-0005-0000-0000-000041110000}"/>
    <cellStyle name="20% - Accent4 4 4 2 3 2" xfId="17937" xr:uid="{00000000-0005-0000-0000-000042110000}"/>
    <cellStyle name="20% - Accent4 4 4 2 4" xfId="17938" xr:uid="{00000000-0005-0000-0000-000043110000}"/>
    <cellStyle name="20% - Accent4 4 4 2 4 2" xfId="17939" xr:uid="{00000000-0005-0000-0000-000044110000}"/>
    <cellStyle name="20% - Accent4 4 4 2 5" xfId="17940" xr:uid="{00000000-0005-0000-0000-000045110000}"/>
    <cellStyle name="20% - Accent4 4 4 2 6" xfId="17941" xr:uid="{00000000-0005-0000-0000-000046110000}"/>
    <cellStyle name="20% - Accent4 4 4 2 7" xfId="17942" xr:uid="{00000000-0005-0000-0000-000047110000}"/>
    <cellStyle name="20% - Accent4 4 4 3" xfId="1700" xr:uid="{00000000-0005-0000-0000-000048110000}"/>
    <cellStyle name="20% - Accent4 4 4 3 2" xfId="1701" xr:uid="{00000000-0005-0000-0000-000049110000}"/>
    <cellStyle name="20% - Accent4 4 4 3 2 2" xfId="17943" xr:uid="{00000000-0005-0000-0000-00004A110000}"/>
    <cellStyle name="20% - Accent4 4 4 3 3" xfId="17944" xr:uid="{00000000-0005-0000-0000-00004B110000}"/>
    <cellStyle name="20% - Accent4 4 4 3 3 2" xfId="17945" xr:uid="{00000000-0005-0000-0000-00004C110000}"/>
    <cellStyle name="20% - Accent4 4 4 3 4" xfId="17946" xr:uid="{00000000-0005-0000-0000-00004D110000}"/>
    <cellStyle name="20% - Accent4 4 4 3 5" xfId="17947" xr:uid="{00000000-0005-0000-0000-00004E110000}"/>
    <cellStyle name="20% - Accent4 4 4 4" xfId="1702" xr:uid="{00000000-0005-0000-0000-00004F110000}"/>
    <cellStyle name="20% - Accent4 4 4 4 2" xfId="1703" xr:uid="{00000000-0005-0000-0000-000050110000}"/>
    <cellStyle name="20% - Accent4 4 4 5" xfId="1704" xr:uid="{00000000-0005-0000-0000-000051110000}"/>
    <cellStyle name="20% - Accent4 4 4 5 2" xfId="17948" xr:uid="{00000000-0005-0000-0000-000052110000}"/>
    <cellStyle name="20% - Accent4 4 4 6" xfId="17949" xr:uid="{00000000-0005-0000-0000-000053110000}"/>
    <cellStyle name="20% - Accent4 4 4 6 2" xfId="17950" xr:uid="{00000000-0005-0000-0000-000054110000}"/>
    <cellStyle name="20% - Accent4 4 4 7" xfId="17951" xr:uid="{00000000-0005-0000-0000-000055110000}"/>
    <cellStyle name="20% - Accent4 4 4 8" xfId="17952" xr:uid="{00000000-0005-0000-0000-000056110000}"/>
    <cellStyle name="20% - Accent4 4 5" xfId="1705" xr:uid="{00000000-0005-0000-0000-000057110000}"/>
    <cellStyle name="20% - Accent4 4 5 2" xfId="1706" xr:uid="{00000000-0005-0000-0000-000058110000}"/>
    <cellStyle name="20% - Accent4 4 5 2 2" xfId="1707" xr:uid="{00000000-0005-0000-0000-000059110000}"/>
    <cellStyle name="20% - Accent4 4 5 2 2 2" xfId="17953" xr:uid="{00000000-0005-0000-0000-00005A110000}"/>
    <cellStyle name="20% - Accent4 4 5 2 2 2 2" xfId="17954" xr:uid="{00000000-0005-0000-0000-00005B110000}"/>
    <cellStyle name="20% - Accent4 4 5 2 2 3" xfId="17955" xr:uid="{00000000-0005-0000-0000-00005C110000}"/>
    <cellStyle name="20% - Accent4 4 5 2 2 3 2" xfId="17956" xr:uid="{00000000-0005-0000-0000-00005D110000}"/>
    <cellStyle name="20% - Accent4 4 5 2 2 4" xfId="17957" xr:uid="{00000000-0005-0000-0000-00005E110000}"/>
    <cellStyle name="20% - Accent4 4 5 2 2 5" xfId="17958" xr:uid="{00000000-0005-0000-0000-00005F110000}"/>
    <cellStyle name="20% - Accent4 4 5 2 3" xfId="17959" xr:uid="{00000000-0005-0000-0000-000060110000}"/>
    <cellStyle name="20% - Accent4 4 5 2 3 2" xfId="17960" xr:uid="{00000000-0005-0000-0000-000061110000}"/>
    <cellStyle name="20% - Accent4 4 5 2 4" xfId="17961" xr:uid="{00000000-0005-0000-0000-000062110000}"/>
    <cellStyle name="20% - Accent4 4 5 2 4 2" xfId="17962" xr:uid="{00000000-0005-0000-0000-000063110000}"/>
    <cellStyle name="20% - Accent4 4 5 2 5" xfId="17963" xr:uid="{00000000-0005-0000-0000-000064110000}"/>
    <cellStyle name="20% - Accent4 4 5 2 6" xfId="17964" xr:uid="{00000000-0005-0000-0000-000065110000}"/>
    <cellStyle name="20% - Accent4 4 5 2 7" xfId="17965" xr:uid="{00000000-0005-0000-0000-000066110000}"/>
    <cellStyle name="20% - Accent4 4 5 3" xfId="1708" xr:uid="{00000000-0005-0000-0000-000067110000}"/>
    <cellStyle name="20% - Accent4 4 5 3 2" xfId="1709" xr:uid="{00000000-0005-0000-0000-000068110000}"/>
    <cellStyle name="20% - Accent4 4 5 3 2 2" xfId="17966" xr:uid="{00000000-0005-0000-0000-000069110000}"/>
    <cellStyle name="20% - Accent4 4 5 3 3" xfId="17967" xr:uid="{00000000-0005-0000-0000-00006A110000}"/>
    <cellStyle name="20% - Accent4 4 5 3 3 2" xfId="17968" xr:uid="{00000000-0005-0000-0000-00006B110000}"/>
    <cellStyle name="20% - Accent4 4 5 3 4" xfId="17969" xr:uid="{00000000-0005-0000-0000-00006C110000}"/>
    <cellStyle name="20% - Accent4 4 5 3 5" xfId="17970" xr:uid="{00000000-0005-0000-0000-00006D110000}"/>
    <cellStyle name="20% - Accent4 4 5 4" xfId="1710" xr:uid="{00000000-0005-0000-0000-00006E110000}"/>
    <cellStyle name="20% - Accent4 4 5 4 2" xfId="17971" xr:uid="{00000000-0005-0000-0000-00006F110000}"/>
    <cellStyle name="20% - Accent4 4 5 5" xfId="17972" xr:uid="{00000000-0005-0000-0000-000070110000}"/>
    <cellStyle name="20% - Accent4 4 5 5 2" xfId="17973" xr:uid="{00000000-0005-0000-0000-000071110000}"/>
    <cellStyle name="20% - Accent4 4 5 6" xfId="17974" xr:uid="{00000000-0005-0000-0000-000072110000}"/>
    <cellStyle name="20% - Accent4 4 5 7" xfId="17975" xr:uid="{00000000-0005-0000-0000-000073110000}"/>
    <cellStyle name="20% - Accent4 4 5 8" xfId="17976" xr:uid="{00000000-0005-0000-0000-000074110000}"/>
    <cellStyle name="20% - Accent4 4 6" xfId="1711" xr:uid="{00000000-0005-0000-0000-000075110000}"/>
    <cellStyle name="20% - Accent4 4 6 2" xfId="1712" xr:uid="{00000000-0005-0000-0000-000076110000}"/>
    <cellStyle name="20% - Accent4 4 6 2 2" xfId="17977" xr:uid="{00000000-0005-0000-0000-000077110000}"/>
    <cellStyle name="20% - Accent4 4 6 2 2 2" xfId="17978" xr:uid="{00000000-0005-0000-0000-000078110000}"/>
    <cellStyle name="20% - Accent4 4 6 2 3" xfId="17979" xr:uid="{00000000-0005-0000-0000-000079110000}"/>
    <cellStyle name="20% - Accent4 4 6 2 3 2" xfId="17980" xr:uid="{00000000-0005-0000-0000-00007A110000}"/>
    <cellStyle name="20% - Accent4 4 6 2 4" xfId="17981" xr:uid="{00000000-0005-0000-0000-00007B110000}"/>
    <cellStyle name="20% - Accent4 4 6 2 5" xfId="17982" xr:uid="{00000000-0005-0000-0000-00007C110000}"/>
    <cellStyle name="20% - Accent4 4 6 3" xfId="17983" xr:uid="{00000000-0005-0000-0000-00007D110000}"/>
    <cellStyle name="20% - Accent4 4 6 3 2" xfId="17984" xr:uid="{00000000-0005-0000-0000-00007E110000}"/>
    <cellStyle name="20% - Accent4 4 6 4" xfId="17985" xr:uid="{00000000-0005-0000-0000-00007F110000}"/>
    <cellStyle name="20% - Accent4 4 6 4 2" xfId="17986" xr:uid="{00000000-0005-0000-0000-000080110000}"/>
    <cellStyle name="20% - Accent4 4 6 5" xfId="17987" xr:uid="{00000000-0005-0000-0000-000081110000}"/>
    <cellStyle name="20% - Accent4 4 6 6" xfId="17988" xr:uid="{00000000-0005-0000-0000-000082110000}"/>
    <cellStyle name="20% - Accent4 4 6 7" xfId="17989" xr:uid="{00000000-0005-0000-0000-000083110000}"/>
    <cellStyle name="20% - Accent4 4 7" xfId="1713" xr:uid="{00000000-0005-0000-0000-000084110000}"/>
    <cellStyle name="20% - Accent4 4 7 2" xfId="1714" xr:uid="{00000000-0005-0000-0000-000085110000}"/>
    <cellStyle name="20% - Accent4 4 7 2 2" xfId="17990" xr:uid="{00000000-0005-0000-0000-000086110000}"/>
    <cellStyle name="20% - Accent4 4 7 2 2 2" xfId="17991" xr:uid="{00000000-0005-0000-0000-000087110000}"/>
    <cellStyle name="20% - Accent4 4 7 2 3" xfId="17992" xr:uid="{00000000-0005-0000-0000-000088110000}"/>
    <cellStyle name="20% - Accent4 4 7 2 3 2" xfId="17993" xr:uid="{00000000-0005-0000-0000-000089110000}"/>
    <cellStyle name="20% - Accent4 4 7 2 4" xfId="17994" xr:uid="{00000000-0005-0000-0000-00008A110000}"/>
    <cellStyle name="20% - Accent4 4 7 2 5" xfId="17995" xr:uid="{00000000-0005-0000-0000-00008B110000}"/>
    <cellStyle name="20% - Accent4 4 7 3" xfId="17996" xr:uid="{00000000-0005-0000-0000-00008C110000}"/>
    <cellStyle name="20% - Accent4 4 7 3 2" xfId="17997" xr:uid="{00000000-0005-0000-0000-00008D110000}"/>
    <cellStyle name="20% - Accent4 4 7 4" xfId="17998" xr:uid="{00000000-0005-0000-0000-00008E110000}"/>
    <cellStyle name="20% - Accent4 4 7 4 2" xfId="17999" xr:uid="{00000000-0005-0000-0000-00008F110000}"/>
    <cellStyle name="20% - Accent4 4 7 5" xfId="18000" xr:uid="{00000000-0005-0000-0000-000090110000}"/>
    <cellStyle name="20% - Accent4 4 7 6" xfId="18001" xr:uid="{00000000-0005-0000-0000-000091110000}"/>
    <cellStyle name="20% - Accent4 4 7 7" xfId="18002" xr:uid="{00000000-0005-0000-0000-000092110000}"/>
    <cellStyle name="20% - Accent4 4 8" xfId="1715" xr:uid="{00000000-0005-0000-0000-000093110000}"/>
    <cellStyle name="20% - Accent4 4 8 2" xfId="1716" xr:uid="{00000000-0005-0000-0000-000094110000}"/>
    <cellStyle name="20% - Accent4 4 8 2 2" xfId="18003" xr:uid="{00000000-0005-0000-0000-000095110000}"/>
    <cellStyle name="20% - Accent4 4 8 3" xfId="18004" xr:uid="{00000000-0005-0000-0000-000096110000}"/>
    <cellStyle name="20% - Accent4 4 8 3 2" xfId="18005" xr:uid="{00000000-0005-0000-0000-000097110000}"/>
    <cellStyle name="20% - Accent4 4 8 4" xfId="18006" xr:uid="{00000000-0005-0000-0000-000098110000}"/>
    <cellStyle name="20% - Accent4 4 8 5" xfId="18007" xr:uid="{00000000-0005-0000-0000-000099110000}"/>
    <cellStyle name="20% - Accent4 4 9" xfId="1717" xr:uid="{00000000-0005-0000-0000-00009A110000}"/>
    <cellStyle name="20% - Accent4 4 9 2" xfId="18008" xr:uid="{00000000-0005-0000-0000-00009B110000}"/>
    <cellStyle name="20% - Accent4 40" xfId="9083" xr:uid="{00000000-0005-0000-0000-00009C110000}"/>
    <cellStyle name="20% - Accent4 40 2" xfId="9084" xr:uid="{00000000-0005-0000-0000-00009D110000}"/>
    <cellStyle name="20% - Accent4 40 2 2" xfId="9085" xr:uid="{00000000-0005-0000-0000-00009E110000}"/>
    <cellStyle name="20% - Accent4 40 3" xfId="9086" xr:uid="{00000000-0005-0000-0000-00009F110000}"/>
    <cellStyle name="20% - Accent4 41" xfId="9087" xr:uid="{00000000-0005-0000-0000-0000A0110000}"/>
    <cellStyle name="20% - Accent4 41 2" xfId="9088" xr:uid="{00000000-0005-0000-0000-0000A1110000}"/>
    <cellStyle name="20% - Accent4 41 2 2" xfId="9089" xr:uid="{00000000-0005-0000-0000-0000A2110000}"/>
    <cellStyle name="20% - Accent4 41 3" xfId="9090" xr:uid="{00000000-0005-0000-0000-0000A3110000}"/>
    <cellStyle name="20% - Accent4 42" xfId="9091" xr:uid="{00000000-0005-0000-0000-0000A4110000}"/>
    <cellStyle name="20% - Accent4 42 2" xfId="9092" xr:uid="{00000000-0005-0000-0000-0000A5110000}"/>
    <cellStyle name="20% - Accent4 42 2 2" xfId="9093" xr:uid="{00000000-0005-0000-0000-0000A6110000}"/>
    <cellStyle name="20% - Accent4 42 3" xfId="9094" xr:uid="{00000000-0005-0000-0000-0000A7110000}"/>
    <cellStyle name="20% - Accent4 43" xfId="9095" xr:uid="{00000000-0005-0000-0000-0000A8110000}"/>
    <cellStyle name="20% - Accent4 43 2" xfId="9096" xr:uid="{00000000-0005-0000-0000-0000A9110000}"/>
    <cellStyle name="20% - Accent4 43 2 2" xfId="9097" xr:uid="{00000000-0005-0000-0000-0000AA110000}"/>
    <cellStyle name="20% - Accent4 43 3" xfId="9098" xr:uid="{00000000-0005-0000-0000-0000AB110000}"/>
    <cellStyle name="20% - Accent4 44" xfId="9099" xr:uid="{00000000-0005-0000-0000-0000AC110000}"/>
    <cellStyle name="20% - Accent4 44 2" xfId="9100" xr:uid="{00000000-0005-0000-0000-0000AD110000}"/>
    <cellStyle name="20% - Accent4 44 2 2" xfId="9101" xr:uid="{00000000-0005-0000-0000-0000AE110000}"/>
    <cellStyle name="20% - Accent4 44 3" xfId="9102" xr:uid="{00000000-0005-0000-0000-0000AF110000}"/>
    <cellStyle name="20% - Accent4 45" xfId="9103" xr:uid="{00000000-0005-0000-0000-0000B0110000}"/>
    <cellStyle name="20% - Accent4 45 2" xfId="9104" xr:uid="{00000000-0005-0000-0000-0000B1110000}"/>
    <cellStyle name="20% - Accent4 45 2 2" xfId="9105" xr:uid="{00000000-0005-0000-0000-0000B2110000}"/>
    <cellStyle name="20% - Accent4 45 3" xfId="9106" xr:uid="{00000000-0005-0000-0000-0000B3110000}"/>
    <cellStyle name="20% - Accent4 46" xfId="9107" xr:uid="{00000000-0005-0000-0000-0000B4110000}"/>
    <cellStyle name="20% - Accent4 46 2" xfId="9108" xr:uid="{00000000-0005-0000-0000-0000B5110000}"/>
    <cellStyle name="20% - Accent4 46 2 2" xfId="9109" xr:uid="{00000000-0005-0000-0000-0000B6110000}"/>
    <cellStyle name="20% - Accent4 46 3" xfId="9110" xr:uid="{00000000-0005-0000-0000-0000B7110000}"/>
    <cellStyle name="20% - Accent4 47" xfId="9111" xr:uid="{00000000-0005-0000-0000-0000B8110000}"/>
    <cellStyle name="20% - Accent4 47 2" xfId="9112" xr:uid="{00000000-0005-0000-0000-0000B9110000}"/>
    <cellStyle name="20% - Accent4 47 2 2" xfId="9113" xr:uid="{00000000-0005-0000-0000-0000BA110000}"/>
    <cellStyle name="20% - Accent4 47 3" xfId="9114" xr:uid="{00000000-0005-0000-0000-0000BB110000}"/>
    <cellStyle name="20% - Accent4 48" xfId="9115" xr:uid="{00000000-0005-0000-0000-0000BC110000}"/>
    <cellStyle name="20% - Accent4 48 2" xfId="9116" xr:uid="{00000000-0005-0000-0000-0000BD110000}"/>
    <cellStyle name="20% - Accent4 48 2 2" xfId="9117" xr:uid="{00000000-0005-0000-0000-0000BE110000}"/>
    <cellStyle name="20% - Accent4 48 3" xfId="9118" xr:uid="{00000000-0005-0000-0000-0000BF110000}"/>
    <cellStyle name="20% - Accent4 49" xfId="9119" xr:uid="{00000000-0005-0000-0000-0000C0110000}"/>
    <cellStyle name="20% - Accent4 49 2" xfId="9120" xr:uid="{00000000-0005-0000-0000-0000C1110000}"/>
    <cellStyle name="20% - Accent4 49 2 2" xfId="9121" xr:uid="{00000000-0005-0000-0000-0000C2110000}"/>
    <cellStyle name="20% - Accent4 49 3" xfId="9122" xr:uid="{00000000-0005-0000-0000-0000C3110000}"/>
    <cellStyle name="20% - Accent4 5" xfId="1718" xr:uid="{00000000-0005-0000-0000-0000C4110000}"/>
    <cellStyle name="20% - Accent4 5 10" xfId="1719" xr:uid="{00000000-0005-0000-0000-0000C5110000}"/>
    <cellStyle name="20% - Accent4 5 2" xfId="1720" xr:uid="{00000000-0005-0000-0000-0000C6110000}"/>
    <cellStyle name="20% - Accent4 5 2 2" xfId="1721" xr:uid="{00000000-0005-0000-0000-0000C7110000}"/>
    <cellStyle name="20% - Accent4 5 2 2 2" xfId="1722" xr:uid="{00000000-0005-0000-0000-0000C8110000}"/>
    <cellStyle name="20% - Accent4 5 2 2 2 2" xfId="1723" xr:uid="{00000000-0005-0000-0000-0000C9110000}"/>
    <cellStyle name="20% - Accent4 5 2 2 2 2 2" xfId="1724" xr:uid="{00000000-0005-0000-0000-0000CA110000}"/>
    <cellStyle name="20% - Accent4 5 2 2 2 3" xfId="1725" xr:uid="{00000000-0005-0000-0000-0000CB110000}"/>
    <cellStyle name="20% - Accent4 5 2 2 2 3 2" xfId="1726" xr:uid="{00000000-0005-0000-0000-0000CC110000}"/>
    <cellStyle name="20% - Accent4 5 2 2 2 4" xfId="1727" xr:uid="{00000000-0005-0000-0000-0000CD110000}"/>
    <cellStyle name="20% - Accent4 5 2 2 2 4 2" xfId="1728" xr:uid="{00000000-0005-0000-0000-0000CE110000}"/>
    <cellStyle name="20% - Accent4 5 2 2 2 5" xfId="1729" xr:uid="{00000000-0005-0000-0000-0000CF110000}"/>
    <cellStyle name="20% - Accent4 5 2 2 3" xfId="1730" xr:uid="{00000000-0005-0000-0000-0000D0110000}"/>
    <cellStyle name="20% - Accent4 5 2 2 3 2" xfId="1731" xr:uid="{00000000-0005-0000-0000-0000D1110000}"/>
    <cellStyle name="20% - Accent4 5 2 2 4" xfId="1732" xr:uid="{00000000-0005-0000-0000-0000D2110000}"/>
    <cellStyle name="20% - Accent4 5 2 2 4 2" xfId="1733" xr:uid="{00000000-0005-0000-0000-0000D3110000}"/>
    <cellStyle name="20% - Accent4 5 2 2 5" xfId="1734" xr:uid="{00000000-0005-0000-0000-0000D4110000}"/>
    <cellStyle name="20% - Accent4 5 2 2 5 2" xfId="1735" xr:uid="{00000000-0005-0000-0000-0000D5110000}"/>
    <cellStyle name="20% - Accent4 5 2 2 6" xfId="1736" xr:uid="{00000000-0005-0000-0000-0000D6110000}"/>
    <cellStyle name="20% - Accent4 5 2 2 7" xfId="1737" xr:uid="{00000000-0005-0000-0000-0000D7110000}"/>
    <cellStyle name="20% - Accent4 5 2 3" xfId="1738" xr:uid="{00000000-0005-0000-0000-0000D8110000}"/>
    <cellStyle name="20% - Accent4 5 2 3 2" xfId="1739" xr:uid="{00000000-0005-0000-0000-0000D9110000}"/>
    <cellStyle name="20% - Accent4 5 2 3 2 2" xfId="1740" xr:uid="{00000000-0005-0000-0000-0000DA110000}"/>
    <cellStyle name="20% - Accent4 5 2 3 3" xfId="1741" xr:uid="{00000000-0005-0000-0000-0000DB110000}"/>
    <cellStyle name="20% - Accent4 5 2 3 3 2" xfId="1742" xr:uid="{00000000-0005-0000-0000-0000DC110000}"/>
    <cellStyle name="20% - Accent4 5 2 3 4" xfId="1743" xr:uid="{00000000-0005-0000-0000-0000DD110000}"/>
    <cellStyle name="20% - Accent4 5 2 3 4 2" xfId="1744" xr:uid="{00000000-0005-0000-0000-0000DE110000}"/>
    <cellStyle name="20% - Accent4 5 2 3 5" xfId="1745" xr:uid="{00000000-0005-0000-0000-0000DF110000}"/>
    <cellStyle name="20% - Accent4 5 2 4" xfId="1746" xr:uid="{00000000-0005-0000-0000-0000E0110000}"/>
    <cellStyle name="20% - Accent4 5 2 4 2" xfId="1747" xr:uid="{00000000-0005-0000-0000-0000E1110000}"/>
    <cellStyle name="20% - Accent4 5 2 5" xfId="1748" xr:uid="{00000000-0005-0000-0000-0000E2110000}"/>
    <cellStyle name="20% - Accent4 5 2 5 2" xfId="1749" xr:uid="{00000000-0005-0000-0000-0000E3110000}"/>
    <cellStyle name="20% - Accent4 5 2 6" xfId="1750" xr:uid="{00000000-0005-0000-0000-0000E4110000}"/>
    <cellStyle name="20% - Accent4 5 2 6 2" xfId="1751" xr:uid="{00000000-0005-0000-0000-0000E5110000}"/>
    <cellStyle name="20% - Accent4 5 2 7" xfId="1752" xr:uid="{00000000-0005-0000-0000-0000E6110000}"/>
    <cellStyle name="20% - Accent4 5 2 8" xfId="1753" xr:uid="{00000000-0005-0000-0000-0000E7110000}"/>
    <cellStyle name="20% - Accent4 5 3" xfId="1754" xr:uid="{00000000-0005-0000-0000-0000E8110000}"/>
    <cellStyle name="20% - Accent4 5 3 2" xfId="1755" xr:uid="{00000000-0005-0000-0000-0000E9110000}"/>
    <cellStyle name="20% - Accent4 5 3 2 2" xfId="1756" xr:uid="{00000000-0005-0000-0000-0000EA110000}"/>
    <cellStyle name="20% - Accent4 5 3 2 2 2" xfId="1757" xr:uid="{00000000-0005-0000-0000-0000EB110000}"/>
    <cellStyle name="20% - Accent4 5 3 2 3" xfId="1758" xr:uid="{00000000-0005-0000-0000-0000EC110000}"/>
    <cellStyle name="20% - Accent4 5 3 2 3 2" xfId="1759" xr:uid="{00000000-0005-0000-0000-0000ED110000}"/>
    <cellStyle name="20% - Accent4 5 3 2 4" xfId="1760" xr:uid="{00000000-0005-0000-0000-0000EE110000}"/>
    <cellStyle name="20% - Accent4 5 3 2 4 2" xfId="1761" xr:uid="{00000000-0005-0000-0000-0000EF110000}"/>
    <cellStyle name="20% - Accent4 5 3 2 5" xfId="1762" xr:uid="{00000000-0005-0000-0000-0000F0110000}"/>
    <cellStyle name="20% - Accent4 5 3 3" xfId="1763" xr:uid="{00000000-0005-0000-0000-0000F1110000}"/>
    <cellStyle name="20% - Accent4 5 3 3 2" xfId="1764" xr:uid="{00000000-0005-0000-0000-0000F2110000}"/>
    <cellStyle name="20% - Accent4 5 3 4" xfId="1765" xr:uid="{00000000-0005-0000-0000-0000F3110000}"/>
    <cellStyle name="20% - Accent4 5 3 4 2" xfId="1766" xr:uid="{00000000-0005-0000-0000-0000F4110000}"/>
    <cellStyle name="20% - Accent4 5 3 5" xfId="1767" xr:uid="{00000000-0005-0000-0000-0000F5110000}"/>
    <cellStyle name="20% - Accent4 5 3 5 2" xfId="1768" xr:uid="{00000000-0005-0000-0000-0000F6110000}"/>
    <cellStyle name="20% - Accent4 5 3 6" xfId="1769" xr:uid="{00000000-0005-0000-0000-0000F7110000}"/>
    <cellStyle name="20% - Accent4 5 3 7" xfId="1770" xr:uid="{00000000-0005-0000-0000-0000F8110000}"/>
    <cellStyle name="20% - Accent4 5 4" xfId="1771" xr:uid="{00000000-0005-0000-0000-0000F9110000}"/>
    <cellStyle name="20% - Accent4 5 4 2" xfId="1772" xr:uid="{00000000-0005-0000-0000-0000FA110000}"/>
    <cellStyle name="20% - Accent4 5 4 2 2" xfId="1773" xr:uid="{00000000-0005-0000-0000-0000FB110000}"/>
    <cellStyle name="20% - Accent4 5 4 3" xfId="1774" xr:uid="{00000000-0005-0000-0000-0000FC110000}"/>
    <cellStyle name="20% - Accent4 5 4 3 2" xfId="1775" xr:uid="{00000000-0005-0000-0000-0000FD110000}"/>
    <cellStyle name="20% - Accent4 5 4 4" xfId="1776" xr:uid="{00000000-0005-0000-0000-0000FE110000}"/>
    <cellStyle name="20% - Accent4 5 4 4 2" xfId="1777" xr:uid="{00000000-0005-0000-0000-0000FF110000}"/>
    <cellStyle name="20% - Accent4 5 4 5" xfId="1778" xr:uid="{00000000-0005-0000-0000-000000120000}"/>
    <cellStyle name="20% - Accent4 5 5" xfId="1779" xr:uid="{00000000-0005-0000-0000-000001120000}"/>
    <cellStyle name="20% - Accent4 5 5 2" xfId="1780" xr:uid="{00000000-0005-0000-0000-000002120000}"/>
    <cellStyle name="20% - Accent4 5 5 2 2" xfId="1781" xr:uid="{00000000-0005-0000-0000-000003120000}"/>
    <cellStyle name="20% - Accent4 5 5 3" xfId="1782" xr:uid="{00000000-0005-0000-0000-000004120000}"/>
    <cellStyle name="20% - Accent4 5 5 3 2" xfId="1783" xr:uid="{00000000-0005-0000-0000-000005120000}"/>
    <cellStyle name="20% - Accent4 5 5 4" xfId="1784" xr:uid="{00000000-0005-0000-0000-000006120000}"/>
    <cellStyle name="20% - Accent4 5 6" xfId="1785" xr:uid="{00000000-0005-0000-0000-000007120000}"/>
    <cellStyle name="20% - Accent4 5 6 2" xfId="1786" xr:uid="{00000000-0005-0000-0000-000008120000}"/>
    <cellStyle name="20% - Accent4 5 7" xfId="1787" xr:uid="{00000000-0005-0000-0000-000009120000}"/>
    <cellStyle name="20% - Accent4 5 7 2" xfId="1788" xr:uid="{00000000-0005-0000-0000-00000A120000}"/>
    <cellStyle name="20% - Accent4 5 8" xfId="1789" xr:uid="{00000000-0005-0000-0000-00000B120000}"/>
    <cellStyle name="20% - Accent4 5 8 2" xfId="1790" xr:uid="{00000000-0005-0000-0000-00000C120000}"/>
    <cellStyle name="20% - Accent4 5 9" xfId="1791" xr:uid="{00000000-0005-0000-0000-00000D120000}"/>
    <cellStyle name="20% - Accent4 50" xfId="9123" xr:uid="{00000000-0005-0000-0000-00000E120000}"/>
    <cellStyle name="20% - Accent4 50 2" xfId="9124" xr:uid="{00000000-0005-0000-0000-00000F120000}"/>
    <cellStyle name="20% - Accent4 50 2 2" xfId="9125" xr:uid="{00000000-0005-0000-0000-000010120000}"/>
    <cellStyle name="20% - Accent4 50 3" xfId="9126" xr:uid="{00000000-0005-0000-0000-000011120000}"/>
    <cellStyle name="20% - Accent4 51" xfId="9127" xr:uid="{00000000-0005-0000-0000-000012120000}"/>
    <cellStyle name="20% - Accent4 51 2" xfId="9128" xr:uid="{00000000-0005-0000-0000-000013120000}"/>
    <cellStyle name="20% - Accent4 51 2 2" xfId="9129" xr:uid="{00000000-0005-0000-0000-000014120000}"/>
    <cellStyle name="20% - Accent4 51 3" xfId="9130" xr:uid="{00000000-0005-0000-0000-000015120000}"/>
    <cellStyle name="20% - Accent4 52" xfId="9131" xr:uid="{00000000-0005-0000-0000-000016120000}"/>
    <cellStyle name="20% - Accent4 52 2" xfId="9132" xr:uid="{00000000-0005-0000-0000-000017120000}"/>
    <cellStyle name="20% - Accent4 52 2 2" xfId="9133" xr:uid="{00000000-0005-0000-0000-000018120000}"/>
    <cellStyle name="20% - Accent4 52 3" xfId="9134" xr:uid="{00000000-0005-0000-0000-000019120000}"/>
    <cellStyle name="20% - Accent4 53" xfId="9135" xr:uid="{00000000-0005-0000-0000-00001A120000}"/>
    <cellStyle name="20% - Accent4 53 2" xfId="9136" xr:uid="{00000000-0005-0000-0000-00001B120000}"/>
    <cellStyle name="20% - Accent4 53 2 2" xfId="9137" xr:uid="{00000000-0005-0000-0000-00001C120000}"/>
    <cellStyle name="20% - Accent4 53 3" xfId="9138" xr:uid="{00000000-0005-0000-0000-00001D120000}"/>
    <cellStyle name="20% - Accent4 54" xfId="9139" xr:uid="{00000000-0005-0000-0000-00001E120000}"/>
    <cellStyle name="20% - Accent4 54 2" xfId="9140" xr:uid="{00000000-0005-0000-0000-00001F120000}"/>
    <cellStyle name="20% - Accent4 54 2 2" xfId="9141" xr:uid="{00000000-0005-0000-0000-000020120000}"/>
    <cellStyle name="20% - Accent4 54 3" xfId="9142" xr:uid="{00000000-0005-0000-0000-000021120000}"/>
    <cellStyle name="20% - Accent4 55" xfId="9143" xr:uid="{00000000-0005-0000-0000-000022120000}"/>
    <cellStyle name="20% - Accent4 55 2" xfId="9144" xr:uid="{00000000-0005-0000-0000-000023120000}"/>
    <cellStyle name="20% - Accent4 55 2 2" xfId="9145" xr:uid="{00000000-0005-0000-0000-000024120000}"/>
    <cellStyle name="20% - Accent4 55 3" xfId="9146" xr:uid="{00000000-0005-0000-0000-000025120000}"/>
    <cellStyle name="20% - Accent4 56" xfId="9147" xr:uid="{00000000-0005-0000-0000-000026120000}"/>
    <cellStyle name="20% - Accent4 56 2" xfId="9148" xr:uid="{00000000-0005-0000-0000-000027120000}"/>
    <cellStyle name="20% - Accent4 56 2 2" xfId="9149" xr:uid="{00000000-0005-0000-0000-000028120000}"/>
    <cellStyle name="20% - Accent4 56 3" xfId="9150" xr:uid="{00000000-0005-0000-0000-000029120000}"/>
    <cellStyle name="20% - Accent4 57" xfId="9151" xr:uid="{00000000-0005-0000-0000-00002A120000}"/>
    <cellStyle name="20% - Accent4 57 2" xfId="9152" xr:uid="{00000000-0005-0000-0000-00002B120000}"/>
    <cellStyle name="20% - Accent4 57 2 2" xfId="9153" xr:uid="{00000000-0005-0000-0000-00002C120000}"/>
    <cellStyle name="20% - Accent4 57 3" xfId="9154" xr:uid="{00000000-0005-0000-0000-00002D120000}"/>
    <cellStyle name="20% - Accent4 58" xfId="9155" xr:uid="{00000000-0005-0000-0000-00002E120000}"/>
    <cellStyle name="20% - Accent4 58 2" xfId="9156" xr:uid="{00000000-0005-0000-0000-00002F120000}"/>
    <cellStyle name="20% - Accent4 58 2 2" xfId="9157" xr:uid="{00000000-0005-0000-0000-000030120000}"/>
    <cellStyle name="20% - Accent4 58 3" xfId="9158" xr:uid="{00000000-0005-0000-0000-000031120000}"/>
    <cellStyle name="20% - Accent4 59" xfId="9159" xr:uid="{00000000-0005-0000-0000-000032120000}"/>
    <cellStyle name="20% - Accent4 59 2" xfId="9160" xr:uid="{00000000-0005-0000-0000-000033120000}"/>
    <cellStyle name="20% - Accent4 59 2 2" xfId="9161" xr:uid="{00000000-0005-0000-0000-000034120000}"/>
    <cellStyle name="20% - Accent4 59 3" xfId="9162" xr:uid="{00000000-0005-0000-0000-000035120000}"/>
    <cellStyle name="20% - Accent4 6" xfId="1792" xr:uid="{00000000-0005-0000-0000-000036120000}"/>
    <cellStyle name="20% - Accent4 6 10" xfId="1793" xr:uid="{00000000-0005-0000-0000-000037120000}"/>
    <cellStyle name="20% - Accent4 6 2" xfId="1794" xr:uid="{00000000-0005-0000-0000-000038120000}"/>
    <cellStyle name="20% - Accent4 6 2 2" xfId="1795" xr:uid="{00000000-0005-0000-0000-000039120000}"/>
    <cellStyle name="20% - Accent4 6 2 2 2" xfId="1796" xr:uid="{00000000-0005-0000-0000-00003A120000}"/>
    <cellStyle name="20% - Accent4 6 2 2 2 2" xfId="1797" xr:uid="{00000000-0005-0000-0000-00003B120000}"/>
    <cellStyle name="20% - Accent4 6 2 2 2 2 2" xfId="1798" xr:uid="{00000000-0005-0000-0000-00003C120000}"/>
    <cellStyle name="20% - Accent4 6 2 2 2 3" xfId="1799" xr:uid="{00000000-0005-0000-0000-00003D120000}"/>
    <cellStyle name="20% - Accent4 6 2 2 2 3 2" xfId="1800" xr:uid="{00000000-0005-0000-0000-00003E120000}"/>
    <cellStyle name="20% - Accent4 6 2 2 2 4" xfId="1801" xr:uid="{00000000-0005-0000-0000-00003F120000}"/>
    <cellStyle name="20% - Accent4 6 2 2 2 4 2" xfId="1802" xr:uid="{00000000-0005-0000-0000-000040120000}"/>
    <cellStyle name="20% - Accent4 6 2 2 2 5" xfId="1803" xr:uid="{00000000-0005-0000-0000-000041120000}"/>
    <cellStyle name="20% - Accent4 6 2 2 3" xfId="1804" xr:uid="{00000000-0005-0000-0000-000042120000}"/>
    <cellStyle name="20% - Accent4 6 2 2 3 2" xfId="1805" xr:uid="{00000000-0005-0000-0000-000043120000}"/>
    <cellStyle name="20% - Accent4 6 2 2 4" xfId="1806" xr:uid="{00000000-0005-0000-0000-000044120000}"/>
    <cellStyle name="20% - Accent4 6 2 2 4 2" xfId="1807" xr:uid="{00000000-0005-0000-0000-000045120000}"/>
    <cellStyle name="20% - Accent4 6 2 2 5" xfId="1808" xr:uid="{00000000-0005-0000-0000-000046120000}"/>
    <cellStyle name="20% - Accent4 6 2 2 5 2" xfId="1809" xr:uid="{00000000-0005-0000-0000-000047120000}"/>
    <cellStyle name="20% - Accent4 6 2 2 6" xfId="1810" xr:uid="{00000000-0005-0000-0000-000048120000}"/>
    <cellStyle name="20% - Accent4 6 2 2 7" xfId="1811" xr:uid="{00000000-0005-0000-0000-000049120000}"/>
    <cellStyle name="20% - Accent4 6 2 3" xfId="1812" xr:uid="{00000000-0005-0000-0000-00004A120000}"/>
    <cellStyle name="20% - Accent4 6 2 3 2" xfId="1813" xr:uid="{00000000-0005-0000-0000-00004B120000}"/>
    <cellStyle name="20% - Accent4 6 2 3 2 2" xfId="1814" xr:uid="{00000000-0005-0000-0000-00004C120000}"/>
    <cellStyle name="20% - Accent4 6 2 3 3" xfId="1815" xr:uid="{00000000-0005-0000-0000-00004D120000}"/>
    <cellStyle name="20% - Accent4 6 2 3 3 2" xfId="1816" xr:uid="{00000000-0005-0000-0000-00004E120000}"/>
    <cellStyle name="20% - Accent4 6 2 3 4" xfId="1817" xr:uid="{00000000-0005-0000-0000-00004F120000}"/>
    <cellStyle name="20% - Accent4 6 2 3 4 2" xfId="1818" xr:uid="{00000000-0005-0000-0000-000050120000}"/>
    <cellStyle name="20% - Accent4 6 2 3 5" xfId="1819" xr:uid="{00000000-0005-0000-0000-000051120000}"/>
    <cellStyle name="20% - Accent4 6 2 4" xfId="1820" xr:uid="{00000000-0005-0000-0000-000052120000}"/>
    <cellStyle name="20% - Accent4 6 2 4 2" xfId="1821" xr:uid="{00000000-0005-0000-0000-000053120000}"/>
    <cellStyle name="20% - Accent4 6 2 5" xfId="1822" xr:uid="{00000000-0005-0000-0000-000054120000}"/>
    <cellStyle name="20% - Accent4 6 2 5 2" xfId="1823" xr:uid="{00000000-0005-0000-0000-000055120000}"/>
    <cellStyle name="20% - Accent4 6 2 6" xfId="1824" xr:uid="{00000000-0005-0000-0000-000056120000}"/>
    <cellStyle name="20% - Accent4 6 2 6 2" xfId="1825" xr:uid="{00000000-0005-0000-0000-000057120000}"/>
    <cellStyle name="20% - Accent4 6 2 7" xfId="1826" xr:uid="{00000000-0005-0000-0000-000058120000}"/>
    <cellStyle name="20% - Accent4 6 2 8" xfId="1827" xr:uid="{00000000-0005-0000-0000-000059120000}"/>
    <cellStyle name="20% - Accent4 6 3" xfId="1828" xr:uid="{00000000-0005-0000-0000-00005A120000}"/>
    <cellStyle name="20% - Accent4 6 3 2" xfId="1829" xr:uid="{00000000-0005-0000-0000-00005B120000}"/>
    <cellStyle name="20% - Accent4 6 3 2 2" xfId="1830" xr:uid="{00000000-0005-0000-0000-00005C120000}"/>
    <cellStyle name="20% - Accent4 6 3 2 2 2" xfId="1831" xr:uid="{00000000-0005-0000-0000-00005D120000}"/>
    <cellStyle name="20% - Accent4 6 3 2 3" xfId="1832" xr:uid="{00000000-0005-0000-0000-00005E120000}"/>
    <cellStyle name="20% - Accent4 6 3 2 3 2" xfId="1833" xr:uid="{00000000-0005-0000-0000-00005F120000}"/>
    <cellStyle name="20% - Accent4 6 3 2 4" xfId="1834" xr:uid="{00000000-0005-0000-0000-000060120000}"/>
    <cellStyle name="20% - Accent4 6 3 2 4 2" xfId="1835" xr:uid="{00000000-0005-0000-0000-000061120000}"/>
    <cellStyle name="20% - Accent4 6 3 2 5" xfId="1836" xr:uid="{00000000-0005-0000-0000-000062120000}"/>
    <cellStyle name="20% - Accent4 6 3 3" xfId="1837" xr:uid="{00000000-0005-0000-0000-000063120000}"/>
    <cellStyle name="20% - Accent4 6 3 3 2" xfId="1838" xr:uid="{00000000-0005-0000-0000-000064120000}"/>
    <cellStyle name="20% - Accent4 6 3 4" xfId="1839" xr:uid="{00000000-0005-0000-0000-000065120000}"/>
    <cellStyle name="20% - Accent4 6 3 4 2" xfId="1840" xr:uid="{00000000-0005-0000-0000-000066120000}"/>
    <cellStyle name="20% - Accent4 6 3 5" xfId="1841" xr:uid="{00000000-0005-0000-0000-000067120000}"/>
    <cellStyle name="20% - Accent4 6 3 5 2" xfId="1842" xr:uid="{00000000-0005-0000-0000-000068120000}"/>
    <cellStyle name="20% - Accent4 6 3 6" xfId="1843" xr:uid="{00000000-0005-0000-0000-000069120000}"/>
    <cellStyle name="20% - Accent4 6 3 7" xfId="1844" xr:uid="{00000000-0005-0000-0000-00006A120000}"/>
    <cellStyle name="20% - Accent4 6 4" xfId="1845" xr:uid="{00000000-0005-0000-0000-00006B120000}"/>
    <cellStyle name="20% - Accent4 6 4 2" xfId="1846" xr:uid="{00000000-0005-0000-0000-00006C120000}"/>
    <cellStyle name="20% - Accent4 6 4 2 2" xfId="1847" xr:uid="{00000000-0005-0000-0000-00006D120000}"/>
    <cellStyle name="20% - Accent4 6 4 3" xfId="1848" xr:uid="{00000000-0005-0000-0000-00006E120000}"/>
    <cellStyle name="20% - Accent4 6 4 3 2" xfId="1849" xr:uid="{00000000-0005-0000-0000-00006F120000}"/>
    <cellStyle name="20% - Accent4 6 4 4" xfId="1850" xr:uid="{00000000-0005-0000-0000-000070120000}"/>
    <cellStyle name="20% - Accent4 6 4 4 2" xfId="1851" xr:uid="{00000000-0005-0000-0000-000071120000}"/>
    <cellStyle name="20% - Accent4 6 4 5" xfId="1852" xr:uid="{00000000-0005-0000-0000-000072120000}"/>
    <cellStyle name="20% - Accent4 6 5" xfId="1853" xr:uid="{00000000-0005-0000-0000-000073120000}"/>
    <cellStyle name="20% - Accent4 6 5 2" xfId="1854" xr:uid="{00000000-0005-0000-0000-000074120000}"/>
    <cellStyle name="20% - Accent4 6 5 2 2" xfId="1855" xr:uid="{00000000-0005-0000-0000-000075120000}"/>
    <cellStyle name="20% - Accent4 6 5 3" xfId="1856" xr:uid="{00000000-0005-0000-0000-000076120000}"/>
    <cellStyle name="20% - Accent4 6 5 3 2" xfId="1857" xr:uid="{00000000-0005-0000-0000-000077120000}"/>
    <cellStyle name="20% - Accent4 6 5 4" xfId="1858" xr:uid="{00000000-0005-0000-0000-000078120000}"/>
    <cellStyle name="20% - Accent4 6 6" xfId="1859" xr:uid="{00000000-0005-0000-0000-000079120000}"/>
    <cellStyle name="20% - Accent4 6 6 2" xfId="1860" xr:uid="{00000000-0005-0000-0000-00007A120000}"/>
    <cellStyle name="20% - Accent4 6 7" xfId="1861" xr:uid="{00000000-0005-0000-0000-00007B120000}"/>
    <cellStyle name="20% - Accent4 6 7 2" xfId="1862" xr:uid="{00000000-0005-0000-0000-00007C120000}"/>
    <cellStyle name="20% - Accent4 6 8" xfId="1863" xr:uid="{00000000-0005-0000-0000-00007D120000}"/>
    <cellStyle name="20% - Accent4 6 8 2" xfId="1864" xr:uid="{00000000-0005-0000-0000-00007E120000}"/>
    <cellStyle name="20% - Accent4 6 9" xfId="1865" xr:uid="{00000000-0005-0000-0000-00007F120000}"/>
    <cellStyle name="20% - Accent4 60" xfId="9163" xr:uid="{00000000-0005-0000-0000-000080120000}"/>
    <cellStyle name="20% - Accent4 60 2" xfId="9164" xr:uid="{00000000-0005-0000-0000-000081120000}"/>
    <cellStyle name="20% - Accent4 60 2 2" xfId="9165" xr:uid="{00000000-0005-0000-0000-000082120000}"/>
    <cellStyle name="20% - Accent4 60 3" xfId="9166" xr:uid="{00000000-0005-0000-0000-000083120000}"/>
    <cellStyle name="20% - Accent4 61" xfId="9167" xr:uid="{00000000-0005-0000-0000-000084120000}"/>
    <cellStyle name="20% - Accent4 61 2" xfId="9168" xr:uid="{00000000-0005-0000-0000-000085120000}"/>
    <cellStyle name="20% - Accent4 61 2 2" xfId="9169" xr:uid="{00000000-0005-0000-0000-000086120000}"/>
    <cellStyle name="20% - Accent4 61 3" xfId="9170" xr:uid="{00000000-0005-0000-0000-000087120000}"/>
    <cellStyle name="20% - Accent4 62" xfId="9171" xr:uid="{00000000-0005-0000-0000-000088120000}"/>
    <cellStyle name="20% - Accent4 62 2" xfId="9172" xr:uid="{00000000-0005-0000-0000-000089120000}"/>
    <cellStyle name="20% - Accent4 62 2 2" xfId="9173" xr:uid="{00000000-0005-0000-0000-00008A120000}"/>
    <cellStyle name="20% - Accent4 62 3" xfId="9174" xr:uid="{00000000-0005-0000-0000-00008B120000}"/>
    <cellStyle name="20% - Accent4 63" xfId="9175" xr:uid="{00000000-0005-0000-0000-00008C120000}"/>
    <cellStyle name="20% - Accent4 63 2" xfId="9176" xr:uid="{00000000-0005-0000-0000-00008D120000}"/>
    <cellStyle name="20% - Accent4 63 2 2" xfId="9177" xr:uid="{00000000-0005-0000-0000-00008E120000}"/>
    <cellStyle name="20% - Accent4 63 3" xfId="9178" xr:uid="{00000000-0005-0000-0000-00008F120000}"/>
    <cellStyle name="20% - Accent4 64" xfId="9179" xr:uid="{00000000-0005-0000-0000-000090120000}"/>
    <cellStyle name="20% - Accent4 64 2" xfId="9180" xr:uid="{00000000-0005-0000-0000-000091120000}"/>
    <cellStyle name="20% - Accent4 64 2 2" xfId="9181" xr:uid="{00000000-0005-0000-0000-000092120000}"/>
    <cellStyle name="20% - Accent4 64 3" xfId="9182" xr:uid="{00000000-0005-0000-0000-000093120000}"/>
    <cellStyle name="20% - Accent4 65" xfId="9183" xr:uid="{00000000-0005-0000-0000-000094120000}"/>
    <cellStyle name="20% - Accent4 65 2" xfId="9184" xr:uid="{00000000-0005-0000-0000-000095120000}"/>
    <cellStyle name="20% - Accent4 65 2 2" xfId="9185" xr:uid="{00000000-0005-0000-0000-000096120000}"/>
    <cellStyle name="20% - Accent4 65 3" xfId="9186" xr:uid="{00000000-0005-0000-0000-000097120000}"/>
    <cellStyle name="20% - Accent4 66" xfId="9187" xr:uid="{00000000-0005-0000-0000-000098120000}"/>
    <cellStyle name="20% - Accent4 66 2" xfId="9188" xr:uid="{00000000-0005-0000-0000-000099120000}"/>
    <cellStyle name="20% - Accent4 66 2 2" xfId="9189" xr:uid="{00000000-0005-0000-0000-00009A120000}"/>
    <cellStyle name="20% - Accent4 66 3" xfId="9190" xr:uid="{00000000-0005-0000-0000-00009B120000}"/>
    <cellStyle name="20% - Accent4 67" xfId="9191" xr:uid="{00000000-0005-0000-0000-00009C120000}"/>
    <cellStyle name="20% - Accent4 67 2" xfId="9192" xr:uid="{00000000-0005-0000-0000-00009D120000}"/>
    <cellStyle name="20% - Accent4 67 2 2" xfId="9193" xr:uid="{00000000-0005-0000-0000-00009E120000}"/>
    <cellStyle name="20% - Accent4 67 3" xfId="9194" xr:uid="{00000000-0005-0000-0000-00009F120000}"/>
    <cellStyle name="20% - Accent4 68" xfId="9195" xr:uid="{00000000-0005-0000-0000-0000A0120000}"/>
    <cellStyle name="20% - Accent4 68 2" xfId="9196" xr:uid="{00000000-0005-0000-0000-0000A1120000}"/>
    <cellStyle name="20% - Accent4 68 2 2" xfId="9197" xr:uid="{00000000-0005-0000-0000-0000A2120000}"/>
    <cellStyle name="20% - Accent4 68 3" xfId="9198" xr:uid="{00000000-0005-0000-0000-0000A3120000}"/>
    <cellStyle name="20% - Accent4 69" xfId="9199" xr:uid="{00000000-0005-0000-0000-0000A4120000}"/>
    <cellStyle name="20% - Accent4 69 2" xfId="9200" xr:uid="{00000000-0005-0000-0000-0000A5120000}"/>
    <cellStyle name="20% - Accent4 69 2 2" xfId="9201" xr:uid="{00000000-0005-0000-0000-0000A6120000}"/>
    <cellStyle name="20% - Accent4 69 3" xfId="9202" xr:uid="{00000000-0005-0000-0000-0000A7120000}"/>
    <cellStyle name="20% - Accent4 7" xfId="1866" xr:uid="{00000000-0005-0000-0000-0000A8120000}"/>
    <cellStyle name="20% - Accent4 7 2" xfId="1867" xr:uid="{00000000-0005-0000-0000-0000A9120000}"/>
    <cellStyle name="20% - Accent4 7 2 2" xfId="1868" xr:uid="{00000000-0005-0000-0000-0000AA120000}"/>
    <cellStyle name="20% - Accent4 7 2 2 2" xfId="1869" xr:uid="{00000000-0005-0000-0000-0000AB120000}"/>
    <cellStyle name="20% - Accent4 7 2 2 2 2" xfId="1870" xr:uid="{00000000-0005-0000-0000-0000AC120000}"/>
    <cellStyle name="20% - Accent4 7 2 2 3" xfId="1871" xr:uid="{00000000-0005-0000-0000-0000AD120000}"/>
    <cellStyle name="20% - Accent4 7 2 2 3 2" xfId="1872" xr:uid="{00000000-0005-0000-0000-0000AE120000}"/>
    <cellStyle name="20% - Accent4 7 2 2 4" xfId="1873" xr:uid="{00000000-0005-0000-0000-0000AF120000}"/>
    <cellStyle name="20% - Accent4 7 2 2 4 2" xfId="1874" xr:uid="{00000000-0005-0000-0000-0000B0120000}"/>
    <cellStyle name="20% - Accent4 7 2 2 5" xfId="1875" xr:uid="{00000000-0005-0000-0000-0000B1120000}"/>
    <cellStyle name="20% - Accent4 7 2 3" xfId="1876" xr:uid="{00000000-0005-0000-0000-0000B2120000}"/>
    <cellStyle name="20% - Accent4 7 2 3 2" xfId="1877" xr:uid="{00000000-0005-0000-0000-0000B3120000}"/>
    <cellStyle name="20% - Accent4 7 2 4" xfId="1878" xr:uid="{00000000-0005-0000-0000-0000B4120000}"/>
    <cellStyle name="20% - Accent4 7 2 4 2" xfId="1879" xr:uid="{00000000-0005-0000-0000-0000B5120000}"/>
    <cellStyle name="20% - Accent4 7 2 5" xfId="1880" xr:uid="{00000000-0005-0000-0000-0000B6120000}"/>
    <cellStyle name="20% - Accent4 7 2 5 2" xfId="1881" xr:uid="{00000000-0005-0000-0000-0000B7120000}"/>
    <cellStyle name="20% - Accent4 7 2 6" xfId="1882" xr:uid="{00000000-0005-0000-0000-0000B8120000}"/>
    <cellStyle name="20% - Accent4 7 2 7" xfId="1883" xr:uid="{00000000-0005-0000-0000-0000B9120000}"/>
    <cellStyle name="20% - Accent4 7 3" xfId="1884" xr:uid="{00000000-0005-0000-0000-0000BA120000}"/>
    <cellStyle name="20% - Accent4 7 3 2" xfId="1885" xr:uid="{00000000-0005-0000-0000-0000BB120000}"/>
    <cellStyle name="20% - Accent4 7 3 2 2" xfId="1886" xr:uid="{00000000-0005-0000-0000-0000BC120000}"/>
    <cellStyle name="20% - Accent4 7 3 3" xfId="1887" xr:uid="{00000000-0005-0000-0000-0000BD120000}"/>
    <cellStyle name="20% - Accent4 7 3 3 2" xfId="1888" xr:uid="{00000000-0005-0000-0000-0000BE120000}"/>
    <cellStyle name="20% - Accent4 7 3 4" xfId="1889" xr:uid="{00000000-0005-0000-0000-0000BF120000}"/>
    <cellStyle name="20% - Accent4 7 3 4 2" xfId="1890" xr:uid="{00000000-0005-0000-0000-0000C0120000}"/>
    <cellStyle name="20% - Accent4 7 3 5" xfId="1891" xr:uid="{00000000-0005-0000-0000-0000C1120000}"/>
    <cellStyle name="20% - Accent4 7 4" xfId="1892" xr:uid="{00000000-0005-0000-0000-0000C2120000}"/>
    <cellStyle name="20% - Accent4 7 4 2" xfId="1893" xr:uid="{00000000-0005-0000-0000-0000C3120000}"/>
    <cellStyle name="20% - Accent4 7 4 2 2" xfId="9203" xr:uid="{00000000-0005-0000-0000-0000C4120000}"/>
    <cellStyle name="20% - Accent4 7 4 3" xfId="9204" xr:uid="{00000000-0005-0000-0000-0000C5120000}"/>
    <cellStyle name="20% - Accent4 7 5" xfId="1894" xr:uid="{00000000-0005-0000-0000-0000C6120000}"/>
    <cellStyle name="20% - Accent4 7 5 2" xfId="1895" xr:uid="{00000000-0005-0000-0000-0000C7120000}"/>
    <cellStyle name="20% - Accent4 7 6" xfId="1896" xr:uid="{00000000-0005-0000-0000-0000C8120000}"/>
    <cellStyle name="20% - Accent4 7 6 2" xfId="1897" xr:uid="{00000000-0005-0000-0000-0000C9120000}"/>
    <cellStyle name="20% - Accent4 7 7" xfId="1898" xr:uid="{00000000-0005-0000-0000-0000CA120000}"/>
    <cellStyle name="20% - Accent4 7 8" xfId="1899" xr:uid="{00000000-0005-0000-0000-0000CB120000}"/>
    <cellStyle name="20% - Accent4 70" xfId="9205" xr:uid="{00000000-0005-0000-0000-0000CC120000}"/>
    <cellStyle name="20% - Accent4 70 2" xfId="9206" xr:uid="{00000000-0005-0000-0000-0000CD120000}"/>
    <cellStyle name="20% - Accent4 70 2 2" xfId="9207" xr:uid="{00000000-0005-0000-0000-0000CE120000}"/>
    <cellStyle name="20% - Accent4 70 3" xfId="9208" xr:uid="{00000000-0005-0000-0000-0000CF120000}"/>
    <cellStyle name="20% - Accent4 71" xfId="9209" xr:uid="{00000000-0005-0000-0000-0000D0120000}"/>
    <cellStyle name="20% - Accent4 71 2" xfId="9210" xr:uid="{00000000-0005-0000-0000-0000D1120000}"/>
    <cellStyle name="20% - Accent4 71 2 2" xfId="9211" xr:uid="{00000000-0005-0000-0000-0000D2120000}"/>
    <cellStyle name="20% - Accent4 71 3" xfId="9212" xr:uid="{00000000-0005-0000-0000-0000D3120000}"/>
    <cellStyle name="20% - Accent4 72" xfId="9213" xr:uid="{00000000-0005-0000-0000-0000D4120000}"/>
    <cellStyle name="20% - Accent4 72 2" xfId="9214" xr:uid="{00000000-0005-0000-0000-0000D5120000}"/>
    <cellStyle name="20% - Accent4 72 2 2" xfId="9215" xr:uid="{00000000-0005-0000-0000-0000D6120000}"/>
    <cellStyle name="20% - Accent4 72 3" xfId="9216" xr:uid="{00000000-0005-0000-0000-0000D7120000}"/>
    <cellStyle name="20% - Accent4 73" xfId="9217" xr:uid="{00000000-0005-0000-0000-0000D8120000}"/>
    <cellStyle name="20% - Accent4 73 2" xfId="9218" xr:uid="{00000000-0005-0000-0000-0000D9120000}"/>
    <cellStyle name="20% - Accent4 73 2 2" xfId="9219" xr:uid="{00000000-0005-0000-0000-0000DA120000}"/>
    <cellStyle name="20% - Accent4 73 3" xfId="9220" xr:uid="{00000000-0005-0000-0000-0000DB120000}"/>
    <cellStyle name="20% - Accent4 74" xfId="9221" xr:uid="{00000000-0005-0000-0000-0000DC120000}"/>
    <cellStyle name="20% - Accent4 74 2" xfId="9222" xr:uid="{00000000-0005-0000-0000-0000DD120000}"/>
    <cellStyle name="20% - Accent4 74 2 2" xfId="9223" xr:uid="{00000000-0005-0000-0000-0000DE120000}"/>
    <cellStyle name="20% - Accent4 74 3" xfId="9224" xr:uid="{00000000-0005-0000-0000-0000DF120000}"/>
    <cellStyle name="20% - Accent4 75" xfId="9225" xr:uid="{00000000-0005-0000-0000-0000E0120000}"/>
    <cellStyle name="20% - Accent4 75 2" xfId="9226" xr:uid="{00000000-0005-0000-0000-0000E1120000}"/>
    <cellStyle name="20% - Accent4 75 2 2" xfId="9227" xr:uid="{00000000-0005-0000-0000-0000E2120000}"/>
    <cellStyle name="20% - Accent4 75 3" xfId="9228" xr:uid="{00000000-0005-0000-0000-0000E3120000}"/>
    <cellStyle name="20% - Accent4 76" xfId="9229" xr:uid="{00000000-0005-0000-0000-0000E4120000}"/>
    <cellStyle name="20% - Accent4 76 2" xfId="9230" xr:uid="{00000000-0005-0000-0000-0000E5120000}"/>
    <cellStyle name="20% - Accent4 76 2 2" xfId="9231" xr:uid="{00000000-0005-0000-0000-0000E6120000}"/>
    <cellStyle name="20% - Accent4 76 3" xfId="9232" xr:uid="{00000000-0005-0000-0000-0000E7120000}"/>
    <cellStyle name="20% - Accent4 77" xfId="9233" xr:uid="{00000000-0005-0000-0000-0000E8120000}"/>
    <cellStyle name="20% - Accent4 77 2" xfId="9234" xr:uid="{00000000-0005-0000-0000-0000E9120000}"/>
    <cellStyle name="20% - Accent4 77 2 2" xfId="9235" xr:uid="{00000000-0005-0000-0000-0000EA120000}"/>
    <cellStyle name="20% - Accent4 77 3" xfId="9236" xr:uid="{00000000-0005-0000-0000-0000EB120000}"/>
    <cellStyle name="20% - Accent4 78" xfId="9237" xr:uid="{00000000-0005-0000-0000-0000EC120000}"/>
    <cellStyle name="20% - Accent4 78 2" xfId="9238" xr:uid="{00000000-0005-0000-0000-0000ED120000}"/>
    <cellStyle name="20% - Accent4 78 2 2" xfId="9239" xr:uid="{00000000-0005-0000-0000-0000EE120000}"/>
    <cellStyle name="20% - Accent4 78 3" xfId="9240" xr:uid="{00000000-0005-0000-0000-0000EF120000}"/>
    <cellStyle name="20% - Accent4 79" xfId="9241" xr:uid="{00000000-0005-0000-0000-0000F0120000}"/>
    <cellStyle name="20% - Accent4 79 2" xfId="9242" xr:uid="{00000000-0005-0000-0000-0000F1120000}"/>
    <cellStyle name="20% - Accent4 8" xfId="1900" xr:uid="{00000000-0005-0000-0000-0000F2120000}"/>
    <cellStyle name="20% - Accent4 8 2" xfId="1901" xr:uid="{00000000-0005-0000-0000-0000F3120000}"/>
    <cellStyle name="20% - Accent4 8 2 2" xfId="1902" xr:uid="{00000000-0005-0000-0000-0000F4120000}"/>
    <cellStyle name="20% - Accent4 8 2 2 2" xfId="1903" xr:uid="{00000000-0005-0000-0000-0000F5120000}"/>
    <cellStyle name="20% - Accent4 8 2 3" xfId="1904" xr:uid="{00000000-0005-0000-0000-0000F6120000}"/>
    <cellStyle name="20% - Accent4 8 2 3 2" xfId="1905" xr:uid="{00000000-0005-0000-0000-0000F7120000}"/>
    <cellStyle name="20% - Accent4 8 2 4" xfId="1906" xr:uid="{00000000-0005-0000-0000-0000F8120000}"/>
    <cellStyle name="20% - Accent4 8 2 4 2" xfId="1907" xr:uid="{00000000-0005-0000-0000-0000F9120000}"/>
    <cellStyle name="20% - Accent4 8 2 5" xfId="1908" xr:uid="{00000000-0005-0000-0000-0000FA120000}"/>
    <cellStyle name="20% - Accent4 8 3" xfId="1909" xr:uid="{00000000-0005-0000-0000-0000FB120000}"/>
    <cellStyle name="20% - Accent4 8 3 2" xfId="1910" xr:uid="{00000000-0005-0000-0000-0000FC120000}"/>
    <cellStyle name="20% - Accent4 8 3 2 2" xfId="9243" xr:uid="{00000000-0005-0000-0000-0000FD120000}"/>
    <cellStyle name="20% - Accent4 8 3 3" xfId="9244" xr:uid="{00000000-0005-0000-0000-0000FE120000}"/>
    <cellStyle name="20% - Accent4 8 4" xfId="1911" xr:uid="{00000000-0005-0000-0000-0000FF120000}"/>
    <cellStyle name="20% - Accent4 8 4 2" xfId="1912" xr:uid="{00000000-0005-0000-0000-000000130000}"/>
    <cellStyle name="20% - Accent4 8 4 2 2" xfId="9245" xr:uid="{00000000-0005-0000-0000-000001130000}"/>
    <cellStyle name="20% - Accent4 8 4 3" xfId="9246" xr:uid="{00000000-0005-0000-0000-000002130000}"/>
    <cellStyle name="20% - Accent4 8 5" xfId="1913" xr:uid="{00000000-0005-0000-0000-000003130000}"/>
    <cellStyle name="20% - Accent4 8 5 2" xfId="1914" xr:uid="{00000000-0005-0000-0000-000004130000}"/>
    <cellStyle name="20% - Accent4 8 6" xfId="1915" xr:uid="{00000000-0005-0000-0000-000005130000}"/>
    <cellStyle name="20% - Accent4 8 7" xfId="1916" xr:uid="{00000000-0005-0000-0000-000006130000}"/>
    <cellStyle name="20% - Accent4 80" xfId="9247" xr:uid="{00000000-0005-0000-0000-000007130000}"/>
    <cellStyle name="20% - Accent4 80 2" xfId="9248" xr:uid="{00000000-0005-0000-0000-000008130000}"/>
    <cellStyle name="20% - Accent4 81" xfId="9249" xr:uid="{00000000-0005-0000-0000-000009130000}"/>
    <cellStyle name="20% - Accent4 81 2" xfId="9250" xr:uid="{00000000-0005-0000-0000-00000A130000}"/>
    <cellStyle name="20% - Accent4 82" xfId="9251" xr:uid="{00000000-0005-0000-0000-00000B130000}"/>
    <cellStyle name="20% - Accent4 82 2" xfId="9252" xr:uid="{00000000-0005-0000-0000-00000C130000}"/>
    <cellStyle name="20% - Accent4 83" xfId="9253" xr:uid="{00000000-0005-0000-0000-00000D130000}"/>
    <cellStyle name="20% - Accent4 83 2" xfId="9254" xr:uid="{00000000-0005-0000-0000-00000E130000}"/>
    <cellStyle name="20% - Accent4 84" xfId="9255" xr:uid="{00000000-0005-0000-0000-00000F130000}"/>
    <cellStyle name="20% - Accent4 84 2" xfId="9256" xr:uid="{00000000-0005-0000-0000-000010130000}"/>
    <cellStyle name="20% - Accent4 85" xfId="9257" xr:uid="{00000000-0005-0000-0000-000011130000}"/>
    <cellStyle name="20% - Accent4 85 2" xfId="9258" xr:uid="{00000000-0005-0000-0000-000012130000}"/>
    <cellStyle name="20% - Accent4 86" xfId="9259" xr:uid="{00000000-0005-0000-0000-000013130000}"/>
    <cellStyle name="20% - Accent4 86 2" xfId="9260" xr:uid="{00000000-0005-0000-0000-000014130000}"/>
    <cellStyle name="20% - Accent4 87" xfId="9261" xr:uid="{00000000-0005-0000-0000-000015130000}"/>
    <cellStyle name="20% - Accent4 87 2" xfId="9262" xr:uid="{00000000-0005-0000-0000-000016130000}"/>
    <cellStyle name="20% - Accent4 88" xfId="9263" xr:uid="{00000000-0005-0000-0000-000017130000}"/>
    <cellStyle name="20% - Accent4 88 2" xfId="9264" xr:uid="{00000000-0005-0000-0000-000018130000}"/>
    <cellStyle name="20% - Accent4 89" xfId="9265" xr:uid="{00000000-0005-0000-0000-000019130000}"/>
    <cellStyle name="20% - Accent4 89 2" xfId="9266" xr:uid="{00000000-0005-0000-0000-00001A130000}"/>
    <cellStyle name="20% - Accent4 9" xfId="1917" xr:uid="{00000000-0005-0000-0000-00001B130000}"/>
    <cellStyle name="20% - Accent4 9 2" xfId="1918" xr:uid="{00000000-0005-0000-0000-00001C130000}"/>
    <cellStyle name="20% - Accent4 9 2 2" xfId="1919" xr:uid="{00000000-0005-0000-0000-00001D130000}"/>
    <cellStyle name="20% - Accent4 9 2 2 2" xfId="1920" xr:uid="{00000000-0005-0000-0000-00001E130000}"/>
    <cellStyle name="20% - Accent4 9 2 3" xfId="1921" xr:uid="{00000000-0005-0000-0000-00001F130000}"/>
    <cellStyle name="20% - Accent4 9 2 3 2" xfId="1922" xr:uid="{00000000-0005-0000-0000-000020130000}"/>
    <cellStyle name="20% - Accent4 9 2 4" xfId="1923" xr:uid="{00000000-0005-0000-0000-000021130000}"/>
    <cellStyle name="20% - Accent4 9 2 4 2" xfId="1924" xr:uid="{00000000-0005-0000-0000-000022130000}"/>
    <cellStyle name="20% - Accent4 9 2 5" xfId="1925" xr:uid="{00000000-0005-0000-0000-000023130000}"/>
    <cellStyle name="20% - Accent4 9 3" xfId="1926" xr:uid="{00000000-0005-0000-0000-000024130000}"/>
    <cellStyle name="20% - Accent4 9 3 2" xfId="1927" xr:uid="{00000000-0005-0000-0000-000025130000}"/>
    <cellStyle name="20% - Accent4 9 3 2 2" xfId="9267" xr:uid="{00000000-0005-0000-0000-000026130000}"/>
    <cellStyle name="20% - Accent4 9 3 3" xfId="9268" xr:uid="{00000000-0005-0000-0000-000027130000}"/>
    <cellStyle name="20% - Accent4 9 4" xfId="1928" xr:uid="{00000000-0005-0000-0000-000028130000}"/>
    <cellStyle name="20% - Accent4 9 4 2" xfId="1929" xr:uid="{00000000-0005-0000-0000-000029130000}"/>
    <cellStyle name="20% - Accent4 9 4 2 2" xfId="9269" xr:uid="{00000000-0005-0000-0000-00002A130000}"/>
    <cellStyle name="20% - Accent4 9 4 3" xfId="9270" xr:uid="{00000000-0005-0000-0000-00002B130000}"/>
    <cellStyle name="20% - Accent4 9 5" xfId="1930" xr:uid="{00000000-0005-0000-0000-00002C130000}"/>
    <cellStyle name="20% - Accent4 9 5 2" xfId="1931" xr:uid="{00000000-0005-0000-0000-00002D130000}"/>
    <cellStyle name="20% - Accent4 9 6" xfId="1932" xr:uid="{00000000-0005-0000-0000-00002E130000}"/>
    <cellStyle name="20% - Accent4 9 7" xfId="1933" xr:uid="{00000000-0005-0000-0000-00002F130000}"/>
    <cellStyle name="20% - Accent4 90" xfId="9271" xr:uid="{00000000-0005-0000-0000-000030130000}"/>
    <cellStyle name="20% - Accent4 90 2" xfId="9272" xr:uid="{00000000-0005-0000-0000-000031130000}"/>
    <cellStyle name="20% - Accent4 91" xfId="9273" xr:uid="{00000000-0005-0000-0000-000032130000}"/>
    <cellStyle name="20% - Accent4 91 2" xfId="9274" xr:uid="{00000000-0005-0000-0000-000033130000}"/>
    <cellStyle name="20% - Accent4 92" xfId="9275" xr:uid="{00000000-0005-0000-0000-000034130000}"/>
    <cellStyle name="20% - Accent4 92 2" xfId="9276" xr:uid="{00000000-0005-0000-0000-000035130000}"/>
    <cellStyle name="20% - Accent4 93" xfId="9277" xr:uid="{00000000-0005-0000-0000-000036130000}"/>
    <cellStyle name="20% - Accent4 93 2" xfId="9278" xr:uid="{00000000-0005-0000-0000-000037130000}"/>
    <cellStyle name="20% - Accent4 94" xfId="9279" xr:uid="{00000000-0005-0000-0000-000038130000}"/>
    <cellStyle name="20% - Accent4 94 2" xfId="9280" xr:uid="{00000000-0005-0000-0000-000039130000}"/>
    <cellStyle name="20% - Accent4 95" xfId="9281" xr:uid="{00000000-0005-0000-0000-00003A130000}"/>
    <cellStyle name="20% - Accent4 95 2" xfId="9282" xr:uid="{00000000-0005-0000-0000-00003B130000}"/>
    <cellStyle name="20% - Accent4 96" xfId="9283" xr:uid="{00000000-0005-0000-0000-00003C130000}"/>
    <cellStyle name="20% - Accent4 96 2" xfId="9284" xr:uid="{00000000-0005-0000-0000-00003D130000}"/>
    <cellStyle name="20% - Accent4 97" xfId="9285" xr:uid="{00000000-0005-0000-0000-00003E130000}"/>
    <cellStyle name="20% - Accent4 97 2" xfId="9286" xr:uid="{00000000-0005-0000-0000-00003F130000}"/>
    <cellStyle name="20% - Accent4 98" xfId="9287" xr:uid="{00000000-0005-0000-0000-000040130000}"/>
    <cellStyle name="20% - Accent4 98 2" xfId="9288" xr:uid="{00000000-0005-0000-0000-000041130000}"/>
    <cellStyle name="20% - Accent4 99" xfId="9289" xr:uid="{00000000-0005-0000-0000-000042130000}"/>
    <cellStyle name="20% - Accent4 99 2" xfId="9290" xr:uid="{00000000-0005-0000-0000-000043130000}"/>
    <cellStyle name="20% - Accent5" xfId="31199" builtinId="46" customBuiltin="1"/>
    <cellStyle name="20% - Accent5 10" xfId="1934" xr:uid="{00000000-0005-0000-0000-000044130000}"/>
    <cellStyle name="20% - Accent5 10 2" xfId="1935" xr:uid="{00000000-0005-0000-0000-000045130000}"/>
    <cellStyle name="20% - Accent5 10 2 2" xfId="1936" xr:uid="{00000000-0005-0000-0000-000046130000}"/>
    <cellStyle name="20% - Accent5 10 2 2 2" xfId="1937" xr:uid="{00000000-0005-0000-0000-000047130000}"/>
    <cellStyle name="20% - Accent5 10 2 3" xfId="1938" xr:uid="{00000000-0005-0000-0000-000048130000}"/>
    <cellStyle name="20% - Accent5 10 2 3 2" xfId="1939" xr:uid="{00000000-0005-0000-0000-000049130000}"/>
    <cellStyle name="20% - Accent5 10 2 4" xfId="1940" xr:uid="{00000000-0005-0000-0000-00004A130000}"/>
    <cellStyle name="20% - Accent5 10 2 4 2" xfId="1941" xr:uid="{00000000-0005-0000-0000-00004B130000}"/>
    <cellStyle name="20% - Accent5 10 2 5" xfId="1942" xr:uid="{00000000-0005-0000-0000-00004C130000}"/>
    <cellStyle name="20% - Accent5 10 3" xfId="1943" xr:uid="{00000000-0005-0000-0000-00004D130000}"/>
    <cellStyle name="20% - Accent5 10 3 2" xfId="1944" xr:uid="{00000000-0005-0000-0000-00004E130000}"/>
    <cellStyle name="20% - Accent5 10 3 2 2" xfId="9291" xr:uid="{00000000-0005-0000-0000-00004F130000}"/>
    <cellStyle name="20% - Accent5 10 3 3" xfId="9292" xr:uid="{00000000-0005-0000-0000-000050130000}"/>
    <cellStyle name="20% - Accent5 10 4" xfId="1945" xr:uid="{00000000-0005-0000-0000-000051130000}"/>
    <cellStyle name="20% - Accent5 10 4 2" xfId="1946" xr:uid="{00000000-0005-0000-0000-000052130000}"/>
    <cellStyle name="20% - Accent5 10 4 2 2" xfId="9293" xr:uid="{00000000-0005-0000-0000-000053130000}"/>
    <cellStyle name="20% - Accent5 10 4 3" xfId="9294" xr:uid="{00000000-0005-0000-0000-000054130000}"/>
    <cellStyle name="20% - Accent5 10 5" xfId="1947" xr:uid="{00000000-0005-0000-0000-000055130000}"/>
    <cellStyle name="20% - Accent5 10 5 2" xfId="1948" xr:uid="{00000000-0005-0000-0000-000056130000}"/>
    <cellStyle name="20% - Accent5 10 6" xfId="1949" xr:uid="{00000000-0005-0000-0000-000057130000}"/>
    <cellStyle name="20% - Accent5 10 7" xfId="1950" xr:uid="{00000000-0005-0000-0000-000058130000}"/>
    <cellStyle name="20% - Accent5 100" xfId="9295" xr:uid="{00000000-0005-0000-0000-000059130000}"/>
    <cellStyle name="20% - Accent5 100 2" xfId="9296" xr:uid="{00000000-0005-0000-0000-00005A130000}"/>
    <cellStyle name="20% - Accent5 101" xfId="9297" xr:uid="{00000000-0005-0000-0000-00005B130000}"/>
    <cellStyle name="20% - Accent5 101 2" xfId="9298" xr:uid="{00000000-0005-0000-0000-00005C130000}"/>
    <cellStyle name="20% - Accent5 102" xfId="9299" xr:uid="{00000000-0005-0000-0000-00005D130000}"/>
    <cellStyle name="20% - Accent5 102 2" xfId="9300" xr:uid="{00000000-0005-0000-0000-00005E130000}"/>
    <cellStyle name="20% - Accent5 103" xfId="9301" xr:uid="{00000000-0005-0000-0000-00005F130000}"/>
    <cellStyle name="20% - Accent5 103 2" xfId="9302" xr:uid="{00000000-0005-0000-0000-000060130000}"/>
    <cellStyle name="20% - Accent5 104" xfId="9303" xr:uid="{00000000-0005-0000-0000-000061130000}"/>
    <cellStyle name="20% - Accent5 104 2" xfId="9304" xr:uid="{00000000-0005-0000-0000-000062130000}"/>
    <cellStyle name="20% - Accent5 105" xfId="9305" xr:uid="{00000000-0005-0000-0000-000063130000}"/>
    <cellStyle name="20% - Accent5 105 2" xfId="9306" xr:uid="{00000000-0005-0000-0000-000064130000}"/>
    <cellStyle name="20% - Accent5 106" xfId="9307" xr:uid="{00000000-0005-0000-0000-000065130000}"/>
    <cellStyle name="20% - Accent5 106 2" xfId="9308" xr:uid="{00000000-0005-0000-0000-000066130000}"/>
    <cellStyle name="20% - Accent5 107" xfId="9309" xr:uid="{00000000-0005-0000-0000-000067130000}"/>
    <cellStyle name="20% - Accent5 108" xfId="9310" xr:uid="{00000000-0005-0000-0000-000068130000}"/>
    <cellStyle name="20% - Accent5 109" xfId="9311" xr:uid="{00000000-0005-0000-0000-000069130000}"/>
    <cellStyle name="20% - Accent5 11" xfId="1951" xr:uid="{00000000-0005-0000-0000-00006A130000}"/>
    <cellStyle name="20% - Accent5 11 2" xfId="1952" xr:uid="{00000000-0005-0000-0000-00006B130000}"/>
    <cellStyle name="20% - Accent5 11 2 2" xfId="1953" xr:uid="{00000000-0005-0000-0000-00006C130000}"/>
    <cellStyle name="20% - Accent5 11 2 2 2" xfId="9312" xr:uid="{00000000-0005-0000-0000-00006D130000}"/>
    <cellStyle name="20% - Accent5 11 2 3" xfId="9313" xr:uid="{00000000-0005-0000-0000-00006E130000}"/>
    <cellStyle name="20% - Accent5 11 3" xfId="1954" xr:uid="{00000000-0005-0000-0000-00006F130000}"/>
    <cellStyle name="20% - Accent5 11 3 2" xfId="1955" xr:uid="{00000000-0005-0000-0000-000070130000}"/>
    <cellStyle name="20% - Accent5 11 3 2 2" xfId="9314" xr:uid="{00000000-0005-0000-0000-000071130000}"/>
    <cellStyle name="20% - Accent5 11 3 3" xfId="9315" xr:uid="{00000000-0005-0000-0000-000072130000}"/>
    <cellStyle name="20% - Accent5 11 4" xfId="1956" xr:uid="{00000000-0005-0000-0000-000073130000}"/>
    <cellStyle name="20% - Accent5 11 4 2" xfId="9316" xr:uid="{00000000-0005-0000-0000-000074130000}"/>
    <cellStyle name="20% - Accent5 11 4 2 2" xfId="9317" xr:uid="{00000000-0005-0000-0000-000075130000}"/>
    <cellStyle name="20% - Accent5 11 4 3" xfId="9318" xr:uid="{00000000-0005-0000-0000-000076130000}"/>
    <cellStyle name="20% - Accent5 11 5" xfId="9319" xr:uid="{00000000-0005-0000-0000-000077130000}"/>
    <cellStyle name="20% - Accent5 11 5 2" xfId="9320" xr:uid="{00000000-0005-0000-0000-000078130000}"/>
    <cellStyle name="20% - Accent5 11 6" xfId="9321" xr:uid="{00000000-0005-0000-0000-000079130000}"/>
    <cellStyle name="20% - Accent5 110" xfId="9322" xr:uid="{00000000-0005-0000-0000-00007A130000}"/>
    <cellStyle name="20% - Accent5 111" xfId="9323" xr:uid="{00000000-0005-0000-0000-00007B130000}"/>
    <cellStyle name="20% - Accent5 112" xfId="9324" xr:uid="{00000000-0005-0000-0000-00007C130000}"/>
    <cellStyle name="20% - Accent5 113" xfId="9325" xr:uid="{00000000-0005-0000-0000-00007D130000}"/>
    <cellStyle name="20% - Accent5 114" xfId="9326" xr:uid="{00000000-0005-0000-0000-00007E130000}"/>
    <cellStyle name="20% - Accent5 115" xfId="9327" xr:uid="{00000000-0005-0000-0000-00007F130000}"/>
    <cellStyle name="20% - Accent5 116" xfId="9328" xr:uid="{00000000-0005-0000-0000-000080130000}"/>
    <cellStyle name="20% - Accent5 117" xfId="9329" xr:uid="{00000000-0005-0000-0000-000081130000}"/>
    <cellStyle name="20% - Accent5 118" xfId="9330" xr:uid="{00000000-0005-0000-0000-000082130000}"/>
    <cellStyle name="20% - Accent5 119" xfId="9331" xr:uid="{00000000-0005-0000-0000-000083130000}"/>
    <cellStyle name="20% - Accent5 12" xfId="1957" xr:uid="{00000000-0005-0000-0000-000084130000}"/>
    <cellStyle name="20% - Accent5 12 2" xfId="1958" xr:uid="{00000000-0005-0000-0000-000085130000}"/>
    <cellStyle name="20% - Accent5 12 2 2" xfId="1959" xr:uid="{00000000-0005-0000-0000-000086130000}"/>
    <cellStyle name="20% - Accent5 12 2 2 2" xfId="9332" xr:uid="{00000000-0005-0000-0000-000087130000}"/>
    <cellStyle name="20% - Accent5 12 2 3" xfId="9333" xr:uid="{00000000-0005-0000-0000-000088130000}"/>
    <cellStyle name="20% - Accent5 12 3" xfId="1960" xr:uid="{00000000-0005-0000-0000-000089130000}"/>
    <cellStyle name="20% - Accent5 12 3 2" xfId="1961" xr:uid="{00000000-0005-0000-0000-00008A130000}"/>
    <cellStyle name="20% - Accent5 12 3 2 2" xfId="9334" xr:uid="{00000000-0005-0000-0000-00008B130000}"/>
    <cellStyle name="20% - Accent5 12 3 3" xfId="9335" xr:uid="{00000000-0005-0000-0000-00008C130000}"/>
    <cellStyle name="20% - Accent5 12 4" xfId="1962" xr:uid="{00000000-0005-0000-0000-00008D130000}"/>
    <cellStyle name="20% - Accent5 12 4 2" xfId="9336" xr:uid="{00000000-0005-0000-0000-00008E130000}"/>
    <cellStyle name="20% - Accent5 12 4 2 2" xfId="9337" xr:uid="{00000000-0005-0000-0000-00008F130000}"/>
    <cellStyle name="20% - Accent5 12 4 3" xfId="9338" xr:uid="{00000000-0005-0000-0000-000090130000}"/>
    <cellStyle name="20% - Accent5 12 5" xfId="9339" xr:uid="{00000000-0005-0000-0000-000091130000}"/>
    <cellStyle name="20% - Accent5 12 5 2" xfId="9340" xr:uid="{00000000-0005-0000-0000-000092130000}"/>
    <cellStyle name="20% - Accent5 12 6" xfId="9341" xr:uid="{00000000-0005-0000-0000-000093130000}"/>
    <cellStyle name="20% - Accent5 13" xfId="1963" xr:uid="{00000000-0005-0000-0000-000094130000}"/>
    <cellStyle name="20% - Accent5 13 2" xfId="1964" xr:uid="{00000000-0005-0000-0000-000095130000}"/>
    <cellStyle name="20% - Accent5 13 2 2" xfId="1965" xr:uid="{00000000-0005-0000-0000-000096130000}"/>
    <cellStyle name="20% - Accent5 13 3" xfId="1966" xr:uid="{00000000-0005-0000-0000-000097130000}"/>
    <cellStyle name="20% - Accent5 13 3 2" xfId="1967" xr:uid="{00000000-0005-0000-0000-000098130000}"/>
    <cellStyle name="20% - Accent5 13 4" xfId="1968" xr:uid="{00000000-0005-0000-0000-000099130000}"/>
    <cellStyle name="20% - Accent5 14" xfId="1969" xr:uid="{00000000-0005-0000-0000-00009A130000}"/>
    <cellStyle name="20% - Accent5 14 2" xfId="1970" xr:uid="{00000000-0005-0000-0000-00009B130000}"/>
    <cellStyle name="20% - Accent5 14 2 2" xfId="1971" xr:uid="{00000000-0005-0000-0000-00009C130000}"/>
    <cellStyle name="20% - Accent5 14 2 2 2" xfId="9342" xr:uid="{00000000-0005-0000-0000-00009D130000}"/>
    <cellStyle name="20% - Accent5 14 2 3" xfId="9343" xr:uid="{00000000-0005-0000-0000-00009E130000}"/>
    <cellStyle name="20% - Accent5 14 3" xfId="1972" xr:uid="{00000000-0005-0000-0000-00009F130000}"/>
    <cellStyle name="20% - Accent5 14 3 2" xfId="1973" xr:uid="{00000000-0005-0000-0000-0000A0130000}"/>
    <cellStyle name="20% - Accent5 14 3 2 2" xfId="9344" xr:uid="{00000000-0005-0000-0000-0000A1130000}"/>
    <cellStyle name="20% - Accent5 14 3 3" xfId="9345" xr:uid="{00000000-0005-0000-0000-0000A2130000}"/>
    <cellStyle name="20% - Accent5 14 4" xfId="1974" xr:uid="{00000000-0005-0000-0000-0000A3130000}"/>
    <cellStyle name="20% - Accent5 14 4 2" xfId="9346" xr:uid="{00000000-0005-0000-0000-0000A4130000}"/>
    <cellStyle name="20% - Accent5 14 4 2 2" xfId="9347" xr:uid="{00000000-0005-0000-0000-0000A5130000}"/>
    <cellStyle name="20% - Accent5 14 4 3" xfId="9348" xr:uid="{00000000-0005-0000-0000-0000A6130000}"/>
    <cellStyle name="20% - Accent5 14 5" xfId="9349" xr:uid="{00000000-0005-0000-0000-0000A7130000}"/>
    <cellStyle name="20% - Accent5 14 5 2" xfId="9350" xr:uid="{00000000-0005-0000-0000-0000A8130000}"/>
    <cellStyle name="20% - Accent5 14 6" xfId="9351" xr:uid="{00000000-0005-0000-0000-0000A9130000}"/>
    <cellStyle name="20% - Accent5 15" xfId="1975" xr:uid="{00000000-0005-0000-0000-0000AA130000}"/>
    <cellStyle name="20% - Accent5 15 2" xfId="1976" xr:uid="{00000000-0005-0000-0000-0000AB130000}"/>
    <cellStyle name="20% - Accent5 15 2 2" xfId="9352" xr:uid="{00000000-0005-0000-0000-0000AC130000}"/>
    <cellStyle name="20% - Accent5 15 2 2 2" xfId="9353" xr:uid="{00000000-0005-0000-0000-0000AD130000}"/>
    <cellStyle name="20% - Accent5 15 2 3" xfId="9354" xr:uid="{00000000-0005-0000-0000-0000AE130000}"/>
    <cellStyle name="20% - Accent5 15 3" xfId="9355" xr:uid="{00000000-0005-0000-0000-0000AF130000}"/>
    <cellStyle name="20% - Accent5 15 3 2" xfId="9356" xr:uid="{00000000-0005-0000-0000-0000B0130000}"/>
    <cellStyle name="20% - Accent5 15 3 2 2" xfId="9357" xr:uid="{00000000-0005-0000-0000-0000B1130000}"/>
    <cellStyle name="20% - Accent5 15 3 3" xfId="9358" xr:uid="{00000000-0005-0000-0000-0000B2130000}"/>
    <cellStyle name="20% - Accent5 15 4" xfId="9359" xr:uid="{00000000-0005-0000-0000-0000B3130000}"/>
    <cellStyle name="20% - Accent5 15 4 2" xfId="9360" xr:uid="{00000000-0005-0000-0000-0000B4130000}"/>
    <cellStyle name="20% - Accent5 15 4 2 2" xfId="9361" xr:uid="{00000000-0005-0000-0000-0000B5130000}"/>
    <cellStyle name="20% - Accent5 15 4 3" xfId="9362" xr:uid="{00000000-0005-0000-0000-0000B6130000}"/>
    <cellStyle name="20% - Accent5 15 5" xfId="9363" xr:uid="{00000000-0005-0000-0000-0000B7130000}"/>
    <cellStyle name="20% - Accent5 15 5 2" xfId="9364" xr:uid="{00000000-0005-0000-0000-0000B8130000}"/>
    <cellStyle name="20% - Accent5 15 6" xfId="9365" xr:uid="{00000000-0005-0000-0000-0000B9130000}"/>
    <cellStyle name="20% - Accent5 16" xfId="1977" xr:uid="{00000000-0005-0000-0000-0000BA130000}"/>
    <cellStyle name="20% - Accent5 16 2" xfId="9366" xr:uid="{00000000-0005-0000-0000-0000BB130000}"/>
    <cellStyle name="20% - Accent5 16 2 2" xfId="9367" xr:uid="{00000000-0005-0000-0000-0000BC130000}"/>
    <cellStyle name="20% - Accent5 16 2 2 2" xfId="9368" xr:uid="{00000000-0005-0000-0000-0000BD130000}"/>
    <cellStyle name="20% - Accent5 16 2 3" xfId="9369" xr:uid="{00000000-0005-0000-0000-0000BE130000}"/>
    <cellStyle name="20% - Accent5 16 3" xfId="9370" xr:uid="{00000000-0005-0000-0000-0000BF130000}"/>
    <cellStyle name="20% - Accent5 16 3 2" xfId="9371" xr:uid="{00000000-0005-0000-0000-0000C0130000}"/>
    <cellStyle name="20% - Accent5 16 3 2 2" xfId="9372" xr:uid="{00000000-0005-0000-0000-0000C1130000}"/>
    <cellStyle name="20% - Accent5 16 3 3" xfId="9373" xr:uid="{00000000-0005-0000-0000-0000C2130000}"/>
    <cellStyle name="20% - Accent5 16 4" xfId="9374" xr:uid="{00000000-0005-0000-0000-0000C3130000}"/>
    <cellStyle name="20% - Accent5 16 4 2" xfId="9375" xr:uid="{00000000-0005-0000-0000-0000C4130000}"/>
    <cellStyle name="20% - Accent5 16 4 2 2" xfId="9376" xr:uid="{00000000-0005-0000-0000-0000C5130000}"/>
    <cellStyle name="20% - Accent5 16 4 3" xfId="9377" xr:uid="{00000000-0005-0000-0000-0000C6130000}"/>
    <cellStyle name="20% - Accent5 16 5" xfId="9378" xr:uid="{00000000-0005-0000-0000-0000C7130000}"/>
    <cellStyle name="20% - Accent5 16 5 2" xfId="9379" xr:uid="{00000000-0005-0000-0000-0000C8130000}"/>
    <cellStyle name="20% - Accent5 16 6" xfId="9380" xr:uid="{00000000-0005-0000-0000-0000C9130000}"/>
    <cellStyle name="20% - Accent5 17" xfId="1978" xr:uid="{00000000-0005-0000-0000-0000CA130000}"/>
    <cellStyle name="20% - Accent5 17 2" xfId="9381" xr:uid="{00000000-0005-0000-0000-0000CB130000}"/>
    <cellStyle name="20% - Accent5 17 2 2" xfId="9382" xr:uid="{00000000-0005-0000-0000-0000CC130000}"/>
    <cellStyle name="20% - Accent5 17 2 2 2" xfId="9383" xr:uid="{00000000-0005-0000-0000-0000CD130000}"/>
    <cellStyle name="20% - Accent5 17 2 3" xfId="9384" xr:uid="{00000000-0005-0000-0000-0000CE130000}"/>
    <cellStyle name="20% - Accent5 17 3" xfId="9385" xr:uid="{00000000-0005-0000-0000-0000CF130000}"/>
    <cellStyle name="20% - Accent5 17 3 2" xfId="9386" xr:uid="{00000000-0005-0000-0000-0000D0130000}"/>
    <cellStyle name="20% - Accent5 17 3 2 2" xfId="9387" xr:uid="{00000000-0005-0000-0000-0000D1130000}"/>
    <cellStyle name="20% - Accent5 17 3 3" xfId="9388" xr:uid="{00000000-0005-0000-0000-0000D2130000}"/>
    <cellStyle name="20% - Accent5 17 4" xfId="9389" xr:uid="{00000000-0005-0000-0000-0000D3130000}"/>
    <cellStyle name="20% - Accent5 17 4 2" xfId="9390" xr:uid="{00000000-0005-0000-0000-0000D4130000}"/>
    <cellStyle name="20% - Accent5 17 4 2 2" xfId="9391" xr:uid="{00000000-0005-0000-0000-0000D5130000}"/>
    <cellStyle name="20% - Accent5 17 4 3" xfId="9392" xr:uid="{00000000-0005-0000-0000-0000D6130000}"/>
    <cellStyle name="20% - Accent5 17 5" xfId="9393" xr:uid="{00000000-0005-0000-0000-0000D7130000}"/>
    <cellStyle name="20% - Accent5 17 5 2" xfId="9394" xr:uid="{00000000-0005-0000-0000-0000D8130000}"/>
    <cellStyle name="20% - Accent5 17 6" xfId="9395" xr:uid="{00000000-0005-0000-0000-0000D9130000}"/>
    <cellStyle name="20% - Accent5 18" xfId="9396" xr:uid="{00000000-0005-0000-0000-0000DA130000}"/>
    <cellStyle name="20% - Accent5 18 2" xfId="9397" xr:uid="{00000000-0005-0000-0000-0000DB130000}"/>
    <cellStyle name="20% - Accent5 18 2 2" xfId="9398" xr:uid="{00000000-0005-0000-0000-0000DC130000}"/>
    <cellStyle name="20% - Accent5 18 2 2 2" xfId="9399" xr:uid="{00000000-0005-0000-0000-0000DD130000}"/>
    <cellStyle name="20% - Accent5 18 2 3" xfId="9400" xr:uid="{00000000-0005-0000-0000-0000DE130000}"/>
    <cellStyle name="20% - Accent5 18 3" xfId="9401" xr:uid="{00000000-0005-0000-0000-0000DF130000}"/>
    <cellStyle name="20% - Accent5 18 3 2" xfId="9402" xr:uid="{00000000-0005-0000-0000-0000E0130000}"/>
    <cellStyle name="20% - Accent5 18 3 2 2" xfId="9403" xr:uid="{00000000-0005-0000-0000-0000E1130000}"/>
    <cellStyle name="20% - Accent5 18 3 3" xfId="9404" xr:uid="{00000000-0005-0000-0000-0000E2130000}"/>
    <cellStyle name="20% - Accent5 18 4" xfId="9405" xr:uid="{00000000-0005-0000-0000-0000E3130000}"/>
    <cellStyle name="20% - Accent5 18 4 2" xfId="9406" xr:uid="{00000000-0005-0000-0000-0000E4130000}"/>
    <cellStyle name="20% - Accent5 18 4 2 2" xfId="9407" xr:uid="{00000000-0005-0000-0000-0000E5130000}"/>
    <cellStyle name="20% - Accent5 18 4 3" xfId="9408" xr:uid="{00000000-0005-0000-0000-0000E6130000}"/>
    <cellStyle name="20% - Accent5 18 5" xfId="9409" xr:uid="{00000000-0005-0000-0000-0000E7130000}"/>
    <cellStyle name="20% - Accent5 18 5 2" xfId="9410" xr:uid="{00000000-0005-0000-0000-0000E8130000}"/>
    <cellStyle name="20% - Accent5 18 6" xfId="9411" xr:uid="{00000000-0005-0000-0000-0000E9130000}"/>
    <cellStyle name="20% - Accent5 19" xfId="9412" xr:uid="{00000000-0005-0000-0000-0000EA130000}"/>
    <cellStyle name="20% - Accent5 19 2" xfId="9413" xr:uid="{00000000-0005-0000-0000-0000EB130000}"/>
    <cellStyle name="20% - Accent5 19 2 2" xfId="9414" xr:uid="{00000000-0005-0000-0000-0000EC130000}"/>
    <cellStyle name="20% - Accent5 19 2 2 2" xfId="9415" xr:uid="{00000000-0005-0000-0000-0000ED130000}"/>
    <cellStyle name="20% - Accent5 19 2 3" xfId="9416" xr:uid="{00000000-0005-0000-0000-0000EE130000}"/>
    <cellStyle name="20% - Accent5 19 3" xfId="9417" xr:uid="{00000000-0005-0000-0000-0000EF130000}"/>
    <cellStyle name="20% - Accent5 19 3 2" xfId="9418" xr:uid="{00000000-0005-0000-0000-0000F0130000}"/>
    <cellStyle name="20% - Accent5 19 3 2 2" xfId="9419" xr:uid="{00000000-0005-0000-0000-0000F1130000}"/>
    <cellStyle name="20% - Accent5 19 3 3" xfId="9420" xr:uid="{00000000-0005-0000-0000-0000F2130000}"/>
    <cellStyle name="20% - Accent5 19 4" xfId="9421" xr:uid="{00000000-0005-0000-0000-0000F3130000}"/>
    <cellStyle name="20% - Accent5 19 4 2" xfId="9422" xr:uid="{00000000-0005-0000-0000-0000F4130000}"/>
    <cellStyle name="20% - Accent5 19 4 2 2" xfId="9423" xr:uid="{00000000-0005-0000-0000-0000F5130000}"/>
    <cellStyle name="20% - Accent5 19 4 3" xfId="9424" xr:uid="{00000000-0005-0000-0000-0000F6130000}"/>
    <cellStyle name="20% - Accent5 19 5" xfId="9425" xr:uid="{00000000-0005-0000-0000-0000F7130000}"/>
    <cellStyle name="20% - Accent5 19 5 2" xfId="9426" xr:uid="{00000000-0005-0000-0000-0000F8130000}"/>
    <cellStyle name="20% - Accent5 19 6" xfId="9427" xr:uid="{00000000-0005-0000-0000-0000F9130000}"/>
    <cellStyle name="20% - Accent5 2" xfId="1979" xr:uid="{00000000-0005-0000-0000-0000FA130000}"/>
    <cellStyle name="20% - Accent5 2 10" xfId="1980" xr:uid="{00000000-0005-0000-0000-0000FB130000}"/>
    <cellStyle name="20% - Accent5 2 2" xfId="1981" xr:uid="{00000000-0005-0000-0000-0000FC130000}"/>
    <cellStyle name="20% - Accent5 2 2 2" xfId="1982" xr:uid="{00000000-0005-0000-0000-0000FD130000}"/>
    <cellStyle name="20% - Accent5 2 2 2 2" xfId="1983" xr:uid="{00000000-0005-0000-0000-0000FE130000}"/>
    <cellStyle name="20% - Accent5 2 2 2 2 2" xfId="1984" xr:uid="{00000000-0005-0000-0000-0000FF130000}"/>
    <cellStyle name="20% - Accent5 2 2 2 2 2 2" xfId="1985" xr:uid="{00000000-0005-0000-0000-000000140000}"/>
    <cellStyle name="20% - Accent5 2 2 2 2 3" xfId="1986" xr:uid="{00000000-0005-0000-0000-000001140000}"/>
    <cellStyle name="20% - Accent5 2 2 2 2 3 2" xfId="1987" xr:uid="{00000000-0005-0000-0000-000002140000}"/>
    <cellStyle name="20% - Accent5 2 2 2 2 4" xfId="1988" xr:uid="{00000000-0005-0000-0000-000003140000}"/>
    <cellStyle name="20% - Accent5 2 2 2 2 4 2" xfId="1989" xr:uid="{00000000-0005-0000-0000-000004140000}"/>
    <cellStyle name="20% - Accent5 2 2 2 2 5" xfId="1990" xr:uid="{00000000-0005-0000-0000-000005140000}"/>
    <cellStyle name="20% - Accent5 2 2 2 3" xfId="1991" xr:uid="{00000000-0005-0000-0000-000006140000}"/>
    <cellStyle name="20% - Accent5 2 2 2 3 2" xfId="1992" xr:uid="{00000000-0005-0000-0000-000007140000}"/>
    <cellStyle name="20% - Accent5 2 2 2 4" xfId="1993" xr:uid="{00000000-0005-0000-0000-000008140000}"/>
    <cellStyle name="20% - Accent5 2 2 2 4 2" xfId="1994" xr:uid="{00000000-0005-0000-0000-000009140000}"/>
    <cellStyle name="20% - Accent5 2 2 2 5" xfId="1995" xr:uid="{00000000-0005-0000-0000-00000A140000}"/>
    <cellStyle name="20% - Accent5 2 2 2 5 2" xfId="1996" xr:uid="{00000000-0005-0000-0000-00000B140000}"/>
    <cellStyle name="20% - Accent5 2 2 2 6" xfId="1997" xr:uid="{00000000-0005-0000-0000-00000C140000}"/>
    <cellStyle name="20% - Accent5 2 2 2 7" xfId="1998" xr:uid="{00000000-0005-0000-0000-00000D140000}"/>
    <cellStyle name="20% - Accent5 2 2 3" xfId="1999" xr:uid="{00000000-0005-0000-0000-00000E140000}"/>
    <cellStyle name="20% - Accent5 2 2 3 2" xfId="2000" xr:uid="{00000000-0005-0000-0000-00000F140000}"/>
    <cellStyle name="20% - Accent5 2 2 3 2 2" xfId="2001" xr:uid="{00000000-0005-0000-0000-000010140000}"/>
    <cellStyle name="20% - Accent5 2 2 3 3" xfId="2002" xr:uid="{00000000-0005-0000-0000-000011140000}"/>
    <cellStyle name="20% - Accent5 2 2 3 3 2" xfId="2003" xr:uid="{00000000-0005-0000-0000-000012140000}"/>
    <cellStyle name="20% - Accent5 2 2 3 4" xfId="2004" xr:uid="{00000000-0005-0000-0000-000013140000}"/>
    <cellStyle name="20% - Accent5 2 2 3 4 2" xfId="2005" xr:uid="{00000000-0005-0000-0000-000014140000}"/>
    <cellStyle name="20% - Accent5 2 2 3 5" xfId="2006" xr:uid="{00000000-0005-0000-0000-000015140000}"/>
    <cellStyle name="20% - Accent5 2 2 4" xfId="2007" xr:uid="{00000000-0005-0000-0000-000016140000}"/>
    <cellStyle name="20% - Accent5 2 2 4 2" xfId="2008" xr:uid="{00000000-0005-0000-0000-000017140000}"/>
    <cellStyle name="20% - Accent5 2 2 5" xfId="2009" xr:uid="{00000000-0005-0000-0000-000018140000}"/>
    <cellStyle name="20% - Accent5 2 2 5 2" xfId="2010" xr:uid="{00000000-0005-0000-0000-000019140000}"/>
    <cellStyle name="20% - Accent5 2 2 6" xfId="2011" xr:uid="{00000000-0005-0000-0000-00001A140000}"/>
    <cellStyle name="20% - Accent5 2 2 6 2" xfId="2012" xr:uid="{00000000-0005-0000-0000-00001B140000}"/>
    <cellStyle name="20% - Accent5 2 2 7" xfId="2013" xr:uid="{00000000-0005-0000-0000-00001C140000}"/>
    <cellStyle name="20% - Accent5 2 2 8" xfId="2014" xr:uid="{00000000-0005-0000-0000-00001D140000}"/>
    <cellStyle name="20% - Accent5 2 3" xfId="2015" xr:uid="{00000000-0005-0000-0000-00001E140000}"/>
    <cellStyle name="20% - Accent5 2 3 2" xfId="2016" xr:uid="{00000000-0005-0000-0000-00001F140000}"/>
    <cellStyle name="20% - Accent5 2 3 2 2" xfId="2017" xr:uid="{00000000-0005-0000-0000-000020140000}"/>
    <cellStyle name="20% - Accent5 2 3 2 2 2" xfId="2018" xr:uid="{00000000-0005-0000-0000-000021140000}"/>
    <cellStyle name="20% - Accent5 2 3 2 3" xfId="2019" xr:uid="{00000000-0005-0000-0000-000022140000}"/>
    <cellStyle name="20% - Accent5 2 3 2 3 2" xfId="2020" xr:uid="{00000000-0005-0000-0000-000023140000}"/>
    <cellStyle name="20% - Accent5 2 3 2 4" xfId="2021" xr:uid="{00000000-0005-0000-0000-000024140000}"/>
    <cellStyle name="20% - Accent5 2 3 2 4 2" xfId="2022" xr:uid="{00000000-0005-0000-0000-000025140000}"/>
    <cellStyle name="20% - Accent5 2 3 2 5" xfId="2023" xr:uid="{00000000-0005-0000-0000-000026140000}"/>
    <cellStyle name="20% - Accent5 2 3 3" xfId="2024" xr:uid="{00000000-0005-0000-0000-000027140000}"/>
    <cellStyle name="20% - Accent5 2 3 3 2" xfId="2025" xr:uid="{00000000-0005-0000-0000-000028140000}"/>
    <cellStyle name="20% - Accent5 2 3 4" xfId="2026" xr:uid="{00000000-0005-0000-0000-000029140000}"/>
    <cellStyle name="20% - Accent5 2 3 4 2" xfId="2027" xr:uid="{00000000-0005-0000-0000-00002A140000}"/>
    <cellStyle name="20% - Accent5 2 3 5" xfId="2028" xr:uid="{00000000-0005-0000-0000-00002B140000}"/>
    <cellStyle name="20% - Accent5 2 3 5 2" xfId="2029" xr:uid="{00000000-0005-0000-0000-00002C140000}"/>
    <cellStyle name="20% - Accent5 2 3 6" xfId="2030" xr:uid="{00000000-0005-0000-0000-00002D140000}"/>
    <cellStyle name="20% - Accent5 2 3 7" xfId="2031" xr:uid="{00000000-0005-0000-0000-00002E140000}"/>
    <cellStyle name="20% - Accent5 2 4" xfId="2032" xr:uid="{00000000-0005-0000-0000-00002F140000}"/>
    <cellStyle name="20% - Accent5 2 4 2" xfId="2033" xr:uid="{00000000-0005-0000-0000-000030140000}"/>
    <cellStyle name="20% - Accent5 2 4 2 2" xfId="2034" xr:uid="{00000000-0005-0000-0000-000031140000}"/>
    <cellStyle name="20% - Accent5 2 4 3" xfId="2035" xr:uid="{00000000-0005-0000-0000-000032140000}"/>
    <cellStyle name="20% - Accent5 2 4 3 2" xfId="2036" xr:uid="{00000000-0005-0000-0000-000033140000}"/>
    <cellStyle name="20% - Accent5 2 4 4" xfId="2037" xr:uid="{00000000-0005-0000-0000-000034140000}"/>
    <cellStyle name="20% - Accent5 2 4 4 2" xfId="2038" xr:uid="{00000000-0005-0000-0000-000035140000}"/>
    <cellStyle name="20% - Accent5 2 4 5" xfId="2039" xr:uid="{00000000-0005-0000-0000-000036140000}"/>
    <cellStyle name="20% - Accent5 2 5" xfId="2040" xr:uid="{00000000-0005-0000-0000-000037140000}"/>
    <cellStyle name="20% - Accent5 2 5 2" xfId="2041" xr:uid="{00000000-0005-0000-0000-000038140000}"/>
    <cellStyle name="20% - Accent5 2 5 2 2" xfId="2042" xr:uid="{00000000-0005-0000-0000-000039140000}"/>
    <cellStyle name="20% - Accent5 2 5 2 3" xfId="18009" xr:uid="{00000000-0005-0000-0000-00003A140000}"/>
    <cellStyle name="20% - Accent5 2 5 3" xfId="2043" xr:uid="{00000000-0005-0000-0000-00003B140000}"/>
    <cellStyle name="20% - Accent5 2 5 3 2" xfId="2044" xr:uid="{00000000-0005-0000-0000-00003C140000}"/>
    <cellStyle name="20% - Accent5 2 5 4" xfId="2045" xr:uid="{00000000-0005-0000-0000-00003D140000}"/>
    <cellStyle name="20% - Accent5 2 6" xfId="2046" xr:uid="{00000000-0005-0000-0000-00003E140000}"/>
    <cellStyle name="20% - Accent5 2 6 2" xfId="2047" xr:uid="{00000000-0005-0000-0000-00003F140000}"/>
    <cellStyle name="20% - Accent5 2 7" xfId="2048" xr:uid="{00000000-0005-0000-0000-000040140000}"/>
    <cellStyle name="20% - Accent5 2 7 2" xfId="2049" xr:uid="{00000000-0005-0000-0000-000041140000}"/>
    <cellStyle name="20% - Accent5 2 8" xfId="2050" xr:uid="{00000000-0005-0000-0000-000042140000}"/>
    <cellStyle name="20% - Accent5 2 8 2" xfId="2051" xr:uid="{00000000-0005-0000-0000-000043140000}"/>
    <cellStyle name="20% - Accent5 2 9" xfId="2052" xr:uid="{00000000-0005-0000-0000-000044140000}"/>
    <cellStyle name="20% - Accent5 20" xfId="9428" xr:uid="{00000000-0005-0000-0000-000045140000}"/>
    <cellStyle name="20% - Accent5 20 2" xfId="9429" xr:uid="{00000000-0005-0000-0000-000046140000}"/>
    <cellStyle name="20% - Accent5 20 2 2" xfId="9430" xr:uid="{00000000-0005-0000-0000-000047140000}"/>
    <cellStyle name="20% - Accent5 20 2 2 2" xfId="9431" xr:uid="{00000000-0005-0000-0000-000048140000}"/>
    <cellStyle name="20% - Accent5 20 2 3" xfId="9432" xr:uid="{00000000-0005-0000-0000-000049140000}"/>
    <cellStyle name="20% - Accent5 20 3" xfId="9433" xr:uid="{00000000-0005-0000-0000-00004A140000}"/>
    <cellStyle name="20% - Accent5 20 3 2" xfId="9434" xr:uid="{00000000-0005-0000-0000-00004B140000}"/>
    <cellStyle name="20% - Accent5 20 3 2 2" xfId="9435" xr:uid="{00000000-0005-0000-0000-00004C140000}"/>
    <cellStyle name="20% - Accent5 20 3 3" xfId="9436" xr:uid="{00000000-0005-0000-0000-00004D140000}"/>
    <cellStyle name="20% - Accent5 20 4" xfId="9437" xr:uid="{00000000-0005-0000-0000-00004E140000}"/>
    <cellStyle name="20% - Accent5 20 4 2" xfId="9438" xr:uid="{00000000-0005-0000-0000-00004F140000}"/>
    <cellStyle name="20% - Accent5 20 4 2 2" xfId="9439" xr:uid="{00000000-0005-0000-0000-000050140000}"/>
    <cellStyle name="20% - Accent5 20 4 3" xfId="9440" xr:uid="{00000000-0005-0000-0000-000051140000}"/>
    <cellStyle name="20% - Accent5 20 5" xfId="9441" xr:uid="{00000000-0005-0000-0000-000052140000}"/>
    <cellStyle name="20% - Accent5 20 5 2" xfId="9442" xr:uid="{00000000-0005-0000-0000-000053140000}"/>
    <cellStyle name="20% - Accent5 20 6" xfId="9443" xr:uid="{00000000-0005-0000-0000-000054140000}"/>
    <cellStyle name="20% - Accent5 21" xfId="9444" xr:uid="{00000000-0005-0000-0000-000055140000}"/>
    <cellStyle name="20% - Accent5 21 2" xfId="9445" xr:uid="{00000000-0005-0000-0000-000056140000}"/>
    <cellStyle name="20% - Accent5 21 2 2" xfId="9446" xr:uid="{00000000-0005-0000-0000-000057140000}"/>
    <cellStyle name="20% - Accent5 21 2 2 2" xfId="9447" xr:uid="{00000000-0005-0000-0000-000058140000}"/>
    <cellStyle name="20% - Accent5 21 2 3" xfId="9448" xr:uid="{00000000-0005-0000-0000-000059140000}"/>
    <cellStyle name="20% - Accent5 21 3" xfId="9449" xr:uid="{00000000-0005-0000-0000-00005A140000}"/>
    <cellStyle name="20% - Accent5 21 3 2" xfId="9450" xr:uid="{00000000-0005-0000-0000-00005B140000}"/>
    <cellStyle name="20% - Accent5 21 3 2 2" xfId="9451" xr:uid="{00000000-0005-0000-0000-00005C140000}"/>
    <cellStyle name="20% - Accent5 21 3 3" xfId="9452" xr:uid="{00000000-0005-0000-0000-00005D140000}"/>
    <cellStyle name="20% - Accent5 21 4" xfId="9453" xr:uid="{00000000-0005-0000-0000-00005E140000}"/>
    <cellStyle name="20% - Accent5 21 4 2" xfId="9454" xr:uid="{00000000-0005-0000-0000-00005F140000}"/>
    <cellStyle name="20% - Accent5 21 4 2 2" xfId="9455" xr:uid="{00000000-0005-0000-0000-000060140000}"/>
    <cellStyle name="20% - Accent5 21 4 3" xfId="9456" xr:uid="{00000000-0005-0000-0000-000061140000}"/>
    <cellStyle name="20% - Accent5 21 5" xfId="9457" xr:uid="{00000000-0005-0000-0000-000062140000}"/>
    <cellStyle name="20% - Accent5 21 5 2" xfId="9458" xr:uid="{00000000-0005-0000-0000-000063140000}"/>
    <cellStyle name="20% - Accent5 21 6" xfId="9459" xr:uid="{00000000-0005-0000-0000-000064140000}"/>
    <cellStyle name="20% - Accent5 22" xfId="9460" xr:uid="{00000000-0005-0000-0000-000065140000}"/>
    <cellStyle name="20% - Accent5 22 2" xfId="9461" xr:uid="{00000000-0005-0000-0000-000066140000}"/>
    <cellStyle name="20% - Accent5 22 2 2" xfId="9462" xr:uid="{00000000-0005-0000-0000-000067140000}"/>
    <cellStyle name="20% - Accent5 22 2 2 2" xfId="9463" xr:uid="{00000000-0005-0000-0000-000068140000}"/>
    <cellStyle name="20% - Accent5 22 2 3" xfId="9464" xr:uid="{00000000-0005-0000-0000-000069140000}"/>
    <cellStyle name="20% - Accent5 22 3" xfId="9465" xr:uid="{00000000-0005-0000-0000-00006A140000}"/>
    <cellStyle name="20% - Accent5 22 3 2" xfId="9466" xr:uid="{00000000-0005-0000-0000-00006B140000}"/>
    <cellStyle name="20% - Accent5 22 3 2 2" xfId="9467" xr:uid="{00000000-0005-0000-0000-00006C140000}"/>
    <cellStyle name="20% - Accent5 22 3 3" xfId="9468" xr:uid="{00000000-0005-0000-0000-00006D140000}"/>
    <cellStyle name="20% - Accent5 22 4" xfId="9469" xr:uid="{00000000-0005-0000-0000-00006E140000}"/>
    <cellStyle name="20% - Accent5 22 4 2" xfId="9470" xr:uid="{00000000-0005-0000-0000-00006F140000}"/>
    <cellStyle name="20% - Accent5 22 4 2 2" xfId="9471" xr:uid="{00000000-0005-0000-0000-000070140000}"/>
    <cellStyle name="20% - Accent5 22 4 3" xfId="9472" xr:uid="{00000000-0005-0000-0000-000071140000}"/>
    <cellStyle name="20% - Accent5 22 5" xfId="9473" xr:uid="{00000000-0005-0000-0000-000072140000}"/>
    <cellStyle name="20% - Accent5 22 5 2" xfId="9474" xr:uid="{00000000-0005-0000-0000-000073140000}"/>
    <cellStyle name="20% - Accent5 22 6" xfId="9475" xr:uid="{00000000-0005-0000-0000-000074140000}"/>
    <cellStyle name="20% - Accent5 23" xfId="9476" xr:uid="{00000000-0005-0000-0000-000075140000}"/>
    <cellStyle name="20% - Accent5 23 2" xfId="9477" xr:uid="{00000000-0005-0000-0000-000076140000}"/>
    <cellStyle name="20% - Accent5 23 2 2" xfId="9478" xr:uid="{00000000-0005-0000-0000-000077140000}"/>
    <cellStyle name="20% - Accent5 23 2 2 2" xfId="9479" xr:uid="{00000000-0005-0000-0000-000078140000}"/>
    <cellStyle name="20% - Accent5 23 2 3" xfId="9480" xr:uid="{00000000-0005-0000-0000-000079140000}"/>
    <cellStyle name="20% - Accent5 23 3" xfId="9481" xr:uid="{00000000-0005-0000-0000-00007A140000}"/>
    <cellStyle name="20% - Accent5 23 3 2" xfId="9482" xr:uid="{00000000-0005-0000-0000-00007B140000}"/>
    <cellStyle name="20% - Accent5 23 3 2 2" xfId="9483" xr:uid="{00000000-0005-0000-0000-00007C140000}"/>
    <cellStyle name="20% - Accent5 23 3 3" xfId="9484" xr:uid="{00000000-0005-0000-0000-00007D140000}"/>
    <cellStyle name="20% - Accent5 23 4" xfId="9485" xr:uid="{00000000-0005-0000-0000-00007E140000}"/>
    <cellStyle name="20% - Accent5 23 4 2" xfId="9486" xr:uid="{00000000-0005-0000-0000-00007F140000}"/>
    <cellStyle name="20% - Accent5 23 4 2 2" xfId="9487" xr:uid="{00000000-0005-0000-0000-000080140000}"/>
    <cellStyle name="20% - Accent5 23 4 3" xfId="9488" xr:uid="{00000000-0005-0000-0000-000081140000}"/>
    <cellStyle name="20% - Accent5 23 5" xfId="9489" xr:uid="{00000000-0005-0000-0000-000082140000}"/>
    <cellStyle name="20% - Accent5 23 5 2" xfId="9490" xr:uid="{00000000-0005-0000-0000-000083140000}"/>
    <cellStyle name="20% - Accent5 23 6" xfId="9491" xr:uid="{00000000-0005-0000-0000-000084140000}"/>
    <cellStyle name="20% - Accent5 24" xfId="9492" xr:uid="{00000000-0005-0000-0000-000085140000}"/>
    <cellStyle name="20% - Accent5 24 2" xfId="9493" xr:uid="{00000000-0005-0000-0000-000086140000}"/>
    <cellStyle name="20% - Accent5 24 2 2" xfId="9494" xr:uid="{00000000-0005-0000-0000-000087140000}"/>
    <cellStyle name="20% - Accent5 24 2 2 2" xfId="9495" xr:uid="{00000000-0005-0000-0000-000088140000}"/>
    <cellStyle name="20% - Accent5 24 2 3" xfId="9496" xr:uid="{00000000-0005-0000-0000-000089140000}"/>
    <cellStyle name="20% - Accent5 24 3" xfId="9497" xr:uid="{00000000-0005-0000-0000-00008A140000}"/>
    <cellStyle name="20% - Accent5 24 3 2" xfId="9498" xr:uid="{00000000-0005-0000-0000-00008B140000}"/>
    <cellStyle name="20% - Accent5 24 3 2 2" xfId="9499" xr:uid="{00000000-0005-0000-0000-00008C140000}"/>
    <cellStyle name="20% - Accent5 24 3 3" xfId="9500" xr:uid="{00000000-0005-0000-0000-00008D140000}"/>
    <cellStyle name="20% - Accent5 24 4" xfId="9501" xr:uid="{00000000-0005-0000-0000-00008E140000}"/>
    <cellStyle name="20% - Accent5 24 4 2" xfId="9502" xr:uid="{00000000-0005-0000-0000-00008F140000}"/>
    <cellStyle name="20% - Accent5 24 4 2 2" xfId="9503" xr:uid="{00000000-0005-0000-0000-000090140000}"/>
    <cellStyle name="20% - Accent5 24 4 3" xfId="9504" xr:uid="{00000000-0005-0000-0000-000091140000}"/>
    <cellStyle name="20% - Accent5 24 5" xfId="9505" xr:uid="{00000000-0005-0000-0000-000092140000}"/>
    <cellStyle name="20% - Accent5 24 5 2" xfId="9506" xr:uid="{00000000-0005-0000-0000-000093140000}"/>
    <cellStyle name="20% - Accent5 24 6" xfId="9507" xr:uid="{00000000-0005-0000-0000-000094140000}"/>
    <cellStyle name="20% - Accent5 25" xfId="9508" xr:uid="{00000000-0005-0000-0000-000095140000}"/>
    <cellStyle name="20% - Accent5 25 2" xfId="9509" xr:uid="{00000000-0005-0000-0000-000096140000}"/>
    <cellStyle name="20% - Accent5 25 2 2" xfId="9510" xr:uid="{00000000-0005-0000-0000-000097140000}"/>
    <cellStyle name="20% - Accent5 25 2 2 2" xfId="9511" xr:uid="{00000000-0005-0000-0000-000098140000}"/>
    <cellStyle name="20% - Accent5 25 2 3" xfId="9512" xr:uid="{00000000-0005-0000-0000-000099140000}"/>
    <cellStyle name="20% - Accent5 25 3" xfId="9513" xr:uid="{00000000-0005-0000-0000-00009A140000}"/>
    <cellStyle name="20% - Accent5 25 3 2" xfId="9514" xr:uid="{00000000-0005-0000-0000-00009B140000}"/>
    <cellStyle name="20% - Accent5 25 3 2 2" xfId="9515" xr:uid="{00000000-0005-0000-0000-00009C140000}"/>
    <cellStyle name="20% - Accent5 25 3 3" xfId="9516" xr:uid="{00000000-0005-0000-0000-00009D140000}"/>
    <cellStyle name="20% - Accent5 25 4" xfId="9517" xr:uid="{00000000-0005-0000-0000-00009E140000}"/>
    <cellStyle name="20% - Accent5 25 4 2" xfId="9518" xr:uid="{00000000-0005-0000-0000-00009F140000}"/>
    <cellStyle name="20% - Accent5 25 4 2 2" xfId="9519" xr:uid="{00000000-0005-0000-0000-0000A0140000}"/>
    <cellStyle name="20% - Accent5 25 4 3" xfId="9520" xr:uid="{00000000-0005-0000-0000-0000A1140000}"/>
    <cellStyle name="20% - Accent5 25 5" xfId="9521" xr:uid="{00000000-0005-0000-0000-0000A2140000}"/>
    <cellStyle name="20% - Accent5 25 5 2" xfId="9522" xr:uid="{00000000-0005-0000-0000-0000A3140000}"/>
    <cellStyle name="20% - Accent5 25 6" xfId="9523" xr:uid="{00000000-0005-0000-0000-0000A4140000}"/>
    <cellStyle name="20% - Accent5 26" xfId="9524" xr:uid="{00000000-0005-0000-0000-0000A5140000}"/>
    <cellStyle name="20% - Accent5 26 2" xfId="9525" xr:uid="{00000000-0005-0000-0000-0000A6140000}"/>
    <cellStyle name="20% - Accent5 26 2 2" xfId="9526" xr:uid="{00000000-0005-0000-0000-0000A7140000}"/>
    <cellStyle name="20% - Accent5 26 2 2 2" xfId="9527" xr:uid="{00000000-0005-0000-0000-0000A8140000}"/>
    <cellStyle name="20% - Accent5 26 2 3" xfId="9528" xr:uid="{00000000-0005-0000-0000-0000A9140000}"/>
    <cellStyle name="20% - Accent5 26 3" xfId="9529" xr:uid="{00000000-0005-0000-0000-0000AA140000}"/>
    <cellStyle name="20% - Accent5 26 3 2" xfId="9530" xr:uid="{00000000-0005-0000-0000-0000AB140000}"/>
    <cellStyle name="20% - Accent5 26 3 2 2" xfId="9531" xr:uid="{00000000-0005-0000-0000-0000AC140000}"/>
    <cellStyle name="20% - Accent5 26 3 3" xfId="9532" xr:uid="{00000000-0005-0000-0000-0000AD140000}"/>
    <cellStyle name="20% - Accent5 26 4" xfId="9533" xr:uid="{00000000-0005-0000-0000-0000AE140000}"/>
    <cellStyle name="20% - Accent5 26 4 2" xfId="9534" xr:uid="{00000000-0005-0000-0000-0000AF140000}"/>
    <cellStyle name="20% - Accent5 26 4 2 2" xfId="9535" xr:uid="{00000000-0005-0000-0000-0000B0140000}"/>
    <cellStyle name="20% - Accent5 26 4 3" xfId="9536" xr:uid="{00000000-0005-0000-0000-0000B1140000}"/>
    <cellStyle name="20% - Accent5 26 5" xfId="9537" xr:uid="{00000000-0005-0000-0000-0000B2140000}"/>
    <cellStyle name="20% - Accent5 26 5 2" xfId="9538" xr:uid="{00000000-0005-0000-0000-0000B3140000}"/>
    <cellStyle name="20% - Accent5 26 6" xfId="9539" xr:uid="{00000000-0005-0000-0000-0000B4140000}"/>
    <cellStyle name="20% - Accent5 27" xfId="9540" xr:uid="{00000000-0005-0000-0000-0000B5140000}"/>
    <cellStyle name="20% - Accent5 27 2" xfId="9541" xr:uid="{00000000-0005-0000-0000-0000B6140000}"/>
    <cellStyle name="20% - Accent5 27 2 2" xfId="9542" xr:uid="{00000000-0005-0000-0000-0000B7140000}"/>
    <cellStyle name="20% - Accent5 27 2 2 2" xfId="9543" xr:uid="{00000000-0005-0000-0000-0000B8140000}"/>
    <cellStyle name="20% - Accent5 27 2 3" xfId="9544" xr:uid="{00000000-0005-0000-0000-0000B9140000}"/>
    <cellStyle name="20% - Accent5 27 3" xfId="9545" xr:uid="{00000000-0005-0000-0000-0000BA140000}"/>
    <cellStyle name="20% - Accent5 27 3 2" xfId="9546" xr:uid="{00000000-0005-0000-0000-0000BB140000}"/>
    <cellStyle name="20% - Accent5 27 3 2 2" xfId="9547" xr:uid="{00000000-0005-0000-0000-0000BC140000}"/>
    <cellStyle name="20% - Accent5 27 3 3" xfId="9548" xr:uid="{00000000-0005-0000-0000-0000BD140000}"/>
    <cellStyle name="20% - Accent5 27 4" xfId="9549" xr:uid="{00000000-0005-0000-0000-0000BE140000}"/>
    <cellStyle name="20% - Accent5 27 4 2" xfId="9550" xr:uid="{00000000-0005-0000-0000-0000BF140000}"/>
    <cellStyle name="20% - Accent5 27 4 2 2" xfId="9551" xr:uid="{00000000-0005-0000-0000-0000C0140000}"/>
    <cellStyle name="20% - Accent5 27 4 3" xfId="9552" xr:uid="{00000000-0005-0000-0000-0000C1140000}"/>
    <cellStyle name="20% - Accent5 27 5" xfId="9553" xr:uid="{00000000-0005-0000-0000-0000C2140000}"/>
    <cellStyle name="20% - Accent5 27 5 2" xfId="9554" xr:uid="{00000000-0005-0000-0000-0000C3140000}"/>
    <cellStyle name="20% - Accent5 27 6" xfId="9555" xr:uid="{00000000-0005-0000-0000-0000C4140000}"/>
    <cellStyle name="20% - Accent5 28" xfId="9556" xr:uid="{00000000-0005-0000-0000-0000C5140000}"/>
    <cellStyle name="20% - Accent5 28 2" xfId="9557" xr:uid="{00000000-0005-0000-0000-0000C6140000}"/>
    <cellStyle name="20% - Accent5 28 2 2" xfId="9558" xr:uid="{00000000-0005-0000-0000-0000C7140000}"/>
    <cellStyle name="20% - Accent5 28 3" xfId="9559" xr:uid="{00000000-0005-0000-0000-0000C8140000}"/>
    <cellStyle name="20% - Accent5 29" xfId="9560" xr:uid="{00000000-0005-0000-0000-0000C9140000}"/>
    <cellStyle name="20% - Accent5 29 2" xfId="9561" xr:uid="{00000000-0005-0000-0000-0000CA140000}"/>
    <cellStyle name="20% - Accent5 29 2 2" xfId="9562" xr:uid="{00000000-0005-0000-0000-0000CB140000}"/>
    <cellStyle name="20% - Accent5 29 3" xfId="9563" xr:uid="{00000000-0005-0000-0000-0000CC140000}"/>
    <cellStyle name="20% - Accent5 3" xfId="2053" xr:uid="{00000000-0005-0000-0000-0000CD140000}"/>
    <cellStyle name="20% - Accent5 3 10" xfId="2054" xr:uid="{00000000-0005-0000-0000-0000CE140000}"/>
    <cellStyle name="20% - Accent5 3 2" xfId="2055" xr:uid="{00000000-0005-0000-0000-0000CF140000}"/>
    <cellStyle name="20% - Accent5 3 2 2" xfId="2056" xr:uid="{00000000-0005-0000-0000-0000D0140000}"/>
    <cellStyle name="20% - Accent5 3 2 2 2" xfId="2057" xr:uid="{00000000-0005-0000-0000-0000D1140000}"/>
    <cellStyle name="20% - Accent5 3 2 2 2 2" xfId="2058" xr:uid="{00000000-0005-0000-0000-0000D2140000}"/>
    <cellStyle name="20% - Accent5 3 2 2 2 2 2" xfId="2059" xr:uid="{00000000-0005-0000-0000-0000D3140000}"/>
    <cellStyle name="20% - Accent5 3 2 2 2 3" xfId="2060" xr:uid="{00000000-0005-0000-0000-0000D4140000}"/>
    <cellStyle name="20% - Accent5 3 2 2 2 3 2" xfId="2061" xr:uid="{00000000-0005-0000-0000-0000D5140000}"/>
    <cellStyle name="20% - Accent5 3 2 2 2 4" xfId="2062" xr:uid="{00000000-0005-0000-0000-0000D6140000}"/>
    <cellStyle name="20% - Accent5 3 2 2 2 4 2" xfId="2063" xr:uid="{00000000-0005-0000-0000-0000D7140000}"/>
    <cellStyle name="20% - Accent5 3 2 2 2 5" xfId="2064" xr:uid="{00000000-0005-0000-0000-0000D8140000}"/>
    <cellStyle name="20% - Accent5 3 2 2 3" xfId="2065" xr:uid="{00000000-0005-0000-0000-0000D9140000}"/>
    <cellStyle name="20% - Accent5 3 2 2 3 2" xfId="2066" xr:uid="{00000000-0005-0000-0000-0000DA140000}"/>
    <cellStyle name="20% - Accent5 3 2 2 4" xfId="2067" xr:uid="{00000000-0005-0000-0000-0000DB140000}"/>
    <cellStyle name="20% - Accent5 3 2 2 4 2" xfId="2068" xr:uid="{00000000-0005-0000-0000-0000DC140000}"/>
    <cellStyle name="20% - Accent5 3 2 2 5" xfId="2069" xr:uid="{00000000-0005-0000-0000-0000DD140000}"/>
    <cellStyle name="20% - Accent5 3 2 2 5 2" xfId="2070" xr:uid="{00000000-0005-0000-0000-0000DE140000}"/>
    <cellStyle name="20% - Accent5 3 2 2 6" xfId="2071" xr:uid="{00000000-0005-0000-0000-0000DF140000}"/>
    <cellStyle name="20% - Accent5 3 2 2 7" xfId="2072" xr:uid="{00000000-0005-0000-0000-0000E0140000}"/>
    <cellStyle name="20% - Accent5 3 2 3" xfId="2073" xr:uid="{00000000-0005-0000-0000-0000E1140000}"/>
    <cellStyle name="20% - Accent5 3 2 3 2" xfId="2074" xr:uid="{00000000-0005-0000-0000-0000E2140000}"/>
    <cellStyle name="20% - Accent5 3 2 3 2 2" xfId="2075" xr:uid="{00000000-0005-0000-0000-0000E3140000}"/>
    <cellStyle name="20% - Accent5 3 2 3 3" xfId="2076" xr:uid="{00000000-0005-0000-0000-0000E4140000}"/>
    <cellStyle name="20% - Accent5 3 2 3 3 2" xfId="2077" xr:uid="{00000000-0005-0000-0000-0000E5140000}"/>
    <cellStyle name="20% - Accent5 3 2 3 4" xfId="2078" xr:uid="{00000000-0005-0000-0000-0000E6140000}"/>
    <cellStyle name="20% - Accent5 3 2 3 4 2" xfId="2079" xr:uid="{00000000-0005-0000-0000-0000E7140000}"/>
    <cellStyle name="20% - Accent5 3 2 3 5" xfId="2080" xr:uid="{00000000-0005-0000-0000-0000E8140000}"/>
    <cellStyle name="20% - Accent5 3 2 4" xfId="2081" xr:uid="{00000000-0005-0000-0000-0000E9140000}"/>
    <cellStyle name="20% - Accent5 3 2 4 2" xfId="2082" xr:uid="{00000000-0005-0000-0000-0000EA140000}"/>
    <cellStyle name="20% - Accent5 3 2 5" xfId="2083" xr:uid="{00000000-0005-0000-0000-0000EB140000}"/>
    <cellStyle name="20% - Accent5 3 2 5 2" xfId="2084" xr:uid="{00000000-0005-0000-0000-0000EC140000}"/>
    <cellStyle name="20% - Accent5 3 2 6" xfId="2085" xr:uid="{00000000-0005-0000-0000-0000ED140000}"/>
    <cellStyle name="20% - Accent5 3 2 6 2" xfId="2086" xr:uid="{00000000-0005-0000-0000-0000EE140000}"/>
    <cellStyle name="20% - Accent5 3 2 7" xfId="2087" xr:uid="{00000000-0005-0000-0000-0000EF140000}"/>
    <cellStyle name="20% - Accent5 3 2 8" xfId="2088" xr:uid="{00000000-0005-0000-0000-0000F0140000}"/>
    <cellStyle name="20% - Accent5 3 3" xfId="2089" xr:uid="{00000000-0005-0000-0000-0000F1140000}"/>
    <cellStyle name="20% - Accent5 3 3 2" xfId="2090" xr:uid="{00000000-0005-0000-0000-0000F2140000}"/>
    <cellStyle name="20% - Accent5 3 3 2 2" xfId="2091" xr:uid="{00000000-0005-0000-0000-0000F3140000}"/>
    <cellStyle name="20% - Accent5 3 3 2 2 2" xfId="2092" xr:uid="{00000000-0005-0000-0000-0000F4140000}"/>
    <cellStyle name="20% - Accent5 3 3 2 3" xfId="2093" xr:uid="{00000000-0005-0000-0000-0000F5140000}"/>
    <cellStyle name="20% - Accent5 3 3 2 3 2" xfId="2094" xr:uid="{00000000-0005-0000-0000-0000F6140000}"/>
    <cellStyle name="20% - Accent5 3 3 2 4" xfId="2095" xr:uid="{00000000-0005-0000-0000-0000F7140000}"/>
    <cellStyle name="20% - Accent5 3 3 2 4 2" xfId="2096" xr:uid="{00000000-0005-0000-0000-0000F8140000}"/>
    <cellStyle name="20% - Accent5 3 3 2 5" xfId="2097" xr:uid="{00000000-0005-0000-0000-0000F9140000}"/>
    <cellStyle name="20% - Accent5 3 3 3" xfId="2098" xr:uid="{00000000-0005-0000-0000-0000FA140000}"/>
    <cellStyle name="20% - Accent5 3 3 3 2" xfId="2099" xr:uid="{00000000-0005-0000-0000-0000FB140000}"/>
    <cellStyle name="20% - Accent5 3 3 4" xfId="2100" xr:uid="{00000000-0005-0000-0000-0000FC140000}"/>
    <cellStyle name="20% - Accent5 3 3 4 2" xfId="2101" xr:uid="{00000000-0005-0000-0000-0000FD140000}"/>
    <cellStyle name="20% - Accent5 3 3 5" xfId="2102" xr:uid="{00000000-0005-0000-0000-0000FE140000}"/>
    <cellStyle name="20% - Accent5 3 3 5 2" xfId="2103" xr:uid="{00000000-0005-0000-0000-0000FF140000}"/>
    <cellStyle name="20% - Accent5 3 3 6" xfId="2104" xr:uid="{00000000-0005-0000-0000-000000150000}"/>
    <cellStyle name="20% - Accent5 3 3 7" xfId="2105" xr:uid="{00000000-0005-0000-0000-000001150000}"/>
    <cellStyle name="20% - Accent5 3 4" xfId="2106" xr:uid="{00000000-0005-0000-0000-000002150000}"/>
    <cellStyle name="20% - Accent5 3 4 2" xfId="2107" xr:uid="{00000000-0005-0000-0000-000003150000}"/>
    <cellStyle name="20% - Accent5 3 4 2 2" xfId="2108" xr:uid="{00000000-0005-0000-0000-000004150000}"/>
    <cellStyle name="20% - Accent5 3 4 3" xfId="2109" xr:uid="{00000000-0005-0000-0000-000005150000}"/>
    <cellStyle name="20% - Accent5 3 4 3 2" xfId="2110" xr:uid="{00000000-0005-0000-0000-000006150000}"/>
    <cellStyle name="20% - Accent5 3 4 4" xfId="2111" xr:uid="{00000000-0005-0000-0000-000007150000}"/>
    <cellStyle name="20% - Accent5 3 4 4 2" xfId="2112" xr:uid="{00000000-0005-0000-0000-000008150000}"/>
    <cellStyle name="20% - Accent5 3 4 5" xfId="2113" xr:uid="{00000000-0005-0000-0000-000009150000}"/>
    <cellStyle name="20% - Accent5 3 5" xfId="2114" xr:uid="{00000000-0005-0000-0000-00000A150000}"/>
    <cellStyle name="20% - Accent5 3 5 2" xfId="2115" xr:uid="{00000000-0005-0000-0000-00000B150000}"/>
    <cellStyle name="20% - Accent5 3 5 2 2" xfId="2116" xr:uid="{00000000-0005-0000-0000-00000C150000}"/>
    <cellStyle name="20% - Accent5 3 5 3" xfId="2117" xr:uid="{00000000-0005-0000-0000-00000D150000}"/>
    <cellStyle name="20% - Accent5 3 5 3 2" xfId="2118" xr:uid="{00000000-0005-0000-0000-00000E150000}"/>
    <cellStyle name="20% - Accent5 3 5 4" xfId="2119" xr:uid="{00000000-0005-0000-0000-00000F150000}"/>
    <cellStyle name="20% - Accent5 3 6" xfId="2120" xr:uid="{00000000-0005-0000-0000-000010150000}"/>
    <cellStyle name="20% - Accent5 3 6 2" xfId="2121" xr:uid="{00000000-0005-0000-0000-000011150000}"/>
    <cellStyle name="20% - Accent5 3 7" xfId="2122" xr:uid="{00000000-0005-0000-0000-000012150000}"/>
    <cellStyle name="20% - Accent5 3 7 2" xfId="2123" xr:uid="{00000000-0005-0000-0000-000013150000}"/>
    <cellStyle name="20% - Accent5 3 8" xfId="2124" xr:uid="{00000000-0005-0000-0000-000014150000}"/>
    <cellStyle name="20% - Accent5 3 8 2" xfId="2125" xr:uid="{00000000-0005-0000-0000-000015150000}"/>
    <cellStyle name="20% - Accent5 3 9" xfId="2126" xr:uid="{00000000-0005-0000-0000-000016150000}"/>
    <cellStyle name="20% - Accent5 30" xfId="9564" xr:uid="{00000000-0005-0000-0000-000017150000}"/>
    <cellStyle name="20% - Accent5 30 2" xfId="9565" xr:uid="{00000000-0005-0000-0000-000018150000}"/>
    <cellStyle name="20% - Accent5 30 2 2" xfId="9566" xr:uid="{00000000-0005-0000-0000-000019150000}"/>
    <cellStyle name="20% - Accent5 30 3" xfId="9567" xr:uid="{00000000-0005-0000-0000-00001A150000}"/>
    <cellStyle name="20% - Accent5 31" xfId="9568" xr:uid="{00000000-0005-0000-0000-00001B150000}"/>
    <cellStyle name="20% - Accent5 31 2" xfId="9569" xr:uid="{00000000-0005-0000-0000-00001C150000}"/>
    <cellStyle name="20% - Accent5 31 2 2" xfId="9570" xr:uid="{00000000-0005-0000-0000-00001D150000}"/>
    <cellStyle name="20% - Accent5 31 3" xfId="9571" xr:uid="{00000000-0005-0000-0000-00001E150000}"/>
    <cellStyle name="20% - Accent5 32" xfId="9572" xr:uid="{00000000-0005-0000-0000-00001F150000}"/>
    <cellStyle name="20% - Accent5 32 2" xfId="9573" xr:uid="{00000000-0005-0000-0000-000020150000}"/>
    <cellStyle name="20% - Accent5 32 2 2" xfId="9574" xr:uid="{00000000-0005-0000-0000-000021150000}"/>
    <cellStyle name="20% - Accent5 32 3" xfId="9575" xr:uid="{00000000-0005-0000-0000-000022150000}"/>
    <cellStyle name="20% - Accent5 33" xfId="9576" xr:uid="{00000000-0005-0000-0000-000023150000}"/>
    <cellStyle name="20% - Accent5 33 2" xfId="9577" xr:uid="{00000000-0005-0000-0000-000024150000}"/>
    <cellStyle name="20% - Accent5 33 2 2" xfId="9578" xr:uid="{00000000-0005-0000-0000-000025150000}"/>
    <cellStyle name="20% - Accent5 33 3" xfId="9579" xr:uid="{00000000-0005-0000-0000-000026150000}"/>
    <cellStyle name="20% - Accent5 34" xfId="9580" xr:uid="{00000000-0005-0000-0000-000027150000}"/>
    <cellStyle name="20% - Accent5 34 2" xfId="9581" xr:uid="{00000000-0005-0000-0000-000028150000}"/>
    <cellStyle name="20% - Accent5 34 2 2" xfId="9582" xr:uid="{00000000-0005-0000-0000-000029150000}"/>
    <cellStyle name="20% - Accent5 34 3" xfId="9583" xr:uid="{00000000-0005-0000-0000-00002A150000}"/>
    <cellStyle name="20% - Accent5 35" xfId="9584" xr:uid="{00000000-0005-0000-0000-00002B150000}"/>
    <cellStyle name="20% - Accent5 35 2" xfId="9585" xr:uid="{00000000-0005-0000-0000-00002C150000}"/>
    <cellStyle name="20% - Accent5 35 2 2" xfId="9586" xr:uid="{00000000-0005-0000-0000-00002D150000}"/>
    <cellStyle name="20% - Accent5 35 3" xfId="9587" xr:uid="{00000000-0005-0000-0000-00002E150000}"/>
    <cellStyle name="20% - Accent5 36" xfId="9588" xr:uid="{00000000-0005-0000-0000-00002F150000}"/>
    <cellStyle name="20% - Accent5 36 2" xfId="9589" xr:uid="{00000000-0005-0000-0000-000030150000}"/>
    <cellStyle name="20% - Accent5 36 2 2" xfId="9590" xr:uid="{00000000-0005-0000-0000-000031150000}"/>
    <cellStyle name="20% - Accent5 36 3" xfId="9591" xr:uid="{00000000-0005-0000-0000-000032150000}"/>
    <cellStyle name="20% - Accent5 37" xfId="9592" xr:uid="{00000000-0005-0000-0000-000033150000}"/>
    <cellStyle name="20% - Accent5 37 2" xfId="9593" xr:uid="{00000000-0005-0000-0000-000034150000}"/>
    <cellStyle name="20% - Accent5 37 2 2" xfId="9594" xr:uid="{00000000-0005-0000-0000-000035150000}"/>
    <cellStyle name="20% - Accent5 37 3" xfId="9595" xr:uid="{00000000-0005-0000-0000-000036150000}"/>
    <cellStyle name="20% - Accent5 38" xfId="9596" xr:uid="{00000000-0005-0000-0000-000037150000}"/>
    <cellStyle name="20% - Accent5 38 2" xfId="9597" xr:uid="{00000000-0005-0000-0000-000038150000}"/>
    <cellStyle name="20% - Accent5 38 2 2" xfId="9598" xr:uid="{00000000-0005-0000-0000-000039150000}"/>
    <cellStyle name="20% - Accent5 38 3" xfId="9599" xr:uid="{00000000-0005-0000-0000-00003A150000}"/>
    <cellStyle name="20% - Accent5 39" xfId="9600" xr:uid="{00000000-0005-0000-0000-00003B150000}"/>
    <cellStyle name="20% - Accent5 39 2" xfId="9601" xr:uid="{00000000-0005-0000-0000-00003C150000}"/>
    <cellStyle name="20% - Accent5 39 2 2" xfId="9602" xr:uid="{00000000-0005-0000-0000-00003D150000}"/>
    <cellStyle name="20% - Accent5 39 3" xfId="9603" xr:uid="{00000000-0005-0000-0000-00003E150000}"/>
    <cellStyle name="20% - Accent5 4" xfId="2127" xr:uid="{00000000-0005-0000-0000-00003F150000}"/>
    <cellStyle name="20% - Accent5 4 10" xfId="2128" xr:uid="{00000000-0005-0000-0000-000040150000}"/>
    <cellStyle name="20% - Accent5 4 10 2" xfId="18010" xr:uid="{00000000-0005-0000-0000-000041150000}"/>
    <cellStyle name="20% - Accent5 4 11" xfId="18011" xr:uid="{00000000-0005-0000-0000-000042150000}"/>
    <cellStyle name="20% - Accent5 4 11 2" xfId="18012" xr:uid="{00000000-0005-0000-0000-000043150000}"/>
    <cellStyle name="20% - Accent5 4 12" xfId="18013" xr:uid="{00000000-0005-0000-0000-000044150000}"/>
    <cellStyle name="20% - Accent5 4 12 2" xfId="18014" xr:uid="{00000000-0005-0000-0000-000045150000}"/>
    <cellStyle name="20% - Accent5 4 13" xfId="18015" xr:uid="{00000000-0005-0000-0000-000046150000}"/>
    <cellStyle name="20% - Accent5 4 14" xfId="18016" xr:uid="{00000000-0005-0000-0000-000047150000}"/>
    <cellStyle name="20% - Accent5 4 15" xfId="18017" xr:uid="{00000000-0005-0000-0000-000048150000}"/>
    <cellStyle name="20% - Accent5 4 2" xfId="2129" xr:uid="{00000000-0005-0000-0000-000049150000}"/>
    <cellStyle name="20% - Accent5 4 2 10" xfId="18018" xr:uid="{00000000-0005-0000-0000-00004A150000}"/>
    <cellStyle name="20% - Accent5 4 2 11" xfId="18019" xr:uid="{00000000-0005-0000-0000-00004B150000}"/>
    <cellStyle name="20% - Accent5 4 2 2" xfId="2130" xr:uid="{00000000-0005-0000-0000-00004C150000}"/>
    <cellStyle name="20% - Accent5 4 2 2 10" xfId="18020" xr:uid="{00000000-0005-0000-0000-00004D150000}"/>
    <cellStyle name="20% - Accent5 4 2 2 2" xfId="2131" xr:uid="{00000000-0005-0000-0000-00004E150000}"/>
    <cellStyle name="20% - Accent5 4 2 2 2 2" xfId="2132" xr:uid="{00000000-0005-0000-0000-00004F150000}"/>
    <cellStyle name="20% - Accent5 4 2 2 2 2 2" xfId="2133" xr:uid="{00000000-0005-0000-0000-000050150000}"/>
    <cellStyle name="20% - Accent5 4 2 2 2 2 2 2" xfId="18021" xr:uid="{00000000-0005-0000-0000-000051150000}"/>
    <cellStyle name="20% - Accent5 4 2 2 2 2 2 2 2" xfId="18022" xr:uid="{00000000-0005-0000-0000-000052150000}"/>
    <cellStyle name="20% - Accent5 4 2 2 2 2 2 3" xfId="18023" xr:uid="{00000000-0005-0000-0000-000053150000}"/>
    <cellStyle name="20% - Accent5 4 2 2 2 2 2 3 2" xfId="18024" xr:uid="{00000000-0005-0000-0000-000054150000}"/>
    <cellStyle name="20% - Accent5 4 2 2 2 2 2 4" xfId="18025" xr:uid="{00000000-0005-0000-0000-000055150000}"/>
    <cellStyle name="20% - Accent5 4 2 2 2 2 2 5" xfId="18026" xr:uid="{00000000-0005-0000-0000-000056150000}"/>
    <cellStyle name="20% - Accent5 4 2 2 2 2 3" xfId="18027" xr:uid="{00000000-0005-0000-0000-000057150000}"/>
    <cellStyle name="20% - Accent5 4 2 2 2 2 3 2" xfId="18028" xr:uid="{00000000-0005-0000-0000-000058150000}"/>
    <cellStyle name="20% - Accent5 4 2 2 2 2 4" xfId="18029" xr:uid="{00000000-0005-0000-0000-000059150000}"/>
    <cellStyle name="20% - Accent5 4 2 2 2 2 4 2" xfId="18030" xr:uid="{00000000-0005-0000-0000-00005A150000}"/>
    <cellStyle name="20% - Accent5 4 2 2 2 2 5" xfId="18031" xr:uid="{00000000-0005-0000-0000-00005B150000}"/>
    <cellStyle name="20% - Accent5 4 2 2 2 2 6" xfId="18032" xr:uid="{00000000-0005-0000-0000-00005C150000}"/>
    <cellStyle name="20% - Accent5 4 2 2 2 2 7" xfId="18033" xr:uid="{00000000-0005-0000-0000-00005D150000}"/>
    <cellStyle name="20% - Accent5 4 2 2 2 3" xfId="2134" xr:uid="{00000000-0005-0000-0000-00005E150000}"/>
    <cellStyle name="20% - Accent5 4 2 2 2 3 2" xfId="2135" xr:uid="{00000000-0005-0000-0000-00005F150000}"/>
    <cellStyle name="20% - Accent5 4 2 2 2 3 2 2" xfId="18034" xr:uid="{00000000-0005-0000-0000-000060150000}"/>
    <cellStyle name="20% - Accent5 4 2 2 2 3 3" xfId="18035" xr:uid="{00000000-0005-0000-0000-000061150000}"/>
    <cellStyle name="20% - Accent5 4 2 2 2 3 3 2" xfId="18036" xr:uid="{00000000-0005-0000-0000-000062150000}"/>
    <cellStyle name="20% - Accent5 4 2 2 2 3 4" xfId="18037" xr:uid="{00000000-0005-0000-0000-000063150000}"/>
    <cellStyle name="20% - Accent5 4 2 2 2 3 5" xfId="18038" xr:uid="{00000000-0005-0000-0000-000064150000}"/>
    <cellStyle name="20% - Accent5 4 2 2 2 4" xfId="2136" xr:uid="{00000000-0005-0000-0000-000065150000}"/>
    <cellStyle name="20% - Accent5 4 2 2 2 4 2" xfId="2137" xr:uid="{00000000-0005-0000-0000-000066150000}"/>
    <cellStyle name="20% - Accent5 4 2 2 2 5" xfId="2138" xr:uid="{00000000-0005-0000-0000-000067150000}"/>
    <cellStyle name="20% - Accent5 4 2 2 2 5 2" xfId="18039" xr:uid="{00000000-0005-0000-0000-000068150000}"/>
    <cellStyle name="20% - Accent5 4 2 2 2 6" xfId="18040" xr:uid="{00000000-0005-0000-0000-000069150000}"/>
    <cellStyle name="20% - Accent5 4 2 2 2 6 2" xfId="18041" xr:uid="{00000000-0005-0000-0000-00006A150000}"/>
    <cellStyle name="20% - Accent5 4 2 2 2 7" xfId="18042" xr:uid="{00000000-0005-0000-0000-00006B150000}"/>
    <cellStyle name="20% - Accent5 4 2 2 2 8" xfId="18043" xr:uid="{00000000-0005-0000-0000-00006C150000}"/>
    <cellStyle name="20% - Accent5 4 2 2 3" xfId="2139" xr:uid="{00000000-0005-0000-0000-00006D150000}"/>
    <cellStyle name="20% - Accent5 4 2 2 3 2" xfId="2140" xr:uid="{00000000-0005-0000-0000-00006E150000}"/>
    <cellStyle name="20% - Accent5 4 2 2 3 2 2" xfId="18044" xr:uid="{00000000-0005-0000-0000-00006F150000}"/>
    <cellStyle name="20% - Accent5 4 2 2 3 2 2 2" xfId="18045" xr:uid="{00000000-0005-0000-0000-000070150000}"/>
    <cellStyle name="20% - Accent5 4 2 2 3 2 3" xfId="18046" xr:uid="{00000000-0005-0000-0000-000071150000}"/>
    <cellStyle name="20% - Accent5 4 2 2 3 2 3 2" xfId="18047" xr:uid="{00000000-0005-0000-0000-000072150000}"/>
    <cellStyle name="20% - Accent5 4 2 2 3 2 4" xfId="18048" xr:uid="{00000000-0005-0000-0000-000073150000}"/>
    <cellStyle name="20% - Accent5 4 2 2 3 2 5" xfId="18049" xr:uid="{00000000-0005-0000-0000-000074150000}"/>
    <cellStyle name="20% - Accent5 4 2 2 3 3" xfId="18050" xr:uid="{00000000-0005-0000-0000-000075150000}"/>
    <cellStyle name="20% - Accent5 4 2 2 3 3 2" xfId="18051" xr:uid="{00000000-0005-0000-0000-000076150000}"/>
    <cellStyle name="20% - Accent5 4 2 2 3 4" xfId="18052" xr:uid="{00000000-0005-0000-0000-000077150000}"/>
    <cellStyle name="20% - Accent5 4 2 2 3 4 2" xfId="18053" xr:uid="{00000000-0005-0000-0000-000078150000}"/>
    <cellStyle name="20% - Accent5 4 2 2 3 5" xfId="18054" xr:uid="{00000000-0005-0000-0000-000079150000}"/>
    <cellStyle name="20% - Accent5 4 2 2 3 6" xfId="18055" xr:uid="{00000000-0005-0000-0000-00007A150000}"/>
    <cellStyle name="20% - Accent5 4 2 2 3 7" xfId="18056" xr:uid="{00000000-0005-0000-0000-00007B150000}"/>
    <cellStyle name="20% - Accent5 4 2 2 4" xfId="2141" xr:uid="{00000000-0005-0000-0000-00007C150000}"/>
    <cellStyle name="20% - Accent5 4 2 2 4 2" xfId="2142" xr:uid="{00000000-0005-0000-0000-00007D150000}"/>
    <cellStyle name="20% - Accent5 4 2 2 4 2 2" xfId="18057" xr:uid="{00000000-0005-0000-0000-00007E150000}"/>
    <cellStyle name="20% - Accent5 4 2 2 4 3" xfId="18058" xr:uid="{00000000-0005-0000-0000-00007F150000}"/>
    <cellStyle name="20% - Accent5 4 2 2 4 3 2" xfId="18059" xr:uid="{00000000-0005-0000-0000-000080150000}"/>
    <cellStyle name="20% - Accent5 4 2 2 4 4" xfId="18060" xr:uid="{00000000-0005-0000-0000-000081150000}"/>
    <cellStyle name="20% - Accent5 4 2 2 4 5" xfId="18061" xr:uid="{00000000-0005-0000-0000-000082150000}"/>
    <cellStyle name="20% - Accent5 4 2 2 5" xfId="2143" xr:uid="{00000000-0005-0000-0000-000083150000}"/>
    <cellStyle name="20% - Accent5 4 2 2 5 2" xfId="2144" xr:uid="{00000000-0005-0000-0000-000084150000}"/>
    <cellStyle name="20% - Accent5 4 2 2 6" xfId="2145" xr:uid="{00000000-0005-0000-0000-000085150000}"/>
    <cellStyle name="20% - Accent5 4 2 2 6 2" xfId="18062" xr:uid="{00000000-0005-0000-0000-000086150000}"/>
    <cellStyle name="20% - Accent5 4 2 2 7" xfId="2146" xr:uid="{00000000-0005-0000-0000-000087150000}"/>
    <cellStyle name="20% - Accent5 4 2 2 7 2" xfId="18063" xr:uid="{00000000-0005-0000-0000-000088150000}"/>
    <cellStyle name="20% - Accent5 4 2 2 8" xfId="18064" xr:uid="{00000000-0005-0000-0000-000089150000}"/>
    <cellStyle name="20% - Accent5 4 2 2 8 2" xfId="18065" xr:uid="{00000000-0005-0000-0000-00008A150000}"/>
    <cellStyle name="20% - Accent5 4 2 2 9" xfId="18066" xr:uid="{00000000-0005-0000-0000-00008B150000}"/>
    <cellStyle name="20% - Accent5 4 2 3" xfId="2147" xr:uid="{00000000-0005-0000-0000-00008C150000}"/>
    <cellStyle name="20% - Accent5 4 2 3 2" xfId="2148" xr:uid="{00000000-0005-0000-0000-00008D150000}"/>
    <cellStyle name="20% - Accent5 4 2 3 2 2" xfId="2149" xr:uid="{00000000-0005-0000-0000-00008E150000}"/>
    <cellStyle name="20% - Accent5 4 2 3 2 2 2" xfId="18067" xr:uid="{00000000-0005-0000-0000-00008F150000}"/>
    <cellStyle name="20% - Accent5 4 2 3 2 2 2 2" xfId="18068" xr:uid="{00000000-0005-0000-0000-000090150000}"/>
    <cellStyle name="20% - Accent5 4 2 3 2 2 3" xfId="18069" xr:uid="{00000000-0005-0000-0000-000091150000}"/>
    <cellStyle name="20% - Accent5 4 2 3 2 2 3 2" xfId="18070" xr:uid="{00000000-0005-0000-0000-000092150000}"/>
    <cellStyle name="20% - Accent5 4 2 3 2 2 4" xfId="18071" xr:uid="{00000000-0005-0000-0000-000093150000}"/>
    <cellStyle name="20% - Accent5 4 2 3 2 2 5" xfId="18072" xr:uid="{00000000-0005-0000-0000-000094150000}"/>
    <cellStyle name="20% - Accent5 4 2 3 2 3" xfId="18073" xr:uid="{00000000-0005-0000-0000-000095150000}"/>
    <cellStyle name="20% - Accent5 4 2 3 2 3 2" xfId="18074" xr:uid="{00000000-0005-0000-0000-000096150000}"/>
    <cellStyle name="20% - Accent5 4 2 3 2 4" xfId="18075" xr:uid="{00000000-0005-0000-0000-000097150000}"/>
    <cellStyle name="20% - Accent5 4 2 3 2 4 2" xfId="18076" xr:uid="{00000000-0005-0000-0000-000098150000}"/>
    <cellStyle name="20% - Accent5 4 2 3 2 5" xfId="18077" xr:uid="{00000000-0005-0000-0000-000099150000}"/>
    <cellStyle name="20% - Accent5 4 2 3 2 6" xfId="18078" xr:uid="{00000000-0005-0000-0000-00009A150000}"/>
    <cellStyle name="20% - Accent5 4 2 3 2 7" xfId="18079" xr:uid="{00000000-0005-0000-0000-00009B150000}"/>
    <cellStyle name="20% - Accent5 4 2 3 3" xfId="2150" xr:uid="{00000000-0005-0000-0000-00009C150000}"/>
    <cellStyle name="20% - Accent5 4 2 3 3 2" xfId="2151" xr:uid="{00000000-0005-0000-0000-00009D150000}"/>
    <cellStyle name="20% - Accent5 4 2 3 3 2 2" xfId="18080" xr:uid="{00000000-0005-0000-0000-00009E150000}"/>
    <cellStyle name="20% - Accent5 4 2 3 3 3" xfId="18081" xr:uid="{00000000-0005-0000-0000-00009F150000}"/>
    <cellStyle name="20% - Accent5 4 2 3 3 3 2" xfId="18082" xr:uid="{00000000-0005-0000-0000-0000A0150000}"/>
    <cellStyle name="20% - Accent5 4 2 3 3 4" xfId="18083" xr:uid="{00000000-0005-0000-0000-0000A1150000}"/>
    <cellStyle name="20% - Accent5 4 2 3 3 5" xfId="18084" xr:uid="{00000000-0005-0000-0000-0000A2150000}"/>
    <cellStyle name="20% - Accent5 4 2 3 4" xfId="2152" xr:uid="{00000000-0005-0000-0000-0000A3150000}"/>
    <cellStyle name="20% - Accent5 4 2 3 4 2" xfId="2153" xr:uid="{00000000-0005-0000-0000-0000A4150000}"/>
    <cellStyle name="20% - Accent5 4 2 3 5" xfId="2154" xr:uid="{00000000-0005-0000-0000-0000A5150000}"/>
    <cellStyle name="20% - Accent5 4 2 3 5 2" xfId="18085" xr:uid="{00000000-0005-0000-0000-0000A6150000}"/>
    <cellStyle name="20% - Accent5 4 2 3 6" xfId="18086" xr:uid="{00000000-0005-0000-0000-0000A7150000}"/>
    <cellStyle name="20% - Accent5 4 2 3 6 2" xfId="18087" xr:uid="{00000000-0005-0000-0000-0000A8150000}"/>
    <cellStyle name="20% - Accent5 4 2 3 7" xfId="18088" xr:uid="{00000000-0005-0000-0000-0000A9150000}"/>
    <cellStyle name="20% - Accent5 4 2 3 8" xfId="18089" xr:uid="{00000000-0005-0000-0000-0000AA150000}"/>
    <cellStyle name="20% - Accent5 4 2 4" xfId="2155" xr:uid="{00000000-0005-0000-0000-0000AB150000}"/>
    <cellStyle name="20% - Accent5 4 2 4 2" xfId="2156" xr:uid="{00000000-0005-0000-0000-0000AC150000}"/>
    <cellStyle name="20% - Accent5 4 2 4 2 2" xfId="18090" xr:uid="{00000000-0005-0000-0000-0000AD150000}"/>
    <cellStyle name="20% - Accent5 4 2 4 2 2 2" xfId="18091" xr:uid="{00000000-0005-0000-0000-0000AE150000}"/>
    <cellStyle name="20% - Accent5 4 2 4 2 3" xfId="18092" xr:uid="{00000000-0005-0000-0000-0000AF150000}"/>
    <cellStyle name="20% - Accent5 4 2 4 2 3 2" xfId="18093" xr:uid="{00000000-0005-0000-0000-0000B0150000}"/>
    <cellStyle name="20% - Accent5 4 2 4 2 4" xfId="18094" xr:uid="{00000000-0005-0000-0000-0000B1150000}"/>
    <cellStyle name="20% - Accent5 4 2 4 2 5" xfId="18095" xr:uid="{00000000-0005-0000-0000-0000B2150000}"/>
    <cellStyle name="20% - Accent5 4 2 4 3" xfId="18096" xr:uid="{00000000-0005-0000-0000-0000B3150000}"/>
    <cellStyle name="20% - Accent5 4 2 4 3 2" xfId="18097" xr:uid="{00000000-0005-0000-0000-0000B4150000}"/>
    <cellStyle name="20% - Accent5 4 2 4 4" xfId="18098" xr:uid="{00000000-0005-0000-0000-0000B5150000}"/>
    <cellStyle name="20% - Accent5 4 2 4 4 2" xfId="18099" xr:uid="{00000000-0005-0000-0000-0000B6150000}"/>
    <cellStyle name="20% - Accent5 4 2 4 5" xfId="18100" xr:uid="{00000000-0005-0000-0000-0000B7150000}"/>
    <cellStyle name="20% - Accent5 4 2 4 6" xfId="18101" xr:uid="{00000000-0005-0000-0000-0000B8150000}"/>
    <cellStyle name="20% - Accent5 4 2 4 7" xfId="18102" xr:uid="{00000000-0005-0000-0000-0000B9150000}"/>
    <cellStyle name="20% - Accent5 4 2 5" xfId="2157" xr:uid="{00000000-0005-0000-0000-0000BA150000}"/>
    <cellStyle name="20% - Accent5 4 2 5 2" xfId="2158" xr:uid="{00000000-0005-0000-0000-0000BB150000}"/>
    <cellStyle name="20% - Accent5 4 2 5 2 2" xfId="18103" xr:uid="{00000000-0005-0000-0000-0000BC150000}"/>
    <cellStyle name="20% - Accent5 4 2 5 3" xfId="18104" xr:uid="{00000000-0005-0000-0000-0000BD150000}"/>
    <cellStyle name="20% - Accent5 4 2 5 3 2" xfId="18105" xr:uid="{00000000-0005-0000-0000-0000BE150000}"/>
    <cellStyle name="20% - Accent5 4 2 5 4" xfId="18106" xr:uid="{00000000-0005-0000-0000-0000BF150000}"/>
    <cellStyle name="20% - Accent5 4 2 5 5" xfId="18107" xr:uid="{00000000-0005-0000-0000-0000C0150000}"/>
    <cellStyle name="20% - Accent5 4 2 6" xfId="2159" xr:uid="{00000000-0005-0000-0000-0000C1150000}"/>
    <cellStyle name="20% - Accent5 4 2 6 2" xfId="2160" xr:uid="{00000000-0005-0000-0000-0000C2150000}"/>
    <cellStyle name="20% - Accent5 4 2 7" xfId="2161" xr:uid="{00000000-0005-0000-0000-0000C3150000}"/>
    <cellStyle name="20% - Accent5 4 2 7 2" xfId="18108" xr:uid="{00000000-0005-0000-0000-0000C4150000}"/>
    <cellStyle name="20% - Accent5 4 2 8" xfId="2162" xr:uid="{00000000-0005-0000-0000-0000C5150000}"/>
    <cellStyle name="20% - Accent5 4 2 8 2" xfId="18109" xr:uid="{00000000-0005-0000-0000-0000C6150000}"/>
    <cellStyle name="20% - Accent5 4 2 9" xfId="18110" xr:uid="{00000000-0005-0000-0000-0000C7150000}"/>
    <cellStyle name="20% - Accent5 4 2 9 2" xfId="18111" xr:uid="{00000000-0005-0000-0000-0000C8150000}"/>
    <cellStyle name="20% - Accent5 4 3" xfId="2163" xr:uid="{00000000-0005-0000-0000-0000C9150000}"/>
    <cellStyle name="20% - Accent5 4 3 10" xfId="18112" xr:uid="{00000000-0005-0000-0000-0000CA150000}"/>
    <cellStyle name="20% - Accent5 4 3 2" xfId="2164" xr:uid="{00000000-0005-0000-0000-0000CB150000}"/>
    <cellStyle name="20% - Accent5 4 3 2 2" xfId="2165" xr:uid="{00000000-0005-0000-0000-0000CC150000}"/>
    <cellStyle name="20% - Accent5 4 3 2 2 2" xfId="2166" xr:uid="{00000000-0005-0000-0000-0000CD150000}"/>
    <cellStyle name="20% - Accent5 4 3 2 2 2 2" xfId="18113" xr:uid="{00000000-0005-0000-0000-0000CE150000}"/>
    <cellStyle name="20% - Accent5 4 3 2 2 2 2 2" xfId="18114" xr:uid="{00000000-0005-0000-0000-0000CF150000}"/>
    <cellStyle name="20% - Accent5 4 3 2 2 2 3" xfId="18115" xr:uid="{00000000-0005-0000-0000-0000D0150000}"/>
    <cellStyle name="20% - Accent5 4 3 2 2 2 3 2" xfId="18116" xr:uid="{00000000-0005-0000-0000-0000D1150000}"/>
    <cellStyle name="20% - Accent5 4 3 2 2 2 4" xfId="18117" xr:uid="{00000000-0005-0000-0000-0000D2150000}"/>
    <cellStyle name="20% - Accent5 4 3 2 2 2 5" xfId="18118" xr:uid="{00000000-0005-0000-0000-0000D3150000}"/>
    <cellStyle name="20% - Accent5 4 3 2 2 3" xfId="18119" xr:uid="{00000000-0005-0000-0000-0000D4150000}"/>
    <cellStyle name="20% - Accent5 4 3 2 2 3 2" xfId="18120" xr:uid="{00000000-0005-0000-0000-0000D5150000}"/>
    <cellStyle name="20% - Accent5 4 3 2 2 4" xfId="18121" xr:uid="{00000000-0005-0000-0000-0000D6150000}"/>
    <cellStyle name="20% - Accent5 4 3 2 2 4 2" xfId="18122" xr:uid="{00000000-0005-0000-0000-0000D7150000}"/>
    <cellStyle name="20% - Accent5 4 3 2 2 5" xfId="18123" xr:uid="{00000000-0005-0000-0000-0000D8150000}"/>
    <cellStyle name="20% - Accent5 4 3 2 2 6" xfId="18124" xr:uid="{00000000-0005-0000-0000-0000D9150000}"/>
    <cellStyle name="20% - Accent5 4 3 2 2 7" xfId="18125" xr:uid="{00000000-0005-0000-0000-0000DA150000}"/>
    <cellStyle name="20% - Accent5 4 3 2 3" xfId="2167" xr:uid="{00000000-0005-0000-0000-0000DB150000}"/>
    <cellStyle name="20% - Accent5 4 3 2 3 2" xfId="2168" xr:uid="{00000000-0005-0000-0000-0000DC150000}"/>
    <cellStyle name="20% - Accent5 4 3 2 3 2 2" xfId="18126" xr:uid="{00000000-0005-0000-0000-0000DD150000}"/>
    <cellStyle name="20% - Accent5 4 3 2 3 3" xfId="18127" xr:uid="{00000000-0005-0000-0000-0000DE150000}"/>
    <cellStyle name="20% - Accent5 4 3 2 3 3 2" xfId="18128" xr:uid="{00000000-0005-0000-0000-0000DF150000}"/>
    <cellStyle name="20% - Accent5 4 3 2 3 4" xfId="18129" xr:uid="{00000000-0005-0000-0000-0000E0150000}"/>
    <cellStyle name="20% - Accent5 4 3 2 3 5" xfId="18130" xr:uid="{00000000-0005-0000-0000-0000E1150000}"/>
    <cellStyle name="20% - Accent5 4 3 2 4" xfId="2169" xr:uid="{00000000-0005-0000-0000-0000E2150000}"/>
    <cellStyle name="20% - Accent5 4 3 2 4 2" xfId="2170" xr:uid="{00000000-0005-0000-0000-0000E3150000}"/>
    <cellStyle name="20% - Accent5 4 3 2 5" xfId="2171" xr:uid="{00000000-0005-0000-0000-0000E4150000}"/>
    <cellStyle name="20% - Accent5 4 3 2 5 2" xfId="18131" xr:uid="{00000000-0005-0000-0000-0000E5150000}"/>
    <cellStyle name="20% - Accent5 4 3 2 6" xfId="18132" xr:uid="{00000000-0005-0000-0000-0000E6150000}"/>
    <cellStyle name="20% - Accent5 4 3 2 6 2" xfId="18133" xr:uid="{00000000-0005-0000-0000-0000E7150000}"/>
    <cellStyle name="20% - Accent5 4 3 2 7" xfId="18134" xr:uid="{00000000-0005-0000-0000-0000E8150000}"/>
    <cellStyle name="20% - Accent5 4 3 2 8" xfId="18135" xr:uid="{00000000-0005-0000-0000-0000E9150000}"/>
    <cellStyle name="20% - Accent5 4 3 3" xfId="2172" xr:uid="{00000000-0005-0000-0000-0000EA150000}"/>
    <cellStyle name="20% - Accent5 4 3 3 2" xfId="2173" xr:uid="{00000000-0005-0000-0000-0000EB150000}"/>
    <cellStyle name="20% - Accent5 4 3 3 2 2" xfId="18136" xr:uid="{00000000-0005-0000-0000-0000EC150000}"/>
    <cellStyle name="20% - Accent5 4 3 3 2 2 2" xfId="18137" xr:uid="{00000000-0005-0000-0000-0000ED150000}"/>
    <cellStyle name="20% - Accent5 4 3 3 2 3" xfId="18138" xr:uid="{00000000-0005-0000-0000-0000EE150000}"/>
    <cellStyle name="20% - Accent5 4 3 3 2 3 2" xfId="18139" xr:uid="{00000000-0005-0000-0000-0000EF150000}"/>
    <cellStyle name="20% - Accent5 4 3 3 2 4" xfId="18140" xr:uid="{00000000-0005-0000-0000-0000F0150000}"/>
    <cellStyle name="20% - Accent5 4 3 3 2 5" xfId="18141" xr:uid="{00000000-0005-0000-0000-0000F1150000}"/>
    <cellStyle name="20% - Accent5 4 3 3 3" xfId="18142" xr:uid="{00000000-0005-0000-0000-0000F2150000}"/>
    <cellStyle name="20% - Accent5 4 3 3 3 2" xfId="18143" xr:uid="{00000000-0005-0000-0000-0000F3150000}"/>
    <cellStyle name="20% - Accent5 4 3 3 4" xfId="18144" xr:uid="{00000000-0005-0000-0000-0000F4150000}"/>
    <cellStyle name="20% - Accent5 4 3 3 4 2" xfId="18145" xr:uid="{00000000-0005-0000-0000-0000F5150000}"/>
    <cellStyle name="20% - Accent5 4 3 3 5" xfId="18146" xr:uid="{00000000-0005-0000-0000-0000F6150000}"/>
    <cellStyle name="20% - Accent5 4 3 3 6" xfId="18147" xr:uid="{00000000-0005-0000-0000-0000F7150000}"/>
    <cellStyle name="20% - Accent5 4 3 3 7" xfId="18148" xr:uid="{00000000-0005-0000-0000-0000F8150000}"/>
    <cellStyle name="20% - Accent5 4 3 4" xfId="2174" xr:uid="{00000000-0005-0000-0000-0000F9150000}"/>
    <cellStyle name="20% - Accent5 4 3 4 2" xfId="2175" xr:uid="{00000000-0005-0000-0000-0000FA150000}"/>
    <cellStyle name="20% - Accent5 4 3 4 2 2" xfId="18149" xr:uid="{00000000-0005-0000-0000-0000FB150000}"/>
    <cellStyle name="20% - Accent5 4 3 4 3" xfId="18150" xr:uid="{00000000-0005-0000-0000-0000FC150000}"/>
    <cellStyle name="20% - Accent5 4 3 4 3 2" xfId="18151" xr:uid="{00000000-0005-0000-0000-0000FD150000}"/>
    <cellStyle name="20% - Accent5 4 3 4 4" xfId="18152" xr:uid="{00000000-0005-0000-0000-0000FE150000}"/>
    <cellStyle name="20% - Accent5 4 3 4 5" xfId="18153" xr:uid="{00000000-0005-0000-0000-0000FF150000}"/>
    <cellStyle name="20% - Accent5 4 3 5" xfId="2176" xr:uid="{00000000-0005-0000-0000-000000160000}"/>
    <cellStyle name="20% - Accent5 4 3 5 2" xfId="2177" xr:uid="{00000000-0005-0000-0000-000001160000}"/>
    <cellStyle name="20% - Accent5 4 3 6" xfId="2178" xr:uid="{00000000-0005-0000-0000-000002160000}"/>
    <cellStyle name="20% - Accent5 4 3 6 2" xfId="18154" xr:uid="{00000000-0005-0000-0000-000003160000}"/>
    <cellStyle name="20% - Accent5 4 3 7" xfId="2179" xr:uid="{00000000-0005-0000-0000-000004160000}"/>
    <cellStyle name="20% - Accent5 4 3 7 2" xfId="18155" xr:uid="{00000000-0005-0000-0000-000005160000}"/>
    <cellStyle name="20% - Accent5 4 3 8" xfId="18156" xr:uid="{00000000-0005-0000-0000-000006160000}"/>
    <cellStyle name="20% - Accent5 4 3 8 2" xfId="18157" xr:uid="{00000000-0005-0000-0000-000007160000}"/>
    <cellStyle name="20% - Accent5 4 3 9" xfId="18158" xr:uid="{00000000-0005-0000-0000-000008160000}"/>
    <cellStyle name="20% - Accent5 4 4" xfId="2180" xr:uid="{00000000-0005-0000-0000-000009160000}"/>
    <cellStyle name="20% - Accent5 4 4 2" xfId="2181" xr:uid="{00000000-0005-0000-0000-00000A160000}"/>
    <cellStyle name="20% - Accent5 4 4 2 2" xfId="2182" xr:uid="{00000000-0005-0000-0000-00000B160000}"/>
    <cellStyle name="20% - Accent5 4 4 2 2 2" xfId="18159" xr:uid="{00000000-0005-0000-0000-00000C160000}"/>
    <cellStyle name="20% - Accent5 4 4 2 2 2 2" xfId="18160" xr:uid="{00000000-0005-0000-0000-00000D160000}"/>
    <cellStyle name="20% - Accent5 4 4 2 2 3" xfId="18161" xr:uid="{00000000-0005-0000-0000-00000E160000}"/>
    <cellStyle name="20% - Accent5 4 4 2 2 3 2" xfId="18162" xr:uid="{00000000-0005-0000-0000-00000F160000}"/>
    <cellStyle name="20% - Accent5 4 4 2 2 4" xfId="18163" xr:uid="{00000000-0005-0000-0000-000010160000}"/>
    <cellStyle name="20% - Accent5 4 4 2 2 5" xfId="18164" xr:uid="{00000000-0005-0000-0000-000011160000}"/>
    <cellStyle name="20% - Accent5 4 4 2 3" xfId="18165" xr:uid="{00000000-0005-0000-0000-000012160000}"/>
    <cellStyle name="20% - Accent5 4 4 2 3 2" xfId="18166" xr:uid="{00000000-0005-0000-0000-000013160000}"/>
    <cellStyle name="20% - Accent5 4 4 2 4" xfId="18167" xr:uid="{00000000-0005-0000-0000-000014160000}"/>
    <cellStyle name="20% - Accent5 4 4 2 4 2" xfId="18168" xr:uid="{00000000-0005-0000-0000-000015160000}"/>
    <cellStyle name="20% - Accent5 4 4 2 5" xfId="18169" xr:uid="{00000000-0005-0000-0000-000016160000}"/>
    <cellStyle name="20% - Accent5 4 4 2 6" xfId="18170" xr:uid="{00000000-0005-0000-0000-000017160000}"/>
    <cellStyle name="20% - Accent5 4 4 2 7" xfId="18171" xr:uid="{00000000-0005-0000-0000-000018160000}"/>
    <cellStyle name="20% - Accent5 4 4 3" xfId="2183" xr:uid="{00000000-0005-0000-0000-000019160000}"/>
    <cellStyle name="20% - Accent5 4 4 3 2" xfId="2184" xr:uid="{00000000-0005-0000-0000-00001A160000}"/>
    <cellStyle name="20% - Accent5 4 4 3 2 2" xfId="18172" xr:uid="{00000000-0005-0000-0000-00001B160000}"/>
    <cellStyle name="20% - Accent5 4 4 3 3" xfId="18173" xr:uid="{00000000-0005-0000-0000-00001C160000}"/>
    <cellStyle name="20% - Accent5 4 4 3 3 2" xfId="18174" xr:uid="{00000000-0005-0000-0000-00001D160000}"/>
    <cellStyle name="20% - Accent5 4 4 3 4" xfId="18175" xr:uid="{00000000-0005-0000-0000-00001E160000}"/>
    <cellStyle name="20% - Accent5 4 4 3 5" xfId="18176" xr:uid="{00000000-0005-0000-0000-00001F160000}"/>
    <cellStyle name="20% - Accent5 4 4 4" xfId="2185" xr:uid="{00000000-0005-0000-0000-000020160000}"/>
    <cellStyle name="20% - Accent5 4 4 4 2" xfId="2186" xr:uid="{00000000-0005-0000-0000-000021160000}"/>
    <cellStyle name="20% - Accent5 4 4 5" xfId="2187" xr:uid="{00000000-0005-0000-0000-000022160000}"/>
    <cellStyle name="20% - Accent5 4 4 5 2" xfId="18177" xr:uid="{00000000-0005-0000-0000-000023160000}"/>
    <cellStyle name="20% - Accent5 4 4 6" xfId="18178" xr:uid="{00000000-0005-0000-0000-000024160000}"/>
    <cellStyle name="20% - Accent5 4 4 6 2" xfId="18179" xr:uid="{00000000-0005-0000-0000-000025160000}"/>
    <cellStyle name="20% - Accent5 4 4 7" xfId="18180" xr:uid="{00000000-0005-0000-0000-000026160000}"/>
    <cellStyle name="20% - Accent5 4 4 8" xfId="18181" xr:uid="{00000000-0005-0000-0000-000027160000}"/>
    <cellStyle name="20% - Accent5 4 5" xfId="2188" xr:uid="{00000000-0005-0000-0000-000028160000}"/>
    <cellStyle name="20% - Accent5 4 5 2" xfId="2189" xr:uid="{00000000-0005-0000-0000-000029160000}"/>
    <cellStyle name="20% - Accent5 4 5 2 2" xfId="2190" xr:uid="{00000000-0005-0000-0000-00002A160000}"/>
    <cellStyle name="20% - Accent5 4 5 2 2 2" xfId="18182" xr:uid="{00000000-0005-0000-0000-00002B160000}"/>
    <cellStyle name="20% - Accent5 4 5 2 2 2 2" xfId="18183" xr:uid="{00000000-0005-0000-0000-00002C160000}"/>
    <cellStyle name="20% - Accent5 4 5 2 2 3" xfId="18184" xr:uid="{00000000-0005-0000-0000-00002D160000}"/>
    <cellStyle name="20% - Accent5 4 5 2 2 3 2" xfId="18185" xr:uid="{00000000-0005-0000-0000-00002E160000}"/>
    <cellStyle name="20% - Accent5 4 5 2 2 4" xfId="18186" xr:uid="{00000000-0005-0000-0000-00002F160000}"/>
    <cellStyle name="20% - Accent5 4 5 2 2 5" xfId="18187" xr:uid="{00000000-0005-0000-0000-000030160000}"/>
    <cellStyle name="20% - Accent5 4 5 2 3" xfId="18188" xr:uid="{00000000-0005-0000-0000-000031160000}"/>
    <cellStyle name="20% - Accent5 4 5 2 3 2" xfId="18189" xr:uid="{00000000-0005-0000-0000-000032160000}"/>
    <cellStyle name="20% - Accent5 4 5 2 4" xfId="18190" xr:uid="{00000000-0005-0000-0000-000033160000}"/>
    <cellStyle name="20% - Accent5 4 5 2 4 2" xfId="18191" xr:uid="{00000000-0005-0000-0000-000034160000}"/>
    <cellStyle name="20% - Accent5 4 5 2 5" xfId="18192" xr:uid="{00000000-0005-0000-0000-000035160000}"/>
    <cellStyle name="20% - Accent5 4 5 2 6" xfId="18193" xr:uid="{00000000-0005-0000-0000-000036160000}"/>
    <cellStyle name="20% - Accent5 4 5 2 7" xfId="18194" xr:uid="{00000000-0005-0000-0000-000037160000}"/>
    <cellStyle name="20% - Accent5 4 5 3" xfId="2191" xr:uid="{00000000-0005-0000-0000-000038160000}"/>
    <cellStyle name="20% - Accent5 4 5 3 2" xfId="2192" xr:uid="{00000000-0005-0000-0000-000039160000}"/>
    <cellStyle name="20% - Accent5 4 5 3 2 2" xfId="18195" xr:uid="{00000000-0005-0000-0000-00003A160000}"/>
    <cellStyle name="20% - Accent5 4 5 3 3" xfId="18196" xr:uid="{00000000-0005-0000-0000-00003B160000}"/>
    <cellStyle name="20% - Accent5 4 5 3 3 2" xfId="18197" xr:uid="{00000000-0005-0000-0000-00003C160000}"/>
    <cellStyle name="20% - Accent5 4 5 3 4" xfId="18198" xr:uid="{00000000-0005-0000-0000-00003D160000}"/>
    <cellStyle name="20% - Accent5 4 5 3 5" xfId="18199" xr:uid="{00000000-0005-0000-0000-00003E160000}"/>
    <cellStyle name="20% - Accent5 4 5 4" xfId="2193" xr:uid="{00000000-0005-0000-0000-00003F160000}"/>
    <cellStyle name="20% - Accent5 4 5 4 2" xfId="18200" xr:uid="{00000000-0005-0000-0000-000040160000}"/>
    <cellStyle name="20% - Accent5 4 5 5" xfId="18201" xr:uid="{00000000-0005-0000-0000-000041160000}"/>
    <cellStyle name="20% - Accent5 4 5 5 2" xfId="18202" xr:uid="{00000000-0005-0000-0000-000042160000}"/>
    <cellStyle name="20% - Accent5 4 5 6" xfId="18203" xr:uid="{00000000-0005-0000-0000-000043160000}"/>
    <cellStyle name="20% - Accent5 4 5 7" xfId="18204" xr:uid="{00000000-0005-0000-0000-000044160000}"/>
    <cellStyle name="20% - Accent5 4 5 8" xfId="18205" xr:uid="{00000000-0005-0000-0000-000045160000}"/>
    <cellStyle name="20% - Accent5 4 6" xfId="2194" xr:uid="{00000000-0005-0000-0000-000046160000}"/>
    <cellStyle name="20% - Accent5 4 6 2" xfId="2195" xr:uid="{00000000-0005-0000-0000-000047160000}"/>
    <cellStyle name="20% - Accent5 4 6 2 2" xfId="18206" xr:uid="{00000000-0005-0000-0000-000048160000}"/>
    <cellStyle name="20% - Accent5 4 6 2 2 2" xfId="18207" xr:uid="{00000000-0005-0000-0000-000049160000}"/>
    <cellStyle name="20% - Accent5 4 6 2 3" xfId="18208" xr:uid="{00000000-0005-0000-0000-00004A160000}"/>
    <cellStyle name="20% - Accent5 4 6 2 3 2" xfId="18209" xr:uid="{00000000-0005-0000-0000-00004B160000}"/>
    <cellStyle name="20% - Accent5 4 6 2 4" xfId="18210" xr:uid="{00000000-0005-0000-0000-00004C160000}"/>
    <cellStyle name="20% - Accent5 4 6 2 5" xfId="18211" xr:uid="{00000000-0005-0000-0000-00004D160000}"/>
    <cellStyle name="20% - Accent5 4 6 3" xfId="18212" xr:uid="{00000000-0005-0000-0000-00004E160000}"/>
    <cellStyle name="20% - Accent5 4 6 3 2" xfId="18213" xr:uid="{00000000-0005-0000-0000-00004F160000}"/>
    <cellStyle name="20% - Accent5 4 6 4" xfId="18214" xr:uid="{00000000-0005-0000-0000-000050160000}"/>
    <cellStyle name="20% - Accent5 4 6 4 2" xfId="18215" xr:uid="{00000000-0005-0000-0000-000051160000}"/>
    <cellStyle name="20% - Accent5 4 6 5" xfId="18216" xr:uid="{00000000-0005-0000-0000-000052160000}"/>
    <cellStyle name="20% - Accent5 4 6 6" xfId="18217" xr:uid="{00000000-0005-0000-0000-000053160000}"/>
    <cellStyle name="20% - Accent5 4 6 7" xfId="18218" xr:uid="{00000000-0005-0000-0000-000054160000}"/>
    <cellStyle name="20% - Accent5 4 7" xfId="2196" xr:uid="{00000000-0005-0000-0000-000055160000}"/>
    <cellStyle name="20% - Accent5 4 7 2" xfId="2197" xr:uid="{00000000-0005-0000-0000-000056160000}"/>
    <cellStyle name="20% - Accent5 4 7 2 2" xfId="18219" xr:uid="{00000000-0005-0000-0000-000057160000}"/>
    <cellStyle name="20% - Accent5 4 7 2 2 2" xfId="18220" xr:uid="{00000000-0005-0000-0000-000058160000}"/>
    <cellStyle name="20% - Accent5 4 7 2 3" xfId="18221" xr:uid="{00000000-0005-0000-0000-000059160000}"/>
    <cellStyle name="20% - Accent5 4 7 2 3 2" xfId="18222" xr:uid="{00000000-0005-0000-0000-00005A160000}"/>
    <cellStyle name="20% - Accent5 4 7 2 4" xfId="18223" xr:uid="{00000000-0005-0000-0000-00005B160000}"/>
    <cellStyle name="20% - Accent5 4 7 2 5" xfId="18224" xr:uid="{00000000-0005-0000-0000-00005C160000}"/>
    <cellStyle name="20% - Accent5 4 7 3" xfId="18225" xr:uid="{00000000-0005-0000-0000-00005D160000}"/>
    <cellStyle name="20% - Accent5 4 7 3 2" xfId="18226" xr:uid="{00000000-0005-0000-0000-00005E160000}"/>
    <cellStyle name="20% - Accent5 4 7 4" xfId="18227" xr:uid="{00000000-0005-0000-0000-00005F160000}"/>
    <cellStyle name="20% - Accent5 4 7 4 2" xfId="18228" xr:uid="{00000000-0005-0000-0000-000060160000}"/>
    <cellStyle name="20% - Accent5 4 7 5" xfId="18229" xr:uid="{00000000-0005-0000-0000-000061160000}"/>
    <cellStyle name="20% - Accent5 4 7 6" xfId="18230" xr:uid="{00000000-0005-0000-0000-000062160000}"/>
    <cellStyle name="20% - Accent5 4 7 7" xfId="18231" xr:uid="{00000000-0005-0000-0000-000063160000}"/>
    <cellStyle name="20% - Accent5 4 8" xfId="2198" xr:uid="{00000000-0005-0000-0000-000064160000}"/>
    <cellStyle name="20% - Accent5 4 8 2" xfId="2199" xr:uid="{00000000-0005-0000-0000-000065160000}"/>
    <cellStyle name="20% - Accent5 4 8 2 2" xfId="18232" xr:uid="{00000000-0005-0000-0000-000066160000}"/>
    <cellStyle name="20% - Accent5 4 8 3" xfId="18233" xr:uid="{00000000-0005-0000-0000-000067160000}"/>
    <cellStyle name="20% - Accent5 4 8 3 2" xfId="18234" xr:uid="{00000000-0005-0000-0000-000068160000}"/>
    <cellStyle name="20% - Accent5 4 8 4" xfId="18235" xr:uid="{00000000-0005-0000-0000-000069160000}"/>
    <cellStyle name="20% - Accent5 4 8 5" xfId="18236" xr:uid="{00000000-0005-0000-0000-00006A160000}"/>
    <cellStyle name="20% - Accent5 4 9" xfId="2200" xr:uid="{00000000-0005-0000-0000-00006B160000}"/>
    <cellStyle name="20% - Accent5 4 9 2" xfId="18237" xr:uid="{00000000-0005-0000-0000-00006C160000}"/>
    <cellStyle name="20% - Accent5 40" xfId="9604" xr:uid="{00000000-0005-0000-0000-00006D160000}"/>
    <cellStyle name="20% - Accent5 40 2" xfId="9605" xr:uid="{00000000-0005-0000-0000-00006E160000}"/>
    <cellStyle name="20% - Accent5 40 2 2" xfId="9606" xr:uid="{00000000-0005-0000-0000-00006F160000}"/>
    <cellStyle name="20% - Accent5 40 3" xfId="9607" xr:uid="{00000000-0005-0000-0000-000070160000}"/>
    <cellStyle name="20% - Accent5 41" xfId="9608" xr:uid="{00000000-0005-0000-0000-000071160000}"/>
    <cellStyle name="20% - Accent5 41 2" xfId="9609" xr:uid="{00000000-0005-0000-0000-000072160000}"/>
    <cellStyle name="20% - Accent5 41 2 2" xfId="9610" xr:uid="{00000000-0005-0000-0000-000073160000}"/>
    <cellStyle name="20% - Accent5 41 3" xfId="9611" xr:uid="{00000000-0005-0000-0000-000074160000}"/>
    <cellStyle name="20% - Accent5 42" xfId="9612" xr:uid="{00000000-0005-0000-0000-000075160000}"/>
    <cellStyle name="20% - Accent5 42 2" xfId="9613" xr:uid="{00000000-0005-0000-0000-000076160000}"/>
    <cellStyle name="20% - Accent5 42 2 2" xfId="9614" xr:uid="{00000000-0005-0000-0000-000077160000}"/>
    <cellStyle name="20% - Accent5 42 3" xfId="9615" xr:uid="{00000000-0005-0000-0000-000078160000}"/>
    <cellStyle name="20% - Accent5 43" xfId="9616" xr:uid="{00000000-0005-0000-0000-000079160000}"/>
    <cellStyle name="20% - Accent5 43 2" xfId="9617" xr:uid="{00000000-0005-0000-0000-00007A160000}"/>
    <cellStyle name="20% - Accent5 43 2 2" xfId="9618" xr:uid="{00000000-0005-0000-0000-00007B160000}"/>
    <cellStyle name="20% - Accent5 43 3" xfId="9619" xr:uid="{00000000-0005-0000-0000-00007C160000}"/>
    <cellStyle name="20% - Accent5 44" xfId="9620" xr:uid="{00000000-0005-0000-0000-00007D160000}"/>
    <cellStyle name="20% - Accent5 44 2" xfId="9621" xr:uid="{00000000-0005-0000-0000-00007E160000}"/>
    <cellStyle name="20% - Accent5 44 2 2" xfId="9622" xr:uid="{00000000-0005-0000-0000-00007F160000}"/>
    <cellStyle name="20% - Accent5 44 3" xfId="9623" xr:uid="{00000000-0005-0000-0000-000080160000}"/>
    <cellStyle name="20% - Accent5 45" xfId="9624" xr:uid="{00000000-0005-0000-0000-000081160000}"/>
    <cellStyle name="20% - Accent5 45 2" xfId="9625" xr:uid="{00000000-0005-0000-0000-000082160000}"/>
    <cellStyle name="20% - Accent5 45 2 2" xfId="9626" xr:uid="{00000000-0005-0000-0000-000083160000}"/>
    <cellStyle name="20% - Accent5 45 3" xfId="9627" xr:uid="{00000000-0005-0000-0000-000084160000}"/>
    <cellStyle name="20% - Accent5 46" xfId="9628" xr:uid="{00000000-0005-0000-0000-000085160000}"/>
    <cellStyle name="20% - Accent5 46 2" xfId="9629" xr:uid="{00000000-0005-0000-0000-000086160000}"/>
    <cellStyle name="20% - Accent5 46 2 2" xfId="9630" xr:uid="{00000000-0005-0000-0000-000087160000}"/>
    <cellStyle name="20% - Accent5 46 3" xfId="9631" xr:uid="{00000000-0005-0000-0000-000088160000}"/>
    <cellStyle name="20% - Accent5 47" xfId="9632" xr:uid="{00000000-0005-0000-0000-000089160000}"/>
    <cellStyle name="20% - Accent5 47 2" xfId="9633" xr:uid="{00000000-0005-0000-0000-00008A160000}"/>
    <cellStyle name="20% - Accent5 47 2 2" xfId="9634" xr:uid="{00000000-0005-0000-0000-00008B160000}"/>
    <cellStyle name="20% - Accent5 47 3" xfId="9635" xr:uid="{00000000-0005-0000-0000-00008C160000}"/>
    <cellStyle name="20% - Accent5 48" xfId="9636" xr:uid="{00000000-0005-0000-0000-00008D160000}"/>
    <cellStyle name="20% - Accent5 48 2" xfId="9637" xr:uid="{00000000-0005-0000-0000-00008E160000}"/>
    <cellStyle name="20% - Accent5 48 2 2" xfId="9638" xr:uid="{00000000-0005-0000-0000-00008F160000}"/>
    <cellStyle name="20% - Accent5 48 3" xfId="9639" xr:uid="{00000000-0005-0000-0000-000090160000}"/>
    <cellStyle name="20% - Accent5 49" xfId="9640" xr:uid="{00000000-0005-0000-0000-000091160000}"/>
    <cellStyle name="20% - Accent5 49 2" xfId="9641" xr:uid="{00000000-0005-0000-0000-000092160000}"/>
    <cellStyle name="20% - Accent5 49 2 2" xfId="9642" xr:uid="{00000000-0005-0000-0000-000093160000}"/>
    <cellStyle name="20% - Accent5 49 3" xfId="9643" xr:uid="{00000000-0005-0000-0000-000094160000}"/>
    <cellStyle name="20% - Accent5 5" xfId="2201" xr:uid="{00000000-0005-0000-0000-000095160000}"/>
    <cellStyle name="20% - Accent5 5 10" xfId="2202" xr:uid="{00000000-0005-0000-0000-000096160000}"/>
    <cellStyle name="20% - Accent5 5 2" xfId="2203" xr:uid="{00000000-0005-0000-0000-000097160000}"/>
    <cellStyle name="20% - Accent5 5 2 2" xfId="2204" xr:uid="{00000000-0005-0000-0000-000098160000}"/>
    <cellStyle name="20% - Accent5 5 2 2 2" xfId="2205" xr:uid="{00000000-0005-0000-0000-000099160000}"/>
    <cellStyle name="20% - Accent5 5 2 2 2 2" xfId="2206" xr:uid="{00000000-0005-0000-0000-00009A160000}"/>
    <cellStyle name="20% - Accent5 5 2 2 2 2 2" xfId="2207" xr:uid="{00000000-0005-0000-0000-00009B160000}"/>
    <cellStyle name="20% - Accent5 5 2 2 2 3" xfId="2208" xr:uid="{00000000-0005-0000-0000-00009C160000}"/>
    <cellStyle name="20% - Accent5 5 2 2 2 3 2" xfId="2209" xr:uid="{00000000-0005-0000-0000-00009D160000}"/>
    <cellStyle name="20% - Accent5 5 2 2 2 4" xfId="2210" xr:uid="{00000000-0005-0000-0000-00009E160000}"/>
    <cellStyle name="20% - Accent5 5 2 2 2 4 2" xfId="2211" xr:uid="{00000000-0005-0000-0000-00009F160000}"/>
    <cellStyle name="20% - Accent5 5 2 2 2 5" xfId="2212" xr:uid="{00000000-0005-0000-0000-0000A0160000}"/>
    <cellStyle name="20% - Accent5 5 2 2 3" xfId="2213" xr:uid="{00000000-0005-0000-0000-0000A1160000}"/>
    <cellStyle name="20% - Accent5 5 2 2 3 2" xfId="2214" xr:uid="{00000000-0005-0000-0000-0000A2160000}"/>
    <cellStyle name="20% - Accent5 5 2 2 4" xfId="2215" xr:uid="{00000000-0005-0000-0000-0000A3160000}"/>
    <cellStyle name="20% - Accent5 5 2 2 4 2" xfId="2216" xr:uid="{00000000-0005-0000-0000-0000A4160000}"/>
    <cellStyle name="20% - Accent5 5 2 2 5" xfId="2217" xr:uid="{00000000-0005-0000-0000-0000A5160000}"/>
    <cellStyle name="20% - Accent5 5 2 2 5 2" xfId="2218" xr:uid="{00000000-0005-0000-0000-0000A6160000}"/>
    <cellStyle name="20% - Accent5 5 2 2 6" xfId="2219" xr:uid="{00000000-0005-0000-0000-0000A7160000}"/>
    <cellStyle name="20% - Accent5 5 2 2 7" xfId="2220" xr:uid="{00000000-0005-0000-0000-0000A8160000}"/>
    <cellStyle name="20% - Accent5 5 2 3" xfId="2221" xr:uid="{00000000-0005-0000-0000-0000A9160000}"/>
    <cellStyle name="20% - Accent5 5 2 3 2" xfId="2222" xr:uid="{00000000-0005-0000-0000-0000AA160000}"/>
    <cellStyle name="20% - Accent5 5 2 3 2 2" xfId="2223" xr:uid="{00000000-0005-0000-0000-0000AB160000}"/>
    <cellStyle name="20% - Accent5 5 2 3 3" xfId="2224" xr:uid="{00000000-0005-0000-0000-0000AC160000}"/>
    <cellStyle name="20% - Accent5 5 2 3 3 2" xfId="2225" xr:uid="{00000000-0005-0000-0000-0000AD160000}"/>
    <cellStyle name="20% - Accent5 5 2 3 4" xfId="2226" xr:uid="{00000000-0005-0000-0000-0000AE160000}"/>
    <cellStyle name="20% - Accent5 5 2 3 4 2" xfId="2227" xr:uid="{00000000-0005-0000-0000-0000AF160000}"/>
    <cellStyle name="20% - Accent5 5 2 3 5" xfId="2228" xr:uid="{00000000-0005-0000-0000-0000B0160000}"/>
    <cellStyle name="20% - Accent5 5 2 4" xfId="2229" xr:uid="{00000000-0005-0000-0000-0000B1160000}"/>
    <cellStyle name="20% - Accent5 5 2 4 2" xfId="2230" xr:uid="{00000000-0005-0000-0000-0000B2160000}"/>
    <cellStyle name="20% - Accent5 5 2 5" xfId="2231" xr:uid="{00000000-0005-0000-0000-0000B3160000}"/>
    <cellStyle name="20% - Accent5 5 2 5 2" xfId="2232" xr:uid="{00000000-0005-0000-0000-0000B4160000}"/>
    <cellStyle name="20% - Accent5 5 2 6" xfId="2233" xr:uid="{00000000-0005-0000-0000-0000B5160000}"/>
    <cellStyle name="20% - Accent5 5 2 6 2" xfId="2234" xr:uid="{00000000-0005-0000-0000-0000B6160000}"/>
    <cellStyle name="20% - Accent5 5 2 7" xfId="2235" xr:uid="{00000000-0005-0000-0000-0000B7160000}"/>
    <cellStyle name="20% - Accent5 5 2 8" xfId="2236" xr:uid="{00000000-0005-0000-0000-0000B8160000}"/>
    <cellStyle name="20% - Accent5 5 3" xfId="2237" xr:uid="{00000000-0005-0000-0000-0000B9160000}"/>
    <cellStyle name="20% - Accent5 5 3 2" xfId="2238" xr:uid="{00000000-0005-0000-0000-0000BA160000}"/>
    <cellStyle name="20% - Accent5 5 3 2 2" xfId="2239" xr:uid="{00000000-0005-0000-0000-0000BB160000}"/>
    <cellStyle name="20% - Accent5 5 3 2 2 2" xfId="2240" xr:uid="{00000000-0005-0000-0000-0000BC160000}"/>
    <cellStyle name="20% - Accent5 5 3 2 3" xfId="2241" xr:uid="{00000000-0005-0000-0000-0000BD160000}"/>
    <cellStyle name="20% - Accent5 5 3 2 3 2" xfId="2242" xr:uid="{00000000-0005-0000-0000-0000BE160000}"/>
    <cellStyle name="20% - Accent5 5 3 2 4" xfId="2243" xr:uid="{00000000-0005-0000-0000-0000BF160000}"/>
    <cellStyle name="20% - Accent5 5 3 2 4 2" xfId="2244" xr:uid="{00000000-0005-0000-0000-0000C0160000}"/>
    <cellStyle name="20% - Accent5 5 3 2 5" xfId="2245" xr:uid="{00000000-0005-0000-0000-0000C1160000}"/>
    <cellStyle name="20% - Accent5 5 3 3" xfId="2246" xr:uid="{00000000-0005-0000-0000-0000C2160000}"/>
    <cellStyle name="20% - Accent5 5 3 3 2" xfId="2247" xr:uid="{00000000-0005-0000-0000-0000C3160000}"/>
    <cellStyle name="20% - Accent5 5 3 4" xfId="2248" xr:uid="{00000000-0005-0000-0000-0000C4160000}"/>
    <cellStyle name="20% - Accent5 5 3 4 2" xfId="2249" xr:uid="{00000000-0005-0000-0000-0000C5160000}"/>
    <cellStyle name="20% - Accent5 5 3 5" xfId="2250" xr:uid="{00000000-0005-0000-0000-0000C6160000}"/>
    <cellStyle name="20% - Accent5 5 3 5 2" xfId="2251" xr:uid="{00000000-0005-0000-0000-0000C7160000}"/>
    <cellStyle name="20% - Accent5 5 3 6" xfId="2252" xr:uid="{00000000-0005-0000-0000-0000C8160000}"/>
    <cellStyle name="20% - Accent5 5 3 7" xfId="2253" xr:uid="{00000000-0005-0000-0000-0000C9160000}"/>
    <cellStyle name="20% - Accent5 5 4" xfId="2254" xr:uid="{00000000-0005-0000-0000-0000CA160000}"/>
    <cellStyle name="20% - Accent5 5 4 2" xfId="2255" xr:uid="{00000000-0005-0000-0000-0000CB160000}"/>
    <cellStyle name="20% - Accent5 5 4 2 2" xfId="2256" xr:uid="{00000000-0005-0000-0000-0000CC160000}"/>
    <cellStyle name="20% - Accent5 5 4 3" xfId="2257" xr:uid="{00000000-0005-0000-0000-0000CD160000}"/>
    <cellStyle name="20% - Accent5 5 4 3 2" xfId="2258" xr:uid="{00000000-0005-0000-0000-0000CE160000}"/>
    <cellStyle name="20% - Accent5 5 4 4" xfId="2259" xr:uid="{00000000-0005-0000-0000-0000CF160000}"/>
    <cellStyle name="20% - Accent5 5 4 4 2" xfId="2260" xr:uid="{00000000-0005-0000-0000-0000D0160000}"/>
    <cellStyle name="20% - Accent5 5 4 5" xfId="2261" xr:uid="{00000000-0005-0000-0000-0000D1160000}"/>
    <cellStyle name="20% - Accent5 5 5" xfId="2262" xr:uid="{00000000-0005-0000-0000-0000D2160000}"/>
    <cellStyle name="20% - Accent5 5 5 2" xfId="2263" xr:uid="{00000000-0005-0000-0000-0000D3160000}"/>
    <cellStyle name="20% - Accent5 5 5 2 2" xfId="2264" xr:uid="{00000000-0005-0000-0000-0000D4160000}"/>
    <cellStyle name="20% - Accent5 5 5 3" xfId="2265" xr:uid="{00000000-0005-0000-0000-0000D5160000}"/>
    <cellStyle name="20% - Accent5 5 5 3 2" xfId="2266" xr:uid="{00000000-0005-0000-0000-0000D6160000}"/>
    <cellStyle name="20% - Accent5 5 5 4" xfId="2267" xr:uid="{00000000-0005-0000-0000-0000D7160000}"/>
    <cellStyle name="20% - Accent5 5 6" xfId="2268" xr:uid="{00000000-0005-0000-0000-0000D8160000}"/>
    <cellStyle name="20% - Accent5 5 6 2" xfId="2269" xr:uid="{00000000-0005-0000-0000-0000D9160000}"/>
    <cellStyle name="20% - Accent5 5 7" xfId="2270" xr:uid="{00000000-0005-0000-0000-0000DA160000}"/>
    <cellStyle name="20% - Accent5 5 7 2" xfId="2271" xr:uid="{00000000-0005-0000-0000-0000DB160000}"/>
    <cellStyle name="20% - Accent5 5 8" xfId="2272" xr:uid="{00000000-0005-0000-0000-0000DC160000}"/>
    <cellStyle name="20% - Accent5 5 8 2" xfId="2273" xr:uid="{00000000-0005-0000-0000-0000DD160000}"/>
    <cellStyle name="20% - Accent5 5 9" xfId="2274" xr:uid="{00000000-0005-0000-0000-0000DE160000}"/>
    <cellStyle name="20% - Accent5 50" xfId="9644" xr:uid="{00000000-0005-0000-0000-0000DF160000}"/>
    <cellStyle name="20% - Accent5 50 2" xfId="9645" xr:uid="{00000000-0005-0000-0000-0000E0160000}"/>
    <cellStyle name="20% - Accent5 50 2 2" xfId="9646" xr:uid="{00000000-0005-0000-0000-0000E1160000}"/>
    <cellStyle name="20% - Accent5 50 3" xfId="9647" xr:uid="{00000000-0005-0000-0000-0000E2160000}"/>
    <cellStyle name="20% - Accent5 51" xfId="9648" xr:uid="{00000000-0005-0000-0000-0000E3160000}"/>
    <cellStyle name="20% - Accent5 51 2" xfId="9649" xr:uid="{00000000-0005-0000-0000-0000E4160000}"/>
    <cellStyle name="20% - Accent5 51 2 2" xfId="9650" xr:uid="{00000000-0005-0000-0000-0000E5160000}"/>
    <cellStyle name="20% - Accent5 51 3" xfId="9651" xr:uid="{00000000-0005-0000-0000-0000E6160000}"/>
    <cellStyle name="20% - Accent5 52" xfId="9652" xr:uid="{00000000-0005-0000-0000-0000E7160000}"/>
    <cellStyle name="20% - Accent5 52 2" xfId="9653" xr:uid="{00000000-0005-0000-0000-0000E8160000}"/>
    <cellStyle name="20% - Accent5 52 2 2" xfId="9654" xr:uid="{00000000-0005-0000-0000-0000E9160000}"/>
    <cellStyle name="20% - Accent5 52 3" xfId="9655" xr:uid="{00000000-0005-0000-0000-0000EA160000}"/>
    <cellStyle name="20% - Accent5 53" xfId="9656" xr:uid="{00000000-0005-0000-0000-0000EB160000}"/>
    <cellStyle name="20% - Accent5 53 2" xfId="9657" xr:uid="{00000000-0005-0000-0000-0000EC160000}"/>
    <cellStyle name="20% - Accent5 53 2 2" xfId="9658" xr:uid="{00000000-0005-0000-0000-0000ED160000}"/>
    <cellStyle name="20% - Accent5 53 3" xfId="9659" xr:uid="{00000000-0005-0000-0000-0000EE160000}"/>
    <cellStyle name="20% - Accent5 54" xfId="9660" xr:uid="{00000000-0005-0000-0000-0000EF160000}"/>
    <cellStyle name="20% - Accent5 54 2" xfId="9661" xr:uid="{00000000-0005-0000-0000-0000F0160000}"/>
    <cellStyle name="20% - Accent5 54 2 2" xfId="9662" xr:uid="{00000000-0005-0000-0000-0000F1160000}"/>
    <cellStyle name="20% - Accent5 54 3" xfId="9663" xr:uid="{00000000-0005-0000-0000-0000F2160000}"/>
    <cellStyle name="20% - Accent5 55" xfId="9664" xr:uid="{00000000-0005-0000-0000-0000F3160000}"/>
    <cellStyle name="20% - Accent5 55 2" xfId="9665" xr:uid="{00000000-0005-0000-0000-0000F4160000}"/>
    <cellStyle name="20% - Accent5 55 2 2" xfId="9666" xr:uid="{00000000-0005-0000-0000-0000F5160000}"/>
    <cellStyle name="20% - Accent5 55 3" xfId="9667" xr:uid="{00000000-0005-0000-0000-0000F6160000}"/>
    <cellStyle name="20% - Accent5 56" xfId="9668" xr:uid="{00000000-0005-0000-0000-0000F7160000}"/>
    <cellStyle name="20% - Accent5 56 2" xfId="9669" xr:uid="{00000000-0005-0000-0000-0000F8160000}"/>
    <cellStyle name="20% - Accent5 56 2 2" xfId="9670" xr:uid="{00000000-0005-0000-0000-0000F9160000}"/>
    <cellStyle name="20% - Accent5 56 3" xfId="9671" xr:uid="{00000000-0005-0000-0000-0000FA160000}"/>
    <cellStyle name="20% - Accent5 57" xfId="9672" xr:uid="{00000000-0005-0000-0000-0000FB160000}"/>
    <cellStyle name="20% - Accent5 57 2" xfId="9673" xr:uid="{00000000-0005-0000-0000-0000FC160000}"/>
    <cellStyle name="20% - Accent5 57 2 2" xfId="9674" xr:uid="{00000000-0005-0000-0000-0000FD160000}"/>
    <cellStyle name="20% - Accent5 57 3" xfId="9675" xr:uid="{00000000-0005-0000-0000-0000FE160000}"/>
    <cellStyle name="20% - Accent5 58" xfId="9676" xr:uid="{00000000-0005-0000-0000-0000FF160000}"/>
    <cellStyle name="20% - Accent5 58 2" xfId="9677" xr:uid="{00000000-0005-0000-0000-000000170000}"/>
    <cellStyle name="20% - Accent5 58 2 2" xfId="9678" xr:uid="{00000000-0005-0000-0000-000001170000}"/>
    <cellStyle name="20% - Accent5 58 3" xfId="9679" xr:uid="{00000000-0005-0000-0000-000002170000}"/>
    <cellStyle name="20% - Accent5 59" xfId="9680" xr:uid="{00000000-0005-0000-0000-000003170000}"/>
    <cellStyle name="20% - Accent5 59 2" xfId="9681" xr:uid="{00000000-0005-0000-0000-000004170000}"/>
    <cellStyle name="20% - Accent5 59 2 2" xfId="9682" xr:uid="{00000000-0005-0000-0000-000005170000}"/>
    <cellStyle name="20% - Accent5 59 3" xfId="9683" xr:uid="{00000000-0005-0000-0000-000006170000}"/>
    <cellStyle name="20% - Accent5 6" xfId="2275" xr:uid="{00000000-0005-0000-0000-000007170000}"/>
    <cellStyle name="20% - Accent5 6 10" xfId="2276" xr:uid="{00000000-0005-0000-0000-000008170000}"/>
    <cellStyle name="20% - Accent5 6 2" xfId="2277" xr:uid="{00000000-0005-0000-0000-000009170000}"/>
    <cellStyle name="20% - Accent5 6 2 2" xfId="2278" xr:uid="{00000000-0005-0000-0000-00000A170000}"/>
    <cellStyle name="20% - Accent5 6 2 2 2" xfId="2279" xr:uid="{00000000-0005-0000-0000-00000B170000}"/>
    <cellStyle name="20% - Accent5 6 2 2 2 2" xfId="2280" xr:uid="{00000000-0005-0000-0000-00000C170000}"/>
    <cellStyle name="20% - Accent5 6 2 2 2 2 2" xfId="2281" xr:uid="{00000000-0005-0000-0000-00000D170000}"/>
    <cellStyle name="20% - Accent5 6 2 2 2 3" xfId="2282" xr:uid="{00000000-0005-0000-0000-00000E170000}"/>
    <cellStyle name="20% - Accent5 6 2 2 2 3 2" xfId="2283" xr:uid="{00000000-0005-0000-0000-00000F170000}"/>
    <cellStyle name="20% - Accent5 6 2 2 2 4" xfId="2284" xr:uid="{00000000-0005-0000-0000-000010170000}"/>
    <cellStyle name="20% - Accent5 6 2 2 2 4 2" xfId="2285" xr:uid="{00000000-0005-0000-0000-000011170000}"/>
    <cellStyle name="20% - Accent5 6 2 2 2 5" xfId="2286" xr:uid="{00000000-0005-0000-0000-000012170000}"/>
    <cellStyle name="20% - Accent5 6 2 2 3" xfId="2287" xr:uid="{00000000-0005-0000-0000-000013170000}"/>
    <cellStyle name="20% - Accent5 6 2 2 3 2" xfId="2288" xr:uid="{00000000-0005-0000-0000-000014170000}"/>
    <cellStyle name="20% - Accent5 6 2 2 4" xfId="2289" xr:uid="{00000000-0005-0000-0000-000015170000}"/>
    <cellStyle name="20% - Accent5 6 2 2 4 2" xfId="2290" xr:uid="{00000000-0005-0000-0000-000016170000}"/>
    <cellStyle name="20% - Accent5 6 2 2 5" xfId="2291" xr:uid="{00000000-0005-0000-0000-000017170000}"/>
    <cellStyle name="20% - Accent5 6 2 2 5 2" xfId="2292" xr:uid="{00000000-0005-0000-0000-000018170000}"/>
    <cellStyle name="20% - Accent5 6 2 2 6" xfId="2293" xr:uid="{00000000-0005-0000-0000-000019170000}"/>
    <cellStyle name="20% - Accent5 6 2 2 7" xfId="2294" xr:uid="{00000000-0005-0000-0000-00001A170000}"/>
    <cellStyle name="20% - Accent5 6 2 3" xfId="2295" xr:uid="{00000000-0005-0000-0000-00001B170000}"/>
    <cellStyle name="20% - Accent5 6 2 3 2" xfId="2296" xr:uid="{00000000-0005-0000-0000-00001C170000}"/>
    <cellStyle name="20% - Accent5 6 2 3 2 2" xfId="2297" xr:uid="{00000000-0005-0000-0000-00001D170000}"/>
    <cellStyle name="20% - Accent5 6 2 3 3" xfId="2298" xr:uid="{00000000-0005-0000-0000-00001E170000}"/>
    <cellStyle name="20% - Accent5 6 2 3 3 2" xfId="2299" xr:uid="{00000000-0005-0000-0000-00001F170000}"/>
    <cellStyle name="20% - Accent5 6 2 3 4" xfId="2300" xr:uid="{00000000-0005-0000-0000-000020170000}"/>
    <cellStyle name="20% - Accent5 6 2 3 4 2" xfId="2301" xr:uid="{00000000-0005-0000-0000-000021170000}"/>
    <cellStyle name="20% - Accent5 6 2 3 5" xfId="2302" xr:uid="{00000000-0005-0000-0000-000022170000}"/>
    <cellStyle name="20% - Accent5 6 2 4" xfId="2303" xr:uid="{00000000-0005-0000-0000-000023170000}"/>
    <cellStyle name="20% - Accent5 6 2 4 2" xfId="2304" xr:uid="{00000000-0005-0000-0000-000024170000}"/>
    <cellStyle name="20% - Accent5 6 2 5" xfId="2305" xr:uid="{00000000-0005-0000-0000-000025170000}"/>
    <cellStyle name="20% - Accent5 6 2 5 2" xfId="2306" xr:uid="{00000000-0005-0000-0000-000026170000}"/>
    <cellStyle name="20% - Accent5 6 2 6" xfId="2307" xr:uid="{00000000-0005-0000-0000-000027170000}"/>
    <cellStyle name="20% - Accent5 6 2 6 2" xfId="2308" xr:uid="{00000000-0005-0000-0000-000028170000}"/>
    <cellStyle name="20% - Accent5 6 2 7" xfId="2309" xr:uid="{00000000-0005-0000-0000-000029170000}"/>
    <cellStyle name="20% - Accent5 6 2 8" xfId="2310" xr:uid="{00000000-0005-0000-0000-00002A170000}"/>
    <cellStyle name="20% - Accent5 6 3" xfId="2311" xr:uid="{00000000-0005-0000-0000-00002B170000}"/>
    <cellStyle name="20% - Accent5 6 3 2" xfId="2312" xr:uid="{00000000-0005-0000-0000-00002C170000}"/>
    <cellStyle name="20% - Accent5 6 3 2 2" xfId="2313" xr:uid="{00000000-0005-0000-0000-00002D170000}"/>
    <cellStyle name="20% - Accent5 6 3 2 2 2" xfId="2314" xr:uid="{00000000-0005-0000-0000-00002E170000}"/>
    <cellStyle name="20% - Accent5 6 3 2 3" xfId="2315" xr:uid="{00000000-0005-0000-0000-00002F170000}"/>
    <cellStyle name="20% - Accent5 6 3 2 3 2" xfId="2316" xr:uid="{00000000-0005-0000-0000-000030170000}"/>
    <cellStyle name="20% - Accent5 6 3 2 4" xfId="2317" xr:uid="{00000000-0005-0000-0000-000031170000}"/>
    <cellStyle name="20% - Accent5 6 3 2 4 2" xfId="2318" xr:uid="{00000000-0005-0000-0000-000032170000}"/>
    <cellStyle name="20% - Accent5 6 3 2 5" xfId="2319" xr:uid="{00000000-0005-0000-0000-000033170000}"/>
    <cellStyle name="20% - Accent5 6 3 3" xfId="2320" xr:uid="{00000000-0005-0000-0000-000034170000}"/>
    <cellStyle name="20% - Accent5 6 3 3 2" xfId="2321" xr:uid="{00000000-0005-0000-0000-000035170000}"/>
    <cellStyle name="20% - Accent5 6 3 4" xfId="2322" xr:uid="{00000000-0005-0000-0000-000036170000}"/>
    <cellStyle name="20% - Accent5 6 3 4 2" xfId="2323" xr:uid="{00000000-0005-0000-0000-000037170000}"/>
    <cellStyle name="20% - Accent5 6 3 5" xfId="2324" xr:uid="{00000000-0005-0000-0000-000038170000}"/>
    <cellStyle name="20% - Accent5 6 3 5 2" xfId="2325" xr:uid="{00000000-0005-0000-0000-000039170000}"/>
    <cellStyle name="20% - Accent5 6 3 6" xfId="2326" xr:uid="{00000000-0005-0000-0000-00003A170000}"/>
    <cellStyle name="20% - Accent5 6 3 7" xfId="2327" xr:uid="{00000000-0005-0000-0000-00003B170000}"/>
    <cellStyle name="20% - Accent5 6 4" xfId="2328" xr:uid="{00000000-0005-0000-0000-00003C170000}"/>
    <cellStyle name="20% - Accent5 6 4 2" xfId="2329" xr:uid="{00000000-0005-0000-0000-00003D170000}"/>
    <cellStyle name="20% - Accent5 6 4 2 2" xfId="2330" xr:uid="{00000000-0005-0000-0000-00003E170000}"/>
    <cellStyle name="20% - Accent5 6 4 3" xfId="2331" xr:uid="{00000000-0005-0000-0000-00003F170000}"/>
    <cellStyle name="20% - Accent5 6 4 3 2" xfId="2332" xr:uid="{00000000-0005-0000-0000-000040170000}"/>
    <cellStyle name="20% - Accent5 6 4 4" xfId="2333" xr:uid="{00000000-0005-0000-0000-000041170000}"/>
    <cellStyle name="20% - Accent5 6 4 4 2" xfId="2334" xr:uid="{00000000-0005-0000-0000-000042170000}"/>
    <cellStyle name="20% - Accent5 6 4 5" xfId="2335" xr:uid="{00000000-0005-0000-0000-000043170000}"/>
    <cellStyle name="20% - Accent5 6 5" xfId="2336" xr:uid="{00000000-0005-0000-0000-000044170000}"/>
    <cellStyle name="20% - Accent5 6 5 2" xfId="2337" xr:uid="{00000000-0005-0000-0000-000045170000}"/>
    <cellStyle name="20% - Accent5 6 5 2 2" xfId="2338" xr:uid="{00000000-0005-0000-0000-000046170000}"/>
    <cellStyle name="20% - Accent5 6 5 3" xfId="2339" xr:uid="{00000000-0005-0000-0000-000047170000}"/>
    <cellStyle name="20% - Accent5 6 5 3 2" xfId="2340" xr:uid="{00000000-0005-0000-0000-000048170000}"/>
    <cellStyle name="20% - Accent5 6 5 4" xfId="2341" xr:uid="{00000000-0005-0000-0000-000049170000}"/>
    <cellStyle name="20% - Accent5 6 6" xfId="2342" xr:uid="{00000000-0005-0000-0000-00004A170000}"/>
    <cellStyle name="20% - Accent5 6 6 2" xfId="2343" xr:uid="{00000000-0005-0000-0000-00004B170000}"/>
    <cellStyle name="20% - Accent5 6 7" xfId="2344" xr:uid="{00000000-0005-0000-0000-00004C170000}"/>
    <cellStyle name="20% - Accent5 6 7 2" xfId="2345" xr:uid="{00000000-0005-0000-0000-00004D170000}"/>
    <cellStyle name="20% - Accent5 6 8" xfId="2346" xr:uid="{00000000-0005-0000-0000-00004E170000}"/>
    <cellStyle name="20% - Accent5 6 8 2" xfId="2347" xr:uid="{00000000-0005-0000-0000-00004F170000}"/>
    <cellStyle name="20% - Accent5 6 9" xfId="2348" xr:uid="{00000000-0005-0000-0000-000050170000}"/>
    <cellStyle name="20% - Accent5 60" xfId="9684" xr:uid="{00000000-0005-0000-0000-000051170000}"/>
    <cellStyle name="20% - Accent5 60 2" xfId="9685" xr:uid="{00000000-0005-0000-0000-000052170000}"/>
    <cellStyle name="20% - Accent5 60 2 2" xfId="9686" xr:uid="{00000000-0005-0000-0000-000053170000}"/>
    <cellStyle name="20% - Accent5 60 3" xfId="9687" xr:uid="{00000000-0005-0000-0000-000054170000}"/>
    <cellStyle name="20% - Accent5 61" xfId="9688" xr:uid="{00000000-0005-0000-0000-000055170000}"/>
    <cellStyle name="20% - Accent5 61 2" xfId="9689" xr:uid="{00000000-0005-0000-0000-000056170000}"/>
    <cellStyle name="20% - Accent5 61 2 2" xfId="9690" xr:uid="{00000000-0005-0000-0000-000057170000}"/>
    <cellStyle name="20% - Accent5 61 3" xfId="9691" xr:uid="{00000000-0005-0000-0000-000058170000}"/>
    <cellStyle name="20% - Accent5 62" xfId="9692" xr:uid="{00000000-0005-0000-0000-000059170000}"/>
    <cellStyle name="20% - Accent5 62 2" xfId="9693" xr:uid="{00000000-0005-0000-0000-00005A170000}"/>
    <cellStyle name="20% - Accent5 62 2 2" xfId="9694" xr:uid="{00000000-0005-0000-0000-00005B170000}"/>
    <cellStyle name="20% - Accent5 62 3" xfId="9695" xr:uid="{00000000-0005-0000-0000-00005C170000}"/>
    <cellStyle name="20% - Accent5 63" xfId="9696" xr:uid="{00000000-0005-0000-0000-00005D170000}"/>
    <cellStyle name="20% - Accent5 63 2" xfId="9697" xr:uid="{00000000-0005-0000-0000-00005E170000}"/>
    <cellStyle name="20% - Accent5 63 2 2" xfId="9698" xr:uid="{00000000-0005-0000-0000-00005F170000}"/>
    <cellStyle name="20% - Accent5 63 3" xfId="9699" xr:uid="{00000000-0005-0000-0000-000060170000}"/>
    <cellStyle name="20% - Accent5 64" xfId="9700" xr:uid="{00000000-0005-0000-0000-000061170000}"/>
    <cellStyle name="20% - Accent5 64 2" xfId="9701" xr:uid="{00000000-0005-0000-0000-000062170000}"/>
    <cellStyle name="20% - Accent5 64 2 2" xfId="9702" xr:uid="{00000000-0005-0000-0000-000063170000}"/>
    <cellStyle name="20% - Accent5 64 3" xfId="9703" xr:uid="{00000000-0005-0000-0000-000064170000}"/>
    <cellStyle name="20% - Accent5 65" xfId="9704" xr:uid="{00000000-0005-0000-0000-000065170000}"/>
    <cellStyle name="20% - Accent5 65 2" xfId="9705" xr:uid="{00000000-0005-0000-0000-000066170000}"/>
    <cellStyle name="20% - Accent5 65 2 2" xfId="9706" xr:uid="{00000000-0005-0000-0000-000067170000}"/>
    <cellStyle name="20% - Accent5 65 3" xfId="9707" xr:uid="{00000000-0005-0000-0000-000068170000}"/>
    <cellStyle name="20% - Accent5 66" xfId="9708" xr:uid="{00000000-0005-0000-0000-000069170000}"/>
    <cellStyle name="20% - Accent5 66 2" xfId="9709" xr:uid="{00000000-0005-0000-0000-00006A170000}"/>
    <cellStyle name="20% - Accent5 66 2 2" xfId="9710" xr:uid="{00000000-0005-0000-0000-00006B170000}"/>
    <cellStyle name="20% - Accent5 66 3" xfId="9711" xr:uid="{00000000-0005-0000-0000-00006C170000}"/>
    <cellStyle name="20% - Accent5 67" xfId="9712" xr:uid="{00000000-0005-0000-0000-00006D170000}"/>
    <cellStyle name="20% - Accent5 67 2" xfId="9713" xr:uid="{00000000-0005-0000-0000-00006E170000}"/>
    <cellStyle name="20% - Accent5 67 2 2" xfId="9714" xr:uid="{00000000-0005-0000-0000-00006F170000}"/>
    <cellStyle name="20% - Accent5 67 3" xfId="9715" xr:uid="{00000000-0005-0000-0000-000070170000}"/>
    <cellStyle name="20% - Accent5 68" xfId="9716" xr:uid="{00000000-0005-0000-0000-000071170000}"/>
    <cellStyle name="20% - Accent5 68 2" xfId="9717" xr:uid="{00000000-0005-0000-0000-000072170000}"/>
    <cellStyle name="20% - Accent5 68 2 2" xfId="9718" xr:uid="{00000000-0005-0000-0000-000073170000}"/>
    <cellStyle name="20% - Accent5 68 3" xfId="9719" xr:uid="{00000000-0005-0000-0000-000074170000}"/>
    <cellStyle name="20% - Accent5 69" xfId="9720" xr:uid="{00000000-0005-0000-0000-000075170000}"/>
    <cellStyle name="20% - Accent5 69 2" xfId="9721" xr:uid="{00000000-0005-0000-0000-000076170000}"/>
    <cellStyle name="20% - Accent5 69 2 2" xfId="9722" xr:uid="{00000000-0005-0000-0000-000077170000}"/>
    <cellStyle name="20% - Accent5 69 3" xfId="9723" xr:uid="{00000000-0005-0000-0000-000078170000}"/>
    <cellStyle name="20% - Accent5 7" xfId="2349" xr:uid="{00000000-0005-0000-0000-000079170000}"/>
    <cellStyle name="20% - Accent5 7 2" xfId="2350" xr:uid="{00000000-0005-0000-0000-00007A170000}"/>
    <cellStyle name="20% - Accent5 7 2 2" xfId="2351" xr:uid="{00000000-0005-0000-0000-00007B170000}"/>
    <cellStyle name="20% - Accent5 7 2 2 2" xfId="2352" xr:uid="{00000000-0005-0000-0000-00007C170000}"/>
    <cellStyle name="20% - Accent5 7 2 2 2 2" xfId="2353" xr:uid="{00000000-0005-0000-0000-00007D170000}"/>
    <cellStyle name="20% - Accent5 7 2 2 3" xfId="2354" xr:uid="{00000000-0005-0000-0000-00007E170000}"/>
    <cellStyle name="20% - Accent5 7 2 2 3 2" xfId="2355" xr:uid="{00000000-0005-0000-0000-00007F170000}"/>
    <cellStyle name="20% - Accent5 7 2 2 4" xfId="2356" xr:uid="{00000000-0005-0000-0000-000080170000}"/>
    <cellStyle name="20% - Accent5 7 2 2 4 2" xfId="2357" xr:uid="{00000000-0005-0000-0000-000081170000}"/>
    <cellStyle name="20% - Accent5 7 2 2 5" xfId="2358" xr:uid="{00000000-0005-0000-0000-000082170000}"/>
    <cellStyle name="20% - Accent5 7 2 3" xfId="2359" xr:uid="{00000000-0005-0000-0000-000083170000}"/>
    <cellStyle name="20% - Accent5 7 2 3 2" xfId="2360" xr:uid="{00000000-0005-0000-0000-000084170000}"/>
    <cellStyle name="20% - Accent5 7 2 4" xfId="2361" xr:uid="{00000000-0005-0000-0000-000085170000}"/>
    <cellStyle name="20% - Accent5 7 2 4 2" xfId="2362" xr:uid="{00000000-0005-0000-0000-000086170000}"/>
    <cellStyle name="20% - Accent5 7 2 5" xfId="2363" xr:uid="{00000000-0005-0000-0000-000087170000}"/>
    <cellStyle name="20% - Accent5 7 2 5 2" xfId="2364" xr:uid="{00000000-0005-0000-0000-000088170000}"/>
    <cellStyle name="20% - Accent5 7 2 6" xfId="2365" xr:uid="{00000000-0005-0000-0000-000089170000}"/>
    <cellStyle name="20% - Accent5 7 2 7" xfId="2366" xr:uid="{00000000-0005-0000-0000-00008A170000}"/>
    <cellStyle name="20% - Accent5 7 3" xfId="2367" xr:uid="{00000000-0005-0000-0000-00008B170000}"/>
    <cellStyle name="20% - Accent5 7 3 2" xfId="2368" xr:uid="{00000000-0005-0000-0000-00008C170000}"/>
    <cellStyle name="20% - Accent5 7 3 2 2" xfId="2369" xr:uid="{00000000-0005-0000-0000-00008D170000}"/>
    <cellStyle name="20% - Accent5 7 3 3" xfId="2370" xr:uid="{00000000-0005-0000-0000-00008E170000}"/>
    <cellStyle name="20% - Accent5 7 3 3 2" xfId="2371" xr:uid="{00000000-0005-0000-0000-00008F170000}"/>
    <cellStyle name="20% - Accent5 7 3 4" xfId="2372" xr:uid="{00000000-0005-0000-0000-000090170000}"/>
    <cellStyle name="20% - Accent5 7 3 4 2" xfId="2373" xr:uid="{00000000-0005-0000-0000-000091170000}"/>
    <cellStyle name="20% - Accent5 7 3 5" xfId="2374" xr:uid="{00000000-0005-0000-0000-000092170000}"/>
    <cellStyle name="20% - Accent5 7 4" xfId="2375" xr:uid="{00000000-0005-0000-0000-000093170000}"/>
    <cellStyle name="20% - Accent5 7 4 2" xfId="2376" xr:uid="{00000000-0005-0000-0000-000094170000}"/>
    <cellStyle name="20% - Accent5 7 4 2 2" xfId="9724" xr:uid="{00000000-0005-0000-0000-000095170000}"/>
    <cellStyle name="20% - Accent5 7 4 3" xfId="9725" xr:uid="{00000000-0005-0000-0000-000096170000}"/>
    <cellStyle name="20% - Accent5 7 5" xfId="2377" xr:uid="{00000000-0005-0000-0000-000097170000}"/>
    <cellStyle name="20% - Accent5 7 5 2" xfId="2378" xr:uid="{00000000-0005-0000-0000-000098170000}"/>
    <cellStyle name="20% - Accent5 7 6" xfId="2379" xr:uid="{00000000-0005-0000-0000-000099170000}"/>
    <cellStyle name="20% - Accent5 7 6 2" xfId="2380" xr:uid="{00000000-0005-0000-0000-00009A170000}"/>
    <cellStyle name="20% - Accent5 7 7" xfId="2381" xr:uid="{00000000-0005-0000-0000-00009B170000}"/>
    <cellStyle name="20% - Accent5 7 8" xfId="2382" xr:uid="{00000000-0005-0000-0000-00009C170000}"/>
    <cellStyle name="20% - Accent5 70" xfId="9726" xr:uid="{00000000-0005-0000-0000-00009D170000}"/>
    <cellStyle name="20% - Accent5 70 2" xfId="9727" xr:uid="{00000000-0005-0000-0000-00009E170000}"/>
    <cellStyle name="20% - Accent5 70 2 2" xfId="9728" xr:uid="{00000000-0005-0000-0000-00009F170000}"/>
    <cellStyle name="20% - Accent5 70 3" xfId="9729" xr:uid="{00000000-0005-0000-0000-0000A0170000}"/>
    <cellStyle name="20% - Accent5 71" xfId="9730" xr:uid="{00000000-0005-0000-0000-0000A1170000}"/>
    <cellStyle name="20% - Accent5 71 2" xfId="9731" xr:uid="{00000000-0005-0000-0000-0000A2170000}"/>
    <cellStyle name="20% - Accent5 71 2 2" xfId="9732" xr:uid="{00000000-0005-0000-0000-0000A3170000}"/>
    <cellStyle name="20% - Accent5 71 3" xfId="9733" xr:uid="{00000000-0005-0000-0000-0000A4170000}"/>
    <cellStyle name="20% - Accent5 72" xfId="9734" xr:uid="{00000000-0005-0000-0000-0000A5170000}"/>
    <cellStyle name="20% - Accent5 72 2" xfId="9735" xr:uid="{00000000-0005-0000-0000-0000A6170000}"/>
    <cellStyle name="20% - Accent5 72 2 2" xfId="9736" xr:uid="{00000000-0005-0000-0000-0000A7170000}"/>
    <cellStyle name="20% - Accent5 72 3" xfId="9737" xr:uid="{00000000-0005-0000-0000-0000A8170000}"/>
    <cellStyle name="20% - Accent5 73" xfId="9738" xr:uid="{00000000-0005-0000-0000-0000A9170000}"/>
    <cellStyle name="20% - Accent5 73 2" xfId="9739" xr:uid="{00000000-0005-0000-0000-0000AA170000}"/>
    <cellStyle name="20% - Accent5 73 2 2" xfId="9740" xr:uid="{00000000-0005-0000-0000-0000AB170000}"/>
    <cellStyle name="20% - Accent5 73 3" xfId="9741" xr:uid="{00000000-0005-0000-0000-0000AC170000}"/>
    <cellStyle name="20% - Accent5 74" xfId="9742" xr:uid="{00000000-0005-0000-0000-0000AD170000}"/>
    <cellStyle name="20% - Accent5 74 2" xfId="9743" xr:uid="{00000000-0005-0000-0000-0000AE170000}"/>
    <cellStyle name="20% - Accent5 74 2 2" xfId="9744" xr:uid="{00000000-0005-0000-0000-0000AF170000}"/>
    <cellStyle name="20% - Accent5 74 3" xfId="9745" xr:uid="{00000000-0005-0000-0000-0000B0170000}"/>
    <cellStyle name="20% - Accent5 75" xfId="9746" xr:uid="{00000000-0005-0000-0000-0000B1170000}"/>
    <cellStyle name="20% - Accent5 75 2" xfId="9747" xr:uid="{00000000-0005-0000-0000-0000B2170000}"/>
    <cellStyle name="20% - Accent5 75 2 2" xfId="9748" xr:uid="{00000000-0005-0000-0000-0000B3170000}"/>
    <cellStyle name="20% - Accent5 75 3" xfId="9749" xr:uid="{00000000-0005-0000-0000-0000B4170000}"/>
    <cellStyle name="20% - Accent5 76" xfId="9750" xr:uid="{00000000-0005-0000-0000-0000B5170000}"/>
    <cellStyle name="20% - Accent5 76 2" xfId="9751" xr:uid="{00000000-0005-0000-0000-0000B6170000}"/>
    <cellStyle name="20% - Accent5 76 2 2" xfId="9752" xr:uid="{00000000-0005-0000-0000-0000B7170000}"/>
    <cellStyle name="20% - Accent5 76 3" xfId="9753" xr:uid="{00000000-0005-0000-0000-0000B8170000}"/>
    <cellStyle name="20% - Accent5 77" xfId="9754" xr:uid="{00000000-0005-0000-0000-0000B9170000}"/>
    <cellStyle name="20% - Accent5 77 2" xfId="9755" xr:uid="{00000000-0005-0000-0000-0000BA170000}"/>
    <cellStyle name="20% - Accent5 77 2 2" xfId="9756" xr:uid="{00000000-0005-0000-0000-0000BB170000}"/>
    <cellStyle name="20% - Accent5 77 3" xfId="9757" xr:uid="{00000000-0005-0000-0000-0000BC170000}"/>
    <cellStyle name="20% - Accent5 78" xfId="9758" xr:uid="{00000000-0005-0000-0000-0000BD170000}"/>
    <cellStyle name="20% - Accent5 78 2" xfId="9759" xr:uid="{00000000-0005-0000-0000-0000BE170000}"/>
    <cellStyle name="20% - Accent5 78 2 2" xfId="9760" xr:uid="{00000000-0005-0000-0000-0000BF170000}"/>
    <cellStyle name="20% - Accent5 78 3" xfId="9761" xr:uid="{00000000-0005-0000-0000-0000C0170000}"/>
    <cellStyle name="20% - Accent5 79" xfId="9762" xr:uid="{00000000-0005-0000-0000-0000C1170000}"/>
    <cellStyle name="20% - Accent5 79 2" xfId="9763" xr:uid="{00000000-0005-0000-0000-0000C2170000}"/>
    <cellStyle name="20% - Accent5 8" xfId="2383" xr:uid="{00000000-0005-0000-0000-0000C3170000}"/>
    <cellStyle name="20% - Accent5 8 2" xfId="2384" xr:uid="{00000000-0005-0000-0000-0000C4170000}"/>
    <cellStyle name="20% - Accent5 8 2 2" xfId="2385" xr:uid="{00000000-0005-0000-0000-0000C5170000}"/>
    <cellStyle name="20% - Accent5 8 2 2 2" xfId="2386" xr:uid="{00000000-0005-0000-0000-0000C6170000}"/>
    <cellStyle name="20% - Accent5 8 2 3" xfId="2387" xr:uid="{00000000-0005-0000-0000-0000C7170000}"/>
    <cellStyle name="20% - Accent5 8 2 3 2" xfId="2388" xr:uid="{00000000-0005-0000-0000-0000C8170000}"/>
    <cellStyle name="20% - Accent5 8 2 4" xfId="2389" xr:uid="{00000000-0005-0000-0000-0000C9170000}"/>
    <cellStyle name="20% - Accent5 8 2 4 2" xfId="2390" xr:uid="{00000000-0005-0000-0000-0000CA170000}"/>
    <cellStyle name="20% - Accent5 8 2 5" xfId="2391" xr:uid="{00000000-0005-0000-0000-0000CB170000}"/>
    <cellStyle name="20% - Accent5 8 3" xfId="2392" xr:uid="{00000000-0005-0000-0000-0000CC170000}"/>
    <cellStyle name="20% - Accent5 8 3 2" xfId="2393" xr:uid="{00000000-0005-0000-0000-0000CD170000}"/>
    <cellStyle name="20% - Accent5 8 3 2 2" xfId="9764" xr:uid="{00000000-0005-0000-0000-0000CE170000}"/>
    <cellStyle name="20% - Accent5 8 3 3" xfId="9765" xr:uid="{00000000-0005-0000-0000-0000CF170000}"/>
    <cellStyle name="20% - Accent5 8 4" xfId="2394" xr:uid="{00000000-0005-0000-0000-0000D0170000}"/>
    <cellStyle name="20% - Accent5 8 4 2" xfId="2395" xr:uid="{00000000-0005-0000-0000-0000D1170000}"/>
    <cellStyle name="20% - Accent5 8 4 2 2" xfId="9766" xr:uid="{00000000-0005-0000-0000-0000D2170000}"/>
    <cellStyle name="20% - Accent5 8 4 3" xfId="9767" xr:uid="{00000000-0005-0000-0000-0000D3170000}"/>
    <cellStyle name="20% - Accent5 8 5" xfId="2396" xr:uid="{00000000-0005-0000-0000-0000D4170000}"/>
    <cellStyle name="20% - Accent5 8 5 2" xfId="2397" xr:uid="{00000000-0005-0000-0000-0000D5170000}"/>
    <cellStyle name="20% - Accent5 8 6" xfId="2398" xr:uid="{00000000-0005-0000-0000-0000D6170000}"/>
    <cellStyle name="20% - Accent5 8 7" xfId="2399" xr:uid="{00000000-0005-0000-0000-0000D7170000}"/>
    <cellStyle name="20% - Accent5 80" xfId="9768" xr:uid="{00000000-0005-0000-0000-0000D8170000}"/>
    <cellStyle name="20% - Accent5 80 2" xfId="9769" xr:uid="{00000000-0005-0000-0000-0000D9170000}"/>
    <cellStyle name="20% - Accent5 81" xfId="9770" xr:uid="{00000000-0005-0000-0000-0000DA170000}"/>
    <cellStyle name="20% - Accent5 81 2" xfId="9771" xr:uid="{00000000-0005-0000-0000-0000DB170000}"/>
    <cellStyle name="20% - Accent5 82" xfId="9772" xr:uid="{00000000-0005-0000-0000-0000DC170000}"/>
    <cellStyle name="20% - Accent5 82 2" xfId="9773" xr:uid="{00000000-0005-0000-0000-0000DD170000}"/>
    <cellStyle name="20% - Accent5 83" xfId="9774" xr:uid="{00000000-0005-0000-0000-0000DE170000}"/>
    <cellStyle name="20% - Accent5 83 2" xfId="9775" xr:uid="{00000000-0005-0000-0000-0000DF170000}"/>
    <cellStyle name="20% - Accent5 84" xfId="9776" xr:uid="{00000000-0005-0000-0000-0000E0170000}"/>
    <cellStyle name="20% - Accent5 84 2" xfId="9777" xr:uid="{00000000-0005-0000-0000-0000E1170000}"/>
    <cellStyle name="20% - Accent5 85" xfId="9778" xr:uid="{00000000-0005-0000-0000-0000E2170000}"/>
    <cellStyle name="20% - Accent5 85 2" xfId="9779" xr:uid="{00000000-0005-0000-0000-0000E3170000}"/>
    <cellStyle name="20% - Accent5 86" xfId="9780" xr:uid="{00000000-0005-0000-0000-0000E4170000}"/>
    <cellStyle name="20% - Accent5 86 2" xfId="9781" xr:uid="{00000000-0005-0000-0000-0000E5170000}"/>
    <cellStyle name="20% - Accent5 87" xfId="9782" xr:uid="{00000000-0005-0000-0000-0000E6170000}"/>
    <cellStyle name="20% - Accent5 87 2" xfId="9783" xr:uid="{00000000-0005-0000-0000-0000E7170000}"/>
    <cellStyle name="20% - Accent5 88" xfId="9784" xr:uid="{00000000-0005-0000-0000-0000E8170000}"/>
    <cellStyle name="20% - Accent5 88 2" xfId="9785" xr:uid="{00000000-0005-0000-0000-0000E9170000}"/>
    <cellStyle name="20% - Accent5 89" xfId="9786" xr:uid="{00000000-0005-0000-0000-0000EA170000}"/>
    <cellStyle name="20% - Accent5 89 2" xfId="9787" xr:uid="{00000000-0005-0000-0000-0000EB170000}"/>
    <cellStyle name="20% - Accent5 9" xfId="2400" xr:uid="{00000000-0005-0000-0000-0000EC170000}"/>
    <cellStyle name="20% - Accent5 9 2" xfId="2401" xr:uid="{00000000-0005-0000-0000-0000ED170000}"/>
    <cellStyle name="20% - Accent5 9 2 2" xfId="2402" xr:uid="{00000000-0005-0000-0000-0000EE170000}"/>
    <cellStyle name="20% - Accent5 9 2 2 2" xfId="2403" xr:uid="{00000000-0005-0000-0000-0000EF170000}"/>
    <cellStyle name="20% - Accent5 9 2 3" xfId="2404" xr:uid="{00000000-0005-0000-0000-0000F0170000}"/>
    <cellStyle name="20% - Accent5 9 2 3 2" xfId="2405" xr:uid="{00000000-0005-0000-0000-0000F1170000}"/>
    <cellStyle name="20% - Accent5 9 2 4" xfId="2406" xr:uid="{00000000-0005-0000-0000-0000F2170000}"/>
    <cellStyle name="20% - Accent5 9 2 4 2" xfId="2407" xr:uid="{00000000-0005-0000-0000-0000F3170000}"/>
    <cellStyle name="20% - Accent5 9 2 5" xfId="2408" xr:uid="{00000000-0005-0000-0000-0000F4170000}"/>
    <cellStyle name="20% - Accent5 9 3" xfId="2409" xr:uid="{00000000-0005-0000-0000-0000F5170000}"/>
    <cellStyle name="20% - Accent5 9 3 2" xfId="2410" xr:uid="{00000000-0005-0000-0000-0000F6170000}"/>
    <cellStyle name="20% - Accent5 9 3 2 2" xfId="9788" xr:uid="{00000000-0005-0000-0000-0000F7170000}"/>
    <cellStyle name="20% - Accent5 9 3 3" xfId="9789" xr:uid="{00000000-0005-0000-0000-0000F8170000}"/>
    <cellStyle name="20% - Accent5 9 4" xfId="2411" xr:uid="{00000000-0005-0000-0000-0000F9170000}"/>
    <cellStyle name="20% - Accent5 9 4 2" xfId="2412" xr:uid="{00000000-0005-0000-0000-0000FA170000}"/>
    <cellStyle name="20% - Accent5 9 4 2 2" xfId="9790" xr:uid="{00000000-0005-0000-0000-0000FB170000}"/>
    <cellStyle name="20% - Accent5 9 4 3" xfId="9791" xr:uid="{00000000-0005-0000-0000-0000FC170000}"/>
    <cellStyle name="20% - Accent5 9 5" xfId="2413" xr:uid="{00000000-0005-0000-0000-0000FD170000}"/>
    <cellStyle name="20% - Accent5 9 5 2" xfId="2414" xr:uid="{00000000-0005-0000-0000-0000FE170000}"/>
    <cellStyle name="20% - Accent5 9 6" xfId="2415" xr:uid="{00000000-0005-0000-0000-0000FF170000}"/>
    <cellStyle name="20% - Accent5 9 7" xfId="2416" xr:uid="{00000000-0005-0000-0000-000000180000}"/>
    <cellStyle name="20% - Accent5 90" xfId="9792" xr:uid="{00000000-0005-0000-0000-000001180000}"/>
    <cellStyle name="20% - Accent5 90 2" xfId="9793" xr:uid="{00000000-0005-0000-0000-000002180000}"/>
    <cellStyle name="20% - Accent5 91" xfId="9794" xr:uid="{00000000-0005-0000-0000-000003180000}"/>
    <cellStyle name="20% - Accent5 91 2" xfId="9795" xr:uid="{00000000-0005-0000-0000-000004180000}"/>
    <cellStyle name="20% - Accent5 92" xfId="9796" xr:uid="{00000000-0005-0000-0000-000005180000}"/>
    <cellStyle name="20% - Accent5 92 2" xfId="9797" xr:uid="{00000000-0005-0000-0000-000006180000}"/>
    <cellStyle name="20% - Accent5 93" xfId="9798" xr:uid="{00000000-0005-0000-0000-000007180000}"/>
    <cellStyle name="20% - Accent5 93 2" xfId="9799" xr:uid="{00000000-0005-0000-0000-000008180000}"/>
    <cellStyle name="20% - Accent5 94" xfId="9800" xr:uid="{00000000-0005-0000-0000-000009180000}"/>
    <cellStyle name="20% - Accent5 94 2" xfId="9801" xr:uid="{00000000-0005-0000-0000-00000A180000}"/>
    <cellStyle name="20% - Accent5 95" xfId="9802" xr:uid="{00000000-0005-0000-0000-00000B180000}"/>
    <cellStyle name="20% - Accent5 95 2" xfId="9803" xr:uid="{00000000-0005-0000-0000-00000C180000}"/>
    <cellStyle name="20% - Accent5 96" xfId="9804" xr:uid="{00000000-0005-0000-0000-00000D180000}"/>
    <cellStyle name="20% - Accent5 96 2" xfId="9805" xr:uid="{00000000-0005-0000-0000-00000E180000}"/>
    <cellStyle name="20% - Accent5 97" xfId="9806" xr:uid="{00000000-0005-0000-0000-00000F180000}"/>
    <cellStyle name="20% - Accent5 97 2" xfId="9807" xr:uid="{00000000-0005-0000-0000-000010180000}"/>
    <cellStyle name="20% - Accent5 98" xfId="9808" xr:uid="{00000000-0005-0000-0000-000011180000}"/>
    <cellStyle name="20% - Accent5 98 2" xfId="9809" xr:uid="{00000000-0005-0000-0000-000012180000}"/>
    <cellStyle name="20% - Accent5 99" xfId="9810" xr:uid="{00000000-0005-0000-0000-000013180000}"/>
    <cellStyle name="20% - Accent5 99 2" xfId="9811" xr:uid="{00000000-0005-0000-0000-000014180000}"/>
    <cellStyle name="20% - Accent6" xfId="31202" builtinId="50" customBuiltin="1"/>
    <cellStyle name="20% - Accent6 10" xfId="2417" xr:uid="{00000000-0005-0000-0000-000015180000}"/>
    <cellStyle name="20% - Accent6 10 2" xfId="2418" xr:uid="{00000000-0005-0000-0000-000016180000}"/>
    <cellStyle name="20% - Accent6 10 2 2" xfId="2419" xr:uid="{00000000-0005-0000-0000-000017180000}"/>
    <cellStyle name="20% - Accent6 10 2 2 2" xfId="2420" xr:uid="{00000000-0005-0000-0000-000018180000}"/>
    <cellStyle name="20% - Accent6 10 2 3" xfId="2421" xr:uid="{00000000-0005-0000-0000-000019180000}"/>
    <cellStyle name="20% - Accent6 10 2 3 2" xfId="2422" xr:uid="{00000000-0005-0000-0000-00001A180000}"/>
    <cellStyle name="20% - Accent6 10 2 4" xfId="2423" xr:uid="{00000000-0005-0000-0000-00001B180000}"/>
    <cellStyle name="20% - Accent6 10 2 4 2" xfId="2424" xr:uid="{00000000-0005-0000-0000-00001C180000}"/>
    <cellStyle name="20% - Accent6 10 2 5" xfId="2425" xr:uid="{00000000-0005-0000-0000-00001D180000}"/>
    <cellStyle name="20% - Accent6 10 3" xfId="2426" xr:uid="{00000000-0005-0000-0000-00001E180000}"/>
    <cellStyle name="20% - Accent6 10 3 2" xfId="2427" xr:uid="{00000000-0005-0000-0000-00001F180000}"/>
    <cellStyle name="20% - Accent6 10 3 2 2" xfId="9812" xr:uid="{00000000-0005-0000-0000-000020180000}"/>
    <cellStyle name="20% - Accent6 10 3 3" xfId="9813" xr:uid="{00000000-0005-0000-0000-000021180000}"/>
    <cellStyle name="20% - Accent6 10 4" xfId="2428" xr:uid="{00000000-0005-0000-0000-000022180000}"/>
    <cellStyle name="20% - Accent6 10 4 2" xfId="2429" xr:uid="{00000000-0005-0000-0000-000023180000}"/>
    <cellStyle name="20% - Accent6 10 4 2 2" xfId="9814" xr:uid="{00000000-0005-0000-0000-000024180000}"/>
    <cellStyle name="20% - Accent6 10 4 3" xfId="9815" xr:uid="{00000000-0005-0000-0000-000025180000}"/>
    <cellStyle name="20% - Accent6 10 5" xfId="2430" xr:uid="{00000000-0005-0000-0000-000026180000}"/>
    <cellStyle name="20% - Accent6 10 5 2" xfId="2431" xr:uid="{00000000-0005-0000-0000-000027180000}"/>
    <cellStyle name="20% - Accent6 10 6" xfId="2432" xr:uid="{00000000-0005-0000-0000-000028180000}"/>
    <cellStyle name="20% - Accent6 10 7" xfId="2433" xr:uid="{00000000-0005-0000-0000-000029180000}"/>
    <cellStyle name="20% - Accent6 100" xfId="9816" xr:uid="{00000000-0005-0000-0000-00002A180000}"/>
    <cellStyle name="20% - Accent6 100 2" xfId="9817" xr:uid="{00000000-0005-0000-0000-00002B180000}"/>
    <cellStyle name="20% - Accent6 101" xfId="9818" xr:uid="{00000000-0005-0000-0000-00002C180000}"/>
    <cellStyle name="20% - Accent6 101 2" xfId="9819" xr:uid="{00000000-0005-0000-0000-00002D180000}"/>
    <cellStyle name="20% - Accent6 102" xfId="9820" xr:uid="{00000000-0005-0000-0000-00002E180000}"/>
    <cellStyle name="20% - Accent6 102 2" xfId="9821" xr:uid="{00000000-0005-0000-0000-00002F180000}"/>
    <cellStyle name="20% - Accent6 103" xfId="9822" xr:uid="{00000000-0005-0000-0000-000030180000}"/>
    <cellStyle name="20% - Accent6 103 2" xfId="9823" xr:uid="{00000000-0005-0000-0000-000031180000}"/>
    <cellStyle name="20% - Accent6 104" xfId="9824" xr:uid="{00000000-0005-0000-0000-000032180000}"/>
    <cellStyle name="20% - Accent6 104 2" xfId="9825" xr:uid="{00000000-0005-0000-0000-000033180000}"/>
    <cellStyle name="20% - Accent6 105" xfId="9826" xr:uid="{00000000-0005-0000-0000-000034180000}"/>
    <cellStyle name="20% - Accent6 105 2" xfId="9827" xr:uid="{00000000-0005-0000-0000-000035180000}"/>
    <cellStyle name="20% - Accent6 106" xfId="9828" xr:uid="{00000000-0005-0000-0000-000036180000}"/>
    <cellStyle name="20% - Accent6 106 2" xfId="9829" xr:uid="{00000000-0005-0000-0000-000037180000}"/>
    <cellStyle name="20% - Accent6 107" xfId="9830" xr:uid="{00000000-0005-0000-0000-000038180000}"/>
    <cellStyle name="20% - Accent6 108" xfId="9831" xr:uid="{00000000-0005-0000-0000-000039180000}"/>
    <cellStyle name="20% - Accent6 109" xfId="9832" xr:uid="{00000000-0005-0000-0000-00003A180000}"/>
    <cellStyle name="20% - Accent6 11" xfId="2434" xr:uid="{00000000-0005-0000-0000-00003B180000}"/>
    <cellStyle name="20% - Accent6 11 2" xfId="2435" xr:uid="{00000000-0005-0000-0000-00003C180000}"/>
    <cellStyle name="20% - Accent6 11 2 2" xfId="2436" xr:uid="{00000000-0005-0000-0000-00003D180000}"/>
    <cellStyle name="20% - Accent6 11 2 2 2" xfId="9833" xr:uid="{00000000-0005-0000-0000-00003E180000}"/>
    <cellStyle name="20% - Accent6 11 2 3" xfId="9834" xr:uid="{00000000-0005-0000-0000-00003F180000}"/>
    <cellStyle name="20% - Accent6 11 3" xfId="2437" xr:uid="{00000000-0005-0000-0000-000040180000}"/>
    <cellStyle name="20% - Accent6 11 3 2" xfId="2438" xr:uid="{00000000-0005-0000-0000-000041180000}"/>
    <cellStyle name="20% - Accent6 11 3 2 2" xfId="9835" xr:uid="{00000000-0005-0000-0000-000042180000}"/>
    <cellStyle name="20% - Accent6 11 3 3" xfId="9836" xr:uid="{00000000-0005-0000-0000-000043180000}"/>
    <cellStyle name="20% - Accent6 11 4" xfId="2439" xr:uid="{00000000-0005-0000-0000-000044180000}"/>
    <cellStyle name="20% - Accent6 11 4 2" xfId="9837" xr:uid="{00000000-0005-0000-0000-000045180000}"/>
    <cellStyle name="20% - Accent6 11 4 2 2" xfId="9838" xr:uid="{00000000-0005-0000-0000-000046180000}"/>
    <cellStyle name="20% - Accent6 11 4 3" xfId="9839" xr:uid="{00000000-0005-0000-0000-000047180000}"/>
    <cellStyle name="20% - Accent6 11 5" xfId="9840" xr:uid="{00000000-0005-0000-0000-000048180000}"/>
    <cellStyle name="20% - Accent6 11 5 2" xfId="9841" xr:uid="{00000000-0005-0000-0000-000049180000}"/>
    <cellStyle name="20% - Accent6 11 6" xfId="9842" xr:uid="{00000000-0005-0000-0000-00004A180000}"/>
    <cellStyle name="20% - Accent6 110" xfId="9843" xr:uid="{00000000-0005-0000-0000-00004B180000}"/>
    <cellStyle name="20% - Accent6 111" xfId="9844" xr:uid="{00000000-0005-0000-0000-00004C180000}"/>
    <cellStyle name="20% - Accent6 112" xfId="9845" xr:uid="{00000000-0005-0000-0000-00004D180000}"/>
    <cellStyle name="20% - Accent6 113" xfId="9846" xr:uid="{00000000-0005-0000-0000-00004E180000}"/>
    <cellStyle name="20% - Accent6 114" xfId="9847" xr:uid="{00000000-0005-0000-0000-00004F180000}"/>
    <cellStyle name="20% - Accent6 115" xfId="9848" xr:uid="{00000000-0005-0000-0000-000050180000}"/>
    <cellStyle name="20% - Accent6 116" xfId="9849" xr:uid="{00000000-0005-0000-0000-000051180000}"/>
    <cellStyle name="20% - Accent6 117" xfId="9850" xr:uid="{00000000-0005-0000-0000-000052180000}"/>
    <cellStyle name="20% - Accent6 118" xfId="9851" xr:uid="{00000000-0005-0000-0000-000053180000}"/>
    <cellStyle name="20% - Accent6 119" xfId="9852" xr:uid="{00000000-0005-0000-0000-000054180000}"/>
    <cellStyle name="20% - Accent6 12" xfId="2440" xr:uid="{00000000-0005-0000-0000-000055180000}"/>
    <cellStyle name="20% - Accent6 12 2" xfId="2441" xr:uid="{00000000-0005-0000-0000-000056180000}"/>
    <cellStyle name="20% - Accent6 12 2 2" xfId="2442" xr:uid="{00000000-0005-0000-0000-000057180000}"/>
    <cellStyle name="20% - Accent6 12 2 2 2" xfId="9853" xr:uid="{00000000-0005-0000-0000-000058180000}"/>
    <cellStyle name="20% - Accent6 12 2 3" xfId="9854" xr:uid="{00000000-0005-0000-0000-000059180000}"/>
    <cellStyle name="20% - Accent6 12 3" xfId="2443" xr:uid="{00000000-0005-0000-0000-00005A180000}"/>
    <cellStyle name="20% - Accent6 12 3 2" xfId="2444" xr:uid="{00000000-0005-0000-0000-00005B180000}"/>
    <cellStyle name="20% - Accent6 12 3 2 2" xfId="9855" xr:uid="{00000000-0005-0000-0000-00005C180000}"/>
    <cellStyle name="20% - Accent6 12 3 3" xfId="9856" xr:uid="{00000000-0005-0000-0000-00005D180000}"/>
    <cellStyle name="20% - Accent6 12 4" xfId="2445" xr:uid="{00000000-0005-0000-0000-00005E180000}"/>
    <cellStyle name="20% - Accent6 12 4 2" xfId="9857" xr:uid="{00000000-0005-0000-0000-00005F180000}"/>
    <cellStyle name="20% - Accent6 12 4 2 2" xfId="9858" xr:uid="{00000000-0005-0000-0000-000060180000}"/>
    <cellStyle name="20% - Accent6 12 4 3" xfId="9859" xr:uid="{00000000-0005-0000-0000-000061180000}"/>
    <cellStyle name="20% - Accent6 12 5" xfId="9860" xr:uid="{00000000-0005-0000-0000-000062180000}"/>
    <cellStyle name="20% - Accent6 12 5 2" xfId="9861" xr:uid="{00000000-0005-0000-0000-000063180000}"/>
    <cellStyle name="20% - Accent6 12 6" xfId="9862" xr:uid="{00000000-0005-0000-0000-000064180000}"/>
    <cellStyle name="20% - Accent6 13" xfId="2446" xr:uid="{00000000-0005-0000-0000-000065180000}"/>
    <cellStyle name="20% - Accent6 13 2" xfId="2447" xr:uid="{00000000-0005-0000-0000-000066180000}"/>
    <cellStyle name="20% - Accent6 13 2 2" xfId="2448" xr:uid="{00000000-0005-0000-0000-000067180000}"/>
    <cellStyle name="20% - Accent6 13 3" xfId="2449" xr:uid="{00000000-0005-0000-0000-000068180000}"/>
    <cellStyle name="20% - Accent6 13 3 2" xfId="2450" xr:uid="{00000000-0005-0000-0000-000069180000}"/>
    <cellStyle name="20% - Accent6 13 4" xfId="2451" xr:uid="{00000000-0005-0000-0000-00006A180000}"/>
    <cellStyle name="20% - Accent6 14" xfId="2452" xr:uid="{00000000-0005-0000-0000-00006B180000}"/>
    <cellStyle name="20% - Accent6 14 2" xfId="2453" xr:uid="{00000000-0005-0000-0000-00006C180000}"/>
    <cellStyle name="20% - Accent6 14 2 2" xfId="2454" xr:uid="{00000000-0005-0000-0000-00006D180000}"/>
    <cellStyle name="20% - Accent6 14 2 2 2" xfId="9863" xr:uid="{00000000-0005-0000-0000-00006E180000}"/>
    <cellStyle name="20% - Accent6 14 2 3" xfId="9864" xr:uid="{00000000-0005-0000-0000-00006F180000}"/>
    <cellStyle name="20% - Accent6 14 3" xfId="2455" xr:uid="{00000000-0005-0000-0000-000070180000}"/>
    <cellStyle name="20% - Accent6 14 3 2" xfId="2456" xr:uid="{00000000-0005-0000-0000-000071180000}"/>
    <cellStyle name="20% - Accent6 14 3 2 2" xfId="9865" xr:uid="{00000000-0005-0000-0000-000072180000}"/>
    <cellStyle name="20% - Accent6 14 3 3" xfId="9866" xr:uid="{00000000-0005-0000-0000-000073180000}"/>
    <cellStyle name="20% - Accent6 14 4" xfId="2457" xr:uid="{00000000-0005-0000-0000-000074180000}"/>
    <cellStyle name="20% - Accent6 14 4 2" xfId="9867" xr:uid="{00000000-0005-0000-0000-000075180000}"/>
    <cellStyle name="20% - Accent6 14 4 2 2" xfId="9868" xr:uid="{00000000-0005-0000-0000-000076180000}"/>
    <cellStyle name="20% - Accent6 14 4 3" xfId="9869" xr:uid="{00000000-0005-0000-0000-000077180000}"/>
    <cellStyle name="20% - Accent6 14 5" xfId="9870" xr:uid="{00000000-0005-0000-0000-000078180000}"/>
    <cellStyle name="20% - Accent6 14 5 2" xfId="9871" xr:uid="{00000000-0005-0000-0000-000079180000}"/>
    <cellStyle name="20% - Accent6 14 6" xfId="9872" xr:uid="{00000000-0005-0000-0000-00007A180000}"/>
    <cellStyle name="20% - Accent6 15" xfId="2458" xr:uid="{00000000-0005-0000-0000-00007B180000}"/>
    <cellStyle name="20% - Accent6 15 2" xfId="2459" xr:uid="{00000000-0005-0000-0000-00007C180000}"/>
    <cellStyle name="20% - Accent6 15 2 2" xfId="9873" xr:uid="{00000000-0005-0000-0000-00007D180000}"/>
    <cellStyle name="20% - Accent6 15 2 2 2" xfId="9874" xr:uid="{00000000-0005-0000-0000-00007E180000}"/>
    <cellStyle name="20% - Accent6 15 2 3" xfId="9875" xr:uid="{00000000-0005-0000-0000-00007F180000}"/>
    <cellStyle name="20% - Accent6 15 3" xfId="9876" xr:uid="{00000000-0005-0000-0000-000080180000}"/>
    <cellStyle name="20% - Accent6 15 3 2" xfId="9877" xr:uid="{00000000-0005-0000-0000-000081180000}"/>
    <cellStyle name="20% - Accent6 15 3 2 2" xfId="9878" xr:uid="{00000000-0005-0000-0000-000082180000}"/>
    <cellStyle name="20% - Accent6 15 3 3" xfId="9879" xr:uid="{00000000-0005-0000-0000-000083180000}"/>
    <cellStyle name="20% - Accent6 15 4" xfId="9880" xr:uid="{00000000-0005-0000-0000-000084180000}"/>
    <cellStyle name="20% - Accent6 15 4 2" xfId="9881" xr:uid="{00000000-0005-0000-0000-000085180000}"/>
    <cellStyle name="20% - Accent6 15 4 2 2" xfId="9882" xr:uid="{00000000-0005-0000-0000-000086180000}"/>
    <cellStyle name="20% - Accent6 15 4 3" xfId="9883" xr:uid="{00000000-0005-0000-0000-000087180000}"/>
    <cellStyle name="20% - Accent6 15 5" xfId="9884" xr:uid="{00000000-0005-0000-0000-000088180000}"/>
    <cellStyle name="20% - Accent6 15 5 2" xfId="9885" xr:uid="{00000000-0005-0000-0000-000089180000}"/>
    <cellStyle name="20% - Accent6 15 6" xfId="9886" xr:uid="{00000000-0005-0000-0000-00008A180000}"/>
    <cellStyle name="20% - Accent6 16" xfId="2460" xr:uid="{00000000-0005-0000-0000-00008B180000}"/>
    <cellStyle name="20% - Accent6 16 2" xfId="9887" xr:uid="{00000000-0005-0000-0000-00008C180000}"/>
    <cellStyle name="20% - Accent6 16 2 2" xfId="9888" xr:uid="{00000000-0005-0000-0000-00008D180000}"/>
    <cellStyle name="20% - Accent6 16 2 2 2" xfId="9889" xr:uid="{00000000-0005-0000-0000-00008E180000}"/>
    <cellStyle name="20% - Accent6 16 2 3" xfId="9890" xr:uid="{00000000-0005-0000-0000-00008F180000}"/>
    <cellStyle name="20% - Accent6 16 3" xfId="9891" xr:uid="{00000000-0005-0000-0000-000090180000}"/>
    <cellStyle name="20% - Accent6 16 3 2" xfId="9892" xr:uid="{00000000-0005-0000-0000-000091180000}"/>
    <cellStyle name="20% - Accent6 16 3 2 2" xfId="9893" xr:uid="{00000000-0005-0000-0000-000092180000}"/>
    <cellStyle name="20% - Accent6 16 3 3" xfId="9894" xr:uid="{00000000-0005-0000-0000-000093180000}"/>
    <cellStyle name="20% - Accent6 16 4" xfId="9895" xr:uid="{00000000-0005-0000-0000-000094180000}"/>
    <cellStyle name="20% - Accent6 16 4 2" xfId="9896" xr:uid="{00000000-0005-0000-0000-000095180000}"/>
    <cellStyle name="20% - Accent6 16 4 2 2" xfId="9897" xr:uid="{00000000-0005-0000-0000-000096180000}"/>
    <cellStyle name="20% - Accent6 16 4 3" xfId="9898" xr:uid="{00000000-0005-0000-0000-000097180000}"/>
    <cellStyle name="20% - Accent6 16 5" xfId="9899" xr:uid="{00000000-0005-0000-0000-000098180000}"/>
    <cellStyle name="20% - Accent6 16 5 2" xfId="9900" xr:uid="{00000000-0005-0000-0000-000099180000}"/>
    <cellStyle name="20% - Accent6 16 6" xfId="9901" xr:uid="{00000000-0005-0000-0000-00009A180000}"/>
    <cellStyle name="20% - Accent6 17" xfId="2461" xr:uid="{00000000-0005-0000-0000-00009B180000}"/>
    <cellStyle name="20% - Accent6 17 2" xfId="9902" xr:uid="{00000000-0005-0000-0000-00009C180000}"/>
    <cellStyle name="20% - Accent6 17 2 2" xfId="9903" xr:uid="{00000000-0005-0000-0000-00009D180000}"/>
    <cellStyle name="20% - Accent6 17 2 2 2" xfId="9904" xr:uid="{00000000-0005-0000-0000-00009E180000}"/>
    <cellStyle name="20% - Accent6 17 2 3" xfId="9905" xr:uid="{00000000-0005-0000-0000-00009F180000}"/>
    <cellStyle name="20% - Accent6 17 3" xfId="9906" xr:uid="{00000000-0005-0000-0000-0000A0180000}"/>
    <cellStyle name="20% - Accent6 17 3 2" xfId="9907" xr:uid="{00000000-0005-0000-0000-0000A1180000}"/>
    <cellStyle name="20% - Accent6 17 3 2 2" xfId="9908" xr:uid="{00000000-0005-0000-0000-0000A2180000}"/>
    <cellStyle name="20% - Accent6 17 3 3" xfId="9909" xr:uid="{00000000-0005-0000-0000-0000A3180000}"/>
    <cellStyle name="20% - Accent6 17 4" xfId="9910" xr:uid="{00000000-0005-0000-0000-0000A4180000}"/>
    <cellStyle name="20% - Accent6 17 4 2" xfId="9911" xr:uid="{00000000-0005-0000-0000-0000A5180000}"/>
    <cellStyle name="20% - Accent6 17 4 2 2" xfId="9912" xr:uid="{00000000-0005-0000-0000-0000A6180000}"/>
    <cellStyle name="20% - Accent6 17 4 3" xfId="9913" xr:uid="{00000000-0005-0000-0000-0000A7180000}"/>
    <cellStyle name="20% - Accent6 17 5" xfId="9914" xr:uid="{00000000-0005-0000-0000-0000A8180000}"/>
    <cellStyle name="20% - Accent6 17 5 2" xfId="9915" xr:uid="{00000000-0005-0000-0000-0000A9180000}"/>
    <cellStyle name="20% - Accent6 17 6" xfId="9916" xr:uid="{00000000-0005-0000-0000-0000AA180000}"/>
    <cellStyle name="20% - Accent6 18" xfId="9917" xr:uid="{00000000-0005-0000-0000-0000AB180000}"/>
    <cellStyle name="20% - Accent6 18 2" xfId="9918" xr:uid="{00000000-0005-0000-0000-0000AC180000}"/>
    <cellStyle name="20% - Accent6 18 2 2" xfId="9919" xr:uid="{00000000-0005-0000-0000-0000AD180000}"/>
    <cellStyle name="20% - Accent6 18 2 2 2" xfId="9920" xr:uid="{00000000-0005-0000-0000-0000AE180000}"/>
    <cellStyle name="20% - Accent6 18 2 3" xfId="9921" xr:uid="{00000000-0005-0000-0000-0000AF180000}"/>
    <cellStyle name="20% - Accent6 18 3" xfId="9922" xr:uid="{00000000-0005-0000-0000-0000B0180000}"/>
    <cellStyle name="20% - Accent6 18 3 2" xfId="9923" xr:uid="{00000000-0005-0000-0000-0000B1180000}"/>
    <cellStyle name="20% - Accent6 18 3 2 2" xfId="9924" xr:uid="{00000000-0005-0000-0000-0000B2180000}"/>
    <cellStyle name="20% - Accent6 18 3 3" xfId="9925" xr:uid="{00000000-0005-0000-0000-0000B3180000}"/>
    <cellStyle name="20% - Accent6 18 4" xfId="9926" xr:uid="{00000000-0005-0000-0000-0000B4180000}"/>
    <cellStyle name="20% - Accent6 18 4 2" xfId="9927" xr:uid="{00000000-0005-0000-0000-0000B5180000}"/>
    <cellStyle name="20% - Accent6 18 4 2 2" xfId="9928" xr:uid="{00000000-0005-0000-0000-0000B6180000}"/>
    <cellStyle name="20% - Accent6 18 4 3" xfId="9929" xr:uid="{00000000-0005-0000-0000-0000B7180000}"/>
    <cellStyle name="20% - Accent6 18 5" xfId="9930" xr:uid="{00000000-0005-0000-0000-0000B8180000}"/>
    <cellStyle name="20% - Accent6 18 5 2" xfId="9931" xr:uid="{00000000-0005-0000-0000-0000B9180000}"/>
    <cellStyle name="20% - Accent6 18 6" xfId="9932" xr:uid="{00000000-0005-0000-0000-0000BA180000}"/>
    <cellStyle name="20% - Accent6 19" xfId="9933" xr:uid="{00000000-0005-0000-0000-0000BB180000}"/>
    <cellStyle name="20% - Accent6 19 2" xfId="9934" xr:uid="{00000000-0005-0000-0000-0000BC180000}"/>
    <cellStyle name="20% - Accent6 19 2 2" xfId="9935" xr:uid="{00000000-0005-0000-0000-0000BD180000}"/>
    <cellStyle name="20% - Accent6 19 2 2 2" xfId="9936" xr:uid="{00000000-0005-0000-0000-0000BE180000}"/>
    <cellStyle name="20% - Accent6 19 2 3" xfId="9937" xr:uid="{00000000-0005-0000-0000-0000BF180000}"/>
    <cellStyle name="20% - Accent6 19 3" xfId="9938" xr:uid="{00000000-0005-0000-0000-0000C0180000}"/>
    <cellStyle name="20% - Accent6 19 3 2" xfId="9939" xr:uid="{00000000-0005-0000-0000-0000C1180000}"/>
    <cellStyle name="20% - Accent6 19 3 2 2" xfId="9940" xr:uid="{00000000-0005-0000-0000-0000C2180000}"/>
    <cellStyle name="20% - Accent6 19 3 3" xfId="9941" xr:uid="{00000000-0005-0000-0000-0000C3180000}"/>
    <cellStyle name="20% - Accent6 19 4" xfId="9942" xr:uid="{00000000-0005-0000-0000-0000C4180000}"/>
    <cellStyle name="20% - Accent6 19 4 2" xfId="9943" xr:uid="{00000000-0005-0000-0000-0000C5180000}"/>
    <cellStyle name="20% - Accent6 19 4 2 2" xfId="9944" xr:uid="{00000000-0005-0000-0000-0000C6180000}"/>
    <cellStyle name="20% - Accent6 19 4 3" xfId="9945" xr:uid="{00000000-0005-0000-0000-0000C7180000}"/>
    <cellStyle name="20% - Accent6 19 5" xfId="9946" xr:uid="{00000000-0005-0000-0000-0000C8180000}"/>
    <cellStyle name="20% - Accent6 19 5 2" xfId="9947" xr:uid="{00000000-0005-0000-0000-0000C9180000}"/>
    <cellStyle name="20% - Accent6 19 6" xfId="9948" xr:uid="{00000000-0005-0000-0000-0000CA180000}"/>
    <cellStyle name="20% - Accent6 2" xfId="2462" xr:uid="{00000000-0005-0000-0000-0000CB180000}"/>
    <cellStyle name="20% - Accent6 2 10" xfId="2463" xr:uid="{00000000-0005-0000-0000-0000CC180000}"/>
    <cellStyle name="20% - Accent6 2 2" xfId="2464" xr:uid="{00000000-0005-0000-0000-0000CD180000}"/>
    <cellStyle name="20% - Accent6 2 2 2" xfId="2465" xr:uid="{00000000-0005-0000-0000-0000CE180000}"/>
    <cellStyle name="20% - Accent6 2 2 2 2" xfId="2466" xr:uid="{00000000-0005-0000-0000-0000CF180000}"/>
    <cellStyle name="20% - Accent6 2 2 2 2 2" xfId="2467" xr:uid="{00000000-0005-0000-0000-0000D0180000}"/>
    <cellStyle name="20% - Accent6 2 2 2 2 2 2" xfId="2468" xr:uid="{00000000-0005-0000-0000-0000D1180000}"/>
    <cellStyle name="20% - Accent6 2 2 2 2 3" xfId="2469" xr:uid="{00000000-0005-0000-0000-0000D2180000}"/>
    <cellStyle name="20% - Accent6 2 2 2 2 3 2" xfId="2470" xr:uid="{00000000-0005-0000-0000-0000D3180000}"/>
    <cellStyle name="20% - Accent6 2 2 2 2 4" xfId="2471" xr:uid="{00000000-0005-0000-0000-0000D4180000}"/>
    <cellStyle name="20% - Accent6 2 2 2 2 4 2" xfId="2472" xr:uid="{00000000-0005-0000-0000-0000D5180000}"/>
    <cellStyle name="20% - Accent6 2 2 2 2 5" xfId="2473" xr:uid="{00000000-0005-0000-0000-0000D6180000}"/>
    <cellStyle name="20% - Accent6 2 2 2 3" xfId="2474" xr:uid="{00000000-0005-0000-0000-0000D7180000}"/>
    <cellStyle name="20% - Accent6 2 2 2 3 2" xfId="2475" xr:uid="{00000000-0005-0000-0000-0000D8180000}"/>
    <cellStyle name="20% - Accent6 2 2 2 4" xfId="2476" xr:uid="{00000000-0005-0000-0000-0000D9180000}"/>
    <cellStyle name="20% - Accent6 2 2 2 4 2" xfId="2477" xr:uid="{00000000-0005-0000-0000-0000DA180000}"/>
    <cellStyle name="20% - Accent6 2 2 2 5" xfId="2478" xr:uid="{00000000-0005-0000-0000-0000DB180000}"/>
    <cellStyle name="20% - Accent6 2 2 2 5 2" xfId="2479" xr:uid="{00000000-0005-0000-0000-0000DC180000}"/>
    <cellStyle name="20% - Accent6 2 2 2 6" xfId="2480" xr:uid="{00000000-0005-0000-0000-0000DD180000}"/>
    <cellStyle name="20% - Accent6 2 2 2 7" xfId="2481" xr:uid="{00000000-0005-0000-0000-0000DE180000}"/>
    <cellStyle name="20% - Accent6 2 2 3" xfId="2482" xr:uid="{00000000-0005-0000-0000-0000DF180000}"/>
    <cellStyle name="20% - Accent6 2 2 3 2" xfId="2483" xr:uid="{00000000-0005-0000-0000-0000E0180000}"/>
    <cellStyle name="20% - Accent6 2 2 3 2 2" xfId="2484" xr:uid="{00000000-0005-0000-0000-0000E1180000}"/>
    <cellStyle name="20% - Accent6 2 2 3 3" xfId="2485" xr:uid="{00000000-0005-0000-0000-0000E2180000}"/>
    <cellStyle name="20% - Accent6 2 2 3 3 2" xfId="2486" xr:uid="{00000000-0005-0000-0000-0000E3180000}"/>
    <cellStyle name="20% - Accent6 2 2 3 4" xfId="2487" xr:uid="{00000000-0005-0000-0000-0000E4180000}"/>
    <cellStyle name="20% - Accent6 2 2 3 4 2" xfId="2488" xr:uid="{00000000-0005-0000-0000-0000E5180000}"/>
    <cellStyle name="20% - Accent6 2 2 3 5" xfId="2489" xr:uid="{00000000-0005-0000-0000-0000E6180000}"/>
    <cellStyle name="20% - Accent6 2 2 4" xfId="2490" xr:uid="{00000000-0005-0000-0000-0000E7180000}"/>
    <cellStyle name="20% - Accent6 2 2 4 2" xfId="2491" xr:uid="{00000000-0005-0000-0000-0000E8180000}"/>
    <cellStyle name="20% - Accent6 2 2 5" xfId="2492" xr:uid="{00000000-0005-0000-0000-0000E9180000}"/>
    <cellStyle name="20% - Accent6 2 2 5 2" xfId="2493" xr:uid="{00000000-0005-0000-0000-0000EA180000}"/>
    <cellStyle name="20% - Accent6 2 2 6" xfId="2494" xr:uid="{00000000-0005-0000-0000-0000EB180000}"/>
    <cellStyle name="20% - Accent6 2 2 6 2" xfId="2495" xr:uid="{00000000-0005-0000-0000-0000EC180000}"/>
    <cellStyle name="20% - Accent6 2 2 7" xfId="2496" xr:uid="{00000000-0005-0000-0000-0000ED180000}"/>
    <cellStyle name="20% - Accent6 2 2 8" xfId="2497" xr:uid="{00000000-0005-0000-0000-0000EE180000}"/>
    <cellStyle name="20% - Accent6 2 3" xfId="2498" xr:uid="{00000000-0005-0000-0000-0000EF180000}"/>
    <cellStyle name="20% - Accent6 2 3 2" xfId="2499" xr:uid="{00000000-0005-0000-0000-0000F0180000}"/>
    <cellStyle name="20% - Accent6 2 3 2 2" xfId="2500" xr:uid="{00000000-0005-0000-0000-0000F1180000}"/>
    <cellStyle name="20% - Accent6 2 3 2 2 2" xfId="2501" xr:uid="{00000000-0005-0000-0000-0000F2180000}"/>
    <cellStyle name="20% - Accent6 2 3 2 3" xfId="2502" xr:uid="{00000000-0005-0000-0000-0000F3180000}"/>
    <cellStyle name="20% - Accent6 2 3 2 3 2" xfId="2503" xr:uid="{00000000-0005-0000-0000-0000F4180000}"/>
    <cellStyle name="20% - Accent6 2 3 2 4" xfId="2504" xr:uid="{00000000-0005-0000-0000-0000F5180000}"/>
    <cellStyle name="20% - Accent6 2 3 2 4 2" xfId="2505" xr:uid="{00000000-0005-0000-0000-0000F6180000}"/>
    <cellStyle name="20% - Accent6 2 3 2 5" xfId="2506" xr:uid="{00000000-0005-0000-0000-0000F7180000}"/>
    <cellStyle name="20% - Accent6 2 3 3" xfId="2507" xr:uid="{00000000-0005-0000-0000-0000F8180000}"/>
    <cellStyle name="20% - Accent6 2 3 3 2" xfId="2508" xr:uid="{00000000-0005-0000-0000-0000F9180000}"/>
    <cellStyle name="20% - Accent6 2 3 4" xfId="2509" xr:uid="{00000000-0005-0000-0000-0000FA180000}"/>
    <cellStyle name="20% - Accent6 2 3 4 2" xfId="2510" xr:uid="{00000000-0005-0000-0000-0000FB180000}"/>
    <cellStyle name="20% - Accent6 2 3 5" xfId="2511" xr:uid="{00000000-0005-0000-0000-0000FC180000}"/>
    <cellStyle name="20% - Accent6 2 3 5 2" xfId="2512" xr:uid="{00000000-0005-0000-0000-0000FD180000}"/>
    <cellStyle name="20% - Accent6 2 3 6" xfId="2513" xr:uid="{00000000-0005-0000-0000-0000FE180000}"/>
    <cellStyle name="20% - Accent6 2 3 7" xfId="2514" xr:uid="{00000000-0005-0000-0000-0000FF180000}"/>
    <cellStyle name="20% - Accent6 2 4" xfId="2515" xr:uid="{00000000-0005-0000-0000-000000190000}"/>
    <cellStyle name="20% - Accent6 2 4 2" xfId="2516" xr:uid="{00000000-0005-0000-0000-000001190000}"/>
    <cellStyle name="20% - Accent6 2 4 2 2" xfId="2517" xr:uid="{00000000-0005-0000-0000-000002190000}"/>
    <cellStyle name="20% - Accent6 2 4 3" xfId="2518" xr:uid="{00000000-0005-0000-0000-000003190000}"/>
    <cellStyle name="20% - Accent6 2 4 3 2" xfId="2519" xr:uid="{00000000-0005-0000-0000-000004190000}"/>
    <cellStyle name="20% - Accent6 2 4 4" xfId="2520" xr:uid="{00000000-0005-0000-0000-000005190000}"/>
    <cellStyle name="20% - Accent6 2 4 4 2" xfId="2521" xr:uid="{00000000-0005-0000-0000-000006190000}"/>
    <cellStyle name="20% - Accent6 2 4 5" xfId="2522" xr:uid="{00000000-0005-0000-0000-000007190000}"/>
    <cellStyle name="20% - Accent6 2 5" xfId="2523" xr:uid="{00000000-0005-0000-0000-000008190000}"/>
    <cellStyle name="20% - Accent6 2 5 2" xfId="2524" xr:uid="{00000000-0005-0000-0000-000009190000}"/>
    <cellStyle name="20% - Accent6 2 5 2 2" xfId="2525" xr:uid="{00000000-0005-0000-0000-00000A190000}"/>
    <cellStyle name="20% - Accent6 2 5 2 3" xfId="18238" xr:uid="{00000000-0005-0000-0000-00000B190000}"/>
    <cellStyle name="20% - Accent6 2 5 3" xfId="2526" xr:uid="{00000000-0005-0000-0000-00000C190000}"/>
    <cellStyle name="20% - Accent6 2 5 3 2" xfId="2527" xr:uid="{00000000-0005-0000-0000-00000D190000}"/>
    <cellStyle name="20% - Accent6 2 5 4" xfId="2528" xr:uid="{00000000-0005-0000-0000-00000E190000}"/>
    <cellStyle name="20% - Accent6 2 6" xfId="2529" xr:uid="{00000000-0005-0000-0000-00000F190000}"/>
    <cellStyle name="20% - Accent6 2 6 2" xfId="2530" xr:uid="{00000000-0005-0000-0000-000010190000}"/>
    <cellStyle name="20% - Accent6 2 7" xfId="2531" xr:uid="{00000000-0005-0000-0000-000011190000}"/>
    <cellStyle name="20% - Accent6 2 7 2" xfId="2532" xr:uid="{00000000-0005-0000-0000-000012190000}"/>
    <cellStyle name="20% - Accent6 2 8" xfId="2533" xr:uid="{00000000-0005-0000-0000-000013190000}"/>
    <cellStyle name="20% - Accent6 2 8 2" xfId="2534" xr:uid="{00000000-0005-0000-0000-000014190000}"/>
    <cellStyle name="20% - Accent6 2 9" xfId="2535" xr:uid="{00000000-0005-0000-0000-000015190000}"/>
    <cellStyle name="20% - Accent6 20" xfId="9949" xr:uid="{00000000-0005-0000-0000-000016190000}"/>
    <cellStyle name="20% - Accent6 20 2" xfId="9950" xr:uid="{00000000-0005-0000-0000-000017190000}"/>
    <cellStyle name="20% - Accent6 20 2 2" xfId="9951" xr:uid="{00000000-0005-0000-0000-000018190000}"/>
    <cellStyle name="20% - Accent6 20 2 2 2" xfId="9952" xr:uid="{00000000-0005-0000-0000-000019190000}"/>
    <cellStyle name="20% - Accent6 20 2 3" xfId="9953" xr:uid="{00000000-0005-0000-0000-00001A190000}"/>
    <cellStyle name="20% - Accent6 20 3" xfId="9954" xr:uid="{00000000-0005-0000-0000-00001B190000}"/>
    <cellStyle name="20% - Accent6 20 3 2" xfId="9955" xr:uid="{00000000-0005-0000-0000-00001C190000}"/>
    <cellStyle name="20% - Accent6 20 3 2 2" xfId="9956" xr:uid="{00000000-0005-0000-0000-00001D190000}"/>
    <cellStyle name="20% - Accent6 20 3 3" xfId="9957" xr:uid="{00000000-0005-0000-0000-00001E190000}"/>
    <cellStyle name="20% - Accent6 20 4" xfId="9958" xr:uid="{00000000-0005-0000-0000-00001F190000}"/>
    <cellStyle name="20% - Accent6 20 4 2" xfId="9959" xr:uid="{00000000-0005-0000-0000-000020190000}"/>
    <cellStyle name="20% - Accent6 20 4 2 2" xfId="9960" xr:uid="{00000000-0005-0000-0000-000021190000}"/>
    <cellStyle name="20% - Accent6 20 4 3" xfId="9961" xr:uid="{00000000-0005-0000-0000-000022190000}"/>
    <cellStyle name="20% - Accent6 20 5" xfId="9962" xr:uid="{00000000-0005-0000-0000-000023190000}"/>
    <cellStyle name="20% - Accent6 20 5 2" xfId="9963" xr:uid="{00000000-0005-0000-0000-000024190000}"/>
    <cellStyle name="20% - Accent6 20 6" xfId="9964" xr:uid="{00000000-0005-0000-0000-000025190000}"/>
    <cellStyle name="20% - Accent6 21" xfId="9965" xr:uid="{00000000-0005-0000-0000-000026190000}"/>
    <cellStyle name="20% - Accent6 21 2" xfId="9966" xr:uid="{00000000-0005-0000-0000-000027190000}"/>
    <cellStyle name="20% - Accent6 21 2 2" xfId="9967" xr:uid="{00000000-0005-0000-0000-000028190000}"/>
    <cellStyle name="20% - Accent6 21 2 2 2" xfId="9968" xr:uid="{00000000-0005-0000-0000-000029190000}"/>
    <cellStyle name="20% - Accent6 21 2 3" xfId="9969" xr:uid="{00000000-0005-0000-0000-00002A190000}"/>
    <cellStyle name="20% - Accent6 21 3" xfId="9970" xr:uid="{00000000-0005-0000-0000-00002B190000}"/>
    <cellStyle name="20% - Accent6 21 3 2" xfId="9971" xr:uid="{00000000-0005-0000-0000-00002C190000}"/>
    <cellStyle name="20% - Accent6 21 3 2 2" xfId="9972" xr:uid="{00000000-0005-0000-0000-00002D190000}"/>
    <cellStyle name="20% - Accent6 21 3 3" xfId="9973" xr:uid="{00000000-0005-0000-0000-00002E190000}"/>
    <cellStyle name="20% - Accent6 21 4" xfId="9974" xr:uid="{00000000-0005-0000-0000-00002F190000}"/>
    <cellStyle name="20% - Accent6 21 4 2" xfId="9975" xr:uid="{00000000-0005-0000-0000-000030190000}"/>
    <cellStyle name="20% - Accent6 21 4 2 2" xfId="9976" xr:uid="{00000000-0005-0000-0000-000031190000}"/>
    <cellStyle name="20% - Accent6 21 4 3" xfId="9977" xr:uid="{00000000-0005-0000-0000-000032190000}"/>
    <cellStyle name="20% - Accent6 21 5" xfId="9978" xr:uid="{00000000-0005-0000-0000-000033190000}"/>
    <cellStyle name="20% - Accent6 21 5 2" xfId="9979" xr:uid="{00000000-0005-0000-0000-000034190000}"/>
    <cellStyle name="20% - Accent6 21 6" xfId="9980" xr:uid="{00000000-0005-0000-0000-000035190000}"/>
    <cellStyle name="20% - Accent6 22" xfId="9981" xr:uid="{00000000-0005-0000-0000-000036190000}"/>
    <cellStyle name="20% - Accent6 22 2" xfId="9982" xr:uid="{00000000-0005-0000-0000-000037190000}"/>
    <cellStyle name="20% - Accent6 22 2 2" xfId="9983" xr:uid="{00000000-0005-0000-0000-000038190000}"/>
    <cellStyle name="20% - Accent6 22 2 2 2" xfId="9984" xr:uid="{00000000-0005-0000-0000-000039190000}"/>
    <cellStyle name="20% - Accent6 22 2 3" xfId="9985" xr:uid="{00000000-0005-0000-0000-00003A190000}"/>
    <cellStyle name="20% - Accent6 22 3" xfId="9986" xr:uid="{00000000-0005-0000-0000-00003B190000}"/>
    <cellStyle name="20% - Accent6 22 3 2" xfId="9987" xr:uid="{00000000-0005-0000-0000-00003C190000}"/>
    <cellStyle name="20% - Accent6 22 3 2 2" xfId="9988" xr:uid="{00000000-0005-0000-0000-00003D190000}"/>
    <cellStyle name="20% - Accent6 22 3 3" xfId="9989" xr:uid="{00000000-0005-0000-0000-00003E190000}"/>
    <cellStyle name="20% - Accent6 22 4" xfId="9990" xr:uid="{00000000-0005-0000-0000-00003F190000}"/>
    <cellStyle name="20% - Accent6 22 4 2" xfId="9991" xr:uid="{00000000-0005-0000-0000-000040190000}"/>
    <cellStyle name="20% - Accent6 22 4 2 2" xfId="9992" xr:uid="{00000000-0005-0000-0000-000041190000}"/>
    <cellStyle name="20% - Accent6 22 4 3" xfId="9993" xr:uid="{00000000-0005-0000-0000-000042190000}"/>
    <cellStyle name="20% - Accent6 22 5" xfId="9994" xr:uid="{00000000-0005-0000-0000-000043190000}"/>
    <cellStyle name="20% - Accent6 22 5 2" xfId="9995" xr:uid="{00000000-0005-0000-0000-000044190000}"/>
    <cellStyle name="20% - Accent6 22 6" xfId="9996" xr:uid="{00000000-0005-0000-0000-000045190000}"/>
    <cellStyle name="20% - Accent6 23" xfId="9997" xr:uid="{00000000-0005-0000-0000-000046190000}"/>
    <cellStyle name="20% - Accent6 23 2" xfId="9998" xr:uid="{00000000-0005-0000-0000-000047190000}"/>
    <cellStyle name="20% - Accent6 23 2 2" xfId="9999" xr:uid="{00000000-0005-0000-0000-000048190000}"/>
    <cellStyle name="20% - Accent6 23 2 2 2" xfId="10000" xr:uid="{00000000-0005-0000-0000-000049190000}"/>
    <cellStyle name="20% - Accent6 23 2 3" xfId="10001" xr:uid="{00000000-0005-0000-0000-00004A190000}"/>
    <cellStyle name="20% - Accent6 23 3" xfId="10002" xr:uid="{00000000-0005-0000-0000-00004B190000}"/>
    <cellStyle name="20% - Accent6 23 3 2" xfId="10003" xr:uid="{00000000-0005-0000-0000-00004C190000}"/>
    <cellStyle name="20% - Accent6 23 3 2 2" xfId="10004" xr:uid="{00000000-0005-0000-0000-00004D190000}"/>
    <cellStyle name="20% - Accent6 23 3 3" xfId="10005" xr:uid="{00000000-0005-0000-0000-00004E190000}"/>
    <cellStyle name="20% - Accent6 23 4" xfId="10006" xr:uid="{00000000-0005-0000-0000-00004F190000}"/>
    <cellStyle name="20% - Accent6 23 4 2" xfId="10007" xr:uid="{00000000-0005-0000-0000-000050190000}"/>
    <cellStyle name="20% - Accent6 23 4 2 2" xfId="10008" xr:uid="{00000000-0005-0000-0000-000051190000}"/>
    <cellStyle name="20% - Accent6 23 4 3" xfId="10009" xr:uid="{00000000-0005-0000-0000-000052190000}"/>
    <cellStyle name="20% - Accent6 23 5" xfId="10010" xr:uid="{00000000-0005-0000-0000-000053190000}"/>
    <cellStyle name="20% - Accent6 23 5 2" xfId="10011" xr:uid="{00000000-0005-0000-0000-000054190000}"/>
    <cellStyle name="20% - Accent6 23 6" xfId="10012" xr:uid="{00000000-0005-0000-0000-000055190000}"/>
    <cellStyle name="20% - Accent6 24" xfId="10013" xr:uid="{00000000-0005-0000-0000-000056190000}"/>
    <cellStyle name="20% - Accent6 24 2" xfId="10014" xr:uid="{00000000-0005-0000-0000-000057190000}"/>
    <cellStyle name="20% - Accent6 24 2 2" xfId="10015" xr:uid="{00000000-0005-0000-0000-000058190000}"/>
    <cellStyle name="20% - Accent6 24 2 2 2" xfId="10016" xr:uid="{00000000-0005-0000-0000-000059190000}"/>
    <cellStyle name="20% - Accent6 24 2 3" xfId="10017" xr:uid="{00000000-0005-0000-0000-00005A190000}"/>
    <cellStyle name="20% - Accent6 24 3" xfId="10018" xr:uid="{00000000-0005-0000-0000-00005B190000}"/>
    <cellStyle name="20% - Accent6 24 3 2" xfId="10019" xr:uid="{00000000-0005-0000-0000-00005C190000}"/>
    <cellStyle name="20% - Accent6 24 3 2 2" xfId="10020" xr:uid="{00000000-0005-0000-0000-00005D190000}"/>
    <cellStyle name="20% - Accent6 24 3 3" xfId="10021" xr:uid="{00000000-0005-0000-0000-00005E190000}"/>
    <cellStyle name="20% - Accent6 24 4" xfId="10022" xr:uid="{00000000-0005-0000-0000-00005F190000}"/>
    <cellStyle name="20% - Accent6 24 4 2" xfId="10023" xr:uid="{00000000-0005-0000-0000-000060190000}"/>
    <cellStyle name="20% - Accent6 24 4 2 2" xfId="10024" xr:uid="{00000000-0005-0000-0000-000061190000}"/>
    <cellStyle name="20% - Accent6 24 4 3" xfId="10025" xr:uid="{00000000-0005-0000-0000-000062190000}"/>
    <cellStyle name="20% - Accent6 24 5" xfId="10026" xr:uid="{00000000-0005-0000-0000-000063190000}"/>
    <cellStyle name="20% - Accent6 24 5 2" xfId="10027" xr:uid="{00000000-0005-0000-0000-000064190000}"/>
    <cellStyle name="20% - Accent6 24 6" xfId="10028" xr:uid="{00000000-0005-0000-0000-000065190000}"/>
    <cellStyle name="20% - Accent6 25" xfId="10029" xr:uid="{00000000-0005-0000-0000-000066190000}"/>
    <cellStyle name="20% - Accent6 25 2" xfId="10030" xr:uid="{00000000-0005-0000-0000-000067190000}"/>
    <cellStyle name="20% - Accent6 25 2 2" xfId="10031" xr:uid="{00000000-0005-0000-0000-000068190000}"/>
    <cellStyle name="20% - Accent6 25 2 2 2" xfId="10032" xr:uid="{00000000-0005-0000-0000-000069190000}"/>
    <cellStyle name="20% - Accent6 25 2 3" xfId="10033" xr:uid="{00000000-0005-0000-0000-00006A190000}"/>
    <cellStyle name="20% - Accent6 25 3" xfId="10034" xr:uid="{00000000-0005-0000-0000-00006B190000}"/>
    <cellStyle name="20% - Accent6 25 3 2" xfId="10035" xr:uid="{00000000-0005-0000-0000-00006C190000}"/>
    <cellStyle name="20% - Accent6 25 3 2 2" xfId="10036" xr:uid="{00000000-0005-0000-0000-00006D190000}"/>
    <cellStyle name="20% - Accent6 25 3 3" xfId="10037" xr:uid="{00000000-0005-0000-0000-00006E190000}"/>
    <cellStyle name="20% - Accent6 25 4" xfId="10038" xr:uid="{00000000-0005-0000-0000-00006F190000}"/>
    <cellStyle name="20% - Accent6 25 4 2" xfId="10039" xr:uid="{00000000-0005-0000-0000-000070190000}"/>
    <cellStyle name="20% - Accent6 25 4 2 2" xfId="10040" xr:uid="{00000000-0005-0000-0000-000071190000}"/>
    <cellStyle name="20% - Accent6 25 4 3" xfId="10041" xr:uid="{00000000-0005-0000-0000-000072190000}"/>
    <cellStyle name="20% - Accent6 25 5" xfId="10042" xr:uid="{00000000-0005-0000-0000-000073190000}"/>
    <cellStyle name="20% - Accent6 25 5 2" xfId="10043" xr:uid="{00000000-0005-0000-0000-000074190000}"/>
    <cellStyle name="20% - Accent6 25 6" xfId="10044" xr:uid="{00000000-0005-0000-0000-000075190000}"/>
    <cellStyle name="20% - Accent6 26" xfId="10045" xr:uid="{00000000-0005-0000-0000-000076190000}"/>
    <cellStyle name="20% - Accent6 26 2" xfId="10046" xr:uid="{00000000-0005-0000-0000-000077190000}"/>
    <cellStyle name="20% - Accent6 26 2 2" xfId="10047" xr:uid="{00000000-0005-0000-0000-000078190000}"/>
    <cellStyle name="20% - Accent6 26 2 2 2" xfId="10048" xr:uid="{00000000-0005-0000-0000-000079190000}"/>
    <cellStyle name="20% - Accent6 26 2 3" xfId="10049" xr:uid="{00000000-0005-0000-0000-00007A190000}"/>
    <cellStyle name="20% - Accent6 26 3" xfId="10050" xr:uid="{00000000-0005-0000-0000-00007B190000}"/>
    <cellStyle name="20% - Accent6 26 3 2" xfId="10051" xr:uid="{00000000-0005-0000-0000-00007C190000}"/>
    <cellStyle name="20% - Accent6 26 3 2 2" xfId="10052" xr:uid="{00000000-0005-0000-0000-00007D190000}"/>
    <cellStyle name="20% - Accent6 26 3 3" xfId="10053" xr:uid="{00000000-0005-0000-0000-00007E190000}"/>
    <cellStyle name="20% - Accent6 26 4" xfId="10054" xr:uid="{00000000-0005-0000-0000-00007F190000}"/>
    <cellStyle name="20% - Accent6 26 4 2" xfId="10055" xr:uid="{00000000-0005-0000-0000-000080190000}"/>
    <cellStyle name="20% - Accent6 26 4 2 2" xfId="10056" xr:uid="{00000000-0005-0000-0000-000081190000}"/>
    <cellStyle name="20% - Accent6 26 4 3" xfId="10057" xr:uid="{00000000-0005-0000-0000-000082190000}"/>
    <cellStyle name="20% - Accent6 26 5" xfId="10058" xr:uid="{00000000-0005-0000-0000-000083190000}"/>
    <cellStyle name="20% - Accent6 26 5 2" xfId="10059" xr:uid="{00000000-0005-0000-0000-000084190000}"/>
    <cellStyle name="20% - Accent6 26 6" xfId="10060" xr:uid="{00000000-0005-0000-0000-000085190000}"/>
    <cellStyle name="20% - Accent6 27" xfId="10061" xr:uid="{00000000-0005-0000-0000-000086190000}"/>
    <cellStyle name="20% - Accent6 27 2" xfId="10062" xr:uid="{00000000-0005-0000-0000-000087190000}"/>
    <cellStyle name="20% - Accent6 27 2 2" xfId="10063" xr:uid="{00000000-0005-0000-0000-000088190000}"/>
    <cellStyle name="20% - Accent6 27 2 2 2" xfId="10064" xr:uid="{00000000-0005-0000-0000-000089190000}"/>
    <cellStyle name="20% - Accent6 27 2 3" xfId="10065" xr:uid="{00000000-0005-0000-0000-00008A190000}"/>
    <cellStyle name="20% - Accent6 27 3" xfId="10066" xr:uid="{00000000-0005-0000-0000-00008B190000}"/>
    <cellStyle name="20% - Accent6 27 3 2" xfId="10067" xr:uid="{00000000-0005-0000-0000-00008C190000}"/>
    <cellStyle name="20% - Accent6 27 3 2 2" xfId="10068" xr:uid="{00000000-0005-0000-0000-00008D190000}"/>
    <cellStyle name="20% - Accent6 27 3 3" xfId="10069" xr:uid="{00000000-0005-0000-0000-00008E190000}"/>
    <cellStyle name="20% - Accent6 27 4" xfId="10070" xr:uid="{00000000-0005-0000-0000-00008F190000}"/>
    <cellStyle name="20% - Accent6 27 4 2" xfId="10071" xr:uid="{00000000-0005-0000-0000-000090190000}"/>
    <cellStyle name="20% - Accent6 27 4 2 2" xfId="10072" xr:uid="{00000000-0005-0000-0000-000091190000}"/>
    <cellStyle name="20% - Accent6 27 4 3" xfId="10073" xr:uid="{00000000-0005-0000-0000-000092190000}"/>
    <cellStyle name="20% - Accent6 27 5" xfId="10074" xr:uid="{00000000-0005-0000-0000-000093190000}"/>
    <cellStyle name="20% - Accent6 27 5 2" xfId="10075" xr:uid="{00000000-0005-0000-0000-000094190000}"/>
    <cellStyle name="20% - Accent6 27 6" xfId="10076" xr:uid="{00000000-0005-0000-0000-000095190000}"/>
    <cellStyle name="20% - Accent6 28" xfId="10077" xr:uid="{00000000-0005-0000-0000-000096190000}"/>
    <cellStyle name="20% - Accent6 28 2" xfId="10078" xr:uid="{00000000-0005-0000-0000-000097190000}"/>
    <cellStyle name="20% - Accent6 28 2 2" xfId="10079" xr:uid="{00000000-0005-0000-0000-000098190000}"/>
    <cellStyle name="20% - Accent6 28 3" xfId="10080" xr:uid="{00000000-0005-0000-0000-000099190000}"/>
    <cellStyle name="20% - Accent6 29" xfId="10081" xr:uid="{00000000-0005-0000-0000-00009A190000}"/>
    <cellStyle name="20% - Accent6 29 2" xfId="10082" xr:uid="{00000000-0005-0000-0000-00009B190000}"/>
    <cellStyle name="20% - Accent6 29 2 2" xfId="10083" xr:uid="{00000000-0005-0000-0000-00009C190000}"/>
    <cellStyle name="20% - Accent6 29 3" xfId="10084" xr:uid="{00000000-0005-0000-0000-00009D190000}"/>
    <cellStyle name="20% - Accent6 3" xfId="2536" xr:uid="{00000000-0005-0000-0000-00009E190000}"/>
    <cellStyle name="20% - Accent6 3 10" xfId="2537" xr:uid="{00000000-0005-0000-0000-00009F190000}"/>
    <cellStyle name="20% - Accent6 3 2" xfId="2538" xr:uid="{00000000-0005-0000-0000-0000A0190000}"/>
    <cellStyle name="20% - Accent6 3 2 2" xfId="2539" xr:uid="{00000000-0005-0000-0000-0000A1190000}"/>
    <cellStyle name="20% - Accent6 3 2 2 2" xfId="2540" xr:uid="{00000000-0005-0000-0000-0000A2190000}"/>
    <cellStyle name="20% - Accent6 3 2 2 2 2" xfId="2541" xr:uid="{00000000-0005-0000-0000-0000A3190000}"/>
    <cellStyle name="20% - Accent6 3 2 2 2 2 2" xfId="2542" xr:uid="{00000000-0005-0000-0000-0000A4190000}"/>
    <cellStyle name="20% - Accent6 3 2 2 2 3" xfId="2543" xr:uid="{00000000-0005-0000-0000-0000A5190000}"/>
    <cellStyle name="20% - Accent6 3 2 2 2 3 2" xfId="2544" xr:uid="{00000000-0005-0000-0000-0000A6190000}"/>
    <cellStyle name="20% - Accent6 3 2 2 2 4" xfId="2545" xr:uid="{00000000-0005-0000-0000-0000A7190000}"/>
    <cellStyle name="20% - Accent6 3 2 2 2 4 2" xfId="2546" xr:uid="{00000000-0005-0000-0000-0000A8190000}"/>
    <cellStyle name="20% - Accent6 3 2 2 2 5" xfId="2547" xr:uid="{00000000-0005-0000-0000-0000A9190000}"/>
    <cellStyle name="20% - Accent6 3 2 2 3" xfId="2548" xr:uid="{00000000-0005-0000-0000-0000AA190000}"/>
    <cellStyle name="20% - Accent6 3 2 2 3 2" xfId="2549" xr:uid="{00000000-0005-0000-0000-0000AB190000}"/>
    <cellStyle name="20% - Accent6 3 2 2 4" xfId="2550" xr:uid="{00000000-0005-0000-0000-0000AC190000}"/>
    <cellStyle name="20% - Accent6 3 2 2 4 2" xfId="2551" xr:uid="{00000000-0005-0000-0000-0000AD190000}"/>
    <cellStyle name="20% - Accent6 3 2 2 5" xfId="2552" xr:uid="{00000000-0005-0000-0000-0000AE190000}"/>
    <cellStyle name="20% - Accent6 3 2 2 5 2" xfId="2553" xr:uid="{00000000-0005-0000-0000-0000AF190000}"/>
    <cellStyle name="20% - Accent6 3 2 2 6" xfId="2554" xr:uid="{00000000-0005-0000-0000-0000B0190000}"/>
    <cellStyle name="20% - Accent6 3 2 2 7" xfId="2555" xr:uid="{00000000-0005-0000-0000-0000B1190000}"/>
    <cellStyle name="20% - Accent6 3 2 3" xfId="2556" xr:uid="{00000000-0005-0000-0000-0000B2190000}"/>
    <cellStyle name="20% - Accent6 3 2 3 2" xfId="2557" xr:uid="{00000000-0005-0000-0000-0000B3190000}"/>
    <cellStyle name="20% - Accent6 3 2 3 2 2" xfId="2558" xr:uid="{00000000-0005-0000-0000-0000B4190000}"/>
    <cellStyle name="20% - Accent6 3 2 3 3" xfId="2559" xr:uid="{00000000-0005-0000-0000-0000B5190000}"/>
    <cellStyle name="20% - Accent6 3 2 3 3 2" xfId="2560" xr:uid="{00000000-0005-0000-0000-0000B6190000}"/>
    <cellStyle name="20% - Accent6 3 2 3 4" xfId="2561" xr:uid="{00000000-0005-0000-0000-0000B7190000}"/>
    <cellStyle name="20% - Accent6 3 2 3 4 2" xfId="2562" xr:uid="{00000000-0005-0000-0000-0000B8190000}"/>
    <cellStyle name="20% - Accent6 3 2 3 5" xfId="2563" xr:uid="{00000000-0005-0000-0000-0000B9190000}"/>
    <cellStyle name="20% - Accent6 3 2 4" xfId="2564" xr:uid="{00000000-0005-0000-0000-0000BA190000}"/>
    <cellStyle name="20% - Accent6 3 2 4 2" xfId="2565" xr:uid="{00000000-0005-0000-0000-0000BB190000}"/>
    <cellStyle name="20% - Accent6 3 2 5" xfId="2566" xr:uid="{00000000-0005-0000-0000-0000BC190000}"/>
    <cellStyle name="20% - Accent6 3 2 5 2" xfId="2567" xr:uid="{00000000-0005-0000-0000-0000BD190000}"/>
    <cellStyle name="20% - Accent6 3 2 6" xfId="2568" xr:uid="{00000000-0005-0000-0000-0000BE190000}"/>
    <cellStyle name="20% - Accent6 3 2 6 2" xfId="2569" xr:uid="{00000000-0005-0000-0000-0000BF190000}"/>
    <cellStyle name="20% - Accent6 3 2 7" xfId="2570" xr:uid="{00000000-0005-0000-0000-0000C0190000}"/>
    <cellStyle name="20% - Accent6 3 2 8" xfId="2571" xr:uid="{00000000-0005-0000-0000-0000C1190000}"/>
    <cellStyle name="20% - Accent6 3 3" xfId="2572" xr:uid="{00000000-0005-0000-0000-0000C2190000}"/>
    <cellStyle name="20% - Accent6 3 3 2" xfId="2573" xr:uid="{00000000-0005-0000-0000-0000C3190000}"/>
    <cellStyle name="20% - Accent6 3 3 2 2" xfId="2574" xr:uid="{00000000-0005-0000-0000-0000C4190000}"/>
    <cellStyle name="20% - Accent6 3 3 2 2 2" xfId="2575" xr:uid="{00000000-0005-0000-0000-0000C5190000}"/>
    <cellStyle name="20% - Accent6 3 3 2 3" xfId="2576" xr:uid="{00000000-0005-0000-0000-0000C6190000}"/>
    <cellStyle name="20% - Accent6 3 3 2 3 2" xfId="2577" xr:uid="{00000000-0005-0000-0000-0000C7190000}"/>
    <cellStyle name="20% - Accent6 3 3 2 4" xfId="2578" xr:uid="{00000000-0005-0000-0000-0000C8190000}"/>
    <cellStyle name="20% - Accent6 3 3 2 4 2" xfId="2579" xr:uid="{00000000-0005-0000-0000-0000C9190000}"/>
    <cellStyle name="20% - Accent6 3 3 2 5" xfId="2580" xr:uid="{00000000-0005-0000-0000-0000CA190000}"/>
    <cellStyle name="20% - Accent6 3 3 3" xfId="2581" xr:uid="{00000000-0005-0000-0000-0000CB190000}"/>
    <cellStyle name="20% - Accent6 3 3 3 2" xfId="2582" xr:uid="{00000000-0005-0000-0000-0000CC190000}"/>
    <cellStyle name="20% - Accent6 3 3 4" xfId="2583" xr:uid="{00000000-0005-0000-0000-0000CD190000}"/>
    <cellStyle name="20% - Accent6 3 3 4 2" xfId="2584" xr:uid="{00000000-0005-0000-0000-0000CE190000}"/>
    <cellStyle name="20% - Accent6 3 3 5" xfId="2585" xr:uid="{00000000-0005-0000-0000-0000CF190000}"/>
    <cellStyle name="20% - Accent6 3 3 5 2" xfId="2586" xr:uid="{00000000-0005-0000-0000-0000D0190000}"/>
    <cellStyle name="20% - Accent6 3 3 6" xfId="2587" xr:uid="{00000000-0005-0000-0000-0000D1190000}"/>
    <cellStyle name="20% - Accent6 3 3 7" xfId="2588" xr:uid="{00000000-0005-0000-0000-0000D2190000}"/>
    <cellStyle name="20% - Accent6 3 4" xfId="2589" xr:uid="{00000000-0005-0000-0000-0000D3190000}"/>
    <cellStyle name="20% - Accent6 3 4 2" xfId="2590" xr:uid="{00000000-0005-0000-0000-0000D4190000}"/>
    <cellStyle name="20% - Accent6 3 4 2 2" xfId="2591" xr:uid="{00000000-0005-0000-0000-0000D5190000}"/>
    <cellStyle name="20% - Accent6 3 4 3" xfId="2592" xr:uid="{00000000-0005-0000-0000-0000D6190000}"/>
    <cellStyle name="20% - Accent6 3 4 3 2" xfId="2593" xr:uid="{00000000-0005-0000-0000-0000D7190000}"/>
    <cellStyle name="20% - Accent6 3 4 4" xfId="2594" xr:uid="{00000000-0005-0000-0000-0000D8190000}"/>
    <cellStyle name="20% - Accent6 3 4 4 2" xfId="2595" xr:uid="{00000000-0005-0000-0000-0000D9190000}"/>
    <cellStyle name="20% - Accent6 3 4 5" xfId="2596" xr:uid="{00000000-0005-0000-0000-0000DA190000}"/>
    <cellStyle name="20% - Accent6 3 5" xfId="2597" xr:uid="{00000000-0005-0000-0000-0000DB190000}"/>
    <cellStyle name="20% - Accent6 3 5 2" xfId="2598" xr:uid="{00000000-0005-0000-0000-0000DC190000}"/>
    <cellStyle name="20% - Accent6 3 5 2 2" xfId="2599" xr:uid="{00000000-0005-0000-0000-0000DD190000}"/>
    <cellStyle name="20% - Accent6 3 5 3" xfId="2600" xr:uid="{00000000-0005-0000-0000-0000DE190000}"/>
    <cellStyle name="20% - Accent6 3 5 3 2" xfId="2601" xr:uid="{00000000-0005-0000-0000-0000DF190000}"/>
    <cellStyle name="20% - Accent6 3 5 4" xfId="2602" xr:uid="{00000000-0005-0000-0000-0000E0190000}"/>
    <cellStyle name="20% - Accent6 3 6" xfId="2603" xr:uid="{00000000-0005-0000-0000-0000E1190000}"/>
    <cellStyle name="20% - Accent6 3 6 2" xfId="2604" xr:uid="{00000000-0005-0000-0000-0000E2190000}"/>
    <cellStyle name="20% - Accent6 3 7" xfId="2605" xr:uid="{00000000-0005-0000-0000-0000E3190000}"/>
    <cellStyle name="20% - Accent6 3 7 2" xfId="2606" xr:uid="{00000000-0005-0000-0000-0000E4190000}"/>
    <cellStyle name="20% - Accent6 3 8" xfId="2607" xr:uid="{00000000-0005-0000-0000-0000E5190000}"/>
    <cellStyle name="20% - Accent6 3 8 2" xfId="2608" xr:uid="{00000000-0005-0000-0000-0000E6190000}"/>
    <cellStyle name="20% - Accent6 3 9" xfId="2609" xr:uid="{00000000-0005-0000-0000-0000E7190000}"/>
    <cellStyle name="20% - Accent6 30" xfId="10085" xr:uid="{00000000-0005-0000-0000-0000E8190000}"/>
    <cellStyle name="20% - Accent6 30 2" xfId="10086" xr:uid="{00000000-0005-0000-0000-0000E9190000}"/>
    <cellStyle name="20% - Accent6 30 2 2" xfId="10087" xr:uid="{00000000-0005-0000-0000-0000EA190000}"/>
    <cellStyle name="20% - Accent6 30 3" xfId="10088" xr:uid="{00000000-0005-0000-0000-0000EB190000}"/>
    <cellStyle name="20% - Accent6 31" xfId="10089" xr:uid="{00000000-0005-0000-0000-0000EC190000}"/>
    <cellStyle name="20% - Accent6 31 2" xfId="10090" xr:uid="{00000000-0005-0000-0000-0000ED190000}"/>
    <cellStyle name="20% - Accent6 31 2 2" xfId="10091" xr:uid="{00000000-0005-0000-0000-0000EE190000}"/>
    <cellStyle name="20% - Accent6 31 3" xfId="10092" xr:uid="{00000000-0005-0000-0000-0000EF190000}"/>
    <cellStyle name="20% - Accent6 32" xfId="10093" xr:uid="{00000000-0005-0000-0000-0000F0190000}"/>
    <cellStyle name="20% - Accent6 32 2" xfId="10094" xr:uid="{00000000-0005-0000-0000-0000F1190000}"/>
    <cellStyle name="20% - Accent6 32 2 2" xfId="10095" xr:uid="{00000000-0005-0000-0000-0000F2190000}"/>
    <cellStyle name="20% - Accent6 32 3" xfId="10096" xr:uid="{00000000-0005-0000-0000-0000F3190000}"/>
    <cellStyle name="20% - Accent6 33" xfId="10097" xr:uid="{00000000-0005-0000-0000-0000F4190000}"/>
    <cellStyle name="20% - Accent6 33 2" xfId="10098" xr:uid="{00000000-0005-0000-0000-0000F5190000}"/>
    <cellStyle name="20% - Accent6 33 2 2" xfId="10099" xr:uid="{00000000-0005-0000-0000-0000F6190000}"/>
    <cellStyle name="20% - Accent6 33 3" xfId="10100" xr:uid="{00000000-0005-0000-0000-0000F7190000}"/>
    <cellStyle name="20% - Accent6 34" xfId="10101" xr:uid="{00000000-0005-0000-0000-0000F8190000}"/>
    <cellStyle name="20% - Accent6 34 2" xfId="10102" xr:uid="{00000000-0005-0000-0000-0000F9190000}"/>
    <cellStyle name="20% - Accent6 34 2 2" xfId="10103" xr:uid="{00000000-0005-0000-0000-0000FA190000}"/>
    <cellStyle name="20% - Accent6 34 3" xfId="10104" xr:uid="{00000000-0005-0000-0000-0000FB190000}"/>
    <cellStyle name="20% - Accent6 35" xfId="10105" xr:uid="{00000000-0005-0000-0000-0000FC190000}"/>
    <cellStyle name="20% - Accent6 35 2" xfId="10106" xr:uid="{00000000-0005-0000-0000-0000FD190000}"/>
    <cellStyle name="20% - Accent6 35 2 2" xfId="10107" xr:uid="{00000000-0005-0000-0000-0000FE190000}"/>
    <cellStyle name="20% - Accent6 35 3" xfId="10108" xr:uid="{00000000-0005-0000-0000-0000FF190000}"/>
    <cellStyle name="20% - Accent6 36" xfId="10109" xr:uid="{00000000-0005-0000-0000-0000001A0000}"/>
    <cellStyle name="20% - Accent6 36 2" xfId="10110" xr:uid="{00000000-0005-0000-0000-0000011A0000}"/>
    <cellStyle name="20% - Accent6 36 2 2" xfId="10111" xr:uid="{00000000-0005-0000-0000-0000021A0000}"/>
    <cellStyle name="20% - Accent6 36 3" xfId="10112" xr:uid="{00000000-0005-0000-0000-0000031A0000}"/>
    <cellStyle name="20% - Accent6 37" xfId="10113" xr:uid="{00000000-0005-0000-0000-0000041A0000}"/>
    <cellStyle name="20% - Accent6 37 2" xfId="10114" xr:uid="{00000000-0005-0000-0000-0000051A0000}"/>
    <cellStyle name="20% - Accent6 37 2 2" xfId="10115" xr:uid="{00000000-0005-0000-0000-0000061A0000}"/>
    <cellStyle name="20% - Accent6 37 3" xfId="10116" xr:uid="{00000000-0005-0000-0000-0000071A0000}"/>
    <cellStyle name="20% - Accent6 38" xfId="10117" xr:uid="{00000000-0005-0000-0000-0000081A0000}"/>
    <cellStyle name="20% - Accent6 38 2" xfId="10118" xr:uid="{00000000-0005-0000-0000-0000091A0000}"/>
    <cellStyle name="20% - Accent6 38 2 2" xfId="10119" xr:uid="{00000000-0005-0000-0000-00000A1A0000}"/>
    <cellStyle name="20% - Accent6 38 3" xfId="10120" xr:uid="{00000000-0005-0000-0000-00000B1A0000}"/>
    <cellStyle name="20% - Accent6 39" xfId="10121" xr:uid="{00000000-0005-0000-0000-00000C1A0000}"/>
    <cellStyle name="20% - Accent6 39 2" xfId="10122" xr:uid="{00000000-0005-0000-0000-00000D1A0000}"/>
    <cellStyle name="20% - Accent6 39 2 2" xfId="10123" xr:uid="{00000000-0005-0000-0000-00000E1A0000}"/>
    <cellStyle name="20% - Accent6 39 3" xfId="10124" xr:uid="{00000000-0005-0000-0000-00000F1A0000}"/>
    <cellStyle name="20% - Accent6 4" xfId="2610" xr:uid="{00000000-0005-0000-0000-0000101A0000}"/>
    <cellStyle name="20% - Accent6 4 10" xfId="2611" xr:uid="{00000000-0005-0000-0000-0000111A0000}"/>
    <cellStyle name="20% - Accent6 4 10 2" xfId="18239" xr:uid="{00000000-0005-0000-0000-0000121A0000}"/>
    <cellStyle name="20% - Accent6 4 11" xfId="18240" xr:uid="{00000000-0005-0000-0000-0000131A0000}"/>
    <cellStyle name="20% - Accent6 4 11 2" xfId="18241" xr:uid="{00000000-0005-0000-0000-0000141A0000}"/>
    <cellStyle name="20% - Accent6 4 12" xfId="18242" xr:uid="{00000000-0005-0000-0000-0000151A0000}"/>
    <cellStyle name="20% - Accent6 4 12 2" xfId="18243" xr:uid="{00000000-0005-0000-0000-0000161A0000}"/>
    <cellStyle name="20% - Accent6 4 13" xfId="18244" xr:uid="{00000000-0005-0000-0000-0000171A0000}"/>
    <cellStyle name="20% - Accent6 4 14" xfId="18245" xr:uid="{00000000-0005-0000-0000-0000181A0000}"/>
    <cellStyle name="20% - Accent6 4 15" xfId="18246" xr:uid="{00000000-0005-0000-0000-0000191A0000}"/>
    <cellStyle name="20% - Accent6 4 2" xfId="2612" xr:uid="{00000000-0005-0000-0000-00001A1A0000}"/>
    <cellStyle name="20% - Accent6 4 2 10" xfId="18247" xr:uid="{00000000-0005-0000-0000-00001B1A0000}"/>
    <cellStyle name="20% - Accent6 4 2 11" xfId="18248" xr:uid="{00000000-0005-0000-0000-00001C1A0000}"/>
    <cellStyle name="20% - Accent6 4 2 2" xfId="2613" xr:uid="{00000000-0005-0000-0000-00001D1A0000}"/>
    <cellStyle name="20% - Accent6 4 2 2 10" xfId="18249" xr:uid="{00000000-0005-0000-0000-00001E1A0000}"/>
    <cellStyle name="20% - Accent6 4 2 2 2" xfId="2614" xr:uid="{00000000-0005-0000-0000-00001F1A0000}"/>
    <cellStyle name="20% - Accent6 4 2 2 2 2" xfId="2615" xr:uid="{00000000-0005-0000-0000-0000201A0000}"/>
    <cellStyle name="20% - Accent6 4 2 2 2 2 2" xfId="2616" xr:uid="{00000000-0005-0000-0000-0000211A0000}"/>
    <cellStyle name="20% - Accent6 4 2 2 2 2 2 2" xfId="18250" xr:uid="{00000000-0005-0000-0000-0000221A0000}"/>
    <cellStyle name="20% - Accent6 4 2 2 2 2 2 2 2" xfId="18251" xr:uid="{00000000-0005-0000-0000-0000231A0000}"/>
    <cellStyle name="20% - Accent6 4 2 2 2 2 2 3" xfId="18252" xr:uid="{00000000-0005-0000-0000-0000241A0000}"/>
    <cellStyle name="20% - Accent6 4 2 2 2 2 2 3 2" xfId="18253" xr:uid="{00000000-0005-0000-0000-0000251A0000}"/>
    <cellStyle name="20% - Accent6 4 2 2 2 2 2 4" xfId="18254" xr:uid="{00000000-0005-0000-0000-0000261A0000}"/>
    <cellStyle name="20% - Accent6 4 2 2 2 2 2 5" xfId="18255" xr:uid="{00000000-0005-0000-0000-0000271A0000}"/>
    <cellStyle name="20% - Accent6 4 2 2 2 2 3" xfId="18256" xr:uid="{00000000-0005-0000-0000-0000281A0000}"/>
    <cellStyle name="20% - Accent6 4 2 2 2 2 3 2" xfId="18257" xr:uid="{00000000-0005-0000-0000-0000291A0000}"/>
    <cellStyle name="20% - Accent6 4 2 2 2 2 4" xfId="18258" xr:uid="{00000000-0005-0000-0000-00002A1A0000}"/>
    <cellStyle name="20% - Accent6 4 2 2 2 2 4 2" xfId="18259" xr:uid="{00000000-0005-0000-0000-00002B1A0000}"/>
    <cellStyle name="20% - Accent6 4 2 2 2 2 5" xfId="18260" xr:uid="{00000000-0005-0000-0000-00002C1A0000}"/>
    <cellStyle name="20% - Accent6 4 2 2 2 2 6" xfId="18261" xr:uid="{00000000-0005-0000-0000-00002D1A0000}"/>
    <cellStyle name="20% - Accent6 4 2 2 2 2 7" xfId="18262" xr:uid="{00000000-0005-0000-0000-00002E1A0000}"/>
    <cellStyle name="20% - Accent6 4 2 2 2 3" xfId="2617" xr:uid="{00000000-0005-0000-0000-00002F1A0000}"/>
    <cellStyle name="20% - Accent6 4 2 2 2 3 2" xfId="2618" xr:uid="{00000000-0005-0000-0000-0000301A0000}"/>
    <cellStyle name="20% - Accent6 4 2 2 2 3 2 2" xfId="18263" xr:uid="{00000000-0005-0000-0000-0000311A0000}"/>
    <cellStyle name="20% - Accent6 4 2 2 2 3 3" xfId="18264" xr:uid="{00000000-0005-0000-0000-0000321A0000}"/>
    <cellStyle name="20% - Accent6 4 2 2 2 3 3 2" xfId="18265" xr:uid="{00000000-0005-0000-0000-0000331A0000}"/>
    <cellStyle name="20% - Accent6 4 2 2 2 3 4" xfId="18266" xr:uid="{00000000-0005-0000-0000-0000341A0000}"/>
    <cellStyle name="20% - Accent6 4 2 2 2 3 5" xfId="18267" xr:uid="{00000000-0005-0000-0000-0000351A0000}"/>
    <cellStyle name="20% - Accent6 4 2 2 2 4" xfId="2619" xr:uid="{00000000-0005-0000-0000-0000361A0000}"/>
    <cellStyle name="20% - Accent6 4 2 2 2 4 2" xfId="2620" xr:uid="{00000000-0005-0000-0000-0000371A0000}"/>
    <cellStyle name="20% - Accent6 4 2 2 2 5" xfId="2621" xr:uid="{00000000-0005-0000-0000-0000381A0000}"/>
    <cellStyle name="20% - Accent6 4 2 2 2 5 2" xfId="18268" xr:uid="{00000000-0005-0000-0000-0000391A0000}"/>
    <cellStyle name="20% - Accent6 4 2 2 2 6" xfId="18269" xr:uid="{00000000-0005-0000-0000-00003A1A0000}"/>
    <cellStyle name="20% - Accent6 4 2 2 2 6 2" xfId="18270" xr:uid="{00000000-0005-0000-0000-00003B1A0000}"/>
    <cellStyle name="20% - Accent6 4 2 2 2 7" xfId="18271" xr:uid="{00000000-0005-0000-0000-00003C1A0000}"/>
    <cellStyle name="20% - Accent6 4 2 2 2 8" xfId="18272" xr:uid="{00000000-0005-0000-0000-00003D1A0000}"/>
    <cellStyle name="20% - Accent6 4 2 2 3" xfId="2622" xr:uid="{00000000-0005-0000-0000-00003E1A0000}"/>
    <cellStyle name="20% - Accent6 4 2 2 3 2" xfId="2623" xr:uid="{00000000-0005-0000-0000-00003F1A0000}"/>
    <cellStyle name="20% - Accent6 4 2 2 3 2 2" xfId="18273" xr:uid="{00000000-0005-0000-0000-0000401A0000}"/>
    <cellStyle name="20% - Accent6 4 2 2 3 2 2 2" xfId="18274" xr:uid="{00000000-0005-0000-0000-0000411A0000}"/>
    <cellStyle name="20% - Accent6 4 2 2 3 2 3" xfId="18275" xr:uid="{00000000-0005-0000-0000-0000421A0000}"/>
    <cellStyle name="20% - Accent6 4 2 2 3 2 3 2" xfId="18276" xr:uid="{00000000-0005-0000-0000-0000431A0000}"/>
    <cellStyle name="20% - Accent6 4 2 2 3 2 4" xfId="18277" xr:uid="{00000000-0005-0000-0000-0000441A0000}"/>
    <cellStyle name="20% - Accent6 4 2 2 3 2 5" xfId="18278" xr:uid="{00000000-0005-0000-0000-0000451A0000}"/>
    <cellStyle name="20% - Accent6 4 2 2 3 3" xfId="18279" xr:uid="{00000000-0005-0000-0000-0000461A0000}"/>
    <cellStyle name="20% - Accent6 4 2 2 3 3 2" xfId="18280" xr:uid="{00000000-0005-0000-0000-0000471A0000}"/>
    <cellStyle name="20% - Accent6 4 2 2 3 4" xfId="18281" xr:uid="{00000000-0005-0000-0000-0000481A0000}"/>
    <cellStyle name="20% - Accent6 4 2 2 3 4 2" xfId="18282" xr:uid="{00000000-0005-0000-0000-0000491A0000}"/>
    <cellStyle name="20% - Accent6 4 2 2 3 5" xfId="18283" xr:uid="{00000000-0005-0000-0000-00004A1A0000}"/>
    <cellStyle name="20% - Accent6 4 2 2 3 6" xfId="18284" xr:uid="{00000000-0005-0000-0000-00004B1A0000}"/>
    <cellStyle name="20% - Accent6 4 2 2 3 7" xfId="18285" xr:uid="{00000000-0005-0000-0000-00004C1A0000}"/>
    <cellStyle name="20% - Accent6 4 2 2 4" xfId="2624" xr:uid="{00000000-0005-0000-0000-00004D1A0000}"/>
    <cellStyle name="20% - Accent6 4 2 2 4 2" xfId="2625" xr:uid="{00000000-0005-0000-0000-00004E1A0000}"/>
    <cellStyle name="20% - Accent6 4 2 2 4 2 2" xfId="18286" xr:uid="{00000000-0005-0000-0000-00004F1A0000}"/>
    <cellStyle name="20% - Accent6 4 2 2 4 3" xfId="18287" xr:uid="{00000000-0005-0000-0000-0000501A0000}"/>
    <cellStyle name="20% - Accent6 4 2 2 4 3 2" xfId="18288" xr:uid="{00000000-0005-0000-0000-0000511A0000}"/>
    <cellStyle name="20% - Accent6 4 2 2 4 4" xfId="18289" xr:uid="{00000000-0005-0000-0000-0000521A0000}"/>
    <cellStyle name="20% - Accent6 4 2 2 4 5" xfId="18290" xr:uid="{00000000-0005-0000-0000-0000531A0000}"/>
    <cellStyle name="20% - Accent6 4 2 2 5" xfId="2626" xr:uid="{00000000-0005-0000-0000-0000541A0000}"/>
    <cellStyle name="20% - Accent6 4 2 2 5 2" xfId="2627" xr:uid="{00000000-0005-0000-0000-0000551A0000}"/>
    <cellStyle name="20% - Accent6 4 2 2 6" xfId="2628" xr:uid="{00000000-0005-0000-0000-0000561A0000}"/>
    <cellStyle name="20% - Accent6 4 2 2 6 2" xfId="18291" xr:uid="{00000000-0005-0000-0000-0000571A0000}"/>
    <cellStyle name="20% - Accent6 4 2 2 7" xfId="2629" xr:uid="{00000000-0005-0000-0000-0000581A0000}"/>
    <cellStyle name="20% - Accent6 4 2 2 7 2" xfId="18292" xr:uid="{00000000-0005-0000-0000-0000591A0000}"/>
    <cellStyle name="20% - Accent6 4 2 2 8" xfId="18293" xr:uid="{00000000-0005-0000-0000-00005A1A0000}"/>
    <cellStyle name="20% - Accent6 4 2 2 8 2" xfId="18294" xr:uid="{00000000-0005-0000-0000-00005B1A0000}"/>
    <cellStyle name="20% - Accent6 4 2 2 9" xfId="18295" xr:uid="{00000000-0005-0000-0000-00005C1A0000}"/>
    <cellStyle name="20% - Accent6 4 2 3" xfId="2630" xr:uid="{00000000-0005-0000-0000-00005D1A0000}"/>
    <cellStyle name="20% - Accent6 4 2 3 2" xfId="2631" xr:uid="{00000000-0005-0000-0000-00005E1A0000}"/>
    <cellStyle name="20% - Accent6 4 2 3 2 2" xfId="2632" xr:uid="{00000000-0005-0000-0000-00005F1A0000}"/>
    <cellStyle name="20% - Accent6 4 2 3 2 2 2" xfId="18296" xr:uid="{00000000-0005-0000-0000-0000601A0000}"/>
    <cellStyle name="20% - Accent6 4 2 3 2 2 2 2" xfId="18297" xr:uid="{00000000-0005-0000-0000-0000611A0000}"/>
    <cellStyle name="20% - Accent6 4 2 3 2 2 3" xfId="18298" xr:uid="{00000000-0005-0000-0000-0000621A0000}"/>
    <cellStyle name="20% - Accent6 4 2 3 2 2 3 2" xfId="18299" xr:uid="{00000000-0005-0000-0000-0000631A0000}"/>
    <cellStyle name="20% - Accent6 4 2 3 2 2 4" xfId="18300" xr:uid="{00000000-0005-0000-0000-0000641A0000}"/>
    <cellStyle name="20% - Accent6 4 2 3 2 2 5" xfId="18301" xr:uid="{00000000-0005-0000-0000-0000651A0000}"/>
    <cellStyle name="20% - Accent6 4 2 3 2 3" xfId="18302" xr:uid="{00000000-0005-0000-0000-0000661A0000}"/>
    <cellStyle name="20% - Accent6 4 2 3 2 3 2" xfId="18303" xr:uid="{00000000-0005-0000-0000-0000671A0000}"/>
    <cellStyle name="20% - Accent6 4 2 3 2 4" xfId="18304" xr:uid="{00000000-0005-0000-0000-0000681A0000}"/>
    <cellStyle name="20% - Accent6 4 2 3 2 4 2" xfId="18305" xr:uid="{00000000-0005-0000-0000-0000691A0000}"/>
    <cellStyle name="20% - Accent6 4 2 3 2 5" xfId="18306" xr:uid="{00000000-0005-0000-0000-00006A1A0000}"/>
    <cellStyle name="20% - Accent6 4 2 3 2 6" xfId="18307" xr:uid="{00000000-0005-0000-0000-00006B1A0000}"/>
    <cellStyle name="20% - Accent6 4 2 3 2 7" xfId="18308" xr:uid="{00000000-0005-0000-0000-00006C1A0000}"/>
    <cellStyle name="20% - Accent6 4 2 3 3" xfId="2633" xr:uid="{00000000-0005-0000-0000-00006D1A0000}"/>
    <cellStyle name="20% - Accent6 4 2 3 3 2" xfId="2634" xr:uid="{00000000-0005-0000-0000-00006E1A0000}"/>
    <cellStyle name="20% - Accent6 4 2 3 3 2 2" xfId="18309" xr:uid="{00000000-0005-0000-0000-00006F1A0000}"/>
    <cellStyle name="20% - Accent6 4 2 3 3 3" xfId="18310" xr:uid="{00000000-0005-0000-0000-0000701A0000}"/>
    <cellStyle name="20% - Accent6 4 2 3 3 3 2" xfId="18311" xr:uid="{00000000-0005-0000-0000-0000711A0000}"/>
    <cellStyle name="20% - Accent6 4 2 3 3 4" xfId="18312" xr:uid="{00000000-0005-0000-0000-0000721A0000}"/>
    <cellStyle name="20% - Accent6 4 2 3 3 5" xfId="18313" xr:uid="{00000000-0005-0000-0000-0000731A0000}"/>
    <cellStyle name="20% - Accent6 4 2 3 4" xfId="2635" xr:uid="{00000000-0005-0000-0000-0000741A0000}"/>
    <cellStyle name="20% - Accent6 4 2 3 4 2" xfId="2636" xr:uid="{00000000-0005-0000-0000-0000751A0000}"/>
    <cellStyle name="20% - Accent6 4 2 3 5" xfId="2637" xr:uid="{00000000-0005-0000-0000-0000761A0000}"/>
    <cellStyle name="20% - Accent6 4 2 3 5 2" xfId="18314" xr:uid="{00000000-0005-0000-0000-0000771A0000}"/>
    <cellStyle name="20% - Accent6 4 2 3 6" xfId="18315" xr:uid="{00000000-0005-0000-0000-0000781A0000}"/>
    <cellStyle name="20% - Accent6 4 2 3 6 2" xfId="18316" xr:uid="{00000000-0005-0000-0000-0000791A0000}"/>
    <cellStyle name="20% - Accent6 4 2 3 7" xfId="18317" xr:uid="{00000000-0005-0000-0000-00007A1A0000}"/>
    <cellStyle name="20% - Accent6 4 2 3 8" xfId="18318" xr:uid="{00000000-0005-0000-0000-00007B1A0000}"/>
    <cellStyle name="20% - Accent6 4 2 4" xfId="2638" xr:uid="{00000000-0005-0000-0000-00007C1A0000}"/>
    <cellStyle name="20% - Accent6 4 2 4 2" xfId="2639" xr:uid="{00000000-0005-0000-0000-00007D1A0000}"/>
    <cellStyle name="20% - Accent6 4 2 4 2 2" xfId="18319" xr:uid="{00000000-0005-0000-0000-00007E1A0000}"/>
    <cellStyle name="20% - Accent6 4 2 4 2 2 2" xfId="18320" xr:uid="{00000000-0005-0000-0000-00007F1A0000}"/>
    <cellStyle name="20% - Accent6 4 2 4 2 3" xfId="18321" xr:uid="{00000000-0005-0000-0000-0000801A0000}"/>
    <cellStyle name="20% - Accent6 4 2 4 2 3 2" xfId="18322" xr:uid="{00000000-0005-0000-0000-0000811A0000}"/>
    <cellStyle name="20% - Accent6 4 2 4 2 4" xfId="18323" xr:uid="{00000000-0005-0000-0000-0000821A0000}"/>
    <cellStyle name="20% - Accent6 4 2 4 2 5" xfId="18324" xr:uid="{00000000-0005-0000-0000-0000831A0000}"/>
    <cellStyle name="20% - Accent6 4 2 4 3" xfId="18325" xr:uid="{00000000-0005-0000-0000-0000841A0000}"/>
    <cellStyle name="20% - Accent6 4 2 4 3 2" xfId="18326" xr:uid="{00000000-0005-0000-0000-0000851A0000}"/>
    <cellStyle name="20% - Accent6 4 2 4 4" xfId="18327" xr:uid="{00000000-0005-0000-0000-0000861A0000}"/>
    <cellStyle name="20% - Accent6 4 2 4 4 2" xfId="18328" xr:uid="{00000000-0005-0000-0000-0000871A0000}"/>
    <cellStyle name="20% - Accent6 4 2 4 5" xfId="18329" xr:uid="{00000000-0005-0000-0000-0000881A0000}"/>
    <cellStyle name="20% - Accent6 4 2 4 6" xfId="18330" xr:uid="{00000000-0005-0000-0000-0000891A0000}"/>
    <cellStyle name="20% - Accent6 4 2 4 7" xfId="18331" xr:uid="{00000000-0005-0000-0000-00008A1A0000}"/>
    <cellStyle name="20% - Accent6 4 2 5" xfId="2640" xr:uid="{00000000-0005-0000-0000-00008B1A0000}"/>
    <cellStyle name="20% - Accent6 4 2 5 2" xfId="2641" xr:uid="{00000000-0005-0000-0000-00008C1A0000}"/>
    <cellStyle name="20% - Accent6 4 2 5 2 2" xfId="18332" xr:uid="{00000000-0005-0000-0000-00008D1A0000}"/>
    <cellStyle name="20% - Accent6 4 2 5 3" xfId="18333" xr:uid="{00000000-0005-0000-0000-00008E1A0000}"/>
    <cellStyle name="20% - Accent6 4 2 5 3 2" xfId="18334" xr:uid="{00000000-0005-0000-0000-00008F1A0000}"/>
    <cellStyle name="20% - Accent6 4 2 5 4" xfId="18335" xr:uid="{00000000-0005-0000-0000-0000901A0000}"/>
    <cellStyle name="20% - Accent6 4 2 5 5" xfId="18336" xr:uid="{00000000-0005-0000-0000-0000911A0000}"/>
    <cellStyle name="20% - Accent6 4 2 6" xfId="2642" xr:uid="{00000000-0005-0000-0000-0000921A0000}"/>
    <cellStyle name="20% - Accent6 4 2 6 2" xfId="2643" xr:uid="{00000000-0005-0000-0000-0000931A0000}"/>
    <cellStyle name="20% - Accent6 4 2 7" xfId="2644" xr:uid="{00000000-0005-0000-0000-0000941A0000}"/>
    <cellStyle name="20% - Accent6 4 2 7 2" xfId="18337" xr:uid="{00000000-0005-0000-0000-0000951A0000}"/>
    <cellStyle name="20% - Accent6 4 2 8" xfId="2645" xr:uid="{00000000-0005-0000-0000-0000961A0000}"/>
    <cellStyle name="20% - Accent6 4 2 8 2" xfId="18338" xr:uid="{00000000-0005-0000-0000-0000971A0000}"/>
    <cellStyle name="20% - Accent6 4 2 9" xfId="18339" xr:uid="{00000000-0005-0000-0000-0000981A0000}"/>
    <cellStyle name="20% - Accent6 4 2 9 2" xfId="18340" xr:uid="{00000000-0005-0000-0000-0000991A0000}"/>
    <cellStyle name="20% - Accent6 4 3" xfId="2646" xr:uid="{00000000-0005-0000-0000-00009A1A0000}"/>
    <cellStyle name="20% - Accent6 4 3 10" xfId="18341" xr:uid="{00000000-0005-0000-0000-00009B1A0000}"/>
    <cellStyle name="20% - Accent6 4 3 2" xfId="2647" xr:uid="{00000000-0005-0000-0000-00009C1A0000}"/>
    <cellStyle name="20% - Accent6 4 3 2 2" xfId="2648" xr:uid="{00000000-0005-0000-0000-00009D1A0000}"/>
    <cellStyle name="20% - Accent6 4 3 2 2 2" xfId="2649" xr:uid="{00000000-0005-0000-0000-00009E1A0000}"/>
    <cellStyle name="20% - Accent6 4 3 2 2 2 2" xfId="18342" xr:uid="{00000000-0005-0000-0000-00009F1A0000}"/>
    <cellStyle name="20% - Accent6 4 3 2 2 2 2 2" xfId="18343" xr:uid="{00000000-0005-0000-0000-0000A01A0000}"/>
    <cellStyle name="20% - Accent6 4 3 2 2 2 3" xfId="18344" xr:uid="{00000000-0005-0000-0000-0000A11A0000}"/>
    <cellStyle name="20% - Accent6 4 3 2 2 2 3 2" xfId="18345" xr:uid="{00000000-0005-0000-0000-0000A21A0000}"/>
    <cellStyle name="20% - Accent6 4 3 2 2 2 4" xfId="18346" xr:uid="{00000000-0005-0000-0000-0000A31A0000}"/>
    <cellStyle name="20% - Accent6 4 3 2 2 2 5" xfId="18347" xr:uid="{00000000-0005-0000-0000-0000A41A0000}"/>
    <cellStyle name="20% - Accent6 4 3 2 2 3" xfId="18348" xr:uid="{00000000-0005-0000-0000-0000A51A0000}"/>
    <cellStyle name="20% - Accent6 4 3 2 2 3 2" xfId="18349" xr:uid="{00000000-0005-0000-0000-0000A61A0000}"/>
    <cellStyle name="20% - Accent6 4 3 2 2 4" xfId="18350" xr:uid="{00000000-0005-0000-0000-0000A71A0000}"/>
    <cellStyle name="20% - Accent6 4 3 2 2 4 2" xfId="18351" xr:uid="{00000000-0005-0000-0000-0000A81A0000}"/>
    <cellStyle name="20% - Accent6 4 3 2 2 5" xfId="18352" xr:uid="{00000000-0005-0000-0000-0000A91A0000}"/>
    <cellStyle name="20% - Accent6 4 3 2 2 6" xfId="18353" xr:uid="{00000000-0005-0000-0000-0000AA1A0000}"/>
    <cellStyle name="20% - Accent6 4 3 2 2 7" xfId="18354" xr:uid="{00000000-0005-0000-0000-0000AB1A0000}"/>
    <cellStyle name="20% - Accent6 4 3 2 3" xfId="2650" xr:uid="{00000000-0005-0000-0000-0000AC1A0000}"/>
    <cellStyle name="20% - Accent6 4 3 2 3 2" xfId="2651" xr:uid="{00000000-0005-0000-0000-0000AD1A0000}"/>
    <cellStyle name="20% - Accent6 4 3 2 3 2 2" xfId="18355" xr:uid="{00000000-0005-0000-0000-0000AE1A0000}"/>
    <cellStyle name="20% - Accent6 4 3 2 3 3" xfId="18356" xr:uid="{00000000-0005-0000-0000-0000AF1A0000}"/>
    <cellStyle name="20% - Accent6 4 3 2 3 3 2" xfId="18357" xr:uid="{00000000-0005-0000-0000-0000B01A0000}"/>
    <cellStyle name="20% - Accent6 4 3 2 3 4" xfId="18358" xr:uid="{00000000-0005-0000-0000-0000B11A0000}"/>
    <cellStyle name="20% - Accent6 4 3 2 3 5" xfId="18359" xr:uid="{00000000-0005-0000-0000-0000B21A0000}"/>
    <cellStyle name="20% - Accent6 4 3 2 4" xfId="2652" xr:uid="{00000000-0005-0000-0000-0000B31A0000}"/>
    <cellStyle name="20% - Accent6 4 3 2 4 2" xfId="2653" xr:uid="{00000000-0005-0000-0000-0000B41A0000}"/>
    <cellStyle name="20% - Accent6 4 3 2 5" xfId="2654" xr:uid="{00000000-0005-0000-0000-0000B51A0000}"/>
    <cellStyle name="20% - Accent6 4 3 2 5 2" xfId="18360" xr:uid="{00000000-0005-0000-0000-0000B61A0000}"/>
    <cellStyle name="20% - Accent6 4 3 2 6" xfId="18361" xr:uid="{00000000-0005-0000-0000-0000B71A0000}"/>
    <cellStyle name="20% - Accent6 4 3 2 6 2" xfId="18362" xr:uid="{00000000-0005-0000-0000-0000B81A0000}"/>
    <cellStyle name="20% - Accent6 4 3 2 7" xfId="18363" xr:uid="{00000000-0005-0000-0000-0000B91A0000}"/>
    <cellStyle name="20% - Accent6 4 3 2 8" xfId="18364" xr:uid="{00000000-0005-0000-0000-0000BA1A0000}"/>
    <cellStyle name="20% - Accent6 4 3 3" xfId="2655" xr:uid="{00000000-0005-0000-0000-0000BB1A0000}"/>
    <cellStyle name="20% - Accent6 4 3 3 2" xfId="2656" xr:uid="{00000000-0005-0000-0000-0000BC1A0000}"/>
    <cellStyle name="20% - Accent6 4 3 3 2 2" xfId="18365" xr:uid="{00000000-0005-0000-0000-0000BD1A0000}"/>
    <cellStyle name="20% - Accent6 4 3 3 2 2 2" xfId="18366" xr:uid="{00000000-0005-0000-0000-0000BE1A0000}"/>
    <cellStyle name="20% - Accent6 4 3 3 2 3" xfId="18367" xr:uid="{00000000-0005-0000-0000-0000BF1A0000}"/>
    <cellStyle name="20% - Accent6 4 3 3 2 3 2" xfId="18368" xr:uid="{00000000-0005-0000-0000-0000C01A0000}"/>
    <cellStyle name="20% - Accent6 4 3 3 2 4" xfId="18369" xr:uid="{00000000-0005-0000-0000-0000C11A0000}"/>
    <cellStyle name="20% - Accent6 4 3 3 2 5" xfId="18370" xr:uid="{00000000-0005-0000-0000-0000C21A0000}"/>
    <cellStyle name="20% - Accent6 4 3 3 3" xfId="18371" xr:uid="{00000000-0005-0000-0000-0000C31A0000}"/>
    <cellStyle name="20% - Accent6 4 3 3 3 2" xfId="18372" xr:uid="{00000000-0005-0000-0000-0000C41A0000}"/>
    <cellStyle name="20% - Accent6 4 3 3 4" xfId="18373" xr:uid="{00000000-0005-0000-0000-0000C51A0000}"/>
    <cellStyle name="20% - Accent6 4 3 3 4 2" xfId="18374" xr:uid="{00000000-0005-0000-0000-0000C61A0000}"/>
    <cellStyle name="20% - Accent6 4 3 3 5" xfId="18375" xr:uid="{00000000-0005-0000-0000-0000C71A0000}"/>
    <cellStyle name="20% - Accent6 4 3 3 6" xfId="18376" xr:uid="{00000000-0005-0000-0000-0000C81A0000}"/>
    <cellStyle name="20% - Accent6 4 3 3 7" xfId="18377" xr:uid="{00000000-0005-0000-0000-0000C91A0000}"/>
    <cellStyle name="20% - Accent6 4 3 4" xfId="2657" xr:uid="{00000000-0005-0000-0000-0000CA1A0000}"/>
    <cellStyle name="20% - Accent6 4 3 4 2" xfId="2658" xr:uid="{00000000-0005-0000-0000-0000CB1A0000}"/>
    <cellStyle name="20% - Accent6 4 3 4 2 2" xfId="18378" xr:uid="{00000000-0005-0000-0000-0000CC1A0000}"/>
    <cellStyle name="20% - Accent6 4 3 4 3" xfId="18379" xr:uid="{00000000-0005-0000-0000-0000CD1A0000}"/>
    <cellStyle name="20% - Accent6 4 3 4 3 2" xfId="18380" xr:uid="{00000000-0005-0000-0000-0000CE1A0000}"/>
    <cellStyle name="20% - Accent6 4 3 4 4" xfId="18381" xr:uid="{00000000-0005-0000-0000-0000CF1A0000}"/>
    <cellStyle name="20% - Accent6 4 3 4 5" xfId="18382" xr:uid="{00000000-0005-0000-0000-0000D01A0000}"/>
    <cellStyle name="20% - Accent6 4 3 5" xfId="2659" xr:uid="{00000000-0005-0000-0000-0000D11A0000}"/>
    <cellStyle name="20% - Accent6 4 3 5 2" xfId="2660" xr:uid="{00000000-0005-0000-0000-0000D21A0000}"/>
    <cellStyle name="20% - Accent6 4 3 6" xfId="2661" xr:uid="{00000000-0005-0000-0000-0000D31A0000}"/>
    <cellStyle name="20% - Accent6 4 3 6 2" xfId="18383" xr:uid="{00000000-0005-0000-0000-0000D41A0000}"/>
    <cellStyle name="20% - Accent6 4 3 7" xfId="2662" xr:uid="{00000000-0005-0000-0000-0000D51A0000}"/>
    <cellStyle name="20% - Accent6 4 3 7 2" xfId="18384" xr:uid="{00000000-0005-0000-0000-0000D61A0000}"/>
    <cellStyle name="20% - Accent6 4 3 8" xfId="18385" xr:uid="{00000000-0005-0000-0000-0000D71A0000}"/>
    <cellStyle name="20% - Accent6 4 3 8 2" xfId="18386" xr:uid="{00000000-0005-0000-0000-0000D81A0000}"/>
    <cellStyle name="20% - Accent6 4 3 9" xfId="18387" xr:uid="{00000000-0005-0000-0000-0000D91A0000}"/>
    <cellStyle name="20% - Accent6 4 4" xfId="2663" xr:uid="{00000000-0005-0000-0000-0000DA1A0000}"/>
    <cellStyle name="20% - Accent6 4 4 2" xfId="2664" xr:uid="{00000000-0005-0000-0000-0000DB1A0000}"/>
    <cellStyle name="20% - Accent6 4 4 2 2" xfId="2665" xr:uid="{00000000-0005-0000-0000-0000DC1A0000}"/>
    <cellStyle name="20% - Accent6 4 4 2 2 2" xfId="18388" xr:uid="{00000000-0005-0000-0000-0000DD1A0000}"/>
    <cellStyle name="20% - Accent6 4 4 2 2 2 2" xfId="18389" xr:uid="{00000000-0005-0000-0000-0000DE1A0000}"/>
    <cellStyle name="20% - Accent6 4 4 2 2 3" xfId="18390" xr:uid="{00000000-0005-0000-0000-0000DF1A0000}"/>
    <cellStyle name="20% - Accent6 4 4 2 2 3 2" xfId="18391" xr:uid="{00000000-0005-0000-0000-0000E01A0000}"/>
    <cellStyle name="20% - Accent6 4 4 2 2 4" xfId="18392" xr:uid="{00000000-0005-0000-0000-0000E11A0000}"/>
    <cellStyle name="20% - Accent6 4 4 2 2 5" xfId="18393" xr:uid="{00000000-0005-0000-0000-0000E21A0000}"/>
    <cellStyle name="20% - Accent6 4 4 2 3" xfId="18394" xr:uid="{00000000-0005-0000-0000-0000E31A0000}"/>
    <cellStyle name="20% - Accent6 4 4 2 3 2" xfId="18395" xr:uid="{00000000-0005-0000-0000-0000E41A0000}"/>
    <cellStyle name="20% - Accent6 4 4 2 4" xfId="18396" xr:uid="{00000000-0005-0000-0000-0000E51A0000}"/>
    <cellStyle name="20% - Accent6 4 4 2 4 2" xfId="18397" xr:uid="{00000000-0005-0000-0000-0000E61A0000}"/>
    <cellStyle name="20% - Accent6 4 4 2 5" xfId="18398" xr:uid="{00000000-0005-0000-0000-0000E71A0000}"/>
    <cellStyle name="20% - Accent6 4 4 2 6" xfId="18399" xr:uid="{00000000-0005-0000-0000-0000E81A0000}"/>
    <cellStyle name="20% - Accent6 4 4 2 7" xfId="18400" xr:uid="{00000000-0005-0000-0000-0000E91A0000}"/>
    <cellStyle name="20% - Accent6 4 4 3" xfId="2666" xr:uid="{00000000-0005-0000-0000-0000EA1A0000}"/>
    <cellStyle name="20% - Accent6 4 4 3 2" xfId="2667" xr:uid="{00000000-0005-0000-0000-0000EB1A0000}"/>
    <cellStyle name="20% - Accent6 4 4 3 2 2" xfId="18401" xr:uid="{00000000-0005-0000-0000-0000EC1A0000}"/>
    <cellStyle name="20% - Accent6 4 4 3 3" xfId="18402" xr:uid="{00000000-0005-0000-0000-0000ED1A0000}"/>
    <cellStyle name="20% - Accent6 4 4 3 3 2" xfId="18403" xr:uid="{00000000-0005-0000-0000-0000EE1A0000}"/>
    <cellStyle name="20% - Accent6 4 4 3 4" xfId="18404" xr:uid="{00000000-0005-0000-0000-0000EF1A0000}"/>
    <cellStyle name="20% - Accent6 4 4 3 5" xfId="18405" xr:uid="{00000000-0005-0000-0000-0000F01A0000}"/>
    <cellStyle name="20% - Accent6 4 4 4" xfId="2668" xr:uid="{00000000-0005-0000-0000-0000F11A0000}"/>
    <cellStyle name="20% - Accent6 4 4 4 2" xfId="2669" xr:uid="{00000000-0005-0000-0000-0000F21A0000}"/>
    <cellStyle name="20% - Accent6 4 4 5" xfId="2670" xr:uid="{00000000-0005-0000-0000-0000F31A0000}"/>
    <cellStyle name="20% - Accent6 4 4 5 2" xfId="18406" xr:uid="{00000000-0005-0000-0000-0000F41A0000}"/>
    <cellStyle name="20% - Accent6 4 4 6" xfId="18407" xr:uid="{00000000-0005-0000-0000-0000F51A0000}"/>
    <cellStyle name="20% - Accent6 4 4 6 2" xfId="18408" xr:uid="{00000000-0005-0000-0000-0000F61A0000}"/>
    <cellStyle name="20% - Accent6 4 4 7" xfId="18409" xr:uid="{00000000-0005-0000-0000-0000F71A0000}"/>
    <cellStyle name="20% - Accent6 4 4 8" xfId="18410" xr:uid="{00000000-0005-0000-0000-0000F81A0000}"/>
    <cellStyle name="20% - Accent6 4 5" xfId="2671" xr:uid="{00000000-0005-0000-0000-0000F91A0000}"/>
    <cellStyle name="20% - Accent6 4 5 2" xfId="2672" xr:uid="{00000000-0005-0000-0000-0000FA1A0000}"/>
    <cellStyle name="20% - Accent6 4 5 2 2" xfId="2673" xr:uid="{00000000-0005-0000-0000-0000FB1A0000}"/>
    <cellStyle name="20% - Accent6 4 5 2 2 2" xfId="18411" xr:uid="{00000000-0005-0000-0000-0000FC1A0000}"/>
    <cellStyle name="20% - Accent6 4 5 2 2 2 2" xfId="18412" xr:uid="{00000000-0005-0000-0000-0000FD1A0000}"/>
    <cellStyle name="20% - Accent6 4 5 2 2 3" xfId="18413" xr:uid="{00000000-0005-0000-0000-0000FE1A0000}"/>
    <cellStyle name="20% - Accent6 4 5 2 2 3 2" xfId="18414" xr:uid="{00000000-0005-0000-0000-0000FF1A0000}"/>
    <cellStyle name="20% - Accent6 4 5 2 2 4" xfId="18415" xr:uid="{00000000-0005-0000-0000-0000001B0000}"/>
    <cellStyle name="20% - Accent6 4 5 2 2 5" xfId="18416" xr:uid="{00000000-0005-0000-0000-0000011B0000}"/>
    <cellStyle name="20% - Accent6 4 5 2 3" xfId="18417" xr:uid="{00000000-0005-0000-0000-0000021B0000}"/>
    <cellStyle name="20% - Accent6 4 5 2 3 2" xfId="18418" xr:uid="{00000000-0005-0000-0000-0000031B0000}"/>
    <cellStyle name="20% - Accent6 4 5 2 4" xfId="18419" xr:uid="{00000000-0005-0000-0000-0000041B0000}"/>
    <cellStyle name="20% - Accent6 4 5 2 4 2" xfId="18420" xr:uid="{00000000-0005-0000-0000-0000051B0000}"/>
    <cellStyle name="20% - Accent6 4 5 2 5" xfId="18421" xr:uid="{00000000-0005-0000-0000-0000061B0000}"/>
    <cellStyle name="20% - Accent6 4 5 2 6" xfId="18422" xr:uid="{00000000-0005-0000-0000-0000071B0000}"/>
    <cellStyle name="20% - Accent6 4 5 2 7" xfId="18423" xr:uid="{00000000-0005-0000-0000-0000081B0000}"/>
    <cellStyle name="20% - Accent6 4 5 3" xfId="2674" xr:uid="{00000000-0005-0000-0000-0000091B0000}"/>
    <cellStyle name="20% - Accent6 4 5 3 2" xfId="2675" xr:uid="{00000000-0005-0000-0000-00000A1B0000}"/>
    <cellStyle name="20% - Accent6 4 5 3 2 2" xfId="18424" xr:uid="{00000000-0005-0000-0000-00000B1B0000}"/>
    <cellStyle name="20% - Accent6 4 5 3 3" xfId="18425" xr:uid="{00000000-0005-0000-0000-00000C1B0000}"/>
    <cellStyle name="20% - Accent6 4 5 3 3 2" xfId="18426" xr:uid="{00000000-0005-0000-0000-00000D1B0000}"/>
    <cellStyle name="20% - Accent6 4 5 3 4" xfId="18427" xr:uid="{00000000-0005-0000-0000-00000E1B0000}"/>
    <cellStyle name="20% - Accent6 4 5 3 5" xfId="18428" xr:uid="{00000000-0005-0000-0000-00000F1B0000}"/>
    <cellStyle name="20% - Accent6 4 5 4" xfId="2676" xr:uid="{00000000-0005-0000-0000-0000101B0000}"/>
    <cellStyle name="20% - Accent6 4 5 4 2" xfId="18429" xr:uid="{00000000-0005-0000-0000-0000111B0000}"/>
    <cellStyle name="20% - Accent6 4 5 5" xfId="18430" xr:uid="{00000000-0005-0000-0000-0000121B0000}"/>
    <cellStyle name="20% - Accent6 4 5 5 2" xfId="18431" xr:uid="{00000000-0005-0000-0000-0000131B0000}"/>
    <cellStyle name="20% - Accent6 4 5 6" xfId="18432" xr:uid="{00000000-0005-0000-0000-0000141B0000}"/>
    <cellStyle name="20% - Accent6 4 5 7" xfId="18433" xr:uid="{00000000-0005-0000-0000-0000151B0000}"/>
    <cellStyle name="20% - Accent6 4 5 8" xfId="18434" xr:uid="{00000000-0005-0000-0000-0000161B0000}"/>
    <cellStyle name="20% - Accent6 4 6" xfId="2677" xr:uid="{00000000-0005-0000-0000-0000171B0000}"/>
    <cellStyle name="20% - Accent6 4 6 2" xfId="2678" xr:uid="{00000000-0005-0000-0000-0000181B0000}"/>
    <cellStyle name="20% - Accent6 4 6 2 2" xfId="18435" xr:uid="{00000000-0005-0000-0000-0000191B0000}"/>
    <cellStyle name="20% - Accent6 4 6 2 2 2" xfId="18436" xr:uid="{00000000-0005-0000-0000-00001A1B0000}"/>
    <cellStyle name="20% - Accent6 4 6 2 3" xfId="18437" xr:uid="{00000000-0005-0000-0000-00001B1B0000}"/>
    <cellStyle name="20% - Accent6 4 6 2 3 2" xfId="18438" xr:uid="{00000000-0005-0000-0000-00001C1B0000}"/>
    <cellStyle name="20% - Accent6 4 6 2 4" xfId="18439" xr:uid="{00000000-0005-0000-0000-00001D1B0000}"/>
    <cellStyle name="20% - Accent6 4 6 2 5" xfId="18440" xr:uid="{00000000-0005-0000-0000-00001E1B0000}"/>
    <cellStyle name="20% - Accent6 4 6 3" xfId="18441" xr:uid="{00000000-0005-0000-0000-00001F1B0000}"/>
    <cellStyle name="20% - Accent6 4 6 3 2" xfId="18442" xr:uid="{00000000-0005-0000-0000-0000201B0000}"/>
    <cellStyle name="20% - Accent6 4 6 4" xfId="18443" xr:uid="{00000000-0005-0000-0000-0000211B0000}"/>
    <cellStyle name="20% - Accent6 4 6 4 2" xfId="18444" xr:uid="{00000000-0005-0000-0000-0000221B0000}"/>
    <cellStyle name="20% - Accent6 4 6 5" xfId="18445" xr:uid="{00000000-0005-0000-0000-0000231B0000}"/>
    <cellStyle name="20% - Accent6 4 6 6" xfId="18446" xr:uid="{00000000-0005-0000-0000-0000241B0000}"/>
    <cellStyle name="20% - Accent6 4 6 7" xfId="18447" xr:uid="{00000000-0005-0000-0000-0000251B0000}"/>
    <cellStyle name="20% - Accent6 4 7" xfId="2679" xr:uid="{00000000-0005-0000-0000-0000261B0000}"/>
    <cellStyle name="20% - Accent6 4 7 2" xfId="2680" xr:uid="{00000000-0005-0000-0000-0000271B0000}"/>
    <cellStyle name="20% - Accent6 4 7 2 2" xfId="18448" xr:uid="{00000000-0005-0000-0000-0000281B0000}"/>
    <cellStyle name="20% - Accent6 4 7 2 2 2" xfId="18449" xr:uid="{00000000-0005-0000-0000-0000291B0000}"/>
    <cellStyle name="20% - Accent6 4 7 2 3" xfId="18450" xr:uid="{00000000-0005-0000-0000-00002A1B0000}"/>
    <cellStyle name="20% - Accent6 4 7 2 3 2" xfId="18451" xr:uid="{00000000-0005-0000-0000-00002B1B0000}"/>
    <cellStyle name="20% - Accent6 4 7 2 4" xfId="18452" xr:uid="{00000000-0005-0000-0000-00002C1B0000}"/>
    <cellStyle name="20% - Accent6 4 7 2 5" xfId="18453" xr:uid="{00000000-0005-0000-0000-00002D1B0000}"/>
    <cellStyle name="20% - Accent6 4 7 3" xfId="18454" xr:uid="{00000000-0005-0000-0000-00002E1B0000}"/>
    <cellStyle name="20% - Accent6 4 7 3 2" xfId="18455" xr:uid="{00000000-0005-0000-0000-00002F1B0000}"/>
    <cellStyle name="20% - Accent6 4 7 4" xfId="18456" xr:uid="{00000000-0005-0000-0000-0000301B0000}"/>
    <cellStyle name="20% - Accent6 4 7 4 2" xfId="18457" xr:uid="{00000000-0005-0000-0000-0000311B0000}"/>
    <cellStyle name="20% - Accent6 4 7 5" xfId="18458" xr:uid="{00000000-0005-0000-0000-0000321B0000}"/>
    <cellStyle name="20% - Accent6 4 7 6" xfId="18459" xr:uid="{00000000-0005-0000-0000-0000331B0000}"/>
    <cellStyle name="20% - Accent6 4 7 7" xfId="18460" xr:uid="{00000000-0005-0000-0000-0000341B0000}"/>
    <cellStyle name="20% - Accent6 4 8" xfId="2681" xr:uid="{00000000-0005-0000-0000-0000351B0000}"/>
    <cellStyle name="20% - Accent6 4 8 2" xfId="2682" xr:uid="{00000000-0005-0000-0000-0000361B0000}"/>
    <cellStyle name="20% - Accent6 4 8 2 2" xfId="18461" xr:uid="{00000000-0005-0000-0000-0000371B0000}"/>
    <cellStyle name="20% - Accent6 4 8 3" xfId="18462" xr:uid="{00000000-0005-0000-0000-0000381B0000}"/>
    <cellStyle name="20% - Accent6 4 8 3 2" xfId="18463" xr:uid="{00000000-0005-0000-0000-0000391B0000}"/>
    <cellStyle name="20% - Accent6 4 8 4" xfId="18464" xr:uid="{00000000-0005-0000-0000-00003A1B0000}"/>
    <cellStyle name="20% - Accent6 4 8 5" xfId="18465" xr:uid="{00000000-0005-0000-0000-00003B1B0000}"/>
    <cellStyle name="20% - Accent6 4 9" xfId="2683" xr:uid="{00000000-0005-0000-0000-00003C1B0000}"/>
    <cellStyle name="20% - Accent6 4 9 2" xfId="18466" xr:uid="{00000000-0005-0000-0000-00003D1B0000}"/>
    <cellStyle name="20% - Accent6 40" xfId="10125" xr:uid="{00000000-0005-0000-0000-00003E1B0000}"/>
    <cellStyle name="20% - Accent6 40 2" xfId="10126" xr:uid="{00000000-0005-0000-0000-00003F1B0000}"/>
    <cellStyle name="20% - Accent6 40 2 2" xfId="10127" xr:uid="{00000000-0005-0000-0000-0000401B0000}"/>
    <cellStyle name="20% - Accent6 40 3" xfId="10128" xr:uid="{00000000-0005-0000-0000-0000411B0000}"/>
    <cellStyle name="20% - Accent6 41" xfId="10129" xr:uid="{00000000-0005-0000-0000-0000421B0000}"/>
    <cellStyle name="20% - Accent6 41 2" xfId="10130" xr:uid="{00000000-0005-0000-0000-0000431B0000}"/>
    <cellStyle name="20% - Accent6 41 2 2" xfId="10131" xr:uid="{00000000-0005-0000-0000-0000441B0000}"/>
    <cellStyle name="20% - Accent6 41 3" xfId="10132" xr:uid="{00000000-0005-0000-0000-0000451B0000}"/>
    <cellStyle name="20% - Accent6 42" xfId="10133" xr:uid="{00000000-0005-0000-0000-0000461B0000}"/>
    <cellStyle name="20% - Accent6 42 2" xfId="10134" xr:uid="{00000000-0005-0000-0000-0000471B0000}"/>
    <cellStyle name="20% - Accent6 42 2 2" xfId="10135" xr:uid="{00000000-0005-0000-0000-0000481B0000}"/>
    <cellStyle name="20% - Accent6 42 3" xfId="10136" xr:uid="{00000000-0005-0000-0000-0000491B0000}"/>
    <cellStyle name="20% - Accent6 43" xfId="10137" xr:uid="{00000000-0005-0000-0000-00004A1B0000}"/>
    <cellStyle name="20% - Accent6 43 2" xfId="10138" xr:uid="{00000000-0005-0000-0000-00004B1B0000}"/>
    <cellStyle name="20% - Accent6 43 2 2" xfId="10139" xr:uid="{00000000-0005-0000-0000-00004C1B0000}"/>
    <cellStyle name="20% - Accent6 43 3" xfId="10140" xr:uid="{00000000-0005-0000-0000-00004D1B0000}"/>
    <cellStyle name="20% - Accent6 44" xfId="10141" xr:uid="{00000000-0005-0000-0000-00004E1B0000}"/>
    <cellStyle name="20% - Accent6 44 2" xfId="10142" xr:uid="{00000000-0005-0000-0000-00004F1B0000}"/>
    <cellStyle name="20% - Accent6 44 2 2" xfId="10143" xr:uid="{00000000-0005-0000-0000-0000501B0000}"/>
    <cellStyle name="20% - Accent6 44 3" xfId="10144" xr:uid="{00000000-0005-0000-0000-0000511B0000}"/>
    <cellStyle name="20% - Accent6 45" xfId="10145" xr:uid="{00000000-0005-0000-0000-0000521B0000}"/>
    <cellStyle name="20% - Accent6 45 2" xfId="10146" xr:uid="{00000000-0005-0000-0000-0000531B0000}"/>
    <cellStyle name="20% - Accent6 45 2 2" xfId="10147" xr:uid="{00000000-0005-0000-0000-0000541B0000}"/>
    <cellStyle name="20% - Accent6 45 3" xfId="10148" xr:uid="{00000000-0005-0000-0000-0000551B0000}"/>
    <cellStyle name="20% - Accent6 46" xfId="10149" xr:uid="{00000000-0005-0000-0000-0000561B0000}"/>
    <cellStyle name="20% - Accent6 46 2" xfId="10150" xr:uid="{00000000-0005-0000-0000-0000571B0000}"/>
    <cellStyle name="20% - Accent6 46 2 2" xfId="10151" xr:uid="{00000000-0005-0000-0000-0000581B0000}"/>
    <cellStyle name="20% - Accent6 46 3" xfId="10152" xr:uid="{00000000-0005-0000-0000-0000591B0000}"/>
    <cellStyle name="20% - Accent6 47" xfId="10153" xr:uid="{00000000-0005-0000-0000-00005A1B0000}"/>
    <cellStyle name="20% - Accent6 47 2" xfId="10154" xr:uid="{00000000-0005-0000-0000-00005B1B0000}"/>
    <cellStyle name="20% - Accent6 47 2 2" xfId="10155" xr:uid="{00000000-0005-0000-0000-00005C1B0000}"/>
    <cellStyle name="20% - Accent6 47 3" xfId="10156" xr:uid="{00000000-0005-0000-0000-00005D1B0000}"/>
    <cellStyle name="20% - Accent6 48" xfId="10157" xr:uid="{00000000-0005-0000-0000-00005E1B0000}"/>
    <cellStyle name="20% - Accent6 48 2" xfId="10158" xr:uid="{00000000-0005-0000-0000-00005F1B0000}"/>
    <cellStyle name="20% - Accent6 48 2 2" xfId="10159" xr:uid="{00000000-0005-0000-0000-0000601B0000}"/>
    <cellStyle name="20% - Accent6 48 3" xfId="10160" xr:uid="{00000000-0005-0000-0000-0000611B0000}"/>
    <cellStyle name="20% - Accent6 49" xfId="10161" xr:uid="{00000000-0005-0000-0000-0000621B0000}"/>
    <cellStyle name="20% - Accent6 49 2" xfId="10162" xr:uid="{00000000-0005-0000-0000-0000631B0000}"/>
    <cellStyle name="20% - Accent6 49 2 2" xfId="10163" xr:uid="{00000000-0005-0000-0000-0000641B0000}"/>
    <cellStyle name="20% - Accent6 49 3" xfId="10164" xr:uid="{00000000-0005-0000-0000-0000651B0000}"/>
    <cellStyle name="20% - Accent6 5" xfId="2684" xr:uid="{00000000-0005-0000-0000-0000661B0000}"/>
    <cellStyle name="20% - Accent6 5 10" xfId="2685" xr:uid="{00000000-0005-0000-0000-0000671B0000}"/>
    <cellStyle name="20% - Accent6 5 2" xfId="2686" xr:uid="{00000000-0005-0000-0000-0000681B0000}"/>
    <cellStyle name="20% - Accent6 5 2 2" xfId="2687" xr:uid="{00000000-0005-0000-0000-0000691B0000}"/>
    <cellStyle name="20% - Accent6 5 2 2 2" xfId="2688" xr:uid="{00000000-0005-0000-0000-00006A1B0000}"/>
    <cellStyle name="20% - Accent6 5 2 2 2 2" xfId="2689" xr:uid="{00000000-0005-0000-0000-00006B1B0000}"/>
    <cellStyle name="20% - Accent6 5 2 2 2 2 2" xfId="2690" xr:uid="{00000000-0005-0000-0000-00006C1B0000}"/>
    <cellStyle name="20% - Accent6 5 2 2 2 3" xfId="2691" xr:uid="{00000000-0005-0000-0000-00006D1B0000}"/>
    <cellStyle name="20% - Accent6 5 2 2 2 3 2" xfId="2692" xr:uid="{00000000-0005-0000-0000-00006E1B0000}"/>
    <cellStyle name="20% - Accent6 5 2 2 2 4" xfId="2693" xr:uid="{00000000-0005-0000-0000-00006F1B0000}"/>
    <cellStyle name="20% - Accent6 5 2 2 2 4 2" xfId="2694" xr:uid="{00000000-0005-0000-0000-0000701B0000}"/>
    <cellStyle name="20% - Accent6 5 2 2 2 5" xfId="2695" xr:uid="{00000000-0005-0000-0000-0000711B0000}"/>
    <cellStyle name="20% - Accent6 5 2 2 3" xfId="2696" xr:uid="{00000000-0005-0000-0000-0000721B0000}"/>
    <cellStyle name="20% - Accent6 5 2 2 3 2" xfId="2697" xr:uid="{00000000-0005-0000-0000-0000731B0000}"/>
    <cellStyle name="20% - Accent6 5 2 2 4" xfId="2698" xr:uid="{00000000-0005-0000-0000-0000741B0000}"/>
    <cellStyle name="20% - Accent6 5 2 2 4 2" xfId="2699" xr:uid="{00000000-0005-0000-0000-0000751B0000}"/>
    <cellStyle name="20% - Accent6 5 2 2 5" xfId="2700" xr:uid="{00000000-0005-0000-0000-0000761B0000}"/>
    <cellStyle name="20% - Accent6 5 2 2 5 2" xfId="2701" xr:uid="{00000000-0005-0000-0000-0000771B0000}"/>
    <cellStyle name="20% - Accent6 5 2 2 6" xfId="2702" xr:uid="{00000000-0005-0000-0000-0000781B0000}"/>
    <cellStyle name="20% - Accent6 5 2 2 7" xfId="2703" xr:uid="{00000000-0005-0000-0000-0000791B0000}"/>
    <cellStyle name="20% - Accent6 5 2 3" xfId="2704" xr:uid="{00000000-0005-0000-0000-00007A1B0000}"/>
    <cellStyle name="20% - Accent6 5 2 3 2" xfId="2705" xr:uid="{00000000-0005-0000-0000-00007B1B0000}"/>
    <cellStyle name="20% - Accent6 5 2 3 2 2" xfId="2706" xr:uid="{00000000-0005-0000-0000-00007C1B0000}"/>
    <cellStyle name="20% - Accent6 5 2 3 3" xfId="2707" xr:uid="{00000000-0005-0000-0000-00007D1B0000}"/>
    <cellStyle name="20% - Accent6 5 2 3 3 2" xfId="2708" xr:uid="{00000000-0005-0000-0000-00007E1B0000}"/>
    <cellStyle name="20% - Accent6 5 2 3 4" xfId="2709" xr:uid="{00000000-0005-0000-0000-00007F1B0000}"/>
    <cellStyle name="20% - Accent6 5 2 3 4 2" xfId="2710" xr:uid="{00000000-0005-0000-0000-0000801B0000}"/>
    <cellStyle name="20% - Accent6 5 2 3 5" xfId="2711" xr:uid="{00000000-0005-0000-0000-0000811B0000}"/>
    <cellStyle name="20% - Accent6 5 2 4" xfId="2712" xr:uid="{00000000-0005-0000-0000-0000821B0000}"/>
    <cellStyle name="20% - Accent6 5 2 4 2" xfId="2713" xr:uid="{00000000-0005-0000-0000-0000831B0000}"/>
    <cellStyle name="20% - Accent6 5 2 5" xfId="2714" xr:uid="{00000000-0005-0000-0000-0000841B0000}"/>
    <cellStyle name="20% - Accent6 5 2 5 2" xfId="2715" xr:uid="{00000000-0005-0000-0000-0000851B0000}"/>
    <cellStyle name="20% - Accent6 5 2 6" xfId="2716" xr:uid="{00000000-0005-0000-0000-0000861B0000}"/>
    <cellStyle name="20% - Accent6 5 2 6 2" xfId="2717" xr:uid="{00000000-0005-0000-0000-0000871B0000}"/>
    <cellStyle name="20% - Accent6 5 2 7" xfId="2718" xr:uid="{00000000-0005-0000-0000-0000881B0000}"/>
    <cellStyle name="20% - Accent6 5 2 8" xfId="2719" xr:uid="{00000000-0005-0000-0000-0000891B0000}"/>
    <cellStyle name="20% - Accent6 5 3" xfId="2720" xr:uid="{00000000-0005-0000-0000-00008A1B0000}"/>
    <cellStyle name="20% - Accent6 5 3 2" xfId="2721" xr:uid="{00000000-0005-0000-0000-00008B1B0000}"/>
    <cellStyle name="20% - Accent6 5 3 2 2" xfId="2722" xr:uid="{00000000-0005-0000-0000-00008C1B0000}"/>
    <cellStyle name="20% - Accent6 5 3 2 2 2" xfId="2723" xr:uid="{00000000-0005-0000-0000-00008D1B0000}"/>
    <cellStyle name="20% - Accent6 5 3 2 3" xfId="2724" xr:uid="{00000000-0005-0000-0000-00008E1B0000}"/>
    <cellStyle name="20% - Accent6 5 3 2 3 2" xfId="2725" xr:uid="{00000000-0005-0000-0000-00008F1B0000}"/>
    <cellStyle name="20% - Accent6 5 3 2 4" xfId="2726" xr:uid="{00000000-0005-0000-0000-0000901B0000}"/>
    <cellStyle name="20% - Accent6 5 3 2 4 2" xfId="2727" xr:uid="{00000000-0005-0000-0000-0000911B0000}"/>
    <cellStyle name="20% - Accent6 5 3 2 5" xfId="2728" xr:uid="{00000000-0005-0000-0000-0000921B0000}"/>
    <cellStyle name="20% - Accent6 5 3 3" xfId="2729" xr:uid="{00000000-0005-0000-0000-0000931B0000}"/>
    <cellStyle name="20% - Accent6 5 3 3 2" xfId="2730" xr:uid="{00000000-0005-0000-0000-0000941B0000}"/>
    <cellStyle name="20% - Accent6 5 3 4" xfId="2731" xr:uid="{00000000-0005-0000-0000-0000951B0000}"/>
    <cellStyle name="20% - Accent6 5 3 4 2" xfId="2732" xr:uid="{00000000-0005-0000-0000-0000961B0000}"/>
    <cellStyle name="20% - Accent6 5 3 5" xfId="2733" xr:uid="{00000000-0005-0000-0000-0000971B0000}"/>
    <cellStyle name="20% - Accent6 5 3 5 2" xfId="2734" xr:uid="{00000000-0005-0000-0000-0000981B0000}"/>
    <cellStyle name="20% - Accent6 5 3 6" xfId="2735" xr:uid="{00000000-0005-0000-0000-0000991B0000}"/>
    <cellStyle name="20% - Accent6 5 3 7" xfId="2736" xr:uid="{00000000-0005-0000-0000-00009A1B0000}"/>
    <cellStyle name="20% - Accent6 5 4" xfId="2737" xr:uid="{00000000-0005-0000-0000-00009B1B0000}"/>
    <cellStyle name="20% - Accent6 5 4 2" xfId="2738" xr:uid="{00000000-0005-0000-0000-00009C1B0000}"/>
    <cellStyle name="20% - Accent6 5 4 2 2" xfId="2739" xr:uid="{00000000-0005-0000-0000-00009D1B0000}"/>
    <cellStyle name="20% - Accent6 5 4 3" xfId="2740" xr:uid="{00000000-0005-0000-0000-00009E1B0000}"/>
    <cellStyle name="20% - Accent6 5 4 3 2" xfId="2741" xr:uid="{00000000-0005-0000-0000-00009F1B0000}"/>
    <cellStyle name="20% - Accent6 5 4 4" xfId="2742" xr:uid="{00000000-0005-0000-0000-0000A01B0000}"/>
    <cellStyle name="20% - Accent6 5 4 4 2" xfId="2743" xr:uid="{00000000-0005-0000-0000-0000A11B0000}"/>
    <cellStyle name="20% - Accent6 5 4 5" xfId="2744" xr:uid="{00000000-0005-0000-0000-0000A21B0000}"/>
    <cellStyle name="20% - Accent6 5 5" xfId="2745" xr:uid="{00000000-0005-0000-0000-0000A31B0000}"/>
    <cellStyle name="20% - Accent6 5 5 2" xfId="2746" xr:uid="{00000000-0005-0000-0000-0000A41B0000}"/>
    <cellStyle name="20% - Accent6 5 5 2 2" xfId="2747" xr:uid="{00000000-0005-0000-0000-0000A51B0000}"/>
    <cellStyle name="20% - Accent6 5 5 3" xfId="2748" xr:uid="{00000000-0005-0000-0000-0000A61B0000}"/>
    <cellStyle name="20% - Accent6 5 5 3 2" xfId="2749" xr:uid="{00000000-0005-0000-0000-0000A71B0000}"/>
    <cellStyle name="20% - Accent6 5 5 4" xfId="2750" xr:uid="{00000000-0005-0000-0000-0000A81B0000}"/>
    <cellStyle name="20% - Accent6 5 6" xfId="2751" xr:uid="{00000000-0005-0000-0000-0000A91B0000}"/>
    <cellStyle name="20% - Accent6 5 6 2" xfId="2752" xr:uid="{00000000-0005-0000-0000-0000AA1B0000}"/>
    <cellStyle name="20% - Accent6 5 7" xfId="2753" xr:uid="{00000000-0005-0000-0000-0000AB1B0000}"/>
    <cellStyle name="20% - Accent6 5 7 2" xfId="2754" xr:uid="{00000000-0005-0000-0000-0000AC1B0000}"/>
    <cellStyle name="20% - Accent6 5 8" xfId="2755" xr:uid="{00000000-0005-0000-0000-0000AD1B0000}"/>
    <cellStyle name="20% - Accent6 5 8 2" xfId="2756" xr:uid="{00000000-0005-0000-0000-0000AE1B0000}"/>
    <cellStyle name="20% - Accent6 5 9" xfId="2757" xr:uid="{00000000-0005-0000-0000-0000AF1B0000}"/>
    <cellStyle name="20% - Accent6 50" xfId="10165" xr:uid="{00000000-0005-0000-0000-0000B01B0000}"/>
    <cellStyle name="20% - Accent6 50 2" xfId="10166" xr:uid="{00000000-0005-0000-0000-0000B11B0000}"/>
    <cellStyle name="20% - Accent6 50 2 2" xfId="10167" xr:uid="{00000000-0005-0000-0000-0000B21B0000}"/>
    <cellStyle name="20% - Accent6 50 3" xfId="10168" xr:uid="{00000000-0005-0000-0000-0000B31B0000}"/>
    <cellStyle name="20% - Accent6 51" xfId="10169" xr:uid="{00000000-0005-0000-0000-0000B41B0000}"/>
    <cellStyle name="20% - Accent6 51 2" xfId="10170" xr:uid="{00000000-0005-0000-0000-0000B51B0000}"/>
    <cellStyle name="20% - Accent6 51 2 2" xfId="10171" xr:uid="{00000000-0005-0000-0000-0000B61B0000}"/>
    <cellStyle name="20% - Accent6 51 3" xfId="10172" xr:uid="{00000000-0005-0000-0000-0000B71B0000}"/>
    <cellStyle name="20% - Accent6 52" xfId="10173" xr:uid="{00000000-0005-0000-0000-0000B81B0000}"/>
    <cellStyle name="20% - Accent6 52 2" xfId="10174" xr:uid="{00000000-0005-0000-0000-0000B91B0000}"/>
    <cellStyle name="20% - Accent6 52 2 2" xfId="10175" xr:uid="{00000000-0005-0000-0000-0000BA1B0000}"/>
    <cellStyle name="20% - Accent6 52 3" xfId="10176" xr:uid="{00000000-0005-0000-0000-0000BB1B0000}"/>
    <cellStyle name="20% - Accent6 53" xfId="10177" xr:uid="{00000000-0005-0000-0000-0000BC1B0000}"/>
    <cellStyle name="20% - Accent6 53 2" xfId="10178" xr:uid="{00000000-0005-0000-0000-0000BD1B0000}"/>
    <cellStyle name="20% - Accent6 53 2 2" xfId="10179" xr:uid="{00000000-0005-0000-0000-0000BE1B0000}"/>
    <cellStyle name="20% - Accent6 53 3" xfId="10180" xr:uid="{00000000-0005-0000-0000-0000BF1B0000}"/>
    <cellStyle name="20% - Accent6 54" xfId="10181" xr:uid="{00000000-0005-0000-0000-0000C01B0000}"/>
    <cellStyle name="20% - Accent6 54 2" xfId="10182" xr:uid="{00000000-0005-0000-0000-0000C11B0000}"/>
    <cellStyle name="20% - Accent6 54 2 2" xfId="10183" xr:uid="{00000000-0005-0000-0000-0000C21B0000}"/>
    <cellStyle name="20% - Accent6 54 3" xfId="10184" xr:uid="{00000000-0005-0000-0000-0000C31B0000}"/>
    <cellStyle name="20% - Accent6 55" xfId="10185" xr:uid="{00000000-0005-0000-0000-0000C41B0000}"/>
    <cellStyle name="20% - Accent6 55 2" xfId="10186" xr:uid="{00000000-0005-0000-0000-0000C51B0000}"/>
    <cellStyle name="20% - Accent6 55 2 2" xfId="10187" xr:uid="{00000000-0005-0000-0000-0000C61B0000}"/>
    <cellStyle name="20% - Accent6 55 3" xfId="10188" xr:uid="{00000000-0005-0000-0000-0000C71B0000}"/>
    <cellStyle name="20% - Accent6 56" xfId="10189" xr:uid="{00000000-0005-0000-0000-0000C81B0000}"/>
    <cellStyle name="20% - Accent6 56 2" xfId="10190" xr:uid="{00000000-0005-0000-0000-0000C91B0000}"/>
    <cellStyle name="20% - Accent6 56 2 2" xfId="10191" xr:uid="{00000000-0005-0000-0000-0000CA1B0000}"/>
    <cellStyle name="20% - Accent6 56 3" xfId="10192" xr:uid="{00000000-0005-0000-0000-0000CB1B0000}"/>
    <cellStyle name="20% - Accent6 57" xfId="10193" xr:uid="{00000000-0005-0000-0000-0000CC1B0000}"/>
    <cellStyle name="20% - Accent6 57 2" xfId="10194" xr:uid="{00000000-0005-0000-0000-0000CD1B0000}"/>
    <cellStyle name="20% - Accent6 57 2 2" xfId="10195" xr:uid="{00000000-0005-0000-0000-0000CE1B0000}"/>
    <cellStyle name="20% - Accent6 57 3" xfId="10196" xr:uid="{00000000-0005-0000-0000-0000CF1B0000}"/>
    <cellStyle name="20% - Accent6 58" xfId="10197" xr:uid="{00000000-0005-0000-0000-0000D01B0000}"/>
    <cellStyle name="20% - Accent6 58 2" xfId="10198" xr:uid="{00000000-0005-0000-0000-0000D11B0000}"/>
    <cellStyle name="20% - Accent6 58 2 2" xfId="10199" xr:uid="{00000000-0005-0000-0000-0000D21B0000}"/>
    <cellStyle name="20% - Accent6 58 3" xfId="10200" xr:uid="{00000000-0005-0000-0000-0000D31B0000}"/>
    <cellStyle name="20% - Accent6 59" xfId="10201" xr:uid="{00000000-0005-0000-0000-0000D41B0000}"/>
    <cellStyle name="20% - Accent6 59 2" xfId="10202" xr:uid="{00000000-0005-0000-0000-0000D51B0000}"/>
    <cellStyle name="20% - Accent6 59 2 2" xfId="10203" xr:uid="{00000000-0005-0000-0000-0000D61B0000}"/>
    <cellStyle name="20% - Accent6 59 3" xfId="10204" xr:uid="{00000000-0005-0000-0000-0000D71B0000}"/>
    <cellStyle name="20% - Accent6 6" xfId="2758" xr:uid="{00000000-0005-0000-0000-0000D81B0000}"/>
    <cellStyle name="20% - Accent6 6 10" xfId="2759" xr:uid="{00000000-0005-0000-0000-0000D91B0000}"/>
    <cellStyle name="20% - Accent6 6 2" xfId="2760" xr:uid="{00000000-0005-0000-0000-0000DA1B0000}"/>
    <cellStyle name="20% - Accent6 6 2 2" xfId="2761" xr:uid="{00000000-0005-0000-0000-0000DB1B0000}"/>
    <cellStyle name="20% - Accent6 6 2 2 2" xfId="2762" xr:uid="{00000000-0005-0000-0000-0000DC1B0000}"/>
    <cellStyle name="20% - Accent6 6 2 2 2 2" xfId="2763" xr:uid="{00000000-0005-0000-0000-0000DD1B0000}"/>
    <cellStyle name="20% - Accent6 6 2 2 2 2 2" xfId="2764" xr:uid="{00000000-0005-0000-0000-0000DE1B0000}"/>
    <cellStyle name="20% - Accent6 6 2 2 2 3" xfId="2765" xr:uid="{00000000-0005-0000-0000-0000DF1B0000}"/>
    <cellStyle name="20% - Accent6 6 2 2 2 3 2" xfId="2766" xr:uid="{00000000-0005-0000-0000-0000E01B0000}"/>
    <cellStyle name="20% - Accent6 6 2 2 2 4" xfId="2767" xr:uid="{00000000-0005-0000-0000-0000E11B0000}"/>
    <cellStyle name="20% - Accent6 6 2 2 2 4 2" xfId="2768" xr:uid="{00000000-0005-0000-0000-0000E21B0000}"/>
    <cellStyle name="20% - Accent6 6 2 2 2 5" xfId="2769" xr:uid="{00000000-0005-0000-0000-0000E31B0000}"/>
    <cellStyle name="20% - Accent6 6 2 2 3" xfId="2770" xr:uid="{00000000-0005-0000-0000-0000E41B0000}"/>
    <cellStyle name="20% - Accent6 6 2 2 3 2" xfId="2771" xr:uid="{00000000-0005-0000-0000-0000E51B0000}"/>
    <cellStyle name="20% - Accent6 6 2 2 4" xfId="2772" xr:uid="{00000000-0005-0000-0000-0000E61B0000}"/>
    <cellStyle name="20% - Accent6 6 2 2 4 2" xfId="2773" xr:uid="{00000000-0005-0000-0000-0000E71B0000}"/>
    <cellStyle name="20% - Accent6 6 2 2 5" xfId="2774" xr:uid="{00000000-0005-0000-0000-0000E81B0000}"/>
    <cellStyle name="20% - Accent6 6 2 2 5 2" xfId="2775" xr:uid="{00000000-0005-0000-0000-0000E91B0000}"/>
    <cellStyle name="20% - Accent6 6 2 2 6" xfId="2776" xr:uid="{00000000-0005-0000-0000-0000EA1B0000}"/>
    <cellStyle name="20% - Accent6 6 2 2 7" xfId="2777" xr:uid="{00000000-0005-0000-0000-0000EB1B0000}"/>
    <cellStyle name="20% - Accent6 6 2 3" xfId="2778" xr:uid="{00000000-0005-0000-0000-0000EC1B0000}"/>
    <cellStyle name="20% - Accent6 6 2 3 2" xfId="2779" xr:uid="{00000000-0005-0000-0000-0000ED1B0000}"/>
    <cellStyle name="20% - Accent6 6 2 3 2 2" xfId="2780" xr:uid="{00000000-0005-0000-0000-0000EE1B0000}"/>
    <cellStyle name="20% - Accent6 6 2 3 3" xfId="2781" xr:uid="{00000000-0005-0000-0000-0000EF1B0000}"/>
    <cellStyle name="20% - Accent6 6 2 3 3 2" xfId="2782" xr:uid="{00000000-0005-0000-0000-0000F01B0000}"/>
    <cellStyle name="20% - Accent6 6 2 3 4" xfId="2783" xr:uid="{00000000-0005-0000-0000-0000F11B0000}"/>
    <cellStyle name="20% - Accent6 6 2 3 4 2" xfId="2784" xr:uid="{00000000-0005-0000-0000-0000F21B0000}"/>
    <cellStyle name="20% - Accent6 6 2 3 5" xfId="2785" xr:uid="{00000000-0005-0000-0000-0000F31B0000}"/>
    <cellStyle name="20% - Accent6 6 2 4" xfId="2786" xr:uid="{00000000-0005-0000-0000-0000F41B0000}"/>
    <cellStyle name="20% - Accent6 6 2 4 2" xfId="2787" xr:uid="{00000000-0005-0000-0000-0000F51B0000}"/>
    <cellStyle name="20% - Accent6 6 2 5" xfId="2788" xr:uid="{00000000-0005-0000-0000-0000F61B0000}"/>
    <cellStyle name="20% - Accent6 6 2 5 2" xfId="2789" xr:uid="{00000000-0005-0000-0000-0000F71B0000}"/>
    <cellStyle name="20% - Accent6 6 2 6" xfId="2790" xr:uid="{00000000-0005-0000-0000-0000F81B0000}"/>
    <cellStyle name="20% - Accent6 6 2 6 2" xfId="2791" xr:uid="{00000000-0005-0000-0000-0000F91B0000}"/>
    <cellStyle name="20% - Accent6 6 2 7" xfId="2792" xr:uid="{00000000-0005-0000-0000-0000FA1B0000}"/>
    <cellStyle name="20% - Accent6 6 2 8" xfId="2793" xr:uid="{00000000-0005-0000-0000-0000FB1B0000}"/>
    <cellStyle name="20% - Accent6 6 3" xfId="2794" xr:uid="{00000000-0005-0000-0000-0000FC1B0000}"/>
    <cellStyle name="20% - Accent6 6 3 2" xfId="2795" xr:uid="{00000000-0005-0000-0000-0000FD1B0000}"/>
    <cellStyle name="20% - Accent6 6 3 2 2" xfId="2796" xr:uid="{00000000-0005-0000-0000-0000FE1B0000}"/>
    <cellStyle name="20% - Accent6 6 3 2 2 2" xfId="2797" xr:uid="{00000000-0005-0000-0000-0000FF1B0000}"/>
    <cellStyle name="20% - Accent6 6 3 2 3" xfId="2798" xr:uid="{00000000-0005-0000-0000-0000001C0000}"/>
    <cellStyle name="20% - Accent6 6 3 2 3 2" xfId="2799" xr:uid="{00000000-0005-0000-0000-0000011C0000}"/>
    <cellStyle name="20% - Accent6 6 3 2 4" xfId="2800" xr:uid="{00000000-0005-0000-0000-0000021C0000}"/>
    <cellStyle name="20% - Accent6 6 3 2 4 2" xfId="2801" xr:uid="{00000000-0005-0000-0000-0000031C0000}"/>
    <cellStyle name="20% - Accent6 6 3 2 5" xfId="2802" xr:uid="{00000000-0005-0000-0000-0000041C0000}"/>
    <cellStyle name="20% - Accent6 6 3 3" xfId="2803" xr:uid="{00000000-0005-0000-0000-0000051C0000}"/>
    <cellStyle name="20% - Accent6 6 3 3 2" xfId="2804" xr:uid="{00000000-0005-0000-0000-0000061C0000}"/>
    <cellStyle name="20% - Accent6 6 3 4" xfId="2805" xr:uid="{00000000-0005-0000-0000-0000071C0000}"/>
    <cellStyle name="20% - Accent6 6 3 4 2" xfId="2806" xr:uid="{00000000-0005-0000-0000-0000081C0000}"/>
    <cellStyle name="20% - Accent6 6 3 5" xfId="2807" xr:uid="{00000000-0005-0000-0000-0000091C0000}"/>
    <cellStyle name="20% - Accent6 6 3 5 2" xfId="2808" xr:uid="{00000000-0005-0000-0000-00000A1C0000}"/>
    <cellStyle name="20% - Accent6 6 3 6" xfId="2809" xr:uid="{00000000-0005-0000-0000-00000B1C0000}"/>
    <cellStyle name="20% - Accent6 6 3 7" xfId="2810" xr:uid="{00000000-0005-0000-0000-00000C1C0000}"/>
    <cellStyle name="20% - Accent6 6 4" xfId="2811" xr:uid="{00000000-0005-0000-0000-00000D1C0000}"/>
    <cellStyle name="20% - Accent6 6 4 2" xfId="2812" xr:uid="{00000000-0005-0000-0000-00000E1C0000}"/>
    <cellStyle name="20% - Accent6 6 4 2 2" xfId="2813" xr:uid="{00000000-0005-0000-0000-00000F1C0000}"/>
    <cellStyle name="20% - Accent6 6 4 3" xfId="2814" xr:uid="{00000000-0005-0000-0000-0000101C0000}"/>
    <cellStyle name="20% - Accent6 6 4 3 2" xfId="2815" xr:uid="{00000000-0005-0000-0000-0000111C0000}"/>
    <cellStyle name="20% - Accent6 6 4 4" xfId="2816" xr:uid="{00000000-0005-0000-0000-0000121C0000}"/>
    <cellStyle name="20% - Accent6 6 4 4 2" xfId="2817" xr:uid="{00000000-0005-0000-0000-0000131C0000}"/>
    <cellStyle name="20% - Accent6 6 4 5" xfId="2818" xr:uid="{00000000-0005-0000-0000-0000141C0000}"/>
    <cellStyle name="20% - Accent6 6 5" xfId="2819" xr:uid="{00000000-0005-0000-0000-0000151C0000}"/>
    <cellStyle name="20% - Accent6 6 5 2" xfId="2820" xr:uid="{00000000-0005-0000-0000-0000161C0000}"/>
    <cellStyle name="20% - Accent6 6 5 2 2" xfId="2821" xr:uid="{00000000-0005-0000-0000-0000171C0000}"/>
    <cellStyle name="20% - Accent6 6 5 3" xfId="2822" xr:uid="{00000000-0005-0000-0000-0000181C0000}"/>
    <cellStyle name="20% - Accent6 6 5 3 2" xfId="2823" xr:uid="{00000000-0005-0000-0000-0000191C0000}"/>
    <cellStyle name="20% - Accent6 6 5 4" xfId="2824" xr:uid="{00000000-0005-0000-0000-00001A1C0000}"/>
    <cellStyle name="20% - Accent6 6 6" xfId="2825" xr:uid="{00000000-0005-0000-0000-00001B1C0000}"/>
    <cellStyle name="20% - Accent6 6 6 2" xfId="2826" xr:uid="{00000000-0005-0000-0000-00001C1C0000}"/>
    <cellStyle name="20% - Accent6 6 7" xfId="2827" xr:uid="{00000000-0005-0000-0000-00001D1C0000}"/>
    <cellStyle name="20% - Accent6 6 7 2" xfId="2828" xr:uid="{00000000-0005-0000-0000-00001E1C0000}"/>
    <cellStyle name="20% - Accent6 6 8" xfId="2829" xr:uid="{00000000-0005-0000-0000-00001F1C0000}"/>
    <cellStyle name="20% - Accent6 6 8 2" xfId="2830" xr:uid="{00000000-0005-0000-0000-0000201C0000}"/>
    <cellStyle name="20% - Accent6 6 9" xfId="2831" xr:uid="{00000000-0005-0000-0000-0000211C0000}"/>
    <cellStyle name="20% - Accent6 60" xfId="10205" xr:uid="{00000000-0005-0000-0000-0000221C0000}"/>
    <cellStyle name="20% - Accent6 60 2" xfId="10206" xr:uid="{00000000-0005-0000-0000-0000231C0000}"/>
    <cellStyle name="20% - Accent6 60 2 2" xfId="10207" xr:uid="{00000000-0005-0000-0000-0000241C0000}"/>
    <cellStyle name="20% - Accent6 60 3" xfId="10208" xr:uid="{00000000-0005-0000-0000-0000251C0000}"/>
    <cellStyle name="20% - Accent6 61" xfId="10209" xr:uid="{00000000-0005-0000-0000-0000261C0000}"/>
    <cellStyle name="20% - Accent6 61 2" xfId="10210" xr:uid="{00000000-0005-0000-0000-0000271C0000}"/>
    <cellStyle name="20% - Accent6 61 2 2" xfId="10211" xr:uid="{00000000-0005-0000-0000-0000281C0000}"/>
    <cellStyle name="20% - Accent6 61 3" xfId="10212" xr:uid="{00000000-0005-0000-0000-0000291C0000}"/>
    <cellStyle name="20% - Accent6 62" xfId="10213" xr:uid="{00000000-0005-0000-0000-00002A1C0000}"/>
    <cellStyle name="20% - Accent6 62 2" xfId="10214" xr:uid="{00000000-0005-0000-0000-00002B1C0000}"/>
    <cellStyle name="20% - Accent6 62 2 2" xfId="10215" xr:uid="{00000000-0005-0000-0000-00002C1C0000}"/>
    <cellStyle name="20% - Accent6 62 3" xfId="10216" xr:uid="{00000000-0005-0000-0000-00002D1C0000}"/>
    <cellStyle name="20% - Accent6 63" xfId="10217" xr:uid="{00000000-0005-0000-0000-00002E1C0000}"/>
    <cellStyle name="20% - Accent6 63 2" xfId="10218" xr:uid="{00000000-0005-0000-0000-00002F1C0000}"/>
    <cellStyle name="20% - Accent6 63 2 2" xfId="10219" xr:uid="{00000000-0005-0000-0000-0000301C0000}"/>
    <cellStyle name="20% - Accent6 63 3" xfId="10220" xr:uid="{00000000-0005-0000-0000-0000311C0000}"/>
    <cellStyle name="20% - Accent6 64" xfId="10221" xr:uid="{00000000-0005-0000-0000-0000321C0000}"/>
    <cellStyle name="20% - Accent6 64 2" xfId="10222" xr:uid="{00000000-0005-0000-0000-0000331C0000}"/>
    <cellStyle name="20% - Accent6 64 2 2" xfId="10223" xr:uid="{00000000-0005-0000-0000-0000341C0000}"/>
    <cellStyle name="20% - Accent6 64 3" xfId="10224" xr:uid="{00000000-0005-0000-0000-0000351C0000}"/>
    <cellStyle name="20% - Accent6 65" xfId="10225" xr:uid="{00000000-0005-0000-0000-0000361C0000}"/>
    <cellStyle name="20% - Accent6 65 2" xfId="10226" xr:uid="{00000000-0005-0000-0000-0000371C0000}"/>
    <cellStyle name="20% - Accent6 65 2 2" xfId="10227" xr:uid="{00000000-0005-0000-0000-0000381C0000}"/>
    <cellStyle name="20% - Accent6 65 3" xfId="10228" xr:uid="{00000000-0005-0000-0000-0000391C0000}"/>
    <cellStyle name="20% - Accent6 66" xfId="10229" xr:uid="{00000000-0005-0000-0000-00003A1C0000}"/>
    <cellStyle name="20% - Accent6 66 2" xfId="10230" xr:uid="{00000000-0005-0000-0000-00003B1C0000}"/>
    <cellStyle name="20% - Accent6 66 2 2" xfId="10231" xr:uid="{00000000-0005-0000-0000-00003C1C0000}"/>
    <cellStyle name="20% - Accent6 66 3" xfId="10232" xr:uid="{00000000-0005-0000-0000-00003D1C0000}"/>
    <cellStyle name="20% - Accent6 67" xfId="10233" xr:uid="{00000000-0005-0000-0000-00003E1C0000}"/>
    <cellStyle name="20% - Accent6 67 2" xfId="10234" xr:uid="{00000000-0005-0000-0000-00003F1C0000}"/>
    <cellStyle name="20% - Accent6 67 2 2" xfId="10235" xr:uid="{00000000-0005-0000-0000-0000401C0000}"/>
    <cellStyle name="20% - Accent6 67 3" xfId="10236" xr:uid="{00000000-0005-0000-0000-0000411C0000}"/>
    <cellStyle name="20% - Accent6 68" xfId="10237" xr:uid="{00000000-0005-0000-0000-0000421C0000}"/>
    <cellStyle name="20% - Accent6 68 2" xfId="10238" xr:uid="{00000000-0005-0000-0000-0000431C0000}"/>
    <cellStyle name="20% - Accent6 68 2 2" xfId="10239" xr:uid="{00000000-0005-0000-0000-0000441C0000}"/>
    <cellStyle name="20% - Accent6 68 3" xfId="10240" xr:uid="{00000000-0005-0000-0000-0000451C0000}"/>
    <cellStyle name="20% - Accent6 69" xfId="10241" xr:uid="{00000000-0005-0000-0000-0000461C0000}"/>
    <cellStyle name="20% - Accent6 69 2" xfId="10242" xr:uid="{00000000-0005-0000-0000-0000471C0000}"/>
    <cellStyle name="20% - Accent6 69 2 2" xfId="10243" xr:uid="{00000000-0005-0000-0000-0000481C0000}"/>
    <cellStyle name="20% - Accent6 69 3" xfId="10244" xr:uid="{00000000-0005-0000-0000-0000491C0000}"/>
    <cellStyle name="20% - Accent6 7" xfId="2832" xr:uid="{00000000-0005-0000-0000-00004A1C0000}"/>
    <cellStyle name="20% - Accent6 7 2" xfId="2833" xr:uid="{00000000-0005-0000-0000-00004B1C0000}"/>
    <cellStyle name="20% - Accent6 7 2 2" xfId="2834" xr:uid="{00000000-0005-0000-0000-00004C1C0000}"/>
    <cellStyle name="20% - Accent6 7 2 2 2" xfId="2835" xr:uid="{00000000-0005-0000-0000-00004D1C0000}"/>
    <cellStyle name="20% - Accent6 7 2 2 2 2" xfId="2836" xr:uid="{00000000-0005-0000-0000-00004E1C0000}"/>
    <cellStyle name="20% - Accent6 7 2 2 3" xfId="2837" xr:uid="{00000000-0005-0000-0000-00004F1C0000}"/>
    <cellStyle name="20% - Accent6 7 2 2 3 2" xfId="2838" xr:uid="{00000000-0005-0000-0000-0000501C0000}"/>
    <cellStyle name="20% - Accent6 7 2 2 4" xfId="2839" xr:uid="{00000000-0005-0000-0000-0000511C0000}"/>
    <cellStyle name="20% - Accent6 7 2 2 4 2" xfId="2840" xr:uid="{00000000-0005-0000-0000-0000521C0000}"/>
    <cellStyle name="20% - Accent6 7 2 2 5" xfId="2841" xr:uid="{00000000-0005-0000-0000-0000531C0000}"/>
    <cellStyle name="20% - Accent6 7 2 3" xfId="2842" xr:uid="{00000000-0005-0000-0000-0000541C0000}"/>
    <cellStyle name="20% - Accent6 7 2 3 2" xfId="2843" xr:uid="{00000000-0005-0000-0000-0000551C0000}"/>
    <cellStyle name="20% - Accent6 7 2 4" xfId="2844" xr:uid="{00000000-0005-0000-0000-0000561C0000}"/>
    <cellStyle name="20% - Accent6 7 2 4 2" xfId="2845" xr:uid="{00000000-0005-0000-0000-0000571C0000}"/>
    <cellStyle name="20% - Accent6 7 2 5" xfId="2846" xr:uid="{00000000-0005-0000-0000-0000581C0000}"/>
    <cellStyle name="20% - Accent6 7 2 5 2" xfId="2847" xr:uid="{00000000-0005-0000-0000-0000591C0000}"/>
    <cellStyle name="20% - Accent6 7 2 6" xfId="2848" xr:uid="{00000000-0005-0000-0000-00005A1C0000}"/>
    <cellStyle name="20% - Accent6 7 2 7" xfId="2849" xr:uid="{00000000-0005-0000-0000-00005B1C0000}"/>
    <cellStyle name="20% - Accent6 7 3" xfId="2850" xr:uid="{00000000-0005-0000-0000-00005C1C0000}"/>
    <cellStyle name="20% - Accent6 7 3 2" xfId="2851" xr:uid="{00000000-0005-0000-0000-00005D1C0000}"/>
    <cellStyle name="20% - Accent6 7 3 2 2" xfId="2852" xr:uid="{00000000-0005-0000-0000-00005E1C0000}"/>
    <cellStyle name="20% - Accent6 7 3 3" xfId="2853" xr:uid="{00000000-0005-0000-0000-00005F1C0000}"/>
    <cellStyle name="20% - Accent6 7 3 3 2" xfId="2854" xr:uid="{00000000-0005-0000-0000-0000601C0000}"/>
    <cellStyle name="20% - Accent6 7 3 4" xfId="2855" xr:uid="{00000000-0005-0000-0000-0000611C0000}"/>
    <cellStyle name="20% - Accent6 7 3 4 2" xfId="2856" xr:uid="{00000000-0005-0000-0000-0000621C0000}"/>
    <cellStyle name="20% - Accent6 7 3 5" xfId="2857" xr:uid="{00000000-0005-0000-0000-0000631C0000}"/>
    <cellStyle name="20% - Accent6 7 4" xfId="2858" xr:uid="{00000000-0005-0000-0000-0000641C0000}"/>
    <cellStyle name="20% - Accent6 7 4 2" xfId="2859" xr:uid="{00000000-0005-0000-0000-0000651C0000}"/>
    <cellStyle name="20% - Accent6 7 4 2 2" xfId="10245" xr:uid="{00000000-0005-0000-0000-0000661C0000}"/>
    <cellStyle name="20% - Accent6 7 4 3" xfId="10246" xr:uid="{00000000-0005-0000-0000-0000671C0000}"/>
    <cellStyle name="20% - Accent6 7 5" xfId="2860" xr:uid="{00000000-0005-0000-0000-0000681C0000}"/>
    <cellStyle name="20% - Accent6 7 5 2" xfId="2861" xr:uid="{00000000-0005-0000-0000-0000691C0000}"/>
    <cellStyle name="20% - Accent6 7 6" xfId="2862" xr:uid="{00000000-0005-0000-0000-00006A1C0000}"/>
    <cellStyle name="20% - Accent6 7 6 2" xfId="2863" xr:uid="{00000000-0005-0000-0000-00006B1C0000}"/>
    <cellStyle name="20% - Accent6 7 7" xfId="2864" xr:uid="{00000000-0005-0000-0000-00006C1C0000}"/>
    <cellStyle name="20% - Accent6 7 8" xfId="2865" xr:uid="{00000000-0005-0000-0000-00006D1C0000}"/>
    <cellStyle name="20% - Accent6 70" xfId="10247" xr:uid="{00000000-0005-0000-0000-00006E1C0000}"/>
    <cellStyle name="20% - Accent6 70 2" xfId="10248" xr:uid="{00000000-0005-0000-0000-00006F1C0000}"/>
    <cellStyle name="20% - Accent6 70 2 2" xfId="10249" xr:uid="{00000000-0005-0000-0000-0000701C0000}"/>
    <cellStyle name="20% - Accent6 70 3" xfId="10250" xr:uid="{00000000-0005-0000-0000-0000711C0000}"/>
    <cellStyle name="20% - Accent6 71" xfId="10251" xr:uid="{00000000-0005-0000-0000-0000721C0000}"/>
    <cellStyle name="20% - Accent6 71 2" xfId="10252" xr:uid="{00000000-0005-0000-0000-0000731C0000}"/>
    <cellStyle name="20% - Accent6 71 2 2" xfId="10253" xr:uid="{00000000-0005-0000-0000-0000741C0000}"/>
    <cellStyle name="20% - Accent6 71 3" xfId="10254" xr:uid="{00000000-0005-0000-0000-0000751C0000}"/>
    <cellStyle name="20% - Accent6 72" xfId="10255" xr:uid="{00000000-0005-0000-0000-0000761C0000}"/>
    <cellStyle name="20% - Accent6 72 2" xfId="10256" xr:uid="{00000000-0005-0000-0000-0000771C0000}"/>
    <cellStyle name="20% - Accent6 72 2 2" xfId="10257" xr:uid="{00000000-0005-0000-0000-0000781C0000}"/>
    <cellStyle name="20% - Accent6 72 3" xfId="10258" xr:uid="{00000000-0005-0000-0000-0000791C0000}"/>
    <cellStyle name="20% - Accent6 73" xfId="10259" xr:uid="{00000000-0005-0000-0000-00007A1C0000}"/>
    <cellStyle name="20% - Accent6 73 2" xfId="10260" xr:uid="{00000000-0005-0000-0000-00007B1C0000}"/>
    <cellStyle name="20% - Accent6 73 2 2" xfId="10261" xr:uid="{00000000-0005-0000-0000-00007C1C0000}"/>
    <cellStyle name="20% - Accent6 73 3" xfId="10262" xr:uid="{00000000-0005-0000-0000-00007D1C0000}"/>
    <cellStyle name="20% - Accent6 74" xfId="10263" xr:uid="{00000000-0005-0000-0000-00007E1C0000}"/>
    <cellStyle name="20% - Accent6 74 2" xfId="10264" xr:uid="{00000000-0005-0000-0000-00007F1C0000}"/>
    <cellStyle name="20% - Accent6 74 2 2" xfId="10265" xr:uid="{00000000-0005-0000-0000-0000801C0000}"/>
    <cellStyle name="20% - Accent6 74 3" xfId="10266" xr:uid="{00000000-0005-0000-0000-0000811C0000}"/>
    <cellStyle name="20% - Accent6 75" xfId="10267" xr:uid="{00000000-0005-0000-0000-0000821C0000}"/>
    <cellStyle name="20% - Accent6 75 2" xfId="10268" xr:uid="{00000000-0005-0000-0000-0000831C0000}"/>
    <cellStyle name="20% - Accent6 75 2 2" xfId="10269" xr:uid="{00000000-0005-0000-0000-0000841C0000}"/>
    <cellStyle name="20% - Accent6 75 3" xfId="10270" xr:uid="{00000000-0005-0000-0000-0000851C0000}"/>
    <cellStyle name="20% - Accent6 76" xfId="10271" xr:uid="{00000000-0005-0000-0000-0000861C0000}"/>
    <cellStyle name="20% - Accent6 76 2" xfId="10272" xr:uid="{00000000-0005-0000-0000-0000871C0000}"/>
    <cellStyle name="20% - Accent6 76 2 2" xfId="10273" xr:uid="{00000000-0005-0000-0000-0000881C0000}"/>
    <cellStyle name="20% - Accent6 76 3" xfId="10274" xr:uid="{00000000-0005-0000-0000-0000891C0000}"/>
    <cellStyle name="20% - Accent6 77" xfId="10275" xr:uid="{00000000-0005-0000-0000-00008A1C0000}"/>
    <cellStyle name="20% - Accent6 77 2" xfId="10276" xr:uid="{00000000-0005-0000-0000-00008B1C0000}"/>
    <cellStyle name="20% - Accent6 77 2 2" xfId="10277" xr:uid="{00000000-0005-0000-0000-00008C1C0000}"/>
    <cellStyle name="20% - Accent6 77 3" xfId="10278" xr:uid="{00000000-0005-0000-0000-00008D1C0000}"/>
    <cellStyle name="20% - Accent6 78" xfId="10279" xr:uid="{00000000-0005-0000-0000-00008E1C0000}"/>
    <cellStyle name="20% - Accent6 78 2" xfId="10280" xr:uid="{00000000-0005-0000-0000-00008F1C0000}"/>
    <cellStyle name="20% - Accent6 78 2 2" xfId="10281" xr:uid="{00000000-0005-0000-0000-0000901C0000}"/>
    <cellStyle name="20% - Accent6 78 3" xfId="10282" xr:uid="{00000000-0005-0000-0000-0000911C0000}"/>
    <cellStyle name="20% - Accent6 79" xfId="10283" xr:uid="{00000000-0005-0000-0000-0000921C0000}"/>
    <cellStyle name="20% - Accent6 79 2" xfId="10284" xr:uid="{00000000-0005-0000-0000-0000931C0000}"/>
    <cellStyle name="20% - Accent6 8" xfId="2866" xr:uid="{00000000-0005-0000-0000-0000941C0000}"/>
    <cellStyle name="20% - Accent6 8 2" xfId="2867" xr:uid="{00000000-0005-0000-0000-0000951C0000}"/>
    <cellStyle name="20% - Accent6 8 2 2" xfId="2868" xr:uid="{00000000-0005-0000-0000-0000961C0000}"/>
    <cellStyle name="20% - Accent6 8 2 2 2" xfId="2869" xr:uid="{00000000-0005-0000-0000-0000971C0000}"/>
    <cellStyle name="20% - Accent6 8 2 3" xfId="2870" xr:uid="{00000000-0005-0000-0000-0000981C0000}"/>
    <cellStyle name="20% - Accent6 8 2 3 2" xfId="2871" xr:uid="{00000000-0005-0000-0000-0000991C0000}"/>
    <cellStyle name="20% - Accent6 8 2 4" xfId="2872" xr:uid="{00000000-0005-0000-0000-00009A1C0000}"/>
    <cellStyle name="20% - Accent6 8 2 4 2" xfId="2873" xr:uid="{00000000-0005-0000-0000-00009B1C0000}"/>
    <cellStyle name="20% - Accent6 8 2 5" xfId="2874" xr:uid="{00000000-0005-0000-0000-00009C1C0000}"/>
    <cellStyle name="20% - Accent6 8 3" xfId="2875" xr:uid="{00000000-0005-0000-0000-00009D1C0000}"/>
    <cellStyle name="20% - Accent6 8 3 2" xfId="2876" xr:uid="{00000000-0005-0000-0000-00009E1C0000}"/>
    <cellStyle name="20% - Accent6 8 3 2 2" xfId="10285" xr:uid="{00000000-0005-0000-0000-00009F1C0000}"/>
    <cellStyle name="20% - Accent6 8 3 3" xfId="10286" xr:uid="{00000000-0005-0000-0000-0000A01C0000}"/>
    <cellStyle name="20% - Accent6 8 4" xfId="2877" xr:uid="{00000000-0005-0000-0000-0000A11C0000}"/>
    <cellStyle name="20% - Accent6 8 4 2" xfId="2878" xr:uid="{00000000-0005-0000-0000-0000A21C0000}"/>
    <cellStyle name="20% - Accent6 8 4 2 2" xfId="10287" xr:uid="{00000000-0005-0000-0000-0000A31C0000}"/>
    <cellStyle name="20% - Accent6 8 4 3" xfId="10288" xr:uid="{00000000-0005-0000-0000-0000A41C0000}"/>
    <cellStyle name="20% - Accent6 8 5" xfId="2879" xr:uid="{00000000-0005-0000-0000-0000A51C0000}"/>
    <cellStyle name="20% - Accent6 8 5 2" xfId="2880" xr:uid="{00000000-0005-0000-0000-0000A61C0000}"/>
    <cellStyle name="20% - Accent6 8 6" xfId="2881" xr:uid="{00000000-0005-0000-0000-0000A71C0000}"/>
    <cellStyle name="20% - Accent6 8 7" xfId="2882" xr:uid="{00000000-0005-0000-0000-0000A81C0000}"/>
    <cellStyle name="20% - Accent6 80" xfId="10289" xr:uid="{00000000-0005-0000-0000-0000A91C0000}"/>
    <cellStyle name="20% - Accent6 80 2" xfId="10290" xr:uid="{00000000-0005-0000-0000-0000AA1C0000}"/>
    <cellStyle name="20% - Accent6 81" xfId="10291" xr:uid="{00000000-0005-0000-0000-0000AB1C0000}"/>
    <cellStyle name="20% - Accent6 81 2" xfId="10292" xr:uid="{00000000-0005-0000-0000-0000AC1C0000}"/>
    <cellStyle name="20% - Accent6 82" xfId="10293" xr:uid="{00000000-0005-0000-0000-0000AD1C0000}"/>
    <cellStyle name="20% - Accent6 82 2" xfId="10294" xr:uid="{00000000-0005-0000-0000-0000AE1C0000}"/>
    <cellStyle name="20% - Accent6 83" xfId="10295" xr:uid="{00000000-0005-0000-0000-0000AF1C0000}"/>
    <cellStyle name="20% - Accent6 83 2" xfId="10296" xr:uid="{00000000-0005-0000-0000-0000B01C0000}"/>
    <cellStyle name="20% - Accent6 84" xfId="10297" xr:uid="{00000000-0005-0000-0000-0000B11C0000}"/>
    <cellStyle name="20% - Accent6 84 2" xfId="10298" xr:uid="{00000000-0005-0000-0000-0000B21C0000}"/>
    <cellStyle name="20% - Accent6 85" xfId="10299" xr:uid="{00000000-0005-0000-0000-0000B31C0000}"/>
    <cellStyle name="20% - Accent6 85 2" xfId="10300" xr:uid="{00000000-0005-0000-0000-0000B41C0000}"/>
    <cellStyle name="20% - Accent6 86" xfId="10301" xr:uid="{00000000-0005-0000-0000-0000B51C0000}"/>
    <cellStyle name="20% - Accent6 86 2" xfId="10302" xr:uid="{00000000-0005-0000-0000-0000B61C0000}"/>
    <cellStyle name="20% - Accent6 87" xfId="10303" xr:uid="{00000000-0005-0000-0000-0000B71C0000}"/>
    <cellStyle name="20% - Accent6 87 2" xfId="10304" xr:uid="{00000000-0005-0000-0000-0000B81C0000}"/>
    <cellStyle name="20% - Accent6 88" xfId="10305" xr:uid="{00000000-0005-0000-0000-0000B91C0000}"/>
    <cellStyle name="20% - Accent6 88 2" xfId="10306" xr:uid="{00000000-0005-0000-0000-0000BA1C0000}"/>
    <cellStyle name="20% - Accent6 89" xfId="10307" xr:uid="{00000000-0005-0000-0000-0000BB1C0000}"/>
    <cellStyle name="20% - Accent6 89 2" xfId="10308" xr:uid="{00000000-0005-0000-0000-0000BC1C0000}"/>
    <cellStyle name="20% - Accent6 9" xfId="2883" xr:uid="{00000000-0005-0000-0000-0000BD1C0000}"/>
    <cellStyle name="20% - Accent6 9 2" xfId="2884" xr:uid="{00000000-0005-0000-0000-0000BE1C0000}"/>
    <cellStyle name="20% - Accent6 9 2 2" xfId="2885" xr:uid="{00000000-0005-0000-0000-0000BF1C0000}"/>
    <cellStyle name="20% - Accent6 9 2 2 2" xfId="2886" xr:uid="{00000000-0005-0000-0000-0000C01C0000}"/>
    <cellStyle name="20% - Accent6 9 2 3" xfId="2887" xr:uid="{00000000-0005-0000-0000-0000C11C0000}"/>
    <cellStyle name="20% - Accent6 9 2 3 2" xfId="2888" xr:uid="{00000000-0005-0000-0000-0000C21C0000}"/>
    <cellStyle name="20% - Accent6 9 2 4" xfId="2889" xr:uid="{00000000-0005-0000-0000-0000C31C0000}"/>
    <cellStyle name="20% - Accent6 9 2 4 2" xfId="2890" xr:uid="{00000000-0005-0000-0000-0000C41C0000}"/>
    <cellStyle name="20% - Accent6 9 2 5" xfId="2891" xr:uid="{00000000-0005-0000-0000-0000C51C0000}"/>
    <cellStyle name="20% - Accent6 9 3" xfId="2892" xr:uid="{00000000-0005-0000-0000-0000C61C0000}"/>
    <cellStyle name="20% - Accent6 9 3 2" xfId="2893" xr:uid="{00000000-0005-0000-0000-0000C71C0000}"/>
    <cellStyle name="20% - Accent6 9 3 2 2" xfId="10309" xr:uid="{00000000-0005-0000-0000-0000C81C0000}"/>
    <cellStyle name="20% - Accent6 9 3 3" xfId="10310" xr:uid="{00000000-0005-0000-0000-0000C91C0000}"/>
    <cellStyle name="20% - Accent6 9 4" xfId="2894" xr:uid="{00000000-0005-0000-0000-0000CA1C0000}"/>
    <cellStyle name="20% - Accent6 9 4 2" xfId="2895" xr:uid="{00000000-0005-0000-0000-0000CB1C0000}"/>
    <cellStyle name="20% - Accent6 9 4 2 2" xfId="10311" xr:uid="{00000000-0005-0000-0000-0000CC1C0000}"/>
    <cellStyle name="20% - Accent6 9 4 3" xfId="10312" xr:uid="{00000000-0005-0000-0000-0000CD1C0000}"/>
    <cellStyle name="20% - Accent6 9 5" xfId="2896" xr:uid="{00000000-0005-0000-0000-0000CE1C0000}"/>
    <cellStyle name="20% - Accent6 9 5 2" xfId="2897" xr:uid="{00000000-0005-0000-0000-0000CF1C0000}"/>
    <cellStyle name="20% - Accent6 9 6" xfId="2898" xr:uid="{00000000-0005-0000-0000-0000D01C0000}"/>
    <cellStyle name="20% - Accent6 9 7" xfId="2899" xr:uid="{00000000-0005-0000-0000-0000D11C0000}"/>
    <cellStyle name="20% - Accent6 90" xfId="10313" xr:uid="{00000000-0005-0000-0000-0000D21C0000}"/>
    <cellStyle name="20% - Accent6 90 2" xfId="10314" xr:uid="{00000000-0005-0000-0000-0000D31C0000}"/>
    <cellStyle name="20% - Accent6 91" xfId="10315" xr:uid="{00000000-0005-0000-0000-0000D41C0000}"/>
    <cellStyle name="20% - Accent6 91 2" xfId="10316" xr:uid="{00000000-0005-0000-0000-0000D51C0000}"/>
    <cellStyle name="20% - Accent6 92" xfId="10317" xr:uid="{00000000-0005-0000-0000-0000D61C0000}"/>
    <cellStyle name="20% - Accent6 92 2" xfId="10318" xr:uid="{00000000-0005-0000-0000-0000D71C0000}"/>
    <cellStyle name="20% - Accent6 93" xfId="10319" xr:uid="{00000000-0005-0000-0000-0000D81C0000}"/>
    <cellStyle name="20% - Accent6 93 2" xfId="10320" xr:uid="{00000000-0005-0000-0000-0000D91C0000}"/>
    <cellStyle name="20% - Accent6 94" xfId="10321" xr:uid="{00000000-0005-0000-0000-0000DA1C0000}"/>
    <cellStyle name="20% - Accent6 94 2" xfId="10322" xr:uid="{00000000-0005-0000-0000-0000DB1C0000}"/>
    <cellStyle name="20% - Accent6 95" xfId="10323" xr:uid="{00000000-0005-0000-0000-0000DC1C0000}"/>
    <cellStyle name="20% - Accent6 95 2" xfId="10324" xr:uid="{00000000-0005-0000-0000-0000DD1C0000}"/>
    <cellStyle name="20% - Accent6 96" xfId="10325" xr:uid="{00000000-0005-0000-0000-0000DE1C0000}"/>
    <cellStyle name="20% - Accent6 96 2" xfId="10326" xr:uid="{00000000-0005-0000-0000-0000DF1C0000}"/>
    <cellStyle name="20% - Accent6 97" xfId="10327" xr:uid="{00000000-0005-0000-0000-0000E01C0000}"/>
    <cellStyle name="20% - Accent6 97 2" xfId="10328" xr:uid="{00000000-0005-0000-0000-0000E11C0000}"/>
    <cellStyle name="20% - Accent6 98" xfId="10329" xr:uid="{00000000-0005-0000-0000-0000E21C0000}"/>
    <cellStyle name="20% - Accent6 98 2" xfId="10330" xr:uid="{00000000-0005-0000-0000-0000E31C0000}"/>
    <cellStyle name="20% - Accent6 99" xfId="10331" xr:uid="{00000000-0005-0000-0000-0000E41C0000}"/>
    <cellStyle name="20% - Accent6 99 2" xfId="10332" xr:uid="{00000000-0005-0000-0000-0000E51C0000}"/>
    <cellStyle name="40% - Accent1" xfId="31188" builtinId="31" customBuiltin="1"/>
    <cellStyle name="40% - Accent1 10" xfId="2900" xr:uid="{00000000-0005-0000-0000-0000E61C0000}"/>
    <cellStyle name="40% - Accent1 10 2" xfId="2901" xr:uid="{00000000-0005-0000-0000-0000E71C0000}"/>
    <cellStyle name="40% - Accent1 10 2 2" xfId="2902" xr:uid="{00000000-0005-0000-0000-0000E81C0000}"/>
    <cellStyle name="40% - Accent1 10 2 2 2" xfId="2903" xr:uid="{00000000-0005-0000-0000-0000E91C0000}"/>
    <cellStyle name="40% - Accent1 10 2 3" xfId="2904" xr:uid="{00000000-0005-0000-0000-0000EA1C0000}"/>
    <cellStyle name="40% - Accent1 10 2 3 2" xfId="2905" xr:uid="{00000000-0005-0000-0000-0000EB1C0000}"/>
    <cellStyle name="40% - Accent1 10 2 4" xfId="2906" xr:uid="{00000000-0005-0000-0000-0000EC1C0000}"/>
    <cellStyle name="40% - Accent1 10 2 4 2" xfId="2907" xr:uid="{00000000-0005-0000-0000-0000ED1C0000}"/>
    <cellStyle name="40% - Accent1 10 2 5" xfId="2908" xr:uid="{00000000-0005-0000-0000-0000EE1C0000}"/>
    <cellStyle name="40% - Accent1 10 3" xfId="2909" xr:uid="{00000000-0005-0000-0000-0000EF1C0000}"/>
    <cellStyle name="40% - Accent1 10 3 2" xfId="2910" xr:uid="{00000000-0005-0000-0000-0000F01C0000}"/>
    <cellStyle name="40% - Accent1 10 3 2 2" xfId="10333" xr:uid="{00000000-0005-0000-0000-0000F11C0000}"/>
    <cellStyle name="40% - Accent1 10 3 3" xfId="10334" xr:uid="{00000000-0005-0000-0000-0000F21C0000}"/>
    <cellStyle name="40% - Accent1 10 4" xfId="2911" xr:uid="{00000000-0005-0000-0000-0000F31C0000}"/>
    <cellStyle name="40% - Accent1 10 4 2" xfId="2912" xr:uid="{00000000-0005-0000-0000-0000F41C0000}"/>
    <cellStyle name="40% - Accent1 10 4 2 2" xfId="10335" xr:uid="{00000000-0005-0000-0000-0000F51C0000}"/>
    <cellStyle name="40% - Accent1 10 4 3" xfId="10336" xr:uid="{00000000-0005-0000-0000-0000F61C0000}"/>
    <cellStyle name="40% - Accent1 10 5" xfId="2913" xr:uid="{00000000-0005-0000-0000-0000F71C0000}"/>
    <cellStyle name="40% - Accent1 10 5 2" xfId="2914" xr:uid="{00000000-0005-0000-0000-0000F81C0000}"/>
    <cellStyle name="40% - Accent1 10 6" xfId="2915" xr:uid="{00000000-0005-0000-0000-0000F91C0000}"/>
    <cellStyle name="40% - Accent1 10 7" xfId="2916" xr:uid="{00000000-0005-0000-0000-0000FA1C0000}"/>
    <cellStyle name="40% - Accent1 100" xfId="10337" xr:uid="{00000000-0005-0000-0000-0000FB1C0000}"/>
    <cellStyle name="40% - Accent1 100 2" xfId="10338" xr:uid="{00000000-0005-0000-0000-0000FC1C0000}"/>
    <cellStyle name="40% - Accent1 101" xfId="10339" xr:uid="{00000000-0005-0000-0000-0000FD1C0000}"/>
    <cellStyle name="40% - Accent1 101 2" xfId="10340" xr:uid="{00000000-0005-0000-0000-0000FE1C0000}"/>
    <cellStyle name="40% - Accent1 102" xfId="10341" xr:uid="{00000000-0005-0000-0000-0000FF1C0000}"/>
    <cellStyle name="40% - Accent1 102 2" xfId="10342" xr:uid="{00000000-0005-0000-0000-0000001D0000}"/>
    <cellStyle name="40% - Accent1 103" xfId="10343" xr:uid="{00000000-0005-0000-0000-0000011D0000}"/>
    <cellStyle name="40% - Accent1 103 2" xfId="10344" xr:uid="{00000000-0005-0000-0000-0000021D0000}"/>
    <cellStyle name="40% - Accent1 104" xfId="10345" xr:uid="{00000000-0005-0000-0000-0000031D0000}"/>
    <cellStyle name="40% - Accent1 104 2" xfId="10346" xr:uid="{00000000-0005-0000-0000-0000041D0000}"/>
    <cellStyle name="40% - Accent1 105" xfId="10347" xr:uid="{00000000-0005-0000-0000-0000051D0000}"/>
    <cellStyle name="40% - Accent1 105 2" xfId="10348" xr:uid="{00000000-0005-0000-0000-0000061D0000}"/>
    <cellStyle name="40% - Accent1 106" xfId="10349" xr:uid="{00000000-0005-0000-0000-0000071D0000}"/>
    <cellStyle name="40% - Accent1 106 2" xfId="10350" xr:uid="{00000000-0005-0000-0000-0000081D0000}"/>
    <cellStyle name="40% - Accent1 107" xfId="10351" xr:uid="{00000000-0005-0000-0000-0000091D0000}"/>
    <cellStyle name="40% - Accent1 108" xfId="10352" xr:uid="{00000000-0005-0000-0000-00000A1D0000}"/>
    <cellStyle name="40% - Accent1 109" xfId="10353" xr:uid="{00000000-0005-0000-0000-00000B1D0000}"/>
    <cellStyle name="40% - Accent1 11" xfId="2917" xr:uid="{00000000-0005-0000-0000-00000C1D0000}"/>
    <cellStyle name="40% - Accent1 11 2" xfId="2918" xr:uid="{00000000-0005-0000-0000-00000D1D0000}"/>
    <cellStyle name="40% - Accent1 11 2 2" xfId="2919" xr:uid="{00000000-0005-0000-0000-00000E1D0000}"/>
    <cellStyle name="40% - Accent1 11 2 2 2" xfId="10354" xr:uid="{00000000-0005-0000-0000-00000F1D0000}"/>
    <cellStyle name="40% - Accent1 11 2 3" xfId="10355" xr:uid="{00000000-0005-0000-0000-0000101D0000}"/>
    <cellStyle name="40% - Accent1 11 3" xfId="2920" xr:uid="{00000000-0005-0000-0000-0000111D0000}"/>
    <cellStyle name="40% - Accent1 11 3 2" xfId="2921" xr:uid="{00000000-0005-0000-0000-0000121D0000}"/>
    <cellStyle name="40% - Accent1 11 3 2 2" xfId="10356" xr:uid="{00000000-0005-0000-0000-0000131D0000}"/>
    <cellStyle name="40% - Accent1 11 3 3" xfId="10357" xr:uid="{00000000-0005-0000-0000-0000141D0000}"/>
    <cellStyle name="40% - Accent1 11 4" xfId="2922" xr:uid="{00000000-0005-0000-0000-0000151D0000}"/>
    <cellStyle name="40% - Accent1 11 4 2" xfId="10358" xr:uid="{00000000-0005-0000-0000-0000161D0000}"/>
    <cellStyle name="40% - Accent1 11 4 2 2" xfId="10359" xr:uid="{00000000-0005-0000-0000-0000171D0000}"/>
    <cellStyle name="40% - Accent1 11 4 3" xfId="10360" xr:uid="{00000000-0005-0000-0000-0000181D0000}"/>
    <cellStyle name="40% - Accent1 11 5" xfId="10361" xr:uid="{00000000-0005-0000-0000-0000191D0000}"/>
    <cellStyle name="40% - Accent1 11 5 2" xfId="10362" xr:uid="{00000000-0005-0000-0000-00001A1D0000}"/>
    <cellStyle name="40% - Accent1 11 6" xfId="10363" xr:uid="{00000000-0005-0000-0000-00001B1D0000}"/>
    <cellStyle name="40% - Accent1 110" xfId="10364" xr:uid="{00000000-0005-0000-0000-00001C1D0000}"/>
    <cellStyle name="40% - Accent1 111" xfId="10365" xr:uid="{00000000-0005-0000-0000-00001D1D0000}"/>
    <cellStyle name="40% - Accent1 112" xfId="10366" xr:uid="{00000000-0005-0000-0000-00001E1D0000}"/>
    <cellStyle name="40% - Accent1 113" xfId="10367" xr:uid="{00000000-0005-0000-0000-00001F1D0000}"/>
    <cellStyle name="40% - Accent1 114" xfId="10368" xr:uid="{00000000-0005-0000-0000-0000201D0000}"/>
    <cellStyle name="40% - Accent1 115" xfId="10369" xr:uid="{00000000-0005-0000-0000-0000211D0000}"/>
    <cellStyle name="40% - Accent1 116" xfId="10370" xr:uid="{00000000-0005-0000-0000-0000221D0000}"/>
    <cellStyle name="40% - Accent1 117" xfId="10371" xr:uid="{00000000-0005-0000-0000-0000231D0000}"/>
    <cellStyle name="40% - Accent1 118" xfId="10372" xr:uid="{00000000-0005-0000-0000-0000241D0000}"/>
    <cellStyle name="40% - Accent1 119" xfId="10373" xr:uid="{00000000-0005-0000-0000-0000251D0000}"/>
    <cellStyle name="40% - Accent1 12" xfId="2923" xr:uid="{00000000-0005-0000-0000-0000261D0000}"/>
    <cellStyle name="40% - Accent1 12 2" xfId="2924" xr:uid="{00000000-0005-0000-0000-0000271D0000}"/>
    <cellStyle name="40% - Accent1 12 2 2" xfId="2925" xr:uid="{00000000-0005-0000-0000-0000281D0000}"/>
    <cellStyle name="40% - Accent1 12 2 2 2" xfId="10374" xr:uid="{00000000-0005-0000-0000-0000291D0000}"/>
    <cellStyle name="40% - Accent1 12 2 3" xfId="10375" xr:uid="{00000000-0005-0000-0000-00002A1D0000}"/>
    <cellStyle name="40% - Accent1 12 3" xfId="2926" xr:uid="{00000000-0005-0000-0000-00002B1D0000}"/>
    <cellStyle name="40% - Accent1 12 3 2" xfId="2927" xr:uid="{00000000-0005-0000-0000-00002C1D0000}"/>
    <cellStyle name="40% - Accent1 12 3 2 2" xfId="10376" xr:uid="{00000000-0005-0000-0000-00002D1D0000}"/>
    <cellStyle name="40% - Accent1 12 3 3" xfId="10377" xr:uid="{00000000-0005-0000-0000-00002E1D0000}"/>
    <cellStyle name="40% - Accent1 12 4" xfId="2928" xr:uid="{00000000-0005-0000-0000-00002F1D0000}"/>
    <cellStyle name="40% - Accent1 12 4 2" xfId="10378" xr:uid="{00000000-0005-0000-0000-0000301D0000}"/>
    <cellStyle name="40% - Accent1 12 4 2 2" xfId="10379" xr:uid="{00000000-0005-0000-0000-0000311D0000}"/>
    <cellStyle name="40% - Accent1 12 4 3" xfId="10380" xr:uid="{00000000-0005-0000-0000-0000321D0000}"/>
    <cellStyle name="40% - Accent1 12 5" xfId="10381" xr:uid="{00000000-0005-0000-0000-0000331D0000}"/>
    <cellStyle name="40% - Accent1 12 5 2" xfId="10382" xr:uid="{00000000-0005-0000-0000-0000341D0000}"/>
    <cellStyle name="40% - Accent1 12 6" xfId="10383" xr:uid="{00000000-0005-0000-0000-0000351D0000}"/>
    <cellStyle name="40% - Accent1 13" xfId="2929" xr:uid="{00000000-0005-0000-0000-0000361D0000}"/>
    <cellStyle name="40% - Accent1 13 2" xfId="2930" xr:uid="{00000000-0005-0000-0000-0000371D0000}"/>
    <cellStyle name="40% - Accent1 13 2 2" xfId="2931" xr:uid="{00000000-0005-0000-0000-0000381D0000}"/>
    <cellStyle name="40% - Accent1 13 3" xfId="2932" xr:uid="{00000000-0005-0000-0000-0000391D0000}"/>
    <cellStyle name="40% - Accent1 13 3 2" xfId="2933" xr:uid="{00000000-0005-0000-0000-00003A1D0000}"/>
    <cellStyle name="40% - Accent1 13 4" xfId="2934" xr:uid="{00000000-0005-0000-0000-00003B1D0000}"/>
    <cellStyle name="40% - Accent1 14" xfId="2935" xr:uid="{00000000-0005-0000-0000-00003C1D0000}"/>
    <cellStyle name="40% - Accent1 14 2" xfId="2936" xr:uid="{00000000-0005-0000-0000-00003D1D0000}"/>
    <cellStyle name="40% - Accent1 14 2 2" xfId="2937" xr:uid="{00000000-0005-0000-0000-00003E1D0000}"/>
    <cellStyle name="40% - Accent1 14 2 2 2" xfId="10384" xr:uid="{00000000-0005-0000-0000-00003F1D0000}"/>
    <cellStyle name="40% - Accent1 14 2 3" xfId="10385" xr:uid="{00000000-0005-0000-0000-0000401D0000}"/>
    <cellStyle name="40% - Accent1 14 3" xfId="2938" xr:uid="{00000000-0005-0000-0000-0000411D0000}"/>
    <cellStyle name="40% - Accent1 14 3 2" xfId="2939" xr:uid="{00000000-0005-0000-0000-0000421D0000}"/>
    <cellStyle name="40% - Accent1 14 3 2 2" xfId="10386" xr:uid="{00000000-0005-0000-0000-0000431D0000}"/>
    <cellStyle name="40% - Accent1 14 3 3" xfId="10387" xr:uid="{00000000-0005-0000-0000-0000441D0000}"/>
    <cellStyle name="40% - Accent1 14 4" xfId="2940" xr:uid="{00000000-0005-0000-0000-0000451D0000}"/>
    <cellStyle name="40% - Accent1 14 4 2" xfId="10388" xr:uid="{00000000-0005-0000-0000-0000461D0000}"/>
    <cellStyle name="40% - Accent1 14 4 2 2" xfId="10389" xr:uid="{00000000-0005-0000-0000-0000471D0000}"/>
    <cellStyle name="40% - Accent1 14 4 3" xfId="10390" xr:uid="{00000000-0005-0000-0000-0000481D0000}"/>
    <cellStyle name="40% - Accent1 14 5" xfId="10391" xr:uid="{00000000-0005-0000-0000-0000491D0000}"/>
    <cellStyle name="40% - Accent1 14 5 2" xfId="10392" xr:uid="{00000000-0005-0000-0000-00004A1D0000}"/>
    <cellStyle name="40% - Accent1 14 6" xfId="10393" xr:uid="{00000000-0005-0000-0000-00004B1D0000}"/>
    <cellStyle name="40% - Accent1 15" xfId="2941" xr:uid="{00000000-0005-0000-0000-00004C1D0000}"/>
    <cellStyle name="40% - Accent1 15 2" xfId="2942" xr:uid="{00000000-0005-0000-0000-00004D1D0000}"/>
    <cellStyle name="40% - Accent1 15 2 2" xfId="10394" xr:uid="{00000000-0005-0000-0000-00004E1D0000}"/>
    <cellStyle name="40% - Accent1 15 2 2 2" xfId="10395" xr:uid="{00000000-0005-0000-0000-00004F1D0000}"/>
    <cellStyle name="40% - Accent1 15 2 3" xfId="10396" xr:uid="{00000000-0005-0000-0000-0000501D0000}"/>
    <cellStyle name="40% - Accent1 15 3" xfId="10397" xr:uid="{00000000-0005-0000-0000-0000511D0000}"/>
    <cellStyle name="40% - Accent1 15 3 2" xfId="10398" xr:uid="{00000000-0005-0000-0000-0000521D0000}"/>
    <cellStyle name="40% - Accent1 15 3 2 2" xfId="10399" xr:uid="{00000000-0005-0000-0000-0000531D0000}"/>
    <cellStyle name="40% - Accent1 15 3 3" xfId="10400" xr:uid="{00000000-0005-0000-0000-0000541D0000}"/>
    <cellStyle name="40% - Accent1 15 4" xfId="10401" xr:uid="{00000000-0005-0000-0000-0000551D0000}"/>
    <cellStyle name="40% - Accent1 15 4 2" xfId="10402" xr:uid="{00000000-0005-0000-0000-0000561D0000}"/>
    <cellStyle name="40% - Accent1 15 4 2 2" xfId="10403" xr:uid="{00000000-0005-0000-0000-0000571D0000}"/>
    <cellStyle name="40% - Accent1 15 4 3" xfId="10404" xr:uid="{00000000-0005-0000-0000-0000581D0000}"/>
    <cellStyle name="40% - Accent1 15 5" xfId="10405" xr:uid="{00000000-0005-0000-0000-0000591D0000}"/>
    <cellStyle name="40% - Accent1 15 5 2" xfId="10406" xr:uid="{00000000-0005-0000-0000-00005A1D0000}"/>
    <cellStyle name="40% - Accent1 15 6" xfId="10407" xr:uid="{00000000-0005-0000-0000-00005B1D0000}"/>
    <cellStyle name="40% - Accent1 16" xfId="2943" xr:uid="{00000000-0005-0000-0000-00005C1D0000}"/>
    <cellStyle name="40% - Accent1 16 2" xfId="10408" xr:uid="{00000000-0005-0000-0000-00005D1D0000}"/>
    <cellStyle name="40% - Accent1 16 2 2" xfId="10409" xr:uid="{00000000-0005-0000-0000-00005E1D0000}"/>
    <cellStyle name="40% - Accent1 16 2 2 2" xfId="10410" xr:uid="{00000000-0005-0000-0000-00005F1D0000}"/>
    <cellStyle name="40% - Accent1 16 2 3" xfId="10411" xr:uid="{00000000-0005-0000-0000-0000601D0000}"/>
    <cellStyle name="40% - Accent1 16 3" xfId="10412" xr:uid="{00000000-0005-0000-0000-0000611D0000}"/>
    <cellStyle name="40% - Accent1 16 3 2" xfId="10413" xr:uid="{00000000-0005-0000-0000-0000621D0000}"/>
    <cellStyle name="40% - Accent1 16 3 2 2" xfId="10414" xr:uid="{00000000-0005-0000-0000-0000631D0000}"/>
    <cellStyle name="40% - Accent1 16 3 3" xfId="10415" xr:uid="{00000000-0005-0000-0000-0000641D0000}"/>
    <cellStyle name="40% - Accent1 16 4" xfId="10416" xr:uid="{00000000-0005-0000-0000-0000651D0000}"/>
    <cellStyle name="40% - Accent1 16 4 2" xfId="10417" xr:uid="{00000000-0005-0000-0000-0000661D0000}"/>
    <cellStyle name="40% - Accent1 16 4 2 2" xfId="10418" xr:uid="{00000000-0005-0000-0000-0000671D0000}"/>
    <cellStyle name="40% - Accent1 16 4 3" xfId="10419" xr:uid="{00000000-0005-0000-0000-0000681D0000}"/>
    <cellStyle name="40% - Accent1 16 5" xfId="10420" xr:uid="{00000000-0005-0000-0000-0000691D0000}"/>
    <cellStyle name="40% - Accent1 16 5 2" xfId="10421" xr:uid="{00000000-0005-0000-0000-00006A1D0000}"/>
    <cellStyle name="40% - Accent1 16 6" xfId="10422" xr:uid="{00000000-0005-0000-0000-00006B1D0000}"/>
    <cellStyle name="40% - Accent1 17" xfId="2944" xr:uid="{00000000-0005-0000-0000-00006C1D0000}"/>
    <cellStyle name="40% - Accent1 17 2" xfId="10423" xr:uid="{00000000-0005-0000-0000-00006D1D0000}"/>
    <cellStyle name="40% - Accent1 17 2 2" xfId="10424" xr:uid="{00000000-0005-0000-0000-00006E1D0000}"/>
    <cellStyle name="40% - Accent1 17 2 2 2" xfId="10425" xr:uid="{00000000-0005-0000-0000-00006F1D0000}"/>
    <cellStyle name="40% - Accent1 17 2 3" xfId="10426" xr:uid="{00000000-0005-0000-0000-0000701D0000}"/>
    <cellStyle name="40% - Accent1 17 3" xfId="10427" xr:uid="{00000000-0005-0000-0000-0000711D0000}"/>
    <cellStyle name="40% - Accent1 17 3 2" xfId="10428" xr:uid="{00000000-0005-0000-0000-0000721D0000}"/>
    <cellStyle name="40% - Accent1 17 3 2 2" xfId="10429" xr:uid="{00000000-0005-0000-0000-0000731D0000}"/>
    <cellStyle name="40% - Accent1 17 3 3" xfId="10430" xr:uid="{00000000-0005-0000-0000-0000741D0000}"/>
    <cellStyle name="40% - Accent1 17 4" xfId="10431" xr:uid="{00000000-0005-0000-0000-0000751D0000}"/>
    <cellStyle name="40% - Accent1 17 4 2" xfId="10432" xr:uid="{00000000-0005-0000-0000-0000761D0000}"/>
    <cellStyle name="40% - Accent1 17 4 2 2" xfId="10433" xr:uid="{00000000-0005-0000-0000-0000771D0000}"/>
    <cellStyle name="40% - Accent1 17 4 3" xfId="10434" xr:uid="{00000000-0005-0000-0000-0000781D0000}"/>
    <cellStyle name="40% - Accent1 17 5" xfId="10435" xr:uid="{00000000-0005-0000-0000-0000791D0000}"/>
    <cellStyle name="40% - Accent1 17 5 2" xfId="10436" xr:uid="{00000000-0005-0000-0000-00007A1D0000}"/>
    <cellStyle name="40% - Accent1 17 6" xfId="10437" xr:uid="{00000000-0005-0000-0000-00007B1D0000}"/>
    <cellStyle name="40% - Accent1 18" xfId="10438" xr:uid="{00000000-0005-0000-0000-00007C1D0000}"/>
    <cellStyle name="40% - Accent1 18 2" xfId="10439" xr:uid="{00000000-0005-0000-0000-00007D1D0000}"/>
    <cellStyle name="40% - Accent1 18 2 2" xfId="10440" xr:uid="{00000000-0005-0000-0000-00007E1D0000}"/>
    <cellStyle name="40% - Accent1 18 2 2 2" xfId="10441" xr:uid="{00000000-0005-0000-0000-00007F1D0000}"/>
    <cellStyle name="40% - Accent1 18 2 3" xfId="10442" xr:uid="{00000000-0005-0000-0000-0000801D0000}"/>
    <cellStyle name="40% - Accent1 18 3" xfId="10443" xr:uid="{00000000-0005-0000-0000-0000811D0000}"/>
    <cellStyle name="40% - Accent1 18 3 2" xfId="10444" xr:uid="{00000000-0005-0000-0000-0000821D0000}"/>
    <cellStyle name="40% - Accent1 18 3 2 2" xfId="10445" xr:uid="{00000000-0005-0000-0000-0000831D0000}"/>
    <cellStyle name="40% - Accent1 18 3 3" xfId="10446" xr:uid="{00000000-0005-0000-0000-0000841D0000}"/>
    <cellStyle name="40% - Accent1 18 4" xfId="10447" xr:uid="{00000000-0005-0000-0000-0000851D0000}"/>
    <cellStyle name="40% - Accent1 18 4 2" xfId="10448" xr:uid="{00000000-0005-0000-0000-0000861D0000}"/>
    <cellStyle name="40% - Accent1 18 4 2 2" xfId="10449" xr:uid="{00000000-0005-0000-0000-0000871D0000}"/>
    <cellStyle name="40% - Accent1 18 4 3" xfId="10450" xr:uid="{00000000-0005-0000-0000-0000881D0000}"/>
    <cellStyle name="40% - Accent1 18 5" xfId="10451" xr:uid="{00000000-0005-0000-0000-0000891D0000}"/>
    <cellStyle name="40% - Accent1 18 5 2" xfId="10452" xr:uid="{00000000-0005-0000-0000-00008A1D0000}"/>
    <cellStyle name="40% - Accent1 18 6" xfId="10453" xr:uid="{00000000-0005-0000-0000-00008B1D0000}"/>
    <cellStyle name="40% - Accent1 19" xfId="10454" xr:uid="{00000000-0005-0000-0000-00008C1D0000}"/>
    <cellStyle name="40% - Accent1 19 2" xfId="10455" xr:uid="{00000000-0005-0000-0000-00008D1D0000}"/>
    <cellStyle name="40% - Accent1 19 2 2" xfId="10456" xr:uid="{00000000-0005-0000-0000-00008E1D0000}"/>
    <cellStyle name="40% - Accent1 19 2 2 2" xfId="10457" xr:uid="{00000000-0005-0000-0000-00008F1D0000}"/>
    <cellStyle name="40% - Accent1 19 2 3" xfId="10458" xr:uid="{00000000-0005-0000-0000-0000901D0000}"/>
    <cellStyle name="40% - Accent1 19 3" xfId="10459" xr:uid="{00000000-0005-0000-0000-0000911D0000}"/>
    <cellStyle name="40% - Accent1 19 3 2" xfId="10460" xr:uid="{00000000-0005-0000-0000-0000921D0000}"/>
    <cellStyle name="40% - Accent1 19 3 2 2" xfId="10461" xr:uid="{00000000-0005-0000-0000-0000931D0000}"/>
    <cellStyle name="40% - Accent1 19 3 3" xfId="10462" xr:uid="{00000000-0005-0000-0000-0000941D0000}"/>
    <cellStyle name="40% - Accent1 19 4" xfId="10463" xr:uid="{00000000-0005-0000-0000-0000951D0000}"/>
    <cellStyle name="40% - Accent1 19 4 2" xfId="10464" xr:uid="{00000000-0005-0000-0000-0000961D0000}"/>
    <cellStyle name="40% - Accent1 19 4 2 2" xfId="10465" xr:uid="{00000000-0005-0000-0000-0000971D0000}"/>
    <cellStyle name="40% - Accent1 19 4 3" xfId="10466" xr:uid="{00000000-0005-0000-0000-0000981D0000}"/>
    <cellStyle name="40% - Accent1 19 5" xfId="10467" xr:uid="{00000000-0005-0000-0000-0000991D0000}"/>
    <cellStyle name="40% - Accent1 19 5 2" xfId="10468" xr:uid="{00000000-0005-0000-0000-00009A1D0000}"/>
    <cellStyle name="40% - Accent1 19 6" xfId="10469" xr:uid="{00000000-0005-0000-0000-00009B1D0000}"/>
    <cellStyle name="40% - Accent1 2" xfId="2945" xr:uid="{00000000-0005-0000-0000-00009C1D0000}"/>
    <cellStyle name="40% - Accent1 2 10" xfId="2946" xr:uid="{00000000-0005-0000-0000-00009D1D0000}"/>
    <cellStyle name="40% - Accent1 2 2" xfId="2947" xr:uid="{00000000-0005-0000-0000-00009E1D0000}"/>
    <cellStyle name="40% - Accent1 2 2 2" xfId="2948" xr:uid="{00000000-0005-0000-0000-00009F1D0000}"/>
    <cellStyle name="40% - Accent1 2 2 2 2" xfId="2949" xr:uid="{00000000-0005-0000-0000-0000A01D0000}"/>
    <cellStyle name="40% - Accent1 2 2 2 2 2" xfId="2950" xr:uid="{00000000-0005-0000-0000-0000A11D0000}"/>
    <cellStyle name="40% - Accent1 2 2 2 2 2 2" xfId="2951" xr:uid="{00000000-0005-0000-0000-0000A21D0000}"/>
    <cellStyle name="40% - Accent1 2 2 2 2 3" xfId="2952" xr:uid="{00000000-0005-0000-0000-0000A31D0000}"/>
    <cellStyle name="40% - Accent1 2 2 2 2 3 2" xfId="2953" xr:uid="{00000000-0005-0000-0000-0000A41D0000}"/>
    <cellStyle name="40% - Accent1 2 2 2 2 4" xfId="2954" xr:uid="{00000000-0005-0000-0000-0000A51D0000}"/>
    <cellStyle name="40% - Accent1 2 2 2 2 4 2" xfId="2955" xr:uid="{00000000-0005-0000-0000-0000A61D0000}"/>
    <cellStyle name="40% - Accent1 2 2 2 2 5" xfId="2956" xr:uid="{00000000-0005-0000-0000-0000A71D0000}"/>
    <cellStyle name="40% - Accent1 2 2 2 3" xfId="2957" xr:uid="{00000000-0005-0000-0000-0000A81D0000}"/>
    <cellStyle name="40% - Accent1 2 2 2 3 2" xfId="2958" xr:uid="{00000000-0005-0000-0000-0000A91D0000}"/>
    <cellStyle name="40% - Accent1 2 2 2 4" xfId="2959" xr:uid="{00000000-0005-0000-0000-0000AA1D0000}"/>
    <cellStyle name="40% - Accent1 2 2 2 4 2" xfId="2960" xr:uid="{00000000-0005-0000-0000-0000AB1D0000}"/>
    <cellStyle name="40% - Accent1 2 2 2 5" xfId="2961" xr:uid="{00000000-0005-0000-0000-0000AC1D0000}"/>
    <cellStyle name="40% - Accent1 2 2 2 5 2" xfId="2962" xr:uid="{00000000-0005-0000-0000-0000AD1D0000}"/>
    <cellStyle name="40% - Accent1 2 2 2 6" xfId="2963" xr:uid="{00000000-0005-0000-0000-0000AE1D0000}"/>
    <cellStyle name="40% - Accent1 2 2 2 7" xfId="2964" xr:uid="{00000000-0005-0000-0000-0000AF1D0000}"/>
    <cellStyle name="40% - Accent1 2 2 3" xfId="2965" xr:uid="{00000000-0005-0000-0000-0000B01D0000}"/>
    <cellStyle name="40% - Accent1 2 2 3 2" xfId="2966" xr:uid="{00000000-0005-0000-0000-0000B11D0000}"/>
    <cellStyle name="40% - Accent1 2 2 3 2 2" xfId="2967" xr:uid="{00000000-0005-0000-0000-0000B21D0000}"/>
    <cellStyle name="40% - Accent1 2 2 3 3" xfId="2968" xr:uid="{00000000-0005-0000-0000-0000B31D0000}"/>
    <cellStyle name="40% - Accent1 2 2 3 3 2" xfId="2969" xr:uid="{00000000-0005-0000-0000-0000B41D0000}"/>
    <cellStyle name="40% - Accent1 2 2 3 4" xfId="2970" xr:uid="{00000000-0005-0000-0000-0000B51D0000}"/>
    <cellStyle name="40% - Accent1 2 2 3 4 2" xfId="2971" xr:uid="{00000000-0005-0000-0000-0000B61D0000}"/>
    <cellStyle name="40% - Accent1 2 2 3 5" xfId="2972" xr:uid="{00000000-0005-0000-0000-0000B71D0000}"/>
    <cellStyle name="40% - Accent1 2 2 4" xfId="2973" xr:uid="{00000000-0005-0000-0000-0000B81D0000}"/>
    <cellStyle name="40% - Accent1 2 2 4 2" xfId="2974" xr:uid="{00000000-0005-0000-0000-0000B91D0000}"/>
    <cellStyle name="40% - Accent1 2 2 5" xfId="2975" xr:uid="{00000000-0005-0000-0000-0000BA1D0000}"/>
    <cellStyle name="40% - Accent1 2 2 5 2" xfId="2976" xr:uid="{00000000-0005-0000-0000-0000BB1D0000}"/>
    <cellStyle name="40% - Accent1 2 2 6" xfId="2977" xr:uid="{00000000-0005-0000-0000-0000BC1D0000}"/>
    <cellStyle name="40% - Accent1 2 2 6 2" xfId="2978" xr:uid="{00000000-0005-0000-0000-0000BD1D0000}"/>
    <cellStyle name="40% - Accent1 2 2 7" xfId="2979" xr:uid="{00000000-0005-0000-0000-0000BE1D0000}"/>
    <cellStyle name="40% - Accent1 2 2 8" xfId="2980" xr:uid="{00000000-0005-0000-0000-0000BF1D0000}"/>
    <cellStyle name="40% - Accent1 2 3" xfId="2981" xr:uid="{00000000-0005-0000-0000-0000C01D0000}"/>
    <cellStyle name="40% - Accent1 2 3 2" xfId="2982" xr:uid="{00000000-0005-0000-0000-0000C11D0000}"/>
    <cellStyle name="40% - Accent1 2 3 2 2" xfId="2983" xr:uid="{00000000-0005-0000-0000-0000C21D0000}"/>
    <cellStyle name="40% - Accent1 2 3 2 2 2" xfId="2984" xr:uid="{00000000-0005-0000-0000-0000C31D0000}"/>
    <cellStyle name="40% - Accent1 2 3 2 3" xfId="2985" xr:uid="{00000000-0005-0000-0000-0000C41D0000}"/>
    <cellStyle name="40% - Accent1 2 3 2 3 2" xfId="2986" xr:uid="{00000000-0005-0000-0000-0000C51D0000}"/>
    <cellStyle name="40% - Accent1 2 3 2 4" xfId="2987" xr:uid="{00000000-0005-0000-0000-0000C61D0000}"/>
    <cellStyle name="40% - Accent1 2 3 2 4 2" xfId="2988" xr:uid="{00000000-0005-0000-0000-0000C71D0000}"/>
    <cellStyle name="40% - Accent1 2 3 2 5" xfId="2989" xr:uid="{00000000-0005-0000-0000-0000C81D0000}"/>
    <cellStyle name="40% - Accent1 2 3 3" xfId="2990" xr:uid="{00000000-0005-0000-0000-0000C91D0000}"/>
    <cellStyle name="40% - Accent1 2 3 3 2" xfId="2991" xr:uid="{00000000-0005-0000-0000-0000CA1D0000}"/>
    <cellStyle name="40% - Accent1 2 3 4" xfId="2992" xr:uid="{00000000-0005-0000-0000-0000CB1D0000}"/>
    <cellStyle name="40% - Accent1 2 3 4 2" xfId="2993" xr:uid="{00000000-0005-0000-0000-0000CC1D0000}"/>
    <cellStyle name="40% - Accent1 2 3 5" xfId="2994" xr:uid="{00000000-0005-0000-0000-0000CD1D0000}"/>
    <cellStyle name="40% - Accent1 2 3 5 2" xfId="2995" xr:uid="{00000000-0005-0000-0000-0000CE1D0000}"/>
    <cellStyle name="40% - Accent1 2 3 6" xfId="2996" xr:uid="{00000000-0005-0000-0000-0000CF1D0000}"/>
    <cellStyle name="40% - Accent1 2 3 7" xfId="2997" xr:uid="{00000000-0005-0000-0000-0000D01D0000}"/>
    <cellStyle name="40% - Accent1 2 4" xfId="2998" xr:uid="{00000000-0005-0000-0000-0000D11D0000}"/>
    <cellStyle name="40% - Accent1 2 4 2" xfId="2999" xr:uid="{00000000-0005-0000-0000-0000D21D0000}"/>
    <cellStyle name="40% - Accent1 2 4 2 2" xfId="3000" xr:uid="{00000000-0005-0000-0000-0000D31D0000}"/>
    <cellStyle name="40% - Accent1 2 4 3" xfId="3001" xr:uid="{00000000-0005-0000-0000-0000D41D0000}"/>
    <cellStyle name="40% - Accent1 2 4 3 2" xfId="3002" xr:uid="{00000000-0005-0000-0000-0000D51D0000}"/>
    <cellStyle name="40% - Accent1 2 4 4" xfId="3003" xr:uid="{00000000-0005-0000-0000-0000D61D0000}"/>
    <cellStyle name="40% - Accent1 2 4 4 2" xfId="3004" xr:uid="{00000000-0005-0000-0000-0000D71D0000}"/>
    <cellStyle name="40% - Accent1 2 4 5" xfId="3005" xr:uid="{00000000-0005-0000-0000-0000D81D0000}"/>
    <cellStyle name="40% - Accent1 2 5" xfId="3006" xr:uid="{00000000-0005-0000-0000-0000D91D0000}"/>
    <cellStyle name="40% - Accent1 2 5 2" xfId="3007" xr:uid="{00000000-0005-0000-0000-0000DA1D0000}"/>
    <cellStyle name="40% - Accent1 2 5 2 2" xfId="3008" xr:uid="{00000000-0005-0000-0000-0000DB1D0000}"/>
    <cellStyle name="40% - Accent1 2 5 2 3" xfId="18467" xr:uid="{00000000-0005-0000-0000-0000DC1D0000}"/>
    <cellStyle name="40% - Accent1 2 5 3" xfId="3009" xr:uid="{00000000-0005-0000-0000-0000DD1D0000}"/>
    <cellStyle name="40% - Accent1 2 5 3 2" xfId="3010" xr:uid="{00000000-0005-0000-0000-0000DE1D0000}"/>
    <cellStyle name="40% - Accent1 2 5 4" xfId="3011" xr:uid="{00000000-0005-0000-0000-0000DF1D0000}"/>
    <cellStyle name="40% - Accent1 2 6" xfId="3012" xr:uid="{00000000-0005-0000-0000-0000E01D0000}"/>
    <cellStyle name="40% - Accent1 2 6 2" xfId="3013" xr:uid="{00000000-0005-0000-0000-0000E11D0000}"/>
    <cellStyle name="40% - Accent1 2 7" xfId="3014" xr:uid="{00000000-0005-0000-0000-0000E21D0000}"/>
    <cellStyle name="40% - Accent1 2 7 2" xfId="3015" xr:uid="{00000000-0005-0000-0000-0000E31D0000}"/>
    <cellStyle name="40% - Accent1 2 8" xfId="3016" xr:uid="{00000000-0005-0000-0000-0000E41D0000}"/>
    <cellStyle name="40% - Accent1 2 8 2" xfId="3017" xr:uid="{00000000-0005-0000-0000-0000E51D0000}"/>
    <cellStyle name="40% - Accent1 2 9" xfId="3018" xr:uid="{00000000-0005-0000-0000-0000E61D0000}"/>
    <cellStyle name="40% - Accent1 20" xfId="10470" xr:uid="{00000000-0005-0000-0000-0000E71D0000}"/>
    <cellStyle name="40% - Accent1 20 2" xfId="10471" xr:uid="{00000000-0005-0000-0000-0000E81D0000}"/>
    <cellStyle name="40% - Accent1 20 2 2" xfId="10472" xr:uid="{00000000-0005-0000-0000-0000E91D0000}"/>
    <cellStyle name="40% - Accent1 20 2 2 2" xfId="10473" xr:uid="{00000000-0005-0000-0000-0000EA1D0000}"/>
    <cellStyle name="40% - Accent1 20 2 3" xfId="10474" xr:uid="{00000000-0005-0000-0000-0000EB1D0000}"/>
    <cellStyle name="40% - Accent1 20 3" xfId="10475" xr:uid="{00000000-0005-0000-0000-0000EC1D0000}"/>
    <cellStyle name="40% - Accent1 20 3 2" xfId="10476" xr:uid="{00000000-0005-0000-0000-0000ED1D0000}"/>
    <cellStyle name="40% - Accent1 20 3 2 2" xfId="10477" xr:uid="{00000000-0005-0000-0000-0000EE1D0000}"/>
    <cellStyle name="40% - Accent1 20 3 3" xfId="10478" xr:uid="{00000000-0005-0000-0000-0000EF1D0000}"/>
    <cellStyle name="40% - Accent1 20 4" xfId="10479" xr:uid="{00000000-0005-0000-0000-0000F01D0000}"/>
    <cellStyle name="40% - Accent1 20 4 2" xfId="10480" xr:uid="{00000000-0005-0000-0000-0000F11D0000}"/>
    <cellStyle name="40% - Accent1 20 4 2 2" xfId="10481" xr:uid="{00000000-0005-0000-0000-0000F21D0000}"/>
    <cellStyle name="40% - Accent1 20 4 3" xfId="10482" xr:uid="{00000000-0005-0000-0000-0000F31D0000}"/>
    <cellStyle name="40% - Accent1 20 5" xfId="10483" xr:uid="{00000000-0005-0000-0000-0000F41D0000}"/>
    <cellStyle name="40% - Accent1 20 5 2" xfId="10484" xr:uid="{00000000-0005-0000-0000-0000F51D0000}"/>
    <cellStyle name="40% - Accent1 20 6" xfId="10485" xr:uid="{00000000-0005-0000-0000-0000F61D0000}"/>
    <cellStyle name="40% - Accent1 21" xfId="10486" xr:uid="{00000000-0005-0000-0000-0000F71D0000}"/>
    <cellStyle name="40% - Accent1 21 2" xfId="10487" xr:uid="{00000000-0005-0000-0000-0000F81D0000}"/>
    <cellStyle name="40% - Accent1 21 2 2" xfId="10488" xr:uid="{00000000-0005-0000-0000-0000F91D0000}"/>
    <cellStyle name="40% - Accent1 21 2 2 2" xfId="10489" xr:uid="{00000000-0005-0000-0000-0000FA1D0000}"/>
    <cellStyle name="40% - Accent1 21 2 3" xfId="10490" xr:uid="{00000000-0005-0000-0000-0000FB1D0000}"/>
    <cellStyle name="40% - Accent1 21 3" xfId="10491" xr:uid="{00000000-0005-0000-0000-0000FC1D0000}"/>
    <cellStyle name="40% - Accent1 21 3 2" xfId="10492" xr:uid="{00000000-0005-0000-0000-0000FD1D0000}"/>
    <cellStyle name="40% - Accent1 21 3 2 2" xfId="10493" xr:uid="{00000000-0005-0000-0000-0000FE1D0000}"/>
    <cellStyle name="40% - Accent1 21 3 3" xfId="10494" xr:uid="{00000000-0005-0000-0000-0000FF1D0000}"/>
    <cellStyle name="40% - Accent1 21 4" xfId="10495" xr:uid="{00000000-0005-0000-0000-0000001E0000}"/>
    <cellStyle name="40% - Accent1 21 4 2" xfId="10496" xr:uid="{00000000-0005-0000-0000-0000011E0000}"/>
    <cellStyle name="40% - Accent1 21 4 2 2" xfId="10497" xr:uid="{00000000-0005-0000-0000-0000021E0000}"/>
    <cellStyle name="40% - Accent1 21 4 3" xfId="10498" xr:uid="{00000000-0005-0000-0000-0000031E0000}"/>
    <cellStyle name="40% - Accent1 21 5" xfId="10499" xr:uid="{00000000-0005-0000-0000-0000041E0000}"/>
    <cellStyle name="40% - Accent1 21 5 2" xfId="10500" xr:uid="{00000000-0005-0000-0000-0000051E0000}"/>
    <cellStyle name="40% - Accent1 21 6" xfId="10501" xr:uid="{00000000-0005-0000-0000-0000061E0000}"/>
    <cellStyle name="40% - Accent1 22" xfId="10502" xr:uid="{00000000-0005-0000-0000-0000071E0000}"/>
    <cellStyle name="40% - Accent1 22 2" xfId="10503" xr:uid="{00000000-0005-0000-0000-0000081E0000}"/>
    <cellStyle name="40% - Accent1 22 2 2" xfId="10504" xr:uid="{00000000-0005-0000-0000-0000091E0000}"/>
    <cellStyle name="40% - Accent1 22 2 2 2" xfId="10505" xr:uid="{00000000-0005-0000-0000-00000A1E0000}"/>
    <cellStyle name="40% - Accent1 22 2 3" xfId="10506" xr:uid="{00000000-0005-0000-0000-00000B1E0000}"/>
    <cellStyle name="40% - Accent1 22 3" xfId="10507" xr:uid="{00000000-0005-0000-0000-00000C1E0000}"/>
    <cellStyle name="40% - Accent1 22 3 2" xfId="10508" xr:uid="{00000000-0005-0000-0000-00000D1E0000}"/>
    <cellStyle name="40% - Accent1 22 3 2 2" xfId="10509" xr:uid="{00000000-0005-0000-0000-00000E1E0000}"/>
    <cellStyle name="40% - Accent1 22 3 3" xfId="10510" xr:uid="{00000000-0005-0000-0000-00000F1E0000}"/>
    <cellStyle name="40% - Accent1 22 4" xfId="10511" xr:uid="{00000000-0005-0000-0000-0000101E0000}"/>
    <cellStyle name="40% - Accent1 22 4 2" xfId="10512" xr:uid="{00000000-0005-0000-0000-0000111E0000}"/>
    <cellStyle name="40% - Accent1 22 4 2 2" xfId="10513" xr:uid="{00000000-0005-0000-0000-0000121E0000}"/>
    <cellStyle name="40% - Accent1 22 4 3" xfId="10514" xr:uid="{00000000-0005-0000-0000-0000131E0000}"/>
    <cellStyle name="40% - Accent1 22 5" xfId="10515" xr:uid="{00000000-0005-0000-0000-0000141E0000}"/>
    <cellStyle name="40% - Accent1 22 5 2" xfId="10516" xr:uid="{00000000-0005-0000-0000-0000151E0000}"/>
    <cellStyle name="40% - Accent1 22 6" xfId="10517" xr:uid="{00000000-0005-0000-0000-0000161E0000}"/>
    <cellStyle name="40% - Accent1 23" xfId="10518" xr:uid="{00000000-0005-0000-0000-0000171E0000}"/>
    <cellStyle name="40% - Accent1 23 2" xfId="10519" xr:uid="{00000000-0005-0000-0000-0000181E0000}"/>
    <cellStyle name="40% - Accent1 23 2 2" xfId="10520" xr:uid="{00000000-0005-0000-0000-0000191E0000}"/>
    <cellStyle name="40% - Accent1 23 2 2 2" xfId="10521" xr:uid="{00000000-0005-0000-0000-00001A1E0000}"/>
    <cellStyle name="40% - Accent1 23 2 3" xfId="10522" xr:uid="{00000000-0005-0000-0000-00001B1E0000}"/>
    <cellStyle name="40% - Accent1 23 3" xfId="10523" xr:uid="{00000000-0005-0000-0000-00001C1E0000}"/>
    <cellStyle name="40% - Accent1 23 3 2" xfId="10524" xr:uid="{00000000-0005-0000-0000-00001D1E0000}"/>
    <cellStyle name="40% - Accent1 23 3 2 2" xfId="10525" xr:uid="{00000000-0005-0000-0000-00001E1E0000}"/>
    <cellStyle name="40% - Accent1 23 3 3" xfId="10526" xr:uid="{00000000-0005-0000-0000-00001F1E0000}"/>
    <cellStyle name="40% - Accent1 23 4" xfId="10527" xr:uid="{00000000-0005-0000-0000-0000201E0000}"/>
    <cellStyle name="40% - Accent1 23 4 2" xfId="10528" xr:uid="{00000000-0005-0000-0000-0000211E0000}"/>
    <cellStyle name="40% - Accent1 23 4 2 2" xfId="10529" xr:uid="{00000000-0005-0000-0000-0000221E0000}"/>
    <cellStyle name="40% - Accent1 23 4 3" xfId="10530" xr:uid="{00000000-0005-0000-0000-0000231E0000}"/>
    <cellStyle name="40% - Accent1 23 5" xfId="10531" xr:uid="{00000000-0005-0000-0000-0000241E0000}"/>
    <cellStyle name="40% - Accent1 23 5 2" xfId="10532" xr:uid="{00000000-0005-0000-0000-0000251E0000}"/>
    <cellStyle name="40% - Accent1 23 6" xfId="10533" xr:uid="{00000000-0005-0000-0000-0000261E0000}"/>
    <cellStyle name="40% - Accent1 24" xfId="10534" xr:uid="{00000000-0005-0000-0000-0000271E0000}"/>
    <cellStyle name="40% - Accent1 24 2" xfId="10535" xr:uid="{00000000-0005-0000-0000-0000281E0000}"/>
    <cellStyle name="40% - Accent1 24 2 2" xfId="10536" xr:uid="{00000000-0005-0000-0000-0000291E0000}"/>
    <cellStyle name="40% - Accent1 24 2 2 2" xfId="10537" xr:uid="{00000000-0005-0000-0000-00002A1E0000}"/>
    <cellStyle name="40% - Accent1 24 2 3" xfId="10538" xr:uid="{00000000-0005-0000-0000-00002B1E0000}"/>
    <cellStyle name="40% - Accent1 24 3" xfId="10539" xr:uid="{00000000-0005-0000-0000-00002C1E0000}"/>
    <cellStyle name="40% - Accent1 24 3 2" xfId="10540" xr:uid="{00000000-0005-0000-0000-00002D1E0000}"/>
    <cellStyle name="40% - Accent1 24 3 2 2" xfId="10541" xr:uid="{00000000-0005-0000-0000-00002E1E0000}"/>
    <cellStyle name="40% - Accent1 24 3 3" xfId="10542" xr:uid="{00000000-0005-0000-0000-00002F1E0000}"/>
    <cellStyle name="40% - Accent1 24 4" xfId="10543" xr:uid="{00000000-0005-0000-0000-0000301E0000}"/>
    <cellStyle name="40% - Accent1 24 4 2" xfId="10544" xr:uid="{00000000-0005-0000-0000-0000311E0000}"/>
    <cellStyle name="40% - Accent1 24 4 2 2" xfId="10545" xr:uid="{00000000-0005-0000-0000-0000321E0000}"/>
    <cellStyle name="40% - Accent1 24 4 3" xfId="10546" xr:uid="{00000000-0005-0000-0000-0000331E0000}"/>
    <cellStyle name="40% - Accent1 24 5" xfId="10547" xr:uid="{00000000-0005-0000-0000-0000341E0000}"/>
    <cellStyle name="40% - Accent1 24 5 2" xfId="10548" xr:uid="{00000000-0005-0000-0000-0000351E0000}"/>
    <cellStyle name="40% - Accent1 24 6" xfId="10549" xr:uid="{00000000-0005-0000-0000-0000361E0000}"/>
    <cellStyle name="40% - Accent1 25" xfId="10550" xr:uid="{00000000-0005-0000-0000-0000371E0000}"/>
    <cellStyle name="40% - Accent1 25 2" xfId="10551" xr:uid="{00000000-0005-0000-0000-0000381E0000}"/>
    <cellStyle name="40% - Accent1 25 2 2" xfId="10552" xr:uid="{00000000-0005-0000-0000-0000391E0000}"/>
    <cellStyle name="40% - Accent1 25 2 2 2" xfId="10553" xr:uid="{00000000-0005-0000-0000-00003A1E0000}"/>
    <cellStyle name="40% - Accent1 25 2 3" xfId="10554" xr:uid="{00000000-0005-0000-0000-00003B1E0000}"/>
    <cellStyle name="40% - Accent1 25 3" xfId="10555" xr:uid="{00000000-0005-0000-0000-00003C1E0000}"/>
    <cellStyle name="40% - Accent1 25 3 2" xfId="10556" xr:uid="{00000000-0005-0000-0000-00003D1E0000}"/>
    <cellStyle name="40% - Accent1 25 3 2 2" xfId="10557" xr:uid="{00000000-0005-0000-0000-00003E1E0000}"/>
    <cellStyle name="40% - Accent1 25 3 3" xfId="10558" xr:uid="{00000000-0005-0000-0000-00003F1E0000}"/>
    <cellStyle name="40% - Accent1 25 4" xfId="10559" xr:uid="{00000000-0005-0000-0000-0000401E0000}"/>
    <cellStyle name="40% - Accent1 25 4 2" xfId="10560" xr:uid="{00000000-0005-0000-0000-0000411E0000}"/>
    <cellStyle name="40% - Accent1 25 4 2 2" xfId="10561" xr:uid="{00000000-0005-0000-0000-0000421E0000}"/>
    <cellStyle name="40% - Accent1 25 4 3" xfId="10562" xr:uid="{00000000-0005-0000-0000-0000431E0000}"/>
    <cellStyle name="40% - Accent1 25 5" xfId="10563" xr:uid="{00000000-0005-0000-0000-0000441E0000}"/>
    <cellStyle name="40% - Accent1 25 5 2" xfId="10564" xr:uid="{00000000-0005-0000-0000-0000451E0000}"/>
    <cellStyle name="40% - Accent1 25 6" xfId="10565" xr:uid="{00000000-0005-0000-0000-0000461E0000}"/>
    <cellStyle name="40% - Accent1 26" xfId="10566" xr:uid="{00000000-0005-0000-0000-0000471E0000}"/>
    <cellStyle name="40% - Accent1 26 2" xfId="10567" xr:uid="{00000000-0005-0000-0000-0000481E0000}"/>
    <cellStyle name="40% - Accent1 26 2 2" xfId="10568" xr:uid="{00000000-0005-0000-0000-0000491E0000}"/>
    <cellStyle name="40% - Accent1 26 2 2 2" xfId="10569" xr:uid="{00000000-0005-0000-0000-00004A1E0000}"/>
    <cellStyle name="40% - Accent1 26 2 3" xfId="10570" xr:uid="{00000000-0005-0000-0000-00004B1E0000}"/>
    <cellStyle name="40% - Accent1 26 3" xfId="10571" xr:uid="{00000000-0005-0000-0000-00004C1E0000}"/>
    <cellStyle name="40% - Accent1 26 3 2" xfId="10572" xr:uid="{00000000-0005-0000-0000-00004D1E0000}"/>
    <cellStyle name="40% - Accent1 26 3 2 2" xfId="10573" xr:uid="{00000000-0005-0000-0000-00004E1E0000}"/>
    <cellStyle name="40% - Accent1 26 3 3" xfId="10574" xr:uid="{00000000-0005-0000-0000-00004F1E0000}"/>
    <cellStyle name="40% - Accent1 26 4" xfId="10575" xr:uid="{00000000-0005-0000-0000-0000501E0000}"/>
    <cellStyle name="40% - Accent1 26 4 2" xfId="10576" xr:uid="{00000000-0005-0000-0000-0000511E0000}"/>
    <cellStyle name="40% - Accent1 26 4 2 2" xfId="10577" xr:uid="{00000000-0005-0000-0000-0000521E0000}"/>
    <cellStyle name="40% - Accent1 26 4 3" xfId="10578" xr:uid="{00000000-0005-0000-0000-0000531E0000}"/>
    <cellStyle name="40% - Accent1 26 5" xfId="10579" xr:uid="{00000000-0005-0000-0000-0000541E0000}"/>
    <cellStyle name="40% - Accent1 26 5 2" xfId="10580" xr:uid="{00000000-0005-0000-0000-0000551E0000}"/>
    <cellStyle name="40% - Accent1 26 6" xfId="10581" xr:uid="{00000000-0005-0000-0000-0000561E0000}"/>
    <cellStyle name="40% - Accent1 27" xfId="10582" xr:uid="{00000000-0005-0000-0000-0000571E0000}"/>
    <cellStyle name="40% - Accent1 27 2" xfId="10583" xr:uid="{00000000-0005-0000-0000-0000581E0000}"/>
    <cellStyle name="40% - Accent1 27 2 2" xfId="10584" xr:uid="{00000000-0005-0000-0000-0000591E0000}"/>
    <cellStyle name="40% - Accent1 27 2 2 2" xfId="10585" xr:uid="{00000000-0005-0000-0000-00005A1E0000}"/>
    <cellStyle name="40% - Accent1 27 2 3" xfId="10586" xr:uid="{00000000-0005-0000-0000-00005B1E0000}"/>
    <cellStyle name="40% - Accent1 27 3" xfId="10587" xr:uid="{00000000-0005-0000-0000-00005C1E0000}"/>
    <cellStyle name="40% - Accent1 27 3 2" xfId="10588" xr:uid="{00000000-0005-0000-0000-00005D1E0000}"/>
    <cellStyle name="40% - Accent1 27 3 2 2" xfId="10589" xr:uid="{00000000-0005-0000-0000-00005E1E0000}"/>
    <cellStyle name="40% - Accent1 27 3 3" xfId="10590" xr:uid="{00000000-0005-0000-0000-00005F1E0000}"/>
    <cellStyle name="40% - Accent1 27 4" xfId="10591" xr:uid="{00000000-0005-0000-0000-0000601E0000}"/>
    <cellStyle name="40% - Accent1 27 4 2" xfId="10592" xr:uid="{00000000-0005-0000-0000-0000611E0000}"/>
    <cellStyle name="40% - Accent1 27 4 2 2" xfId="10593" xr:uid="{00000000-0005-0000-0000-0000621E0000}"/>
    <cellStyle name="40% - Accent1 27 4 3" xfId="10594" xr:uid="{00000000-0005-0000-0000-0000631E0000}"/>
    <cellStyle name="40% - Accent1 27 5" xfId="10595" xr:uid="{00000000-0005-0000-0000-0000641E0000}"/>
    <cellStyle name="40% - Accent1 27 5 2" xfId="10596" xr:uid="{00000000-0005-0000-0000-0000651E0000}"/>
    <cellStyle name="40% - Accent1 27 6" xfId="10597" xr:uid="{00000000-0005-0000-0000-0000661E0000}"/>
    <cellStyle name="40% - Accent1 28" xfId="10598" xr:uid="{00000000-0005-0000-0000-0000671E0000}"/>
    <cellStyle name="40% - Accent1 28 2" xfId="10599" xr:uid="{00000000-0005-0000-0000-0000681E0000}"/>
    <cellStyle name="40% - Accent1 28 2 2" xfId="10600" xr:uid="{00000000-0005-0000-0000-0000691E0000}"/>
    <cellStyle name="40% - Accent1 28 3" xfId="10601" xr:uid="{00000000-0005-0000-0000-00006A1E0000}"/>
    <cellStyle name="40% - Accent1 29" xfId="10602" xr:uid="{00000000-0005-0000-0000-00006B1E0000}"/>
    <cellStyle name="40% - Accent1 29 2" xfId="10603" xr:uid="{00000000-0005-0000-0000-00006C1E0000}"/>
    <cellStyle name="40% - Accent1 29 2 2" xfId="10604" xr:uid="{00000000-0005-0000-0000-00006D1E0000}"/>
    <cellStyle name="40% - Accent1 29 3" xfId="10605" xr:uid="{00000000-0005-0000-0000-00006E1E0000}"/>
    <cellStyle name="40% - Accent1 3" xfId="3019" xr:uid="{00000000-0005-0000-0000-00006F1E0000}"/>
    <cellStyle name="40% - Accent1 3 10" xfId="3020" xr:uid="{00000000-0005-0000-0000-0000701E0000}"/>
    <cellStyle name="40% - Accent1 3 2" xfId="3021" xr:uid="{00000000-0005-0000-0000-0000711E0000}"/>
    <cellStyle name="40% - Accent1 3 2 2" xfId="3022" xr:uid="{00000000-0005-0000-0000-0000721E0000}"/>
    <cellStyle name="40% - Accent1 3 2 2 2" xfId="3023" xr:uid="{00000000-0005-0000-0000-0000731E0000}"/>
    <cellStyle name="40% - Accent1 3 2 2 2 2" xfId="3024" xr:uid="{00000000-0005-0000-0000-0000741E0000}"/>
    <cellStyle name="40% - Accent1 3 2 2 2 2 2" xfId="3025" xr:uid="{00000000-0005-0000-0000-0000751E0000}"/>
    <cellStyle name="40% - Accent1 3 2 2 2 3" xfId="3026" xr:uid="{00000000-0005-0000-0000-0000761E0000}"/>
    <cellStyle name="40% - Accent1 3 2 2 2 3 2" xfId="3027" xr:uid="{00000000-0005-0000-0000-0000771E0000}"/>
    <cellStyle name="40% - Accent1 3 2 2 2 4" xfId="3028" xr:uid="{00000000-0005-0000-0000-0000781E0000}"/>
    <cellStyle name="40% - Accent1 3 2 2 2 4 2" xfId="3029" xr:uid="{00000000-0005-0000-0000-0000791E0000}"/>
    <cellStyle name="40% - Accent1 3 2 2 2 5" xfId="3030" xr:uid="{00000000-0005-0000-0000-00007A1E0000}"/>
    <cellStyle name="40% - Accent1 3 2 2 3" xfId="3031" xr:uid="{00000000-0005-0000-0000-00007B1E0000}"/>
    <cellStyle name="40% - Accent1 3 2 2 3 2" xfId="3032" xr:uid="{00000000-0005-0000-0000-00007C1E0000}"/>
    <cellStyle name="40% - Accent1 3 2 2 4" xfId="3033" xr:uid="{00000000-0005-0000-0000-00007D1E0000}"/>
    <cellStyle name="40% - Accent1 3 2 2 4 2" xfId="3034" xr:uid="{00000000-0005-0000-0000-00007E1E0000}"/>
    <cellStyle name="40% - Accent1 3 2 2 5" xfId="3035" xr:uid="{00000000-0005-0000-0000-00007F1E0000}"/>
    <cellStyle name="40% - Accent1 3 2 2 5 2" xfId="3036" xr:uid="{00000000-0005-0000-0000-0000801E0000}"/>
    <cellStyle name="40% - Accent1 3 2 2 6" xfId="3037" xr:uid="{00000000-0005-0000-0000-0000811E0000}"/>
    <cellStyle name="40% - Accent1 3 2 2 7" xfId="3038" xr:uid="{00000000-0005-0000-0000-0000821E0000}"/>
    <cellStyle name="40% - Accent1 3 2 3" xfId="3039" xr:uid="{00000000-0005-0000-0000-0000831E0000}"/>
    <cellStyle name="40% - Accent1 3 2 3 2" xfId="3040" xr:uid="{00000000-0005-0000-0000-0000841E0000}"/>
    <cellStyle name="40% - Accent1 3 2 3 2 2" xfId="3041" xr:uid="{00000000-0005-0000-0000-0000851E0000}"/>
    <cellStyle name="40% - Accent1 3 2 3 3" xfId="3042" xr:uid="{00000000-0005-0000-0000-0000861E0000}"/>
    <cellStyle name="40% - Accent1 3 2 3 3 2" xfId="3043" xr:uid="{00000000-0005-0000-0000-0000871E0000}"/>
    <cellStyle name="40% - Accent1 3 2 3 4" xfId="3044" xr:uid="{00000000-0005-0000-0000-0000881E0000}"/>
    <cellStyle name="40% - Accent1 3 2 3 4 2" xfId="3045" xr:uid="{00000000-0005-0000-0000-0000891E0000}"/>
    <cellStyle name="40% - Accent1 3 2 3 5" xfId="3046" xr:uid="{00000000-0005-0000-0000-00008A1E0000}"/>
    <cellStyle name="40% - Accent1 3 2 4" xfId="3047" xr:uid="{00000000-0005-0000-0000-00008B1E0000}"/>
    <cellStyle name="40% - Accent1 3 2 4 2" xfId="3048" xr:uid="{00000000-0005-0000-0000-00008C1E0000}"/>
    <cellStyle name="40% - Accent1 3 2 5" xfId="3049" xr:uid="{00000000-0005-0000-0000-00008D1E0000}"/>
    <cellStyle name="40% - Accent1 3 2 5 2" xfId="3050" xr:uid="{00000000-0005-0000-0000-00008E1E0000}"/>
    <cellStyle name="40% - Accent1 3 2 6" xfId="3051" xr:uid="{00000000-0005-0000-0000-00008F1E0000}"/>
    <cellStyle name="40% - Accent1 3 2 6 2" xfId="3052" xr:uid="{00000000-0005-0000-0000-0000901E0000}"/>
    <cellStyle name="40% - Accent1 3 2 7" xfId="3053" xr:uid="{00000000-0005-0000-0000-0000911E0000}"/>
    <cellStyle name="40% - Accent1 3 2 8" xfId="3054" xr:uid="{00000000-0005-0000-0000-0000921E0000}"/>
    <cellStyle name="40% - Accent1 3 3" xfId="3055" xr:uid="{00000000-0005-0000-0000-0000931E0000}"/>
    <cellStyle name="40% - Accent1 3 3 2" xfId="3056" xr:uid="{00000000-0005-0000-0000-0000941E0000}"/>
    <cellStyle name="40% - Accent1 3 3 2 2" xfId="3057" xr:uid="{00000000-0005-0000-0000-0000951E0000}"/>
    <cellStyle name="40% - Accent1 3 3 2 2 2" xfId="3058" xr:uid="{00000000-0005-0000-0000-0000961E0000}"/>
    <cellStyle name="40% - Accent1 3 3 2 3" xfId="3059" xr:uid="{00000000-0005-0000-0000-0000971E0000}"/>
    <cellStyle name="40% - Accent1 3 3 2 3 2" xfId="3060" xr:uid="{00000000-0005-0000-0000-0000981E0000}"/>
    <cellStyle name="40% - Accent1 3 3 2 4" xfId="3061" xr:uid="{00000000-0005-0000-0000-0000991E0000}"/>
    <cellStyle name="40% - Accent1 3 3 2 4 2" xfId="3062" xr:uid="{00000000-0005-0000-0000-00009A1E0000}"/>
    <cellStyle name="40% - Accent1 3 3 2 5" xfId="3063" xr:uid="{00000000-0005-0000-0000-00009B1E0000}"/>
    <cellStyle name="40% - Accent1 3 3 3" xfId="3064" xr:uid="{00000000-0005-0000-0000-00009C1E0000}"/>
    <cellStyle name="40% - Accent1 3 3 3 2" xfId="3065" xr:uid="{00000000-0005-0000-0000-00009D1E0000}"/>
    <cellStyle name="40% - Accent1 3 3 4" xfId="3066" xr:uid="{00000000-0005-0000-0000-00009E1E0000}"/>
    <cellStyle name="40% - Accent1 3 3 4 2" xfId="3067" xr:uid="{00000000-0005-0000-0000-00009F1E0000}"/>
    <cellStyle name="40% - Accent1 3 3 5" xfId="3068" xr:uid="{00000000-0005-0000-0000-0000A01E0000}"/>
    <cellStyle name="40% - Accent1 3 3 5 2" xfId="3069" xr:uid="{00000000-0005-0000-0000-0000A11E0000}"/>
    <cellStyle name="40% - Accent1 3 3 6" xfId="3070" xr:uid="{00000000-0005-0000-0000-0000A21E0000}"/>
    <cellStyle name="40% - Accent1 3 3 7" xfId="3071" xr:uid="{00000000-0005-0000-0000-0000A31E0000}"/>
    <cellStyle name="40% - Accent1 3 4" xfId="3072" xr:uid="{00000000-0005-0000-0000-0000A41E0000}"/>
    <cellStyle name="40% - Accent1 3 4 2" xfId="3073" xr:uid="{00000000-0005-0000-0000-0000A51E0000}"/>
    <cellStyle name="40% - Accent1 3 4 2 2" xfId="3074" xr:uid="{00000000-0005-0000-0000-0000A61E0000}"/>
    <cellStyle name="40% - Accent1 3 4 3" xfId="3075" xr:uid="{00000000-0005-0000-0000-0000A71E0000}"/>
    <cellStyle name="40% - Accent1 3 4 3 2" xfId="3076" xr:uid="{00000000-0005-0000-0000-0000A81E0000}"/>
    <cellStyle name="40% - Accent1 3 4 4" xfId="3077" xr:uid="{00000000-0005-0000-0000-0000A91E0000}"/>
    <cellStyle name="40% - Accent1 3 4 4 2" xfId="3078" xr:uid="{00000000-0005-0000-0000-0000AA1E0000}"/>
    <cellStyle name="40% - Accent1 3 4 5" xfId="3079" xr:uid="{00000000-0005-0000-0000-0000AB1E0000}"/>
    <cellStyle name="40% - Accent1 3 5" xfId="3080" xr:uid="{00000000-0005-0000-0000-0000AC1E0000}"/>
    <cellStyle name="40% - Accent1 3 5 2" xfId="3081" xr:uid="{00000000-0005-0000-0000-0000AD1E0000}"/>
    <cellStyle name="40% - Accent1 3 5 2 2" xfId="3082" xr:uid="{00000000-0005-0000-0000-0000AE1E0000}"/>
    <cellStyle name="40% - Accent1 3 5 3" xfId="3083" xr:uid="{00000000-0005-0000-0000-0000AF1E0000}"/>
    <cellStyle name="40% - Accent1 3 5 3 2" xfId="3084" xr:uid="{00000000-0005-0000-0000-0000B01E0000}"/>
    <cellStyle name="40% - Accent1 3 5 4" xfId="3085" xr:uid="{00000000-0005-0000-0000-0000B11E0000}"/>
    <cellStyle name="40% - Accent1 3 6" xfId="3086" xr:uid="{00000000-0005-0000-0000-0000B21E0000}"/>
    <cellStyle name="40% - Accent1 3 6 2" xfId="3087" xr:uid="{00000000-0005-0000-0000-0000B31E0000}"/>
    <cellStyle name="40% - Accent1 3 7" xfId="3088" xr:uid="{00000000-0005-0000-0000-0000B41E0000}"/>
    <cellStyle name="40% - Accent1 3 7 2" xfId="3089" xr:uid="{00000000-0005-0000-0000-0000B51E0000}"/>
    <cellStyle name="40% - Accent1 3 8" xfId="3090" xr:uid="{00000000-0005-0000-0000-0000B61E0000}"/>
    <cellStyle name="40% - Accent1 3 8 2" xfId="3091" xr:uid="{00000000-0005-0000-0000-0000B71E0000}"/>
    <cellStyle name="40% - Accent1 3 9" xfId="3092" xr:uid="{00000000-0005-0000-0000-0000B81E0000}"/>
    <cellStyle name="40% - Accent1 30" xfId="10606" xr:uid="{00000000-0005-0000-0000-0000B91E0000}"/>
    <cellStyle name="40% - Accent1 30 2" xfId="10607" xr:uid="{00000000-0005-0000-0000-0000BA1E0000}"/>
    <cellStyle name="40% - Accent1 30 2 2" xfId="10608" xr:uid="{00000000-0005-0000-0000-0000BB1E0000}"/>
    <cellStyle name="40% - Accent1 30 3" xfId="10609" xr:uid="{00000000-0005-0000-0000-0000BC1E0000}"/>
    <cellStyle name="40% - Accent1 31" xfId="10610" xr:uid="{00000000-0005-0000-0000-0000BD1E0000}"/>
    <cellStyle name="40% - Accent1 31 2" xfId="10611" xr:uid="{00000000-0005-0000-0000-0000BE1E0000}"/>
    <cellStyle name="40% - Accent1 31 2 2" xfId="10612" xr:uid="{00000000-0005-0000-0000-0000BF1E0000}"/>
    <cellStyle name="40% - Accent1 31 3" xfId="10613" xr:uid="{00000000-0005-0000-0000-0000C01E0000}"/>
    <cellStyle name="40% - Accent1 32" xfId="10614" xr:uid="{00000000-0005-0000-0000-0000C11E0000}"/>
    <cellStyle name="40% - Accent1 32 2" xfId="10615" xr:uid="{00000000-0005-0000-0000-0000C21E0000}"/>
    <cellStyle name="40% - Accent1 32 2 2" xfId="10616" xr:uid="{00000000-0005-0000-0000-0000C31E0000}"/>
    <cellStyle name="40% - Accent1 32 3" xfId="10617" xr:uid="{00000000-0005-0000-0000-0000C41E0000}"/>
    <cellStyle name="40% - Accent1 33" xfId="10618" xr:uid="{00000000-0005-0000-0000-0000C51E0000}"/>
    <cellStyle name="40% - Accent1 33 2" xfId="10619" xr:uid="{00000000-0005-0000-0000-0000C61E0000}"/>
    <cellStyle name="40% - Accent1 33 2 2" xfId="10620" xr:uid="{00000000-0005-0000-0000-0000C71E0000}"/>
    <cellStyle name="40% - Accent1 33 3" xfId="10621" xr:uid="{00000000-0005-0000-0000-0000C81E0000}"/>
    <cellStyle name="40% - Accent1 34" xfId="10622" xr:uid="{00000000-0005-0000-0000-0000C91E0000}"/>
    <cellStyle name="40% - Accent1 34 2" xfId="10623" xr:uid="{00000000-0005-0000-0000-0000CA1E0000}"/>
    <cellStyle name="40% - Accent1 34 2 2" xfId="10624" xr:uid="{00000000-0005-0000-0000-0000CB1E0000}"/>
    <cellStyle name="40% - Accent1 34 3" xfId="10625" xr:uid="{00000000-0005-0000-0000-0000CC1E0000}"/>
    <cellStyle name="40% - Accent1 35" xfId="10626" xr:uid="{00000000-0005-0000-0000-0000CD1E0000}"/>
    <cellStyle name="40% - Accent1 35 2" xfId="10627" xr:uid="{00000000-0005-0000-0000-0000CE1E0000}"/>
    <cellStyle name="40% - Accent1 35 2 2" xfId="10628" xr:uid="{00000000-0005-0000-0000-0000CF1E0000}"/>
    <cellStyle name="40% - Accent1 35 3" xfId="10629" xr:uid="{00000000-0005-0000-0000-0000D01E0000}"/>
    <cellStyle name="40% - Accent1 36" xfId="10630" xr:uid="{00000000-0005-0000-0000-0000D11E0000}"/>
    <cellStyle name="40% - Accent1 36 2" xfId="10631" xr:uid="{00000000-0005-0000-0000-0000D21E0000}"/>
    <cellStyle name="40% - Accent1 36 2 2" xfId="10632" xr:uid="{00000000-0005-0000-0000-0000D31E0000}"/>
    <cellStyle name="40% - Accent1 36 3" xfId="10633" xr:uid="{00000000-0005-0000-0000-0000D41E0000}"/>
    <cellStyle name="40% - Accent1 37" xfId="10634" xr:uid="{00000000-0005-0000-0000-0000D51E0000}"/>
    <cellStyle name="40% - Accent1 37 2" xfId="10635" xr:uid="{00000000-0005-0000-0000-0000D61E0000}"/>
    <cellStyle name="40% - Accent1 37 2 2" xfId="10636" xr:uid="{00000000-0005-0000-0000-0000D71E0000}"/>
    <cellStyle name="40% - Accent1 37 3" xfId="10637" xr:uid="{00000000-0005-0000-0000-0000D81E0000}"/>
    <cellStyle name="40% - Accent1 38" xfId="10638" xr:uid="{00000000-0005-0000-0000-0000D91E0000}"/>
    <cellStyle name="40% - Accent1 38 2" xfId="10639" xr:uid="{00000000-0005-0000-0000-0000DA1E0000}"/>
    <cellStyle name="40% - Accent1 38 2 2" xfId="10640" xr:uid="{00000000-0005-0000-0000-0000DB1E0000}"/>
    <cellStyle name="40% - Accent1 38 3" xfId="10641" xr:uid="{00000000-0005-0000-0000-0000DC1E0000}"/>
    <cellStyle name="40% - Accent1 39" xfId="10642" xr:uid="{00000000-0005-0000-0000-0000DD1E0000}"/>
    <cellStyle name="40% - Accent1 39 2" xfId="10643" xr:uid="{00000000-0005-0000-0000-0000DE1E0000}"/>
    <cellStyle name="40% - Accent1 39 2 2" xfId="10644" xr:uid="{00000000-0005-0000-0000-0000DF1E0000}"/>
    <cellStyle name="40% - Accent1 39 3" xfId="10645" xr:uid="{00000000-0005-0000-0000-0000E01E0000}"/>
    <cellStyle name="40% - Accent1 4" xfId="3093" xr:uid="{00000000-0005-0000-0000-0000E11E0000}"/>
    <cellStyle name="40% - Accent1 4 10" xfId="3094" xr:uid="{00000000-0005-0000-0000-0000E21E0000}"/>
    <cellStyle name="40% - Accent1 4 10 2" xfId="18468" xr:uid="{00000000-0005-0000-0000-0000E31E0000}"/>
    <cellStyle name="40% - Accent1 4 11" xfId="18469" xr:uid="{00000000-0005-0000-0000-0000E41E0000}"/>
    <cellStyle name="40% - Accent1 4 11 2" xfId="18470" xr:uid="{00000000-0005-0000-0000-0000E51E0000}"/>
    <cellStyle name="40% - Accent1 4 12" xfId="18471" xr:uid="{00000000-0005-0000-0000-0000E61E0000}"/>
    <cellStyle name="40% - Accent1 4 12 2" xfId="18472" xr:uid="{00000000-0005-0000-0000-0000E71E0000}"/>
    <cellStyle name="40% - Accent1 4 13" xfId="18473" xr:uid="{00000000-0005-0000-0000-0000E81E0000}"/>
    <cellStyle name="40% - Accent1 4 14" xfId="18474" xr:uid="{00000000-0005-0000-0000-0000E91E0000}"/>
    <cellStyle name="40% - Accent1 4 15" xfId="18475" xr:uid="{00000000-0005-0000-0000-0000EA1E0000}"/>
    <cellStyle name="40% - Accent1 4 2" xfId="3095" xr:uid="{00000000-0005-0000-0000-0000EB1E0000}"/>
    <cellStyle name="40% - Accent1 4 2 10" xfId="18476" xr:uid="{00000000-0005-0000-0000-0000EC1E0000}"/>
    <cellStyle name="40% - Accent1 4 2 11" xfId="18477" xr:uid="{00000000-0005-0000-0000-0000ED1E0000}"/>
    <cellStyle name="40% - Accent1 4 2 2" xfId="3096" xr:uid="{00000000-0005-0000-0000-0000EE1E0000}"/>
    <cellStyle name="40% - Accent1 4 2 2 10" xfId="18478" xr:uid="{00000000-0005-0000-0000-0000EF1E0000}"/>
    <cellStyle name="40% - Accent1 4 2 2 2" xfId="3097" xr:uid="{00000000-0005-0000-0000-0000F01E0000}"/>
    <cellStyle name="40% - Accent1 4 2 2 2 2" xfId="3098" xr:uid="{00000000-0005-0000-0000-0000F11E0000}"/>
    <cellStyle name="40% - Accent1 4 2 2 2 2 2" xfId="3099" xr:uid="{00000000-0005-0000-0000-0000F21E0000}"/>
    <cellStyle name="40% - Accent1 4 2 2 2 2 2 2" xfId="18479" xr:uid="{00000000-0005-0000-0000-0000F31E0000}"/>
    <cellStyle name="40% - Accent1 4 2 2 2 2 2 2 2" xfId="18480" xr:uid="{00000000-0005-0000-0000-0000F41E0000}"/>
    <cellStyle name="40% - Accent1 4 2 2 2 2 2 3" xfId="18481" xr:uid="{00000000-0005-0000-0000-0000F51E0000}"/>
    <cellStyle name="40% - Accent1 4 2 2 2 2 2 3 2" xfId="18482" xr:uid="{00000000-0005-0000-0000-0000F61E0000}"/>
    <cellStyle name="40% - Accent1 4 2 2 2 2 2 4" xfId="18483" xr:uid="{00000000-0005-0000-0000-0000F71E0000}"/>
    <cellStyle name="40% - Accent1 4 2 2 2 2 2 5" xfId="18484" xr:uid="{00000000-0005-0000-0000-0000F81E0000}"/>
    <cellStyle name="40% - Accent1 4 2 2 2 2 3" xfId="18485" xr:uid="{00000000-0005-0000-0000-0000F91E0000}"/>
    <cellStyle name="40% - Accent1 4 2 2 2 2 3 2" xfId="18486" xr:uid="{00000000-0005-0000-0000-0000FA1E0000}"/>
    <cellStyle name="40% - Accent1 4 2 2 2 2 4" xfId="18487" xr:uid="{00000000-0005-0000-0000-0000FB1E0000}"/>
    <cellStyle name="40% - Accent1 4 2 2 2 2 4 2" xfId="18488" xr:uid="{00000000-0005-0000-0000-0000FC1E0000}"/>
    <cellStyle name="40% - Accent1 4 2 2 2 2 5" xfId="18489" xr:uid="{00000000-0005-0000-0000-0000FD1E0000}"/>
    <cellStyle name="40% - Accent1 4 2 2 2 2 6" xfId="18490" xr:uid="{00000000-0005-0000-0000-0000FE1E0000}"/>
    <cellStyle name="40% - Accent1 4 2 2 2 2 7" xfId="18491" xr:uid="{00000000-0005-0000-0000-0000FF1E0000}"/>
    <cellStyle name="40% - Accent1 4 2 2 2 3" xfId="3100" xr:uid="{00000000-0005-0000-0000-0000001F0000}"/>
    <cellStyle name="40% - Accent1 4 2 2 2 3 2" xfId="3101" xr:uid="{00000000-0005-0000-0000-0000011F0000}"/>
    <cellStyle name="40% - Accent1 4 2 2 2 3 2 2" xfId="18492" xr:uid="{00000000-0005-0000-0000-0000021F0000}"/>
    <cellStyle name="40% - Accent1 4 2 2 2 3 3" xfId="18493" xr:uid="{00000000-0005-0000-0000-0000031F0000}"/>
    <cellStyle name="40% - Accent1 4 2 2 2 3 3 2" xfId="18494" xr:uid="{00000000-0005-0000-0000-0000041F0000}"/>
    <cellStyle name="40% - Accent1 4 2 2 2 3 4" xfId="18495" xr:uid="{00000000-0005-0000-0000-0000051F0000}"/>
    <cellStyle name="40% - Accent1 4 2 2 2 3 5" xfId="18496" xr:uid="{00000000-0005-0000-0000-0000061F0000}"/>
    <cellStyle name="40% - Accent1 4 2 2 2 4" xfId="3102" xr:uid="{00000000-0005-0000-0000-0000071F0000}"/>
    <cellStyle name="40% - Accent1 4 2 2 2 4 2" xfId="3103" xr:uid="{00000000-0005-0000-0000-0000081F0000}"/>
    <cellStyle name="40% - Accent1 4 2 2 2 5" xfId="3104" xr:uid="{00000000-0005-0000-0000-0000091F0000}"/>
    <cellStyle name="40% - Accent1 4 2 2 2 5 2" xfId="18497" xr:uid="{00000000-0005-0000-0000-00000A1F0000}"/>
    <cellStyle name="40% - Accent1 4 2 2 2 6" xfId="18498" xr:uid="{00000000-0005-0000-0000-00000B1F0000}"/>
    <cellStyle name="40% - Accent1 4 2 2 2 6 2" xfId="18499" xr:uid="{00000000-0005-0000-0000-00000C1F0000}"/>
    <cellStyle name="40% - Accent1 4 2 2 2 7" xfId="18500" xr:uid="{00000000-0005-0000-0000-00000D1F0000}"/>
    <cellStyle name="40% - Accent1 4 2 2 2 8" xfId="18501" xr:uid="{00000000-0005-0000-0000-00000E1F0000}"/>
    <cellStyle name="40% - Accent1 4 2 2 3" xfId="3105" xr:uid="{00000000-0005-0000-0000-00000F1F0000}"/>
    <cellStyle name="40% - Accent1 4 2 2 3 2" xfId="3106" xr:uid="{00000000-0005-0000-0000-0000101F0000}"/>
    <cellStyle name="40% - Accent1 4 2 2 3 2 2" xfId="18502" xr:uid="{00000000-0005-0000-0000-0000111F0000}"/>
    <cellStyle name="40% - Accent1 4 2 2 3 2 2 2" xfId="18503" xr:uid="{00000000-0005-0000-0000-0000121F0000}"/>
    <cellStyle name="40% - Accent1 4 2 2 3 2 3" xfId="18504" xr:uid="{00000000-0005-0000-0000-0000131F0000}"/>
    <cellStyle name="40% - Accent1 4 2 2 3 2 3 2" xfId="18505" xr:uid="{00000000-0005-0000-0000-0000141F0000}"/>
    <cellStyle name="40% - Accent1 4 2 2 3 2 4" xfId="18506" xr:uid="{00000000-0005-0000-0000-0000151F0000}"/>
    <cellStyle name="40% - Accent1 4 2 2 3 2 5" xfId="18507" xr:uid="{00000000-0005-0000-0000-0000161F0000}"/>
    <cellStyle name="40% - Accent1 4 2 2 3 3" xfId="18508" xr:uid="{00000000-0005-0000-0000-0000171F0000}"/>
    <cellStyle name="40% - Accent1 4 2 2 3 3 2" xfId="18509" xr:uid="{00000000-0005-0000-0000-0000181F0000}"/>
    <cellStyle name="40% - Accent1 4 2 2 3 4" xfId="18510" xr:uid="{00000000-0005-0000-0000-0000191F0000}"/>
    <cellStyle name="40% - Accent1 4 2 2 3 4 2" xfId="18511" xr:uid="{00000000-0005-0000-0000-00001A1F0000}"/>
    <cellStyle name="40% - Accent1 4 2 2 3 5" xfId="18512" xr:uid="{00000000-0005-0000-0000-00001B1F0000}"/>
    <cellStyle name="40% - Accent1 4 2 2 3 6" xfId="18513" xr:uid="{00000000-0005-0000-0000-00001C1F0000}"/>
    <cellStyle name="40% - Accent1 4 2 2 3 7" xfId="18514" xr:uid="{00000000-0005-0000-0000-00001D1F0000}"/>
    <cellStyle name="40% - Accent1 4 2 2 4" xfId="3107" xr:uid="{00000000-0005-0000-0000-00001E1F0000}"/>
    <cellStyle name="40% - Accent1 4 2 2 4 2" xfId="3108" xr:uid="{00000000-0005-0000-0000-00001F1F0000}"/>
    <cellStyle name="40% - Accent1 4 2 2 4 2 2" xfId="18515" xr:uid="{00000000-0005-0000-0000-0000201F0000}"/>
    <cellStyle name="40% - Accent1 4 2 2 4 3" xfId="18516" xr:uid="{00000000-0005-0000-0000-0000211F0000}"/>
    <cellStyle name="40% - Accent1 4 2 2 4 3 2" xfId="18517" xr:uid="{00000000-0005-0000-0000-0000221F0000}"/>
    <cellStyle name="40% - Accent1 4 2 2 4 4" xfId="18518" xr:uid="{00000000-0005-0000-0000-0000231F0000}"/>
    <cellStyle name="40% - Accent1 4 2 2 4 5" xfId="18519" xr:uid="{00000000-0005-0000-0000-0000241F0000}"/>
    <cellStyle name="40% - Accent1 4 2 2 5" xfId="3109" xr:uid="{00000000-0005-0000-0000-0000251F0000}"/>
    <cellStyle name="40% - Accent1 4 2 2 5 2" xfId="3110" xr:uid="{00000000-0005-0000-0000-0000261F0000}"/>
    <cellStyle name="40% - Accent1 4 2 2 6" xfId="3111" xr:uid="{00000000-0005-0000-0000-0000271F0000}"/>
    <cellStyle name="40% - Accent1 4 2 2 6 2" xfId="18520" xr:uid="{00000000-0005-0000-0000-0000281F0000}"/>
    <cellStyle name="40% - Accent1 4 2 2 7" xfId="3112" xr:uid="{00000000-0005-0000-0000-0000291F0000}"/>
    <cellStyle name="40% - Accent1 4 2 2 7 2" xfId="18521" xr:uid="{00000000-0005-0000-0000-00002A1F0000}"/>
    <cellStyle name="40% - Accent1 4 2 2 8" xfId="18522" xr:uid="{00000000-0005-0000-0000-00002B1F0000}"/>
    <cellStyle name="40% - Accent1 4 2 2 8 2" xfId="18523" xr:uid="{00000000-0005-0000-0000-00002C1F0000}"/>
    <cellStyle name="40% - Accent1 4 2 2 9" xfId="18524" xr:uid="{00000000-0005-0000-0000-00002D1F0000}"/>
    <cellStyle name="40% - Accent1 4 2 3" xfId="3113" xr:uid="{00000000-0005-0000-0000-00002E1F0000}"/>
    <cellStyle name="40% - Accent1 4 2 3 2" xfId="3114" xr:uid="{00000000-0005-0000-0000-00002F1F0000}"/>
    <cellStyle name="40% - Accent1 4 2 3 2 2" xfId="3115" xr:uid="{00000000-0005-0000-0000-0000301F0000}"/>
    <cellStyle name="40% - Accent1 4 2 3 2 2 2" xfId="18525" xr:uid="{00000000-0005-0000-0000-0000311F0000}"/>
    <cellStyle name="40% - Accent1 4 2 3 2 2 2 2" xfId="18526" xr:uid="{00000000-0005-0000-0000-0000321F0000}"/>
    <cellStyle name="40% - Accent1 4 2 3 2 2 3" xfId="18527" xr:uid="{00000000-0005-0000-0000-0000331F0000}"/>
    <cellStyle name="40% - Accent1 4 2 3 2 2 3 2" xfId="18528" xr:uid="{00000000-0005-0000-0000-0000341F0000}"/>
    <cellStyle name="40% - Accent1 4 2 3 2 2 4" xfId="18529" xr:uid="{00000000-0005-0000-0000-0000351F0000}"/>
    <cellStyle name="40% - Accent1 4 2 3 2 2 5" xfId="18530" xr:uid="{00000000-0005-0000-0000-0000361F0000}"/>
    <cellStyle name="40% - Accent1 4 2 3 2 3" xfId="18531" xr:uid="{00000000-0005-0000-0000-0000371F0000}"/>
    <cellStyle name="40% - Accent1 4 2 3 2 3 2" xfId="18532" xr:uid="{00000000-0005-0000-0000-0000381F0000}"/>
    <cellStyle name="40% - Accent1 4 2 3 2 4" xfId="18533" xr:uid="{00000000-0005-0000-0000-0000391F0000}"/>
    <cellStyle name="40% - Accent1 4 2 3 2 4 2" xfId="18534" xr:uid="{00000000-0005-0000-0000-00003A1F0000}"/>
    <cellStyle name="40% - Accent1 4 2 3 2 5" xfId="18535" xr:uid="{00000000-0005-0000-0000-00003B1F0000}"/>
    <cellStyle name="40% - Accent1 4 2 3 2 6" xfId="18536" xr:uid="{00000000-0005-0000-0000-00003C1F0000}"/>
    <cellStyle name="40% - Accent1 4 2 3 2 7" xfId="18537" xr:uid="{00000000-0005-0000-0000-00003D1F0000}"/>
    <cellStyle name="40% - Accent1 4 2 3 3" xfId="3116" xr:uid="{00000000-0005-0000-0000-00003E1F0000}"/>
    <cellStyle name="40% - Accent1 4 2 3 3 2" xfId="3117" xr:uid="{00000000-0005-0000-0000-00003F1F0000}"/>
    <cellStyle name="40% - Accent1 4 2 3 3 2 2" xfId="18538" xr:uid="{00000000-0005-0000-0000-0000401F0000}"/>
    <cellStyle name="40% - Accent1 4 2 3 3 3" xfId="18539" xr:uid="{00000000-0005-0000-0000-0000411F0000}"/>
    <cellStyle name="40% - Accent1 4 2 3 3 3 2" xfId="18540" xr:uid="{00000000-0005-0000-0000-0000421F0000}"/>
    <cellStyle name="40% - Accent1 4 2 3 3 4" xfId="18541" xr:uid="{00000000-0005-0000-0000-0000431F0000}"/>
    <cellStyle name="40% - Accent1 4 2 3 3 5" xfId="18542" xr:uid="{00000000-0005-0000-0000-0000441F0000}"/>
    <cellStyle name="40% - Accent1 4 2 3 4" xfId="3118" xr:uid="{00000000-0005-0000-0000-0000451F0000}"/>
    <cellStyle name="40% - Accent1 4 2 3 4 2" xfId="3119" xr:uid="{00000000-0005-0000-0000-0000461F0000}"/>
    <cellStyle name="40% - Accent1 4 2 3 5" xfId="3120" xr:uid="{00000000-0005-0000-0000-0000471F0000}"/>
    <cellStyle name="40% - Accent1 4 2 3 5 2" xfId="18543" xr:uid="{00000000-0005-0000-0000-0000481F0000}"/>
    <cellStyle name="40% - Accent1 4 2 3 6" xfId="18544" xr:uid="{00000000-0005-0000-0000-0000491F0000}"/>
    <cellStyle name="40% - Accent1 4 2 3 6 2" xfId="18545" xr:uid="{00000000-0005-0000-0000-00004A1F0000}"/>
    <cellStyle name="40% - Accent1 4 2 3 7" xfId="18546" xr:uid="{00000000-0005-0000-0000-00004B1F0000}"/>
    <cellStyle name="40% - Accent1 4 2 3 8" xfId="18547" xr:uid="{00000000-0005-0000-0000-00004C1F0000}"/>
    <cellStyle name="40% - Accent1 4 2 4" xfId="3121" xr:uid="{00000000-0005-0000-0000-00004D1F0000}"/>
    <cellStyle name="40% - Accent1 4 2 4 2" xfId="3122" xr:uid="{00000000-0005-0000-0000-00004E1F0000}"/>
    <cellStyle name="40% - Accent1 4 2 4 2 2" xfId="18548" xr:uid="{00000000-0005-0000-0000-00004F1F0000}"/>
    <cellStyle name="40% - Accent1 4 2 4 2 2 2" xfId="18549" xr:uid="{00000000-0005-0000-0000-0000501F0000}"/>
    <cellStyle name="40% - Accent1 4 2 4 2 3" xfId="18550" xr:uid="{00000000-0005-0000-0000-0000511F0000}"/>
    <cellStyle name="40% - Accent1 4 2 4 2 3 2" xfId="18551" xr:uid="{00000000-0005-0000-0000-0000521F0000}"/>
    <cellStyle name="40% - Accent1 4 2 4 2 4" xfId="18552" xr:uid="{00000000-0005-0000-0000-0000531F0000}"/>
    <cellStyle name="40% - Accent1 4 2 4 2 5" xfId="18553" xr:uid="{00000000-0005-0000-0000-0000541F0000}"/>
    <cellStyle name="40% - Accent1 4 2 4 3" xfId="18554" xr:uid="{00000000-0005-0000-0000-0000551F0000}"/>
    <cellStyle name="40% - Accent1 4 2 4 3 2" xfId="18555" xr:uid="{00000000-0005-0000-0000-0000561F0000}"/>
    <cellStyle name="40% - Accent1 4 2 4 4" xfId="18556" xr:uid="{00000000-0005-0000-0000-0000571F0000}"/>
    <cellStyle name="40% - Accent1 4 2 4 4 2" xfId="18557" xr:uid="{00000000-0005-0000-0000-0000581F0000}"/>
    <cellStyle name="40% - Accent1 4 2 4 5" xfId="18558" xr:uid="{00000000-0005-0000-0000-0000591F0000}"/>
    <cellStyle name="40% - Accent1 4 2 4 6" xfId="18559" xr:uid="{00000000-0005-0000-0000-00005A1F0000}"/>
    <cellStyle name="40% - Accent1 4 2 4 7" xfId="18560" xr:uid="{00000000-0005-0000-0000-00005B1F0000}"/>
    <cellStyle name="40% - Accent1 4 2 5" xfId="3123" xr:uid="{00000000-0005-0000-0000-00005C1F0000}"/>
    <cellStyle name="40% - Accent1 4 2 5 2" xfId="3124" xr:uid="{00000000-0005-0000-0000-00005D1F0000}"/>
    <cellStyle name="40% - Accent1 4 2 5 2 2" xfId="18561" xr:uid="{00000000-0005-0000-0000-00005E1F0000}"/>
    <cellStyle name="40% - Accent1 4 2 5 3" xfId="18562" xr:uid="{00000000-0005-0000-0000-00005F1F0000}"/>
    <cellStyle name="40% - Accent1 4 2 5 3 2" xfId="18563" xr:uid="{00000000-0005-0000-0000-0000601F0000}"/>
    <cellStyle name="40% - Accent1 4 2 5 4" xfId="18564" xr:uid="{00000000-0005-0000-0000-0000611F0000}"/>
    <cellStyle name="40% - Accent1 4 2 5 5" xfId="18565" xr:uid="{00000000-0005-0000-0000-0000621F0000}"/>
    <cellStyle name="40% - Accent1 4 2 6" xfId="3125" xr:uid="{00000000-0005-0000-0000-0000631F0000}"/>
    <cellStyle name="40% - Accent1 4 2 6 2" xfId="3126" xr:uid="{00000000-0005-0000-0000-0000641F0000}"/>
    <cellStyle name="40% - Accent1 4 2 7" xfId="3127" xr:uid="{00000000-0005-0000-0000-0000651F0000}"/>
    <cellStyle name="40% - Accent1 4 2 7 2" xfId="18566" xr:uid="{00000000-0005-0000-0000-0000661F0000}"/>
    <cellStyle name="40% - Accent1 4 2 8" xfId="3128" xr:uid="{00000000-0005-0000-0000-0000671F0000}"/>
    <cellStyle name="40% - Accent1 4 2 8 2" xfId="18567" xr:uid="{00000000-0005-0000-0000-0000681F0000}"/>
    <cellStyle name="40% - Accent1 4 2 9" xfId="18568" xr:uid="{00000000-0005-0000-0000-0000691F0000}"/>
    <cellStyle name="40% - Accent1 4 2 9 2" xfId="18569" xr:uid="{00000000-0005-0000-0000-00006A1F0000}"/>
    <cellStyle name="40% - Accent1 4 3" xfId="3129" xr:uid="{00000000-0005-0000-0000-00006B1F0000}"/>
    <cellStyle name="40% - Accent1 4 3 10" xfId="18570" xr:uid="{00000000-0005-0000-0000-00006C1F0000}"/>
    <cellStyle name="40% - Accent1 4 3 2" xfId="3130" xr:uid="{00000000-0005-0000-0000-00006D1F0000}"/>
    <cellStyle name="40% - Accent1 4 3 2 2" xfId="3131" xr:uid="{00000000-0005-0000-0000-00006E1F0000}"/>
    <cellStyle name="40% - Accent1 4 3 2 2 2" xfId="3132" xr:uid="{00000000-0005-0000-0000-00006F1F0000}"/>
    <cellStyle name="40% - Accent1 4 3 2 2 2 2" xfId="18571" xr:uid="{00000000-0005-0000-0000-0000701F0000}"/>
    <cellStyle name="40% - Accent1 4 3 2 2 2 2 2" xfId="18572" xr:uid="{00000000-0005-0000-0000-0000711F0000}"/>
    <cellStyle name="40% - Accent1 4 3 2 2 2 3" xfId="18573" xr:uid="{00000000-0005-0000-0000-0000721F0000}"/>
    <cellStyle name="40% - Accent1 4 3 2 2 2 3 2" xfId="18574" xr:uid="{00000000-0005-0000-0000-0000731F0000}"/>
    <cellStyle name="40% - Accent1 4 3 2 2 2 4" xfId="18575" xr:uid="{00000000-0005-0000-0000-0000741F0000}"/>
    <cellStyle name="40% - Accent1 4 3 2 2 2 5" xfId="18576" xr:uid="{00000000-0005-0000-0000-0000751F0000}"/>
    <cellStyle name="40% - Accent1 4 3 2 2 3" xfId="18577" xr:uid="{00000000-0005-0000-0000-0000761F0000}"/>
    <cellStyle name="40% - Accent1 4 3 2 2 3 2" xfId="18578" xr:uid="{00000000-0005-0000-0000-0000771F0000}"/>
    <cellStyle name="40% - Accent1 4 3 2 2 4" xfId="18579" xr:uid="{00000000-0005-0000-0000-0000781F0000}"/>
    <cellStyle name="40% - Accent1 4 3 2 2 4 2" xfId="18580" xr:uid="{00000000-0005-0000-0000-0000791F0000}"/>
    <cellStyle name="40% - Accent1 4 3 2 2 5" xfId="18581" xr:uid="{00000000-0005-0000-0000-00007A1F0000}"/>
    <cellStyle name="40% - Accent1 4 3 2 2 6" xfId="18582" xr:uid="{00000000-0005-0000-0000-00007B1F0000}"/>
    <cellStyle name="40% - Accent1 4 3 2 2 7" xfId="18583" xr:uid="{00000000-0005-0000-0000-00007C1F0000}"/>
    <cellStyle name="40% - Accent1 4 3 2 3" xfId="3133" xr:uid="{00000000-0005-0000-0000-00007D1F0000}"/>
    <cellStyle name="40% - Accent1 4 3 2 3 2" xfId="3134" xr:uid="{00000000-0005-0000-0000-00007E1F0000}"/>
    <cellStyle name="40% - Accent1 4 3 2 3 2 2" xfId="18584" xr:uid="{00000000-0005-0000-0000-00007F1F0000}"/>
    <cellStyle name="40% - Accent1 4 3 2 3 3" xfId="18585" xr:uid="{00000000-0005-0000-0000-0000801F0000}"/>
    <cellStyle name="40% - Accent1 4 3 2 3 3 2" xfId="18586" xr:uid="{00000000-0005-0000-0000-0000811F0000}"/>
    <cellStyle name="40% - Accent1 4 3 2 3 4" xfId="18587" xr:uid="{00000000-0005-0000-0000-0000821F0000}"/>
    <cellStyle name="40% - Accent1 4 3 2 3 5" xfId="18588" xr:uid="{00000000-0005-0000-0000-0000831F0000}"/>
    <cellStyle name="40% - Accent1 4 3 2 4" xfId="3135" xr:uid="{00000000-0005-0000-0000-0000841F0000}"/>
    <cellStyle name="40% - Accent1 4 3 2 4 2" xfId="3136" xr:uid="{00000000-0005-0000-0000-0000851F0000}"/>
    <cellStyle name="40% - Accent1 4 3 2 5" xfId="3137" xr:uid="{00000000-0005-0000-0000-0000861F0000}"/>
    <cellStyle name="40% - Accent1 4 3 2 5 2" xfId="18589" xr:uid="{00000000-0005-0000-0000-0000871F0000}"/>
    <cellStyle name="40% - Accent1 4 3 2 6" xfId="18590" xr:uid="{00000000-0005-0000-0000-0000881F0000}"/>
    <cellStyle name="40% - Accent1 4 3 2 6 2" xfId="18591" xr:uid="{00000000-0005-0000-0000-0000891F0000}"/>
    <cellStyle name="40% - Accent1 4 3 2 7" xfId="18592" xr:uid="{00000000-0005-0000-0000-00008A1F0000}"/>
    <cellStyle name="40% - Accent1 4 3 2 8" xfId="18593" xr:uid="{00000000-0005-0000-0000-00008B1F0000}"/>
    <cellStyle name="40% - Accent1 4 3 3" xfId="3138" xr:uid="{00000000-0005-0000-0000-00008C1F0000}"/>
    <cellStyle name="40% - Accent1 4 3 3 2" xfId="3139" xr:uid="{00000000-0005-0000-0000-00008D1F0000}"/>
    <cellStyle name="40% - Accent1 4 3 3 2 2" xfId="18594" xr:uid="{00000000-0005-0000-0000-00008E1F0000}"/>
    <cellStyle name="40% - Accent1 4 3 3 2 2 2" xfId="18595" xr:uid="{00000000-0005-0000-0000-00008F1F0000}"/>
    <cellStyle name="40% - Accent1 4 3 3 2 3" xfId="18596" xr:uid="{00000000-0005-0000-0000-0000901F0000}"/>
    <cellStyle name="40% - Accent1 4 3 3 2 3 2" xfId="18597" xr:uid="{00000000-0005-0000-0000-0000911F0000}"/>
    <cellStyle name="40% - Accent1 4 3 3 2 4" xfId="18598" xr:uid="{00000000-0005-0000-0000-0000921F0000}"/>
    <cellStyle name="40% - Accent1 4 3 3 2 5" xfId="18599" xr:uid="{00000000-0005-0000-0000-0000931F0000}"/>
    <cellStyle name="40% - Accent1 4 3 3 3" xfId="18600" xr:uid="{00000000-0005-0000-0000-0000941F0000}"/>
    <cellStyle name="40% - Accent1 4 3 3 3 2" xfId="18601" xr:uid="{00000000-0005-0000-0000-0000951F0000}"/>
    <cellStyle name="40% - Accent1 4 3 3 4" xfId="18602" xr:uid="{00000000-0005-0000-0000-0000961F0000}"/>
    <cellStyle name="40% - Accent1 4 3 3 4 2" xfId="18603" xr:uid="{00000000-0005-0000-0000-0000971F0000}"/>
    <cellStyle name="40% - Accent1 4 3 3 5" xfId="18604" xr:uid="{00000000-0005-0000-0000-0000981F0000}"/>
    <cellStyle name="40% - Accent1 4 3 3 6" xfId="18605" xr:uid="{00000000-0005-0000-0000-0000991F0000}"/>
    <cellStyle name="40% - Accent1 4 3 3 7" xfId="18606" xr:uid="{00000000-0005-0000-0000-00009A1F0000}"/>
    <cellStyle name="40% - Accent1 4 3 4" xfId="3140" xr:uid="{00000000-0005-0000-0000-00009B1F0000}"/>
    <cellStyle name="40% - Accent1 4 3 4 2" xfId="3141" xr:uid="{00000000-0005-0000-0000-00009C1F0000}"/>
    <cellStyle name="40% - Accent1 4 3 4 2 2" xfId="18607" xr:uid="{00000000-0005-0000-0000-00009D1F0000}"/>
    <cellStyle name="40% - Accent1 4 3 4 3" xfId="18608" xr:uid="{00000000-0005-0000-0000-00009E1F0000}"/>
    <cellStyle name="40% - Accent1 4 3 4 3 2" xfId="18609" xr:uid="{00000000-0005-0000-0000-00009F1F0000}"/>
    <cellStyle name="40% - Accent1 4 3 4 4" xfId="18610" xr:uid="{00000000-0005-0000-0000-0000A01F0000}"/>
    <cellStyle name="40% - Accent1 4 3 4 5" xfId="18611" xr:uid="{00000000-0005-0000-0000-0000A11F0000}"/>
    <cellStyle name="40% - Accent1 4 3 5" xfId="3142" xr:uid="{00000000-0005-0000-0000-0000A21F0000}"/>
    <cellStyle name="40% - Accent1 4 3 5 2" xfId="3143" xr:uid="{00000000-0005-0000-0000-0000A31F0000}"/>
    <cellStyle name="40% - Accent1 4 3 6" xfId="3144" xr:uid="{00000000-0005-0000-0000-0000A41F0000}"/>
    <cellStyle name="40% - Accent1 4 3 6 2" xfId="18612" xr:uid="{00000000-0005-0000-0000-0000A51F0000}"/>
    <cellStyle name="40% - Accent1 4 3 7" xfId="3145" xr:uid="{00000000-0005-0000-0000-0000A61F0000}"/>
    <cellStyle name="40% - Accent1 4 3 7 2" xfId="18613" xr:uid="{00000000-0005-0000-0000-0000A71F0000}"/>
    <cellStyle name="40% - Accent1 4 3 8" xfId="18614" xr:uid="{00000000-0005-0000-0000-0000A81F0000}"/>
    <cellStyle name="40% - Accent1 4 3 8 2" xfId="18615" xr:uid="{00000000-0005-0000-0000-0000A91F0000}"/>
    <cellStyle name="40% - Accent1 4 3 9" xfId="18616" xr:uid="{00000000-0005-0000-0000-0000AA1F0000}"/>
    <cellStyle name="40% - Accent1 4 4" xfId="3146" xr:uid="{00000000-0005-0000-0000-0000AB1F0000}"/>
    <cellStyle name="40% - Accent1 4 4 2" xfId="3147" xr:uid="{00000000-0005-0000-0000-0000AC1F0000}"/>
    <cellStyle name="40% - Accent1 4 4 2 2" xfId="3148" xr:uid="{00000000-0005-0000-0000-0000AD1F0000}"/>
    <cellStyle name="40% - Accent1 4 4 2 2 2" xfId="18617" xr:uid="{00000000-0005-0000-0000-0000AE1F0000}"/>
    <cellStyle name="40% - Accent1 4 4 2 2 2 2" xfId="18618" xr:uid="{00000000-0005-0000-0000-0000AF1F0000}"/>
    <cellStyle name="40% - Accent1 4 4 2 2 3" xfId="18619" xr:uid="{00000000-0005-0000-0000-0000B01F0000}"/>
    <cellStyle name="40% - Accent1 4 4 2 2 3 2" xfId="18620" xr:uid="{00000000-0005-0000-0000-0000B11F0000}"/>
    <cellStyle name="40% - Accent1 4 4 2 2 4" xfId="18621" xr:uid="{00000000-0005-0000-0000-0000B21F0000}"/>
    <cellStyle name="40% - Accent1 4 4 2 2 5" xfId="18622" xr:uid="{00000000-0005-0000-0000-0000B31F0000}"/>
    <cellStyle name="40% - Accent1 4 4 2 3" xfId="18623" xr:uid="{00000000-0005-0000-0000-0000B41F0000}"/>
    <cellStyle name="40% - Accent1 4 4 2 3 2" xfId="18624" xr:uid="{00000000-0005-0000-0000-0000B51F0000}"/>
    <cellStyle name="40% - Accent1 4 4 2 4" xfId="18625" xr:uid="{00000000-0005-0000-0000-0000B61F0000}"/>
    <cellStyle name="40% - Accent1 4 4 2 4 2" xfId="18626" xr:uid="{00000000-0005-0000-0000-0000B71F0000}"/>
    <cellStyle name="40% - Accent1 4 4 2 5" xfId="18627" xr:uid="{00000000-0005-0000-0000-0000B81F0000}"/>
    <cellStyle name="40% - Accent1 4 4 2 6" xfId="18628" xr:uid="{00000000-0005-0000-0000-0000B91F0000}"/>
    <cellStyle name="40% - Accent1 4 4 2 7" xfId="18629" xr:uid="{00000000-0005-0000-0000-0000BA1F0000}"/>
    <cellStyle name="40% - Accent1 4 4 3" xfId="3149" xr:uid="{00000000-0005-0000-0000-0000BB1F0000}"/>
    <cellStyle name="40% - Accent1 4 4 3 2" xfId="3150" xr:uid="{00000000-0005-0000-0000-0000BC1F0000}"/>
    <cellStyle name="40% - Accent1 4 4 3 2 2" xfId="18630" xr:uid="{00000000-0005-0000-0000-0000BD1F0000}"/>
    <cellStyle name="40% - Accent1 4 4 3 3" xfId="18631" xr:uid="{00000000-0005-0000-0000-0000BE1F0000}"/>
    <cellStyle name="40% - Accent1 4 4 3 3 2" xfId="18632" xr:uid="{00000000-0005-0000-0000-0000BF1F0000}"/>
    <cellStyle name="40% - Accent1 4 4 3 4" xfId="18633" xr:uid="{00000000-0005-0000-0000-0000C01F0000}"/>
    <cellStyle name="40% - Accent1 4 4 3 5" xfId="18634" xr:uid="{00000000-0005-0000-0000-0000C11F0000}"/>
    <cellStyle name="40% - Accent1 4 4 4" xfId="3151" xr:uid="{00000000-0005-0000-0000-0000C21F0000}"/>
    <cellStyle name="40% - Accent1 4 4 4 2" xfId="3152" xr:uid="{00000000-0005-0000-0000-0000C31F0000}"/>
    <cellStyle name="40% - Accent1 4 4 5" xfId="3153" xr:uid="{00000000-0005-0000-0000-0000C41F0000}"/>
    <cellStyle name="40% - Accent1 4 4 5 2" xfId="18635" xr:uid="{00000000-0005-0000-0000-0000C51F0000}"/>
    <cellStyle name="40% - Accent1 4 4 6" xfId="18636" xr:uid="{00000000-0005-0000-0000-0000C61F0000}"/>
    <cellStyle name="40% - Accent1 4 4 6 2" xfId="18637" xr:uid="{00000000-0005-0000-0000-0000C71F0000}"/>
    <cellStyle name="40% - Accent1 4 4 7" xfId="18638" xr:uid="{00000000-0005-0000-0000-0000C81F0000}"/>
    <cellStyle name="40% - Accent1 4 4 8" xfId="18639" xr:uid="{00000000-0005-0000-0000-0000C91F0000}"/>
    <cellStyle name="40% - Accent1 4 5" xfId="3154" xr:uid="{00000000-0005-0000-0000-0000CA1F0000}"/>
    <cellStyle name="40% - Accent1 4 5 2" xfId="3155" xr:uid="{00000000-0005-0000-0000-0000CB1F0000}"/>
    <cellStyle name="40% - Accent1 4 5 2 2" xfId="3156" xr:uid="{00000000-0005-0000-0000-0000CC1F0000}"/>
    <cellStyle name="40% - Accent1 4 5 2 2 2" xfId="18640" xr:uid="{00000000-0005-0000-0000-0000CD1F0000}"/>
    <cellStyle name="40% - Accent1 4 5 2 2 2 2" xfId="18641" xr:uid="{00000000-0005-0000-0000-0000CE1F0000}"/>
    <cellStyle name="40% - Accent1 4 5 2 2 3" xfId="18642" xr:uid="{00000000-0005-0000-0000-0000CF1F0000}"/>
    <cellStyle name="40% - Accent1 4 5 2 2 3 2" xfId="18643" xr:uid="{00000000-0005-0000-0000-0000D01F0000}"/>
    <cellStyle name="40% - Accent1 4 5 2 2 4" xfId="18644" xr:uid="{00000000-0005-0000-0000-0000D11F0000}"/>
    <cellStyle name="40% - Accent1 4 5 2 2 5" xfId="18645" xr:uid="{00000000-0005-0000-0000-0000D21F0000}"/>
    <cellStyle name="40% - Accent1 4 5 2 3" xfId="18646" xr:uid="{00000000-0005-0000-0000-0000D31F0000}"/>
    <cellStyle name="40% - Accent1 4 5 2 3 2" xfId="18647" xr:uid="{00000000-0005-0000-0000-0000D41F0000}"/>
    <cellStyle name="40% - Accent1 4 5 2 4" xfId="18648" xr:uid="{00000000-0005-0000-0000-0000D51F0000}"/>
    <cellStyle name="40% - Accent1 4 5 2 4 2" xfId="18649" xr:uid="{00000000-0005-0000-0000-0000D61F0000}"/>
    <cellStyle name="40% - Accent1 4 5 2 5" xfId="18650" xr:uid="{00000000-0005-0000-0000-0000D71F0000}"/>
    <cellStyle name="40% - Accent1 4 5 2 6" xfId="18651" xr:uid="{00000000-0005-0000-0000-0000D81F0000}"/>
    <cellStyle name="40% - Accent1 4 5 2 7" xfId="18652" xr:uid="{00000000-0005-0000-0000-0000D91F0000}"/>
    <cellStyle name="40% - Accent1 4 5 3" xfId="3157" xr:uid="{00000000-0005-0000-0000-0000DA1F0000}"/>
    <cellStyle name="40% - Accent1 4 5 3 2" xfId="3158" xr:uid="{00000000-0005-0000-0000-0000DB1F0000}"/>
    <cellStyle name="40% - Accent1 4 5 3 2 2" xfId="18653" xr:uid="{00000000-0005-0000-0000-0000DC1F0000}"/>
    <cellStyle name="40% - Accent1 4 5 3 3" xfId="18654" xr:uid="{00000000-0005-0000-0000-0000DD1F0000}"/>
    <cellStyle name="40% - Accent1 4 5 3 3 2" xfId="18655" xr:uid="{00000000-0005-0000-0000-0000DE1F0000}"/>
    <cellStyle name="40% - Accent1 4 5 3 4" xfId="18656" xr:uid="{00000000-0005-0000-0000-0000DF1F0000}"/>
    <cellStyle name="40% - Accent1 4 5 3 5" xfId="18657" xr:uid="{00000000-0005-0000-0000-0000E01F0000}"/>
    <cellStyle name="40% - Accent1 4 5 4" xfId="3159" xr:uid="{00000000-0005-0000-0000-0000E11F0000}"/>
    <cellStyle name="40% - Accent1 4 5 4 2" xfId="18658" xr:uid="{00000000-0005-0000-0000-0000E21F0000}"/>
    <cellStyle name="40% - Accent1 4 5 5" xfId="18659" xr:uid="{00000000-0005-0000-0000-0000E31F0000}"/>
    <cellStyle name="40% - Accent1 4 5 5 2" xfId="18660" xr:uid="{00000000-0005-0000-0000-0000E41F0000}"/>
    <cellStyle name="40% - Accent1 4 5 6" xfId="18661" xr:uid="{00000000-0005-0000-0000-0000E51F0000}"/>
    <cellStyle name="40% - Accent1 4 5 7" xfId="18662" xr:uid="{00000000-0005-0000-0000-0000E61F0000}"/>
    <cellStyle name="40% - Accent1 4 5 8" xfId="18663" xr:uid="{00000000-0005-0000-0000-0000E71F0000}"/>
    <cellStyle name="40% - Accent1 4 6" xfId="3160" xr:uid="{00000000-0005-0000-0000-0000E81F0000}"/>
    <cellStyle name="40% - Accent1 4 6 2" xfId="3161" xr:uid="{00000000-0005-0000-0000-0000E91F0000}"/>
    <cellStyle name="40% - Accent1 4 6 2 2" xfId="18664" xr:uid="{00000000-0005-0000-0000-0000EA1F0000}"/>
    <cellStyle name="40% - Accent1 4 6 2 2 2" xfId="18665" xr:uid="{00000000-0005-0000-0000-0000EB1F0000}"/>
    <cellStyle name="40% - Accent1 4 6 2 3" xfId="18666" xr:uid="{00000000-0005-0000-0000-0000EC1F0000}"/>
    <cellStyle name="40% - Accent1 4 6 2 3 2" xfId="18667" xr:uid="{00000000-0005-0000-0000-0000ED1F0000}"/>
    <cellStyle name="40% - Accent1 4 6 2 4" xfId="18668" xr:uid="{00000000-0005-0000-0000-0000EE1F0000}"/>
    <cellStyle name="40% - Accent1 4 6 2 5" xfId="18669" xr:uid="{00000000-0005-0000-0000-0000EF1F0000}"/>
    <cellStyle name="40% - Accent1 4 6 3" xfId="18670" xr:uid="{00000000-0005-0000-0000-0000F01F0000}"/>
    <cellStyle name="40% - Accent1 4 6 3 2" xfId="18671" xr:uid="{00000000-0005-0000-0000-0000F11F0000}"/>
    <cellStyle name="40% - Accent1 4 6 4" xfId="18672" xr:uid="{00000000-0005-0000-0000-0000F21F0000}"/>
    <cellStyle name="40% - Accent1 4 6 4 2" xfId="18673" xr:uid="{00000000-0005-0000-0000-0000F31F0000}"/>
    <cellStyle name="40% - Accent1 4 6 5" xfId="18674" xr:uid="{00000000-0005-0000-0000-0000F41F0000}"/>
    <cellStyle name="40% - Accent1 4 6 6" xfId="18675" xr:uid="{00000000-0005-0000-0000-0000F51F0000}"/>
    <cellStyle name="40% - Accent1 4 6 7" xfId="18676" xr:uid="{00000000-0005-0000-0000-0000F61F0000}"/>
    <cellStyle name="40% - Accent1 4 7" xfId="3162" xr:uid="{00000000-0005-0000-0000-0000F71F0000}"/>
    <cellStyle name="40% - Accent1 4 7 2" xfId="3163" xr:uid="{00000000-0005-0000-0000-0000F81F0000}"/>
    <cellStyle name="40% - Accent1 4 7 2 2" xfId="18677" xr:uid="{00000000-0005-0000-0000-0000F91F0000}"/>
    <cellStyle name="40% - Accent1 4 7 2 2 2" xfId="18678" xr:uid="{00000000-0005-0000-0000-0000FA1F0000}"/>
    <cellStyle name="40% - Accent1 4 7 2 3" xfId="18679" xr:uid="{00000000-0005-0000-0000-0000FB1F0000}"/>
    <cellStyle name="40% - Accent1 4 7 2 3 2" xfId="18680" xr:uid="{00000000-0005-0000-0000-0000FC1F0000}"/>
    <cellStyle name="40% - Accent1 4 7 2 4" xfId="18681" xr:uid="{00000000-0005-0000-0000-0000FD1F0000}"/>
    <cellStyle name="40% - Accent1 4 7 2 5" xfId="18682" xr:uid="{00000000-0005-0000-0000-0000FE1F0000}"/>
    <cellStyle name="40% - Accent1 4 7 3" xfId="18683" xr:uid="{00000000-0005-0000-0000-0000FF1F0000}"/>
    <cellStyle name="40% - Accent1 4 7 3 2" xfId="18684" xr:uid="{00000000-0005-0000-0000-000000200000}"/>
    <cellStyle name="40% - Accent1 4 7 4" xfId="18685" xr:uid="{00000000-0005-0000-0000-000001200000}"/>
    <cellStyle name="40% - Accent1 4 7 4 2" xfId="18686" xr:uid="{00000000-0005-0000-0000-000002200000}"/>
    <cellStyle name="40% - Accent1 4 7 5" xfId="18687" xr:uid="{00000000-0005-0000-0000-000003200000}"/>
    <cellStyle name="40% - Accent1 4 7 6" xfId="18688" xr:uid="{00000000-0005-0000-0000-000004200000}"/>
    <cellStyle name="40% - Accent1 4 7 7" xfId="18689" xr:uid="{00000000-0005-0000-0000-000005200000}"/>
    <cellStyle name="40% - Accent1 4 8" xfId="3164" xr:uid="{00000000-0005-0000-0000-000006200000}"/>
    <cellStyle name="40% - Accent1 4 8 2" xfId="3165" xr:uid="{00000000-0005-0000-0000-000007200000}"/>
    <cellStyle name="40% - Accent1 4 8 2 2" xfId="18690" xr:uid="{00000000-0005-0000-0000-000008200000}"/>
    <cellStyle name="40% - Accent1 4 8 3" xfId="18691" xr:uid="{00000000-0005-0000-0000-000009200000}"/>
    <cellStyle name="40% - Accent1 4 8 3 2" xfId="18692" xr:uid="{00000000-0005-0000-0000-00000A200000}"/>
    <cellStyle name="40% - Accent1 4 8 4" xfId="18693" xr:uid="{00000000-0005-0000-0000-00000B200000}"/>
    <cellStyle name="40% - Accent1 4 8 5" xfId="18694" xr:uid="{00000000-0005-0000-0000-00000C200000}"/>
    <cellStyle name="40% - Accent1 4 9" xfId="3166" xr:uid="{00000000-0005-0000-0000-00000D200000}"/>
    <cellStyle name="40% - Accent1 4 9 2" xfId="18695" xr:uid="{00000000-0005-0000-0000-00000E200000}"/>
    <cellStyle name="40% - Accent1 40" xfId="10646" xr:uid="{00000000-0005-0000-0000-00000F200000}"/>
    <cellStyle name="40% - Accent1 40 2" xfId="10647" xr:uid="{00000000-0005-0000-0000-000010200000}"/>
    <cellStyle name="40% - Accent1 40 2 2" xfId="10648" xr:uid="{00000000-0005-0000-0000-000011200000}"/>
    <cellStyle name="40% - Accent1 40 3" xfId="10649" xr:uid="{00000000-0005-0000-0000-000012200000}"/>
    <cellStyle name="40% - Accent1 41" xfId="10650" xr:uid="{00000000-0005-0000-0000-000013200000}"/>
    <cellStyle name="40% - Accent1 41 2" xfId="10651" xr:uid="{00000000-0005-0000-0000-000014200000}"/>
    <cellStyle name="40% - Accent1 41 2 2" xfId="10652" xr:uid="{00000000-0005-0000-0000-000015200000}"/>
    <cellStyle name="40% - Accent1 41 3" xfId="10653" xr:uid="{00000000-0005-0000-0000-000016200000}"/>
    <cellStyle name="40% - Accent1 42" xfId="10654" xr:uid="{00000000-0005-0000-0000-000017200000}"/>
    <cellStyle name="40% - Accent1 42 2" xfId="10655" xr:uid="{00000000-0005-0000-0000-000018200000}"/>
    <cellStyle name="40% - Accent1 42 2 2" xfId="10656" xr:uid="{00000000-0005-0000-0000-000019200000}"/>
    <cellStyle name="40% - Accent1 42 3" xfId="10657" xr:uid="{00000000-0005-0000-0000-00001A200000}"/>
    <cellStyle name="40% - Accent1 43" xfId="10658" xr:uid="{00000000-0005-0000-0000-00001B200000}"/>
    <cellStyle name="40% - Accent1 43 2" xfId="10659" xr:uid="{00000000-0005-0000-0000-00001C200000}"/>
    <cellStyle name="40% - Accent1 43 2 2" xfId="10660" xr:uid="{00000000-0005-0000-0000-00001D200000}"/>
    <cellStyle name="40% - Accent1 43 3" xfId="10661" xr:uid="{00000000-0005-0000-0000-00001E200000}"/>
    <cellStyle name="40% - Accent1 44" xfId="10662" xr:uid="{00000000-0005-0000-0000-00001F200000}"/>
    <cellStyle name="40% - Accent1 44 2" xfId="10663" xr:uid="{00000000-0005-0000-0000-000020200000}"/>
    <cellStyle name="40% - Accent1 44 2 2" xfId="10664" xr:uid="{00000000-0005-0000-0000-000021200000}"/>
    <cellStyle name="40% - Accent1 44 3" xfId="10665" xr:uid="{00000000-0005-0000-0000-000022200000}"/>
    <cellStyle name="40% - Accent1 45" xfId="10666" xr:uid="{00000000-0005-0000-0000-000023200000}"/>
    <cellStyle name="40% - Accent1 45 2" xfId="10667" xr:uid="{00000000-0005-0000-0000-000024200000}"/>
    <cellStyle name="40% - Accent1 45 2 2" xfId="10668" xr:uid="{00000000-0005-0000-0000-000025200000}"/>
    <cellStyle name="40% - Accent1 45 3" xfId="10669" xr:uid="{00000000-0005-0000-0000-000026200000}"/>
    <cellStyle name="40% - Accent1 46" xfId="10670" xr:uid="{00000000-0005-0000-0000-000027200000}"/>
    <cellStyle name="40% - Accent1 46 2" xfId="10671" xr:uid="{00000000-0005-0000-0000-000028200000}"/>
    <cellStyle name="40% - Accent1 46 2 2" xfId="10672" xr:uid="{00000000-0005-0000-0000-000029200000}"/>
    <cellStyle name="40% - Accent1 46 3" xfId="10673" xr:uid="{00000000-0005-0000-0000-00002A200000}"/>
    <cellStyle name="40% - Accent1 47" xfId="10674" xr:uid="{00000000-0005-0000-0000-00002B200000}"/>
    <cellStyle name="40% - Accent1 47 2" xfId="10675" xr:uid="{00000000-0005-0000-0000-00002C200000}"/>
    <cellStyle name="40% - Accent1 47 2 2" xfId="10676" xr:uid="{00000000-0005-0000-0000-00002D200000}"/>
    <cellStyle name="40% - Accent1 47 3" xfId="10677" xr:uid="{00000000-0005-0000-0000-00002E200000}"/>
    <cellStyle name="40% - Accent1 48" xfId="10678" xr:uid="{00000000-0005-0000-0000-00002F200000}"/>
    <cellStyle name="40% - Accent1 48 2" xfId="10679" xr:uid="{00000000-0005-0000-0000-000030200000}"/>
    <cellStyle name="40% - Accent1 48 2 2" xfId="10680" xr:uid="{00000000-0005-0000-0000-000031200000}"/>
    <cellStyle name="40% - Accent1 48 3" xfId="10681" xr:uid="{00000000-0005-0000-0000-000032200000}"/>
    <cellStyle name="40% - Accent1 49" xfId="10682" xr:uid="{00000000-0005-0000-0000-000033200000}"/>
    <cellStyle name="40% - Accent1 49 2" xfId="10683" xr:uid="{00000000-0005-0000-0000-000034200000}"/>
    <cellStyle name="40% - Accent1 49 2 2" xfId="10684" xr:uid="{00000000-0005-0000-0000-000035200000}"/>
    <cellStyle name="40% - Accent1 49 3" xfId="10685" xr:uid="{00000000-0005-0000-0000-000036200000}"/>
    <cellStyle name="40% - Accent1 5" xfId="3167" xr:uid="{00000000-0005-0000-0000-000037200000}"/>
    <cellStyle name="40% - Accent1 5 10" xfId="3168" xr:uid="{00000000-0005-0000-0000-000038200000}"/>
    <cellStyle name="40% - Accent1 5 2" xfId="3169" xr:uid="{00000000-0005-0000-0000-000039200000}"/>
    <cellStyle name="40% - Accent1 5 2 2" xfId="3170" xr:uid="{00000000-0005-0000-0000-00003A200000}"/>
    <cellStyle name="40% - Accent1 5 2 2 2" xfId="3171" xr:uid="{00000000-0005-0000-0000-00003B200000}"/>
    <cellStyle name="40% - Accent1 5 2 2 2 2" xfId="3172" xr:uid="{00000000-0005-0000-0000-00003C200000}"/>
    <cellStyle name="40% - Accent1 5 2 2 2 2 2" xfId="3173" xr:uid="{00000000-0005-0000-0000-00003D200000}"/>
    <cellStyle name="40% - Accent1 5 2 2 2 3" xfId="3174" xr:uid="{00000000-0005-0000-0000-00003E200000}"/>
    <cellStyle name="40% - Accent1 5 2 2 2 3 2" xfId="3175" xr:uid="{00000000-0005-0000-0000-00003F200000}"/>
    <cellStyle name="40% - Accent1 5 2 2 2 4" xfId="3176" xr:uid="{00000000-0005-0000-0000-000040200000}"/>
    <cellStyle name="40% - Accent1 5 2 2 2 4 2" xfId="3177" xr:uid="{00000000-0005-0000-0000-000041200000}"/>
    <cellStyle name="40% - Accent1 5 2 2 2 5" xfId="3178" xr:uid="{00000000-0005-0000-0000-000042200000}"/>
    <cellStyle name="40% - Accent1 5 2 2 3" xfId="3179" xr:uid="{00000000-0005-0000-0000-000043200000}"/>
    <cellStyle name="40% - Accent1 5 2 2 3 2" xfId="3180" xr:uid="{00000000-0005-0000-0000-000044200000}"/>
    <cellStyle name="40% - Accent1 5 2 2 4" xfId="3181" xr:uid="{00000000-0005-0000-0000-000045200000}"/>
    <cellStyle name="40% - Accent1 5 2 2 4 2" xfId="3182" xr:uid="{00000000-0005-0000-0000-000046200000}"/>
    <cellStyle name="40% - Accent1 5 2 2 5" xfId="3183" xr:uid="{00000000-0005-0000-0000-000047200000}"/>
    <cellStyle name="40% - Accent1 5 2 2 5 2" xfId="3184" xr:uid="{00000000-0005-0000-0000-000048200000}"/>
    <cellStyle name="40% - Accent1 5 2 2 6" xfId="3185" xr:uid="{00000000-0005-0000-0000-000049200000}"/>
    <cellStyle name="40% - Accent1 5 2 2 7" xfId="3186" xr:uid="{00000000-0005-0000-0000-00004A200000}"/>
    <cellStyle name="40% - Accent1 5 2 3" xfId="3187" xr:uid="{00000000-0005-0000-0000-00004B200000}"/>
    <cellStyle name="40% - Accent1 5 2 3 2" xfId="3188" xr:uid="{00000000-0005-0000-0000-00004C200000}"/>
    <cellStyle name="40% - Accent1 5 2 3 2 2" xfId="3189" xr:uid="{00000000-0005-0000-0000-00004D200000}"/>
    <cellStyle name="40% - Accent1 5 2 3 3" xfId="3190" xr:uid="{00000000-0005-0000-0000-00004E200000}"/>
    <cellStyle name="40% - Accent1 5 2 3 3 2" xfId="3191" xr:uid="{00000000-0005-0000-0000-00004F200000}"/>
    <cellStyle name="40% - Accent1 5 2 3 4" xfId="3192" xr:uid="{00000000-0005-0000-0000-000050200000}"/>
    <cellStyle name="40% - Accent1 5 2 3 4 2" xfId="3193" xr:uid="{00000000-0005-0000-0000-000051200000}"/>
    <cellStyle name="40% - Accent1 5 2 3 5" xfId="3194" xr:uid="{00000000-0005-0000-0000-000052200000}"/>
    <cellStyle name="40% - Accent1 5 2 4" xfId="3195" xr:uid="{00000000-0005-0000-0000-000053200000}"/>
    <cellStyle name="40% - Accent1 5 2 4 2" xfId="3196" xr:uid="{00000000-0005-0000-0000-000054200000}"/>
    <cellStyle name="40% - Accent1 5 2 5" xfId="3197" xr:uid="{00000000-0005-0000-0000-000055200000}"/>
    <cellStyle name="40% - Accent1 5 2 5 2" xfId="3198" xr:uid="{00000000-0005-0000-0000-000056200000}"/>
    <cellStyle name="40% - Accent1 5 2 6" xfId="3199" xr:uid="{00000000-0005-0000-0000-000057200000}"/>
    <cellStyle name="40% - Accent1 5 2 6 2" xfId="3200" xr:uid="{00000000-0005-0000-0000-000058200000}"/>
    <cellStyle name="40% - Accent1 5 2 7" xfId="3201" xr:uid="{00000000-0005-0000-0000-000059200000}"/>
    <cellStyle name="40% - Accent1 5 2 8" xfId="3202" xr:uid="{00000000-0005-0000-0000-00005A200000}"/>
    <cellStyle name="40% - Accent1 5 3" xfId="3203" xr:uid="{00000000-0005-0000-0000-00005B200000}"/>
    <cellStyle name="40% - Accent1 5 3 2" xfId="3204" xr:uid="{00000000-0005-0000-0000-00005C200000}"/>
    <cellStyle name="40% - Accent1 5 3 2 2" xfId="3205" xr:uid="{00000000-0005-0000-0000-00005D200000}"/>
    <cellStyle name="40% - Accent1 5 3 2 2 2" xfId="3206" xr:uid="{00000000-0005-0000-0000-00005E200000}"/>
    <cellStyle name="40% - Accent1 5 3 2 3" xfId="3207" xr:uid="{00000000-0005-0000-0000-00005F200000}"/>
    <cellStyle name="40% - Accent1 5 3 2 3 2" xfId="3208" xr:uid="{00000000-0005-0000-0000-000060200000}"/>
    <cellStyle name="40% - Accent1 5 3 2 4" xfId="3209" xr:uid="{00000000-0005-0000-0000-000061200000}"/>
    <cellStyle name="40% - Accent1 5 3 2 4 2" xfId="3210" xr:uid="{00000000-0005-0000-0000-000062200000}"/>
    <cellStyle name="40% - Accent1 5 3 2 5" xfId="3211" xr:uid="{00000000-0005-0000-0000-000063200000}"/>
    <cellStyle name="40% - Accent1 5 3 3" xfId="3212" xr:uid="{00000000-0005-0000-0000-000064200000}"/>
    <cellStyle name="40% - Accent1 5 3 3 2" xfId="3213" xr:uid="{00000000-0005-0000-0000-000065200000}"/>
    <cellStyle name="40% - Accent1 5 3 4" xfId="3214" xr:uid="{00000000-0005-0000-0000-000066200000}"/>
    <cellStyle name="40% - Accent1 5 3 4 2" xfId="3215" xr:uid="{00000000-0005-0000-0000-000067200000}"/>
    <cellStyle name="40% - Accent1 5 3 5" xfId="3216" xr:uid="{00000000-0005-0000-0000-000068200000}"/>
    <cellStyle name="40% - Accent1 5 3 5 2" xfId="3217" xr:uid="{00000000-0005-0000-0000-000069200000}"/>
    <cellStyle name="40% - Accent1 5 3 6" xfId="3218" xr:uid="{00000000-0005-0000-0000-00006A200000}"/>
    <cellStyle name="40% - Accent1 5 3 7" xfId="3219" xr:uid="{00000000-0005-0000-0000-00006B200000}"/>
    <cellStyle name="40% - Accent1 5 4" xfId="3220" xr:uid="{00000000-0005-0000-0000-00006C200000}"/>
    <cellStyle name="40% - Accent1 5 4 2" xfId="3221" xr:uid="{00000000-0005-0000-0000-00006D200000}"/>
    <cellStyle name="40% - Accent1 5 4 2 2" xfId="3222" xr:uid="{00000000-0005-0000-0000-00006E200000}"/>
    <cellStyle name="40% - Accent1 5 4 3" xfId="3223" xr:uid="{00000000-0005-0000-0000-00006F200000}"/>
    <cellStyle name="40% - Accent1 5 4 3 2" xfId="3224" xr:uid="{00000000-0005-0000-0000-000070200000}"/>
    <cellStyle name="40% - Accent1 5 4 4" xfId="3225" xr:uid="{00000000-0005-0000-0000-000071200000}"/>
    <cellStyle name="40% - Accent1 5 4 4 2" xfId="3226" xr:uid="{00000000-0005-0000-0000-000072200000}"/>
    <cellStyle name="40% - Accent1 5 4 5" xfId="3227" xr:uid="{00000000-0005-0000-0000-000073200000}"/>
    <cellStyle name="40% - Accent1 5 5" xfId="3228" xr:uid="{00000000-0005-0000-0000-000074200000}"/>
    <cellStyle name="40% - Accent1 5 5 2" xfId="3229" xr:uid="{00000000-0005-0000-0000-000075200000}"/>
    <cellStyle name="40% - Accent1 5 5 2 2" xfId="3230" xr:uid="{00000000-0005-0000-0000-000076200000}"/>
    <cellStyle name="40% - Accent1 5 5 3" xfId="3231" xr:uid="{00000000-0005-0000-0000-000077200000}"/>
    <cellStyle name="40% - Accent1 5 5 3 2" xfId="3232" xr:uid="{00000000-0005-0000-0000-000078200000}"/>
    <cellStyle name="40% - Accent1 5 5 4" xfId="3233" xr:uid="{00000000-0005-0000-0000-000079200000}"/>
    <cellStyle name="40% - Accent1 5 6" xfId="3234" xr:uid="{00000000-0005-0000-0000-00007A200000}"/>
    <cellStyle name="40% - Accent1 5 6 2" xfId="3235" xr:uid="{00000000-0005-0000-0000-00007B200000}"/>
    <cellStyle name="40% - Accent1 5 7" xfId="3236" xr:uid="{00000000-0005-0000-0000-00007C200000}"/>
    <cellStyle name="40% - Accent1 5 7 2" xfId="3237" xr:uid="{00000000-0005-0000-0000-00007D200000}"/>
    <cellStyle name="40% - Accent1 5 8" xfId="3238" xr:uid="{00000000-0005-0000-0000-00007E200000}"/>
    <cellStyle name="40% - Accent1 5 8 2" xfId="3239" xr:uid="{00000000-0005-0000-0000-00007F200000}"/>
    <cellStyle name="40% - Accent1 5 9" xfId="3240" xr:uid="{00000000-0005-0000-0000-000080200000}"/>
    <cellStyle name="40% - Accent1 50" xfId="10686" xr:uid="{00000000-0005-0000-0000-000081200000}"/>
    <cellStyle name="40% - Accent1 50 2" xfId="10687" xr:uid="{00000000-0005-0000-0000-000082200000}"/>
    <cellStyle name="40% - Accent1 50 2 2" xfId="10688" xr:uid="{00000000-0005-0000-0000-000083200000}"/>
    <cellStyle name="40% - Accent1 50 3" xfId="10689" xr:uid="{00000000-0005-0000-0000-000084200000}"/>
    <cellStyle name="40% - Accent1 51" xfId="10690" xr:uid="{00000000-0005-0000-0000-000085200000}"/>
    <cellStyle name="40% - Accent1 51 2" xfId="10691" xr:uid="{00000000-0005-0000-0000-000086200000}"/>
    <cellStyle name="40% - Accent1 51 2 2" xfId="10692" xr:uid="{00000000-0005-0000-0000-000087200000}"/>
    <cellStyle name="40% - Accent1 51 3" xfId="10693" xr:uid="{00000000-0005-0000-0000-000088200000}"/>
    <cellStyle name="40% - Accent1 52" xfId="10694" xr:uid="{00000000-0005-0000-0000-000089200000}"/>
    <cellStyle name="40% - Accent1 52 2" xfId="10695" xr:uid="{00000000-0005-0000-0000-00008A200000}"/>
    <cellStyle name="40% - Accent1 52 2 2" xfId="10696" xr:uid="{00000000-0005-0000-0000-00008B200000}"/>
    <cellStyle name="40% - Accent1 52 3" xfId="10697" xr:uid="{00000000-0005-0000-0000-00008C200000}"/>
    <cellStyle name="40% - Accent1 53" xfId="10698" xr:uid="{00000000-0005-0000-0000-00008D200000}"/>
    <cellStyle name="40% - Accent1 53 2" xfId="10699" xr:uid="{00000000-0005-0000-0000-00008E200000}"/>
    <cellStyle name="40% - Accent1 53 2 2" xfId="10700" xr:uid="{00000000-0005-0000-0000-00008F200000}"/>
    <cellStyle name="40% - Accent1 53 3" xfId="10701" xr:uid="{00000000-0005-0000-0000-000090200000}"/>
    <cellStyle name="40% - Accent1 54" xfId="10702" xr:uid="{00000000-0005-0000-0000-000091200000}"/>
    <cellStyle name="40% - Accent1 54 2" xfId="10703" xr:uid="{00000000-0005-0000-0000-000092200000}"/>
    <cellStyle name="40% - Accent1 54 2 2" xfId="10704" xr:uid="{00000000-0005-0000-0000-000093200000}"/>
    <cellStyle name="40% - Accent1 54 3" xfId="10705" xr:uid="{00000000-0005-0000-0000-000094200000}"/>
    <cellStyle name="40% - Accent1 55" xfId="10706" xr:uid="{00000000-0005-0000-0000-000095200000}"/>
    <cellStyle name="40% - Accent1 55 2" xfId="10707" xr:uid="{00000000-0005-0000-0000-000096200000}"/>
    <cellStyle name="40% - Accent1 55 2 2" xfId="10708" xr:uid="{00000000-0005-0000-0000-000097200000}"/>
    <cellStyle name="40% - Accent1 55 3" xfId="10709" xr:uid="{00000000-0005-0000-0000-000098200000}"/>
    <cellStyle name="40% - Accent1 56" xfId="10710" xr:uid="{00000000-0005-0000-0000-000099200000}"/>
    <cellStyle name="40% - Accent1 56 2" xfId="10711" xr:uid="{00000000-0005-0000-0000-00009A200000}"/>
    <cellStyle name="40% - Accent1 56 2 2" xfId="10712" xr:uid="{00000000-0005-0000-0000-00009B200000}"/>
    <cellStyle name="40% - Accent1 56 3" xfId="10713" xr:uid="{00000000-0005-0000-0000-00009C200000}"/>
    <cellStyle name="40% - Accent1 57" xfId="10714" xr:uid="{00000000-0005-0000-0000-00009D200000}"/>
    <cellStyle name="40% - Accent1 57 2" xfId="10715" xr:uid="{00000000-0005-0000-0000-00009E200000}"/>
    <cellStyle name="40% - Accent1 57 2 2" xfId="10716" xr:uid="{00000000-0005-0000-0000-00009F200000}"/>
    <cellStyle name="40% - Accent1 57 3" xfId="10717" xr:uid="{00000000-0005-0000-0000-0000A0200000}"/>
    <cellStyle name="40% - Accent1 58" xfId="10718" xr:uid="{00000000-0005-0000-0000-0000A1200000}"/>
    <cellStyle name="40% - Accent1 58 2" xfId="10719" xr:uid="{00000000-0005-0000-0000-0000A2200000}"/>
    <cellStyle name="40% - Accent1 58 2 2" xfId="10720" xr:uid="{00000000-0005-0000-0000-0000A3200000}"/>
    <cellStyle name="40% - Accent1 58 3" xfId="10721" xr:uid="{00000000-0005-0000-0000-0000A4200000}"/>
    <cellStyle name="40% - Accent1 59" xfId="10722" xr:uid="{00000000-0005-0000-0000-0000A5200000}"/>
    <cellStyle name="40% - Accent1 59 2" xfId="10723" xr:uid="{00000000-0005-0000-0000-0000A6200000}"/>
    <cellStyle name="40% - Accent1 59 2 2" xfId="10724" xr:uid="{00000000-0005-0000-0000-0000A7200000}"/>
    <cellStyle name="40% - Accent1 59 3" xfId="10725" xr:uid="{00000000-0005-0000-0000-0000A8200000}"/>
    <cellStyle name="40% - Accent1 6" xfId="3241" xr:uid="{00000000-0005-0000-0000-0000A9200000}"/>
    <cellStyle name="40% - Accent1 6 10" xfId="3242" xr:uid="{00000000-0005-0000-0000-0000AA200000}"/>
    <cellStyle name="40% - Accent1 6 2" xfId="3243" xr:uid="{00000000-0005-0000-0000-0000AB200000}"/>
    <cellStyle name="40% - Accent1 6 2 2" xfId="3244" xr:uid="{00000000-0005-0000-0000-0000AC200000}"/>
    <cellStyle name="40% - Accent1 6 2 2 2" xfId="3245" xr:uid="{00000000-0005-0000-0000-0000AD200000}"/>
    <cellStyle name="40% - Accent1 6 2 2 2 2" xfId="3246" xr:uid="{00000000-0005-0000-0000-0000AE200000}"/>
    <cellStyle name="40% - Accent1 6 2 2 2 2 2" xfId="3247" xr:uid="{00000000-0005-0000-0000-0000AF200000}"/>
    <cellStyle name="40% - Accent1 6 2 2 2 3" xfId="3248" xr:uid="{00000000-0005-0000-0000-0000B0200000}"/>
    <cellStyle name="40% - Accent1 6 2 2 2 3 2" xfId="3249" xr:uid="{00000000-0005-0000-0000-0000B1200000}"/>
    <cellStyle name="40% - Accent1 6 2 2 2 4" xfId="3250" xr:uid="{00000000-0005-0000-0000-0000B2200000}"/>
    <cellStyle name="40% - Accent1 6 2 2 2 4 2" xfId="3251" xr:uid="{00000000-0005-0000-0000-0000B3200000}"/>
    <cellStyle name="40% - Accent1 6 2 2 2 5" xfId="3252" xr:uid="{00000000-0005-0000-0000-0000B4200000}"/>
    <cellStyle name="40% - Accent1 6 2 2 3" xfId="3253" xr:uid="{00000000-0005-0000-0000-0000B5200000}"/>
    <cellStyle name="40% - Accent1 6 2 2 3 2" xfId="3254" xr:uid="{00000000-0005-0000-0000-0000B6200000}"/>
    <cellStyle name="40% - Accent1 6 2 2 4" xfId="3255" xr:uid="{00000000-0005-0000-0000-0000B7200000}"/>
    <cellStyle name="40% - Accent1 6 2 2 4 2" xfId="3256" xr:uid="{00000000-0005-0000-0000-0000B8200000}"/>
    <cellStyle name="40% - Accent1 6 2 2 5" xfId="3257" xr:uid="{00000000-0005-0000-0000-0000B9200000}"/>
    <cellStyle name="40% - Accent1 6 2 2 5 2" xfId="3258" xr:uid="{00000000-0005-0000-0000-0000BA200000}"/>
    <cellStyle name="40% - Accent1 6 2 2 6" xfId="3259" xr:uid="{00000000-0005-0000-0000-0000BB200000}"/>
    <cellStyle name="40% - Accent1 6 2 2 7" xfId="3260" xr:uid="{00000000-0005-0000-0000-0000BC200000}"/>
    <cellStyle name="40% - Accent1 6 2 3" xfId="3261" xr:uid="{00000000-0005-0000-0000-0000BD200000}"/>
    <cellStyle name="40% - Accent1 6 2 3 2" xfId="3262" xr:uid="{00000000-0005-0000-0000-0000BE200000}"/>
    <cellStyle name="40% - Accent1 6 2 3 2 2" xfId="3263" xr:uid="{00000000-0005-0000-0000-0000BF200000}"/>
    <cellStyle name="40% - Accent1 6 2 3 3" xfId="3264" xr:uid="{00000000-0005-0000-0000-0000C0200000}"/>
    <cellStyle name="40% - Accent1 6 2 3 3 2" xfId="3265" xr:uid="{00000000-0005-0000-0000-0000C1200000}"/>
    <cellStyle name="40% - Accent1 6 2 3 4" xfId="3266" xr:uid="{00000000-0005-0000-0000-0000C2200000}"/>
    <cellStyle name="40% - Accent1 6 2 3 4 2" xfId="3267" xr:uid="{00000000-0005-0000-0000-0000C3200000}"/>
    <cellStyle name="40% - Accent1 6 2 3 5" xfId="3268" xr:uid="{00000000-0005-0000-0000-0000C4200000}"/>
    <cellStyle name="40% - Accent1 6 2 4" xfId="3269" xr:uid="{00000000-0005-0000-0000-0000C5200000}"/>
    <cellStyle name="40% - Accent1 6 2 4 2" xfId="3270" xr:uid="{00000000-0005-0000-0000-0000C6200000}"/>
    <cellStyle name="40% - Accent1 6 2 5" xfId="3271" xr:uid="{00000000-0005-0000-0000-0000C7200000}"/>
    <cellStyle name="40% - Accent1 6 2 5 2" xfId="3272" xr:uid="{00000000-0005-0000-0000-0000C8200000}"/>
    <cellStyle name="40% - Accent1 6 2 6" xfId="3273" xr:uid="{00000000-0005-0000-0000-0000C9200000}"/>
    <cellStyle name="40% - Accent1 6 2 6 2" xfId="3274" xr:uid="{00000000-0005-0000-0000-0000CA200000}"/>
    <cellStyle name="40% - Accent1 6 2 7" xfId="3275" xr:uid="{00000000-0005-0000-0000-0000CB200000}"/>
    <cellStyle name="40% - Accent1 6 2 8" xfId="3276" xr:uid="{00000000-0005-0000-0000-0000CC200000}"/>
    <cellStyle name="40% - Accent1 6 3" xfId="3277" xr:uid="{00000000-0005-0000-0000-0000CD200000}"/>
    <cellStyle name="40% - Accent1 6 3 2" xfId="3278" xr:uid="{00000000-0005-0000-0000-0000CE200000}"/>
    <cellStyle name="40% - Accent1 6 3 2 2" xfId="3279" xr:uid="{00000000-0005-0000-0000-0000CF200000}"/>
    <cellStyle name="40% - Accent1 6 3 2 2 2" xfId="3280" xr:uid="{00000000-0005-0000-0000-0000D0200000}"/>
    <cellStyle name="40% - Accent1 6 3 2 3" xfId="3281" xr:uid="{00000000-0005-0000-0000-0000D1200000}"/>
    <cellStyle name="40% - Accent1 6 3 2 3 2" xfId="3282" xr:uid="{00000000-0005-0000-0000-0000D2200000}"/>
    <cellStyle name="40% - Accent1 6 3 2 4" xfId="3283" xr:uid="{00000000-0005-0000-0000-0000D3200000}"/>
    <cellStyle name="40% - Accent1 6 3 2 4 2" xfId="3284" xr:uid="{00000000-0005-0000-0000-0000D4200000}"/>
    <cellStyle name="40% - Accent1 6 3 2 5" xfId="3285" xr:uid="{00000000-0005-0000-0000-0000D5200000}"/>
    <cellStyle name="40% - Accent1 6 3 3" xfId="3286" xr:uid="{00000000-0005-0000-0000-0000D6200000}"/>
    <cellStyle name="40% - Accent1 6 3 3 2" xfId="3287" xr:uid="{00000000-0005-0000-0000-0000D7200000}"/>
    <cellStyle name="40% - Accent1 6 3 4" xfId="3288" xr:uid="{00000000-0005-0000-0000-0000D8200000}"/>
    <cellStyle name="40% - Accent1 6 3 4 2" xfId="3289" xr:uid="{00000000-0005-0000-0000-0000D9200000}"/>
    <cellStyle name="40% - Accent1 6 3 5" xfId="3290" xr:uid="{00000000-0005-0000-0000-0000DA200000}"/>
    <cellStyle name="40% - Accent1 6 3 5 2" xfId="3291" xr:uid="{00000000-0005-0000-0000-0000DB200000}"/>
    <cellStyle name="40% - Accent1 6 3 6" xfId="3292" xr:uid="{00000000-0005-0000-0000-0000DC200000}"/>
    <cellStyle name="40% - Accent1 6 3 7" xfId="3293" xr:uid="{00000000-0005-0000-0000-0000DD200000}"/>
    <cellStyle name="40% - Accent1 6 4" xfId="3294" xr:uid="{00000000-0005-0000-0000-0000DE200000}"/>
    <cellStyle name="40% - Accent1 6 4 2" xfId="3295" xr:uid="{00000000-0005-0000-0000-0000DF200000}"/>
    <cellStyle name="40% - Accent1 6 4 2 2" xfId="3296" xr:uid="{00000000-0005-0000-0000-0000E0200000}"/>
    <cellStyle name="40% - Accent1 6 4 3" xfId="3297" xr:uid="{00000000-0005-0000-0000-0000E1200000}"/>
    <cellStyle name="40% - Accent1 6 4 3 2" xfId="3298" xr:uid="{00000000-0005-0000-0000-0000E2200000}"/>
    <cellStyle name="40% - Accent1 6 4 4" xfId="3299" xr:uid="{00000000-0005-0000-0000-0000E3200000}"/>
    <cellStyle name="40% - Accent1 6 4 4 2" xfId="3300" xr:uid="{00000000-0005-0000-0000-0000E4200000}"/>
    <cellStyle name="40% - Accent1 6 4 5" xfId="3301" xr:uid="{00000000-0005-0000-0000-0000E5200000}"/>
    <cellStyle name="40% - Accent1 6 5" xfId="3302" xr:uid="{00000000-0005-0000-0000-0000E6200000}"/>
    <cellStyle name="40% - Accent1 6 5 2" xfId="3303" xr:uid="{00000000-0005-0000-0000-0000E7200000}"/>
    <cellStyle name="40% - Accent1 6 5 2 2" xfId="3304" xr:uid="{00000000-0005-0000-0000-0000E8200000}"/>
    <cellStyle name="40% - Accent1 6 5 3" xfId="3305" xr:uid="{00000000-0005-0000-0000-0000E9200000}"/>
    <cellStyle name="40% - Accent1 6 5 3 2" xfId="3306" xr:uid="{00000000-0005-0000-0000-0000EA200000}"/>
    <cellStyle name="40% - Accent1 6 5 4" xfId="3307" xr:uid="{00000000-0005-0000-0000-0000EB200000}"/>
    <cellStyle name="40% - Accent1 6 6" xfId="3308" xr:uid="{00000000-0005-0000-0000-0000EC200000}"/>
    <cellStyle name="40% - Accent1 6 6 2" xfId="3309" xr:uid="{00000000-0005-0000-0000-0000ED200000}"/>
    <cellStyle name="40% - Accent1 6 7" xfId="3310" xr:uid="{00000000-0005-0000-0000-0000EE200000}"/>
    <cellStyle name="40% - Accent1 6 7 2" xfId="3311" xr:uid="{00000000-0005-0000-0000-0000EF200000}"/>
    <cellStyle name="40% - Accent1 6 8" xfId="3312" xr:uid="{00000000-0005-0000-0000-0000F0200000}"/>
    <cellStyle name="40% - Accent1 6 8 2" xfId="3313" xr:uid="{00000000-0005-0000-0000-0000F1200000}"/>
    <cellStyle name="40% - Accent1 6 9" xfId="3314" xr:uid="{00000000-0005-0000-0000-0000F2200000}"/>
    <cellStyle name="40% - Accent1 60" xfId="10726" xr:uid="{00000000-0005-0000-0000-0000F3200000}"/>
    <cellStyle name="40% - Accent1 60 2" xfId="10727" xr:uid="{00000000-0005-0000-0000-0000F4200000}"/>
    <cellStyle name="40% - Accent1 60 2 2" xfId="10728" xr:uid="{00000000-0005-0000-0000-0000F5200000}"/>
    <cellStyle name="40% - Accent1 60 3" xfId="10729" xr:uid="{00000000-0005-0000-0000-0000F6200000}"/>
    <cellStyle name="40% - Accent1 61" xfId="10730" xr:uid="{00000000-0005-0000-0000-0000F7200000}"/>
    <cellStyle name="40% - Accent1 61 2" xfId="10731" xr:uid="{00000000-0005-0000-0000-0000F8200000}"/>
    <cellStyle name="40% - Accent1 61 2 2" xfId="10732" xr:uid="{00000000-0005-0000-0000-0000F9200000}"/>
    <cellStyle name="40% - Accent1 61 3" xfId="10733" xr:uid="{00000000-0005-0000-0000-0000FA200000}"/>
    <cellStyle name="40% - Accent1 62" xfId="10734" xr:uid="{00000000-0005-0000-0000-0000FB200000}"/>
    <cellStyle name="40% - Accent1 62 2" xfId="10735" xr:uid="{00000000-0005-0000-0000-0000FC200000}"/>
    <cellStyle name="40% - Accent1 62 2 2" xfId="10736" xr:uid="{00000000-0005-0000-0000-0000FD200000}"/>
    <cellStyle name="40% - Accent1 62 3" xfId="10737" xr:uid="{00000000-0005-0000-0000-0000FE200000}"/>
    <cellStyle name="40% - Accent1 63" xfId="10738" xr:uid="{00000000-0005-0000-0000-0000FF200000}"/>
    <cellStyle name="40% - Accent1 63 2" xfId="10739" xr:uid="{00000000-0005-0000-0000-000000210000}"/>
    <cellStyle name="40% - Accent1 63 2 2" xfId="10740" xr:uid="{00000000-0005-0000-0000-000001210000}"/>
    <cellStyle name="40% - Accent1 63 3" xfId="10741" xr:uid="{00000000-0005-0000-0000-000002210000}"/>
    <cellStyle name="40% - Accent1 64" xfId="10742" xr:uid="{00000000-0005-0000-0000-000003210000}"/>
    <cellStyle name="40% - Accent1 64 2" xfId="10743" xr:uid="{00000000-0005-0000-0000-000004210000}"/>
    <cellStyle name="40% - Accent1 64 2 2" xfId="10744" xr:uid="{00000000-0005-0000-0000-000005210000}"/>
    <cellStyle name="40% - Accent1 64 3" xfId="10745" xr:uid="{00000000-0005-0000-0000-000006210000}"/>
    <cellStyle name="40% - Accent1 65" xfId="10746" xr:uid="{00000000-0005-0000-0000-000007210000}"/>
    <cellStyle name="40% - Accent1 65 2" xfId="10747" xr:uid="{00000000-0005-0000-0000-000008210000}"/>
    <cellStyle name="40% - Accent1 65 2 2" xfId="10748" xr:uid="{00000000-0005-0000-0000-000009210000}"/>
    <cellStyle name="40% - Accent1 65 3" xfId="10749" xr:uid="{00000000-0005-0000-0000-00000A210000}"/>
    <cellStyle name="40% - Accent1 66" xfId="10750" xr:uid="{00000000-0005-0000-0000-00000B210000}"/>
    <cellStyle name="40% - Accent1 66 2" xfId="10751" xr:uid="{00000000-0005-0000-0000-00000C210000}"/>
    <cellStyle name="40% - Accent1 66 2 2" xfId="10752" xr:uid="{00000000-0005-0000-0000-00000D210000}"/>
    <cellStyle name="40% - Accent1 66 3" xfId="10753" xr:uid="{00000000-0005-0000-0000-00000E210000}"/>
    <cellStyle name="40% - Accent1 67" xfId="10754" xr:uid="{00000000-0005-0000-0000-00000F210000}"/>
    <cellStyle name="40% - Accent1 67 2" xfId="10755" xr:uid="{00000000-0005-0000-0000-000010210000}"/>
    <cellStyle name="40% - Accent1 67 2 2" xfId="10756" xr:uid="{00000000-0005-0000-0000-000011210000}"/>
    <cellStyle name="40% - Accent1 67 3" xfId="10757" xr:uid="{00000000-0005-0000-0000-000012210000}"/>
    <cellStyle name="40% - Accent1 68" xfId="10758" xr:uid="{00000000-0005-0000-0000-000013210000}"/>
    <cellStyle name="40% - Accent1 68 2" xfId="10759" xr:uid="{00000000-0005-0000-0000-000014210000}"/>
    <cellStyle name="40% - Accent1 68 2 2" xfId="10760" xr:uid="{00000000-0005-0000-0000-000015210000}"/>
    <cellStyle name="40% - Accent1 68 3" xfId="10761" xr:uid="{00000000-0005-0000-0000-000016210000}"/>
    <cellStyle name="40% - Accent1 69" xfId="10762" xr:uid="{00000000-0005-0000-0000-000017210000}"/>
    <cellStyle name="40% - Accent1 69 2" xfId="10763" xr:uid="{00000000-0005-0000-0000-000018210000}"/>
    <cellStyle name="40% - Accent1 69 2 2" xfId="10764" xr:uid="{00000000-0005-0000-0000-000019210000}"/>
    <cellStyle name="40% - Accent1 69 3" xfId="10765" xr:uid="{00000000-0005-0000-0000-00001A210000}"/>
    <cellStyle name="40% - Accent1 7" xfId="3315" xr:uid="{00000000-0005-0000-0000-00001B210000}"/>
    <cellStyle name="40% - Accent1 7 2" xfId="3316" xr:uid="{00000000-0005-0000-0000-00001C210000}"/>
    <cellStyle name="40% - Accent1 7 2 2" xfId="3317" xr:uid="{00000000-0005-0000-0000-00001D210000}"/>
    <cellStyle name="40% - Accent1 7 2 2 2" xfId="3318" xr:uid="{00000000-0005-0000-0000-00001E210000}"/>
    <cellStyle name="40% - Accent1 7 2 2 2 2" xfId="3319" xr:uid="{00000000-0005-0000-0000-00001F210000}"/>
    <cellStyle name="40% - Accent1 7 2 2 3" xfId="3320" xr:uid="{00000000-0005-0000-0000-000020210000}"/>
    <cellStyle name="40% - Accent1 7 2 2 3 2" xfId="3321" xr:uid="{00000000-0005-0000-0000-000021210000}"/>
    <cellStyle name="40% - Accent1 7 2 2 4" xfId="3322" xr:uid="{00000000-0005-0000-0000-000022210000}"/>
    <cellStyle name="40% - Accent1 7 2 2 4 2" xfId="3323" xr:uid="{00000000-0005-0000-0000-000023210000}"/>
    <cellStyle name="40% - Accent1 7 2 2 5" xfId="3324" xr:uid="{00000000-0005-0000-0000-000024210000}"/>
    <cellStyle name="40% - Accent1 7 2 3" xfId="3325" xr:uid="{00000000-0005-0000-0000-000025210000}"/>
    <cellStyle name="40% - Accent1 7 2 3 2" xfId="3326" xr:uid="{00000000-0005-0000-0000-000026210000}"/>
    <cellStyle name="40% - Accent1 7 2 4" xfId="3327" xr:uid="{00000000-0005-0000-0000-000027210000}"/>
    <cellStyle name="40% - Accent1 7 2 4 2" xfId="3328" xr:uid="{00000000-0005-0000-0000-000028210000}"/>
    <cellStyle name="40% - Accent1 7 2 5" xfId="3329" xr:uid="{00000000-0005-0000-0000-000029210000}"/>
    <cellStyle name="40% - Accent1 7 2 5 2" xfId="3330" xr:uid="{00000000-0005-0000-0000-00002A210000}"/>
    <cellStyle name="40% - Accent1 7 2 6" xfId="3331" xr:uid="{00000000-0005-0000-0000-00002B210000}"/>
    <cellStyle name="40% - Accent1 7 2 7" xfId="3332" xr:uid="{00000000-0005-0000-0000-00002C210000}"/>
    <cellStyle name="40% - Accent1 7 3" xfId="3333" xr:uid="{00000000-0005-0000-0000-00002D210000}"/>
    <cellStyle name="40% - Accent1 7 3 2" xfId="3334" xr:uid="{00000000-0005-0000-0000-00002E210000}"/>
    <cellStyle name="40% - Accent1 7 3 2 2" xfId="3335" xr:uid="{00000000-0005-0000-0000-00002F210000}"/>
    <cellStyle name="40% - Accent1 7 3 3" xfId="3336" xr:uid="{00000000-0005-0000-0000-000030210000}"/>
    <cellStyle name="40% - Accent1 7 3 3 2" xfId="3337" xr:uid="{00000000-0005-0000-0000-000031210000}"/>
    <cellStyle name="40% - Accent1 7 3 4" xfId="3338" xr:uid="{00000000-0005-0000-0000-000032210000}"/>
    <cellStyle name="40% - Accent1 7 3 4 2" xfId="3339" xr:uid="{00000000-0005-0000-0000-000033210000}"/>
    <cellStyle name="40% - Accent1 7 3 5" xfId="3340" xr:uid="{00000000-0005-0000-0000-000034210000}"/>
    <cellStyle name="40% - Accent1 7 4" xfId="3341" xr:uid="{00000000-0005-0000-0000-000035210000}"/>
    <cellStyle name="40% - Accent1 7 4 2" xfId="3342" xr:uid="{00000000-0005-0000-0000-000036210000}"/>
    <cellStyle name="40% - Accent1 7 4 2 2" xfId="10766" xr:uid="{00000000-0005-0000-0000-000037210000}"/>
    <cellStyle name="40% - Accent1 7 4 3" xfId="10767" xr:uid="{00000000-0005-0000-0000-000038210000}"/>
    <cellStyle name="40% - Accent1 7 5" xfId="3343" xr:uid="{00000000-0005-0000-0000-000039210000}"/>
    <cellStyle name="40% - Accent1 7 5 2" xfId="3344" xr:uid="{00000000-0005-0000-0000-00003A210000}"/>
    <cellStyle name="40% - Accent1 7 6" xfId="3345" xr:uid="{00000000-0005-0000-0000-00003B210000}"/>
    <cellStyle name="40% - Accent1 7 6 2" xfId="3346" xr:uid="{00000000-0005-0000-0000-00003C210000}"/>
    <cellStyle name="40% - Accent1 7 7" xfId="3347" xr:uid="{00000000-0005-0000-0000-00003D210000}"/>
    <cellStyle name="40% - Accent1 7 8" xfId="3348" xr:uid="{00000000-0005-0000-0000-00003E210000}"/>
    <cellStyle name="40% - Accent1 70" xfId="10768" xr:uid="{00000000-0005-0000-0000-00003F210000}"/>
    <cellStyle name="40% - Accent1 70 2" xfId="10769" xr:uid="{00000000-0005-0000-0000-000040210000}"/>
    <cellStyle name="40% - Accent1 70 2 2" xfId="10770" xr:uid="{00000000-0005-0000-0000-000041210000}"/>
    <cellStyle name="40% - Accent1 70 3" xfId="10771" xr:uid="{00000000-0005-0000-0000-000042210000}"/>
    <cellStyle name="40% - Accent1 71" xfId="10772" xr:uid="{00000000-0005-0000-0000-000043210000}"/>
    <cellStyle name="40% - Accent1 71 2" xfId="10773" xr:uid="{00000000-0005-0000-0000-000044210000}"/>
    <cellStyle name="40% - Accent1 71 2 2" xfId="10774" xr:uid="{00000000-0005-0000-0000-000045210000}"/>
    <cellStyle name="40% - Accent1 71 3" xfId="10775" xr:uid="{00000000-0005-0000-0000-000046210000}"/>
    <cellStyle name="40% - Accent1 72" xfId="10776" xr:uid="{00000000-0005-0000-0000-000047210000}"/>
    <cellStyle name="40% - Accent1 72 2" xfId="10777" xr:uid="{00000000-0005-0000-0000-000048210000}"/>
    <cellStyle name="40% - Accent1 72 2 2" xfId="10778" xr:uid="{00000000-0005-0000-0000-000049210000}"/>
    <cellStyle name="40% - Accent1 72 3" xfId="10779" xr:uid="{00000000-0005-0000-0000-00004A210000}"/>
    <cellStyle name="40% - Accent1 73" xfId="10780" xr:uid="{00000000-0005-0000-0000-00004B210000}"/>
    <cellStyle name="40% - Accent1 73 2" xfId="10781" xr:uid="{00000000-0005-0000-0000-00004C210000}"/>
    <cellStyle name="40% - Accent1 73 2 2" xfId="10782" xr:uid="{00000000-0005-0000-0000-00004D210000}"/>
    <cellStyle name="40% - Accent1 73 3" xfId="10783" xr:uid="{00000000-0005-0000-0000-00004E210000}"/>
    <cellStyle name="40% - Accent1 74" xfId="10784" xr:uid="{00000000-0005-0000-0000-00004F210000}"/>
    <cellStyle name="40% - Accent1 74 2" xfId="10785" xr:uid="{00000000-0005-0000-0000-000050210000}"/>
    <cellStyle name="40% - Accent1 74 2 2" xfId="10786" xr:uid="{00000000-0005-0000-0000-000051210000}"/>
    <cellStyle name="40% - Accent1 74 3" xfId="10787" xr:uid="{00000000-0005-0000-0000-000052210000}"/>
    <cellStyle name="40% - Accent1 75" xfId="10788" xr:uid="{00000000-0005-0000-0000-000053210000}"/>
    <cellStyle name="40% - Accent1 75 2" xfId="10789" xr:uid="{00000000-0005-0000-0000-000054210000}"/>
    <cellStyle name="40% - Accent1 75 2 2" xfId="10790" xr:uid="{00000000-0005-0000-0000-000055210000}"/>
    <cellStyle name="40% - Accent1 75 3" xfId="10791" xr:uid="{00000000-0005-0000-0000-000056210000}"/>
    <cellStyle name="40% - Accent1 76" xfId="10792" xr:uid="{00000000-0005-0000-0000-000057210000}"/>
    <cellStyle name="40% - Accent1 76 2" xfId="10793" xr:uid="{00000000-0005-0000-0000-000058210000}"/>
    <cellStyle name="40% - Accent1 76 2 2" xfId="10794" xr:uid="{00000000-0005-0000-0000-000059210000}"/>
    <cellStyle name="40% - Accent1 76 3" xfId="10795" xr:uid="{00000000-0005-0000-0000-00005A210000}"/>
    <cellStyle name="40% - Accent1 77" xfId="10796" xr:uid="{00000000-0005-0000-0000-00005B210000}"/>
    <cellStyle name="40% - Accent1 77 2" xfId="10797" xr:uid="{00000000-0005-0000-0000-00005C210000}"/>
    <cellStyle name="40% - Accent1 77 2 2" xfId="10798" xr:uid="{00000000-0005-0000-0000-00005D210000}"/>
    <cellStyle name="40% - Accent1 77 3" xfId="10799" xr:uid="{00000000-0005-0000-0000-00005E210000}"/>
    <cellStyle name="40% - Accent1 78" xfId="10800" xr:uid="{00000000-0005-0000-0000-00005F210000}"/>
    <cellStyle name="40% - Accent1 78 2" xfId="10801" xr:uid="{00000000-0005-0000-0000-000060210000}"/>
    <cellStyle name="40% - Accent1 78 2 2" xfId="10802" xr:uid="{00000000-0005-0000-0000-000061210000}"/>
    <cellStyle name="40% - Accent1 78 3" xfId="10803" xr:uid="{00000000-0005-0000-0000-000062210000}"/>
    <cellStyle name="40% - Accent1 79" xfId="10804" xr:uid="{00000000-0005-0000-0000-000063210000}"/>
    <cellStyle name="40% - Accent1 79 2" xfId="10805" xr:uid="{00000000-0005-0000-0000-000064210000}"/>
    <cellStyle name="40% - Accent1 8" xfId="3349" xr:uid="{00000000-0005-0000-0000-000065210000}"/>
    <cellStyle name="40% - Accent1 8 2" xfId="3350" xr:uid="{00000000-0005-0000-0000-000066210000}"/>
    <cellStyle name="40% - Accent1 8 2 2" xfId="3351" xr:uid="{00000000-0005-0000-0000-000067210000}"/>
    <cellStyle name="40% - Accent1 8 2 2 2" xfId="3352" xr:uid="{00000000-0005-0000-0000-000068210000}"/>
    <cellStyle name="40% - Accent1 8 2 3" xfId="3353" xr:uid="{00000000-0005-0000-0000-000069210000}"/>
    <cellStyle name="40% - Accent1 8 2 3 2" xfId="3354" xr:uid="{00000000-0005-0000-0000-00006A210000}"/>
    <cellStyle name="40% - Accent1 8 2 4" xfId="3355" xr:uid="{00000000-0005-0000-0000-00006B210000}"/>
    <cellStyle name="40% - Accent1 8 2 4 2" xfId="3356" xr:uid="{00000000-0005-0000-0000-00006C210000}"/>
    <cellStyle name="40% - Accent1 8 2 5" xfId="3357" xr:uid="{00000000-0005-0000-0000-00006D210000}"/>
    <cellStyle name="40% - Accent1 8 3" xfId="3358" xr:uid="{00000000-0005-0000-0000-00006E210000}"/>
    <cellStyle name="40% - Accent1 8 3 2" xfId="3359" xr:uid="{00000000-0005-0000-0000-00006F210000}"/>
    <cellStyle name="40% - Accent1 8 3 2 2" xfId="10806" xr:uid="{00000000-0005-0000-0000-000070210000}"/>
    <cellStyle name="40% - Accent1 8 3 3" xfId="10807" xr:uid="{00000000-0005-0000-0000-000071210000}"/>
    <cellStyle name="40% - Accent1 8 4" xfId="3360" xr:uid="{00000000-0005-0000-0000-000072210000}"/>
    <cellStyle name="40% - Accent1 8 4 2" xfId="3361" xr:uid="{00000000-0005-0000-0000-000073210000}"/>
    <cellStyle name="40% - Accent1 8 4 2 2" xfId="10808" xr:uid="{00000000-0005-0000-0000-000074210000}"/>
    <cellStyle name="40% - Accent1 8 4 3" xfId="10809" xr:uid="{00000000-0005-0000-0000-000075210000}"/>
    <cellStyle name="40% - Accent1 8 5" xfId="3362" xr:uid="{00000000-0005-0000-0000-000076210000}"/>
    <cellStyle name="40% - Accent1 8 5 2" xfId="3363" xr:uid="{00000000-0005-0000-0000-000077210000}"/>
    <cellStyle name="40% - Accent1 8 6" xfId="3364" xr:uid="{00000000-0005-0000-0000-000078210000}"/>
    <cellStyle name="40% - Accent1 8 7" xfId="3365" xr:uid="{00000000-0005-0000-0000-000079210000}"/>
    <cellStyle name="40% - Accent1 80" xfId="10810" xr:uid="{00000000-0005-0000-0000-00007A210000}"/>
    <cellStyle name="40% - Accent1 80 2" xfId="10811" xr:uid="{00000000-0005-0000-0000-00007B210000}"/>
    <cellStyle name="40% - Accent1 81" xfId="10812" xr:uid="{00000000-0005-0000-0000-00007C210000}"/>
    <cellStyle name="40% - Accent1 81 2" xfId="10813" xr:uid="{00000000-0005-0000-0000-00007D210000}"/>
    <cellStyle name="40% - Accent1 82" xfId="10814" xr:uid="{00000000-0005-0000-0000-00007E210000}"/>
    <cellStyle name="40% - Accent1 82 2" xfId="10815" xr:uid="{00000000-0005-0000-0000-00007F210000}"/>
    <cellStyle name="40% - Accent1 83" xfId="10816" xr:uid="{00000000-0005-0000-0000-000080210000}"/>
    <cellStyle name="40% - Accent1 83 2" xfId="10817" xr:uid="{00000000-0005-0000-0000-000081210000}"/>
    <cellStyle name="40% - Accent1 84" xfId="10818" xr:uid="{00000000-0005-0000-0000-000082210000}"/>
    <cellStyle name="40% - Accent1 84 2" xfId="10819" xr:uid="{00000000-0005-0000-0000-000083210000}"/>
    <cellStyle name="40% - Accent1 85" xfId="10820" xr:uid="{00000000-0005-0000-0000-000084210000}"/>
    <cellStyle name="40% - Accent1 85 2" xfId="10821" xr:uid="{00000000-0005-0000-0000-000085210000}"/>
    <cellStyle name="40% - Accent1 86" xfId="10822" xr:uid="{00000000-0005-0000-0000-000086210000}"/>
    <cellStyle name="40% - Accent1 86 2" xfId="10823" xr:uid="{00000000-0005-0000-0000-000087210000}"/>
    <cellStyle name="40% - Accent1 87" xfId="10824" xr:uid="{00000000-0005-0000-0000-000088210000}"/>
    <cellStyle name="40% - Accent1 87 2" xfId="10825" xr:uid="{00000000-0005-0000-0000-000089210000}"/>
    <cellStyle name="40% - Accent1 88" xfId="10826" xr:uid="{00000000-0005-0000-0000-00008A210000}"/>
    <cellStyle name="40% - Accent1 88 2" xfId="10827" xr:uid="{00000000-0005-0000-0000-00008B210000}"/>
    <cellStyle name="40% - Accent1 89" xfId="10828" xr:uid="{00000000-0005-0000-0000-00008C210000}"/>
    <cellStyle name="40% - Accent1 89 2" xfId="10829" xr:uid="{00000000-0005-0000-0000-00008D210000}"/>
    <cellStyle name="40% - Accent1 9" xfId="3366" xr:uid="{00000000-0005-0000-0000-00008E210000}"/>
    <cellStyle name="40% - Accent1 9 2" xfId="3367" xr:uid="{00000000-0005-0000-0000-00008F210000}"/>
    <cellStyle name="40% - Accent1 9 2 2" xfId="3368" xr:uid="{00000000-0005-0000-0000-000090210000}"/>
    <cellStyle name="40% - Accent1 9 2 2 2" xfId="3369" xr:uid="{00000000-0005-0000-0000-000091210000}"/>
    <cellStyle name="40% - Accent1 9 2 3" xfId="3370" xr:uid="{00000000-0005-0000-0000-000092210000}"/>
    <cellStyle name="40% - Accent1 9 2 3 2" xfId="3371" xr:uid="{00000000-0005-0000-0000-000093210000}"/>
    <cellStyle name="40% - Accent1 9 2 4" xfId="3372" xr:uid="{00000000-0005-0000-0000-000094210000}"/>
    <cellStyle name="40% - Accent1 9 2 4 2" xfId="3373" xr:uid="{00000000-0005-0000-0000-000095210000}"/>
    <cellStyle name="40% - Accent1 9 2 5" xfId="3374" xr:uid="{00000000-0005-0000-0000-000096210000}"/>
    <cellStyle name="40% - Accent1 9 3" xfId="3375" xr:uid="{00000000-0005-0000-0000-000097210000}"/>
    <cellStyle name="40% - Accent1 9 3 2" xfId="3376" xr:uid="{00000000-0005-0000-0000-000098210000}"/>
    <cellStyle name="40% - Accent1 9 3 2 2" xfId="10830" xr:uid="{00000000-0005-0000-0000-000099210000}"/>
    <cellStyle name="40% - Accent1 9 3 3" xfId="10831" xr:uid="{00000000-0005-0000-0000-00009A210000}"/>
    <cellStyle name="40% - Accent1 9 4" xfId="3377" xr:uid="{00000000-0005-0000-0000-00009B210000}"/>
    <cellStyle name="40% - Accent1 9 4 2" xfId="3378" xr:uid="{00000000-0005-0000-0000-00009C210000}"/>
    <cellStyle name="40% - Accent1 9 4 2 2" xfId="10832" xr:uid="{00000000-0005-0000-0000-00009D210000}"/>
    <cellStyle name="40% - Accent1 9 4 3" xfId="10833" xr:uid="{00000000-0005-0000-0000-00009E210000}"/>
    <cellStyle name="40% - Accent1 9 5" xfId="3379" xr:uid="{00000000-0005-0000-0000-00009F210000}"/>
    <cellStyle name="40% - Accent1 9 5 2" xfId="3380" xr:uid="{00000000-0005-0000-0000-0000A0210000}"/>
    <cellStyle name="40% - Accent1 9 6" xfId="3381" xr:uid="{00000000-0005-0000-0000-0000A1210000}"/>
    <cellStyle name="40% - Accent1 9 7" xfId="3382" xr:uid="{00000000-0005-0000-0000-0000A2210000}"/>
    <cellStyle name="40% - Accent1 90" xfId="10834" xr:uid="{00000000-0005-0000-0000-0000A3210000}"/>
    <cellStyle name="40% - Accent1 90 2" xfId="10835" xr:uid="{00000000-0005-0000-0000-0000A4210000}"/>
    <cellStyle name="40% - Accent1 91" xfId="10836" xr:uid="{00000000-0005-0000-0000-0000A5210000}"/>
    <cellStyle name="40% - Accent1 91 2" xfId="10837" xr:uid="{00000000-0005-0000-0000-0000A6210000}"/>
    <cellStyle name="40% - Accent1 92" xfId="10838" xr:uid="{00000000-0005-0000-0000-0000A7210000}"/>
    <cellStyle name="40% - Accent1 92 2" xfId="10839" xr:uid="{00000000-0005-0000-0000-0000A8210000}"/>
    <cellStyle name="40% - Accent1 93" xfId="10840" xr:uid="{00000000-0005-0000-0000-0000A9210000}"/>
    <cellStyle name="40% - Accent1 93 2" xfId="10841" xr:uid="{00000000-0005-0000-0000-0000AA210000}"/>
    <cellStyle name="40% - Accent1 94" xfId="10842" xr:uid="{00000000-0005-0000-0000-0000AB210000}"/>
    <cellStyle name="40% - Accent1 94 2" xfId="10843" xr:uid="{00000000-0005-0000-0000-0000AC210000}"/>
    <cellStyle name="40% - Accent1 95" xfId="10844" xr:uid="{00000000-0005-0000-0000-0000AD210000}"/>
    <cellStyle name="40% - Accent1 95 2" xfId="10845" xr:uid="{00000000-0005-0000-0000-0000AE210000}"/>
    <cellStyle name="40% - Accent1 96" xfId="10846" xr:uid="{00000000-0005-0000-0000-0000AF210000}"/>
    <cellStyle name="40% - Accent1 96 2" xfId="10847" xr:uid="{00000000-0005-0000-0000-0000B0210000}"/>
    <cellStyle name="40% - Accent1 97" xfId="10848" xr:uid="{00000000-0005-0000-0000-0000B1210000}"/>
    <cellStyle name="40% - Accent1 97 2" xfId="10849" xr:uid="{00000000-0005-0000-0000-0000B2210000}"/>
    <cellStyle name="40% - Accent1 98" xfId="10850" xr:uid="{00000000-0005-0000-0000-0000B3210000}"/>
    <cellStyle name="40% - Accent1 98 2" xfId="10851" xr:uid="{00000000-0005-0000-0000-0000B4210000}"/>
    <cellStyle name="40% - Accent1 99" xfId="10852" xr:uid="{00000000-0005-0000-0000-0000B5210000}"/>
    <cellStyle name="40% - Accent1 99 2" xfId="10853" xr:uid="{00000000-0005-0000-0000-0000B6210000}"/>
    <cellStyle name="40% - Accent2" xfId="31191" builtinId="35" customBuiltin="1"/>
    <cellStyle name="40% - Accent2 10" xfId="3383" xr:uid="{00000000-0005-0000-0000-0000B7210000}"/>
    <cellStyle name="40% - Accent2 10 2" xfId="3384" xr:uid="{00000000-0005-0000-0000-0000B8210000}"/>
    <cellStyle name="40% - Accent2 10 2 2" xfId="3385" xr:uid="{00000000-0005-0000-0000-0000B9210000}"/>
    <cellStyle name="40% - Accent2 10 2 2 2" xfId="3386" xr:uid="{00000000-0005-0000-0000-0000BA210000}"/>
    <cellStyle name="40% - Accent2 10 2 3" xfId="3387" xr:uid="{00000000-0005-0000-0000-0000BB210000}"/>
    <cellStyle name="40% - Accent2 10 2 3 2" xfId="3388" xr:uid="{00000000-0005-0000-0000-0000BC210000}"/>
    <cellStyle name="40% - Accent2 10 2 4" xfId="3389" xr:uid="{00000000-0005-0000-0000-0000BD210000}"/>
    <cellStyle name="40% - Accent2 10 2 4 2" xfId="3390" xr:uid="{00000000-0005-0000-0000-0000BE210000}"/>
    <cellStyle name="40% - Accent2 10 2 5" xfId="3391" xr:uid="{00000000-0005-0000-0000-0000BF210000}"/>
    <cellStyle name="40% - Accent2 10 3" xfId="3392" xr:uid="{00000000-0005-0000-0000-0000C0210000}"/>
    <cellStyle name="40% - Accent2 10 3 2" xfId="3393" xr:uid="{00000000-0005-0000-0000-0000C1210000}"/>
    <cellStyle name="40% - Accent2 10 3 2 2" xfId="10854" xr:uid="{00000000-0005-0000-0000-0000C2210000}"/>
    <cellStyle name="40% - Accent2 10 3 3" xfId="10855" xr:uid="{00000000-0005-0000-0000-0000C3210000}"/>
    <cellStyle name="40% - Accent2 10 4" xfId="3394" xr:uid="{00000000-0005-0000-0000-0000C4210000}"/>
    <cellStyle name="40% - Accent2 10 4 2" xfId="3395" xr:uid="{00000000-0005-0000-0000-0000C5210000}"/>
    <cellStyle name="40% - Accent2 10 4 2 2" xfId="10856" xr:uid="{00000000-0005-0000-0000-0000C6210000}"/>
    <cellStyle name="40% - Accent2 10 4 3" xfId="10857" xr:uid="{00000000-0005-0000-0000-0000C7210000}"/>
    <cellStyle name="40% - Accent2 10 5" xfId="3396" xr:uid="{00000000-0005-0000-0000-0000C8210000}"/>
    <cellStyle name="40% - Accent2 10 5 2" xfId="3397" xr:uid="{00000000-0005-0000-0000-0000C9210000}"/>
    <cellStyle name="40% - Accent2 10 6" xfId="3398" xr:uid="{00000000-0005-0000-0000-0000CA210000}"/>
    <cellStyle name="40% - Accent2 10 7" xfId="3399" xr:uid="{00000000-0005-0000-0000-0000CB210000}"/>
    <cellStyle name="40% - Accent2 100" xfId="10858" xr:uid="{00000000-0005-0000-0000-0000CC210000}"/>
    <cellStyle name="40% - Accent2 100 2" xfId="10859" xr:uid="{00000000-0005-0000-0000-0000CD210000}"/>
    <cellStyle name="40% - Accent2 101" xfId="10860" xr:uid="{00000000-0005-0000-0000-0000CE210000}"/>
    <cellStyle name="40% - Accent2 101 2" xfId="10861" xr:uid="{00000000-0005-0000-0000-0000CF210000}"/>
    <cellStyle name="40% - Accent2 102" xfId="10862" xr:uid="{00000000-0005-0000-0000-0000D0210000}"/>
    <cellStyle name="40% - Accent2 102 2" xfId="10863" xr:uid="{00000000-0005-0000-0000-0000D1210000}"/>
    <cellStyle name="40% - Accent2 103" xfId="10864" xr:uid="{00000000-0005-0000-0000-0000D2210000}"/>
    <cellStyle name="40% - Accent2 103 2" xfId="10865" xr:uid="{00000000-0005-0000-0000-0000D3210000}"/>
    <cellStyle name="40% - Accent2 104" xfId="10866" xr:uid="{00000000-0005-0000-0000-0000D4210000}"/>
    <cellStyle name="40% - Accent2 104 2" xfId="10867" xr:uid="{00000000-0005-0000-0000-0000D5210000}"/>
    <cellStyle name="40% - Accent2 105" xfId="10868" xr:uid="{00000000-0005-0000-0000-0000D6210000}"/>
    <cellStyle name="40% - Accent2 105 2" xfId="10869" xr:uid="{00000000-0005-0000-0000-0000D7210000}"/>
    <cellStyle name="40% - Accent2 106" xfId="10870" xr:uid="{00000000-0005-0000-0000-0000D8210000}"/>
    <cellStyle name="40% - Accent2 106 2" xfId="10871" xr:uid="{00000000-0005-0000-0000-0000D9210000}"/>
    <cellStyle name="40% - Accent2 107" xfId="10872" xr:uid="{00000000-0005-0000-0000-0000DA210000}"/>
    <cellStyle name="40% - Accent2 108" xfId="10873" xr:uid="{00000000-0005-0000-0000-0000DB210000}"/>
    <cellStyle name="40% - Accent2 109" xfId="10874" xr:uid="{00000000-0005-0000-0000-0000DC210000}"/>
    <cellStyle name="40% - Accent2 11" xfId="3400" xr:uid="{00000000-0005-0000-0000-0000DD210000}"/>
    <cellStyle name="40% - Accent2 11 2" xfId="3401" xr:uid="{00000000-0005-0000-0000-0000DE210000}"/>
    <cellStyle name="40% - Accent2 11 2 2" xfId="3402" xr:uid="{00000000-0005-0000-0000-0000DF210000}"/>
    <cellStyle name="40% - Accent2 11 2 2 2" xfId="10875" xr:uid="{00000000-0005-0000-0000-0000E0210000}"/>
    <cellStyle name="40% - Accent2 11 2 3" xfId="10876" xr:uid="{00000000-0005-0000-0000-0000E1210000}"/>
    <cellStyle name="40% - Accent2 11 3" xfId="3403" xr:uid="{00000000-0005-0000-0000-0000E2210000}"/>
    <cellStyle name="40% - Accent2 11 3 2" xfId="3404" xr:uid="{00000000-0005-0000-0000-0000E3210000}"/>
    <cellStyle name="40% - Accent2 11 3 2 2" xfId="10877" xr:uid="{00000000-0005-0000-0000-0000E4210000}"/>
    <cellStyle name="40% - Accent2 11 3 3" xfId="10878" xr:uid="{00000000-0005-0000-0000-0000E5210000}"/>
    <cellStyle name="40% - Accent2 11 4" xfId="3405" xr:uid="{00000000-0005-0000-0000-0000E6210000}"/>
    <cellStyle name="40% - Accent2 11 4 2" xfId="10879" xr:uid="{00000000-0005-0000-0000-0000E7210000}"/>
    <cellStyle name="40% - Accent2 11 4 2 2" xfId="10880" xr:uid="{00000000-0005-0000-0000-0000E8210000}"/>
    <cellStyle name="40% - Accent2 11 4 3" xfId="10881" xr:uid="{00000000-0005-0000-0000-0000E9210000}"/>
    <cellStyle name="40% - Accent2 11 5" xfId="10882" xr:uid="{00000000-0005-0000-0000-0000EA210000}"/>
    <cellStyle name="40% - Accent2 11 5 2" xfId="10883" xr:uid="{00000000-0005-0000-0000-0000EB210000}"/>
    <cellStyle name="40% - Accent2 11 6" xfId="10884" xr:uid="{00000000-0005-0000-0000-0000EC210000}"/>
    <cellStyle name="40% - Accent2 110" xfId="10885" xr:uid="{00000000-0005-0000-0000-0000ED210000}"/>
    <cellStyle name="40% - Accent2 111" xfId="10886" xr:uid="{00000000-0005-0000-0000-0000EE210000}"/>
    <cellStyle name="40% - Accent2 112" xfId="10887" xr:uid="{00000000-0005-0000-0000-0000EF210000}"/>
    <cellStyle name="40% - Accent2 113" xfId="10888" xr:uid="{00000000-0005-0000-0000-0000F0210000}"/>
    <cellStyle name="40% - Accent2 114" xfId="10889" xr:uid="{00000000-0005-0000-0000-0000F1210000}"/>
    <cellStyle name="40% - Accent2 115" xfId="10890" xr:uid="{00000000-0005-0000-0000-0000F2210000}"/>
    <cellStyle name="40% - Accent2 116" xfId="10891" xr:uid="{00000000-0005-0000-0000-0000F3210000}"/>
    <cellStyle name="40% - Accent2 117" xfId="10892" xr:uid="{00000000-0005-0000-0000-0000F4210000}"/>
    <cellStyle name="40% - Accent2 118" xfId="10893" xr:uid="{00000000-0005-0000-0000-0000F5210000}"/>
    <cellStyle name="40% - Accent2 119" xfId="10894" xr:uid="{00000000-0005-0000-0000-0000F6210000}"/>
    <cellStyle name="40% - Accent2 12" xfId="3406" xr:uid="{00000000-0005-0000-0000-0000F7210000}"/>
    <cellStyle name="40% - Accent2 12 2" xfId="3407" xr:uid="{00000000-0005-0000-0000-0000F8210000}"/>
    <cellStyle name="40% - Accent2 12 2 2" xfId="3408" xr:uid="{00000000-0005-0000-0000-0000F9210000}"/>
    <cellStyle name="40% - Accent2 12 2 2 2" xfId="10895" xr:uid="{00000000-0005-0000-0000-0000FA210000}"/>
    <cellStyle name="40% - Accent2 12 2 3" xfId="10896" xr:uid="{00000000-0005-0000-0000-0000FB210000}"/>
    <cellStyle name="40% - Accent2 12 3" xfId="3409" xr:uid="{00000000-0005-0000-0000-0000FC210000}"/>
    <cellStyle name="40% - Accent2 12 3 2" xfId="3410" xr:uid="{00000000-0005-0000-0000-0000FD210000}"/>
    <cellStyle name="40% - Accent2 12 3 2 2" xfId="10897" xr:uid="{00000000-0005-0000-0000-0000FE210000}"/>
    <cellStyle name="40% - Accent2 12 3 3" xfId="10898" xr:uid="{00000000-0005-0000-0000-0000FF210000}"/>
    <cellStyle name="40% - Accent2 12 4" xfId="3411" xr:uid="{00000000-0005-0000-0000-000000220000}"/>
    <cellStyle name="40% - Accent2 12 4 2" xfId="10899" xr:uid="{00000000-0005-0000-0000-000001220000}"/>
    <cellStyle name="40% - Accent2 12 4 2 2" xfId="10900" xr:uid="{00000000-0005-0000-0000-000002220000}"/>
    <cellStyle name="40% - Accent2 12 4 3" xfId="10901" xr:uid="{00000000-0005-0000-0000-000003220000}"/>
    <cellStyle name="40% - Accent2 12 5" xfId="10902" xr:uid="{00000000-0005-0000-0000-000004220000}"/>
    <cellStyle name="40% - Accent2 12 5 2" xfId="10903" xr:uid="{00000000-0005-0000-0000-000005220000}"/>
    <cellStyle name="40% - Accent2 12 6" xfId="10904" xr:uid="{00000000-0005-0000-0000-000006220000}"/>
    <cellStyle name="40% - Accent2 13" xfId="3412" xr:uid="{00000000-0005-0000-0000-000007220000}"/>
    <cellStyle name="40% - Accent2 13 2" xfId="3413" xr:uid="{00000000-0005-0000-0000-000008220000}"/>
    <cellStyle name="40% - Accent2 13 2 2" xfId="3414" xr:uid="{00000000-0005-0000-0000-000009220000}"/>
    <cellStyle name="40% - Accent2 13 3" xfId="3415" xr:uid="{00000000-0005-0000-0000-00000A220000}"/>
    <cellStyle name="40% - Accent2 13 3 2" xfId="3416" xr:uid="{00000000-0005-0000-0000-00000B220000}"/>
    <cellStyle name="40% - Accent2 13 4" xfId="3417" xr:uid="{00000000-0005-0000-0000-00000C220000}"/>
    <cellStyle name="40% - Accent2 14" xfId="3418" xr:uid="{00000000-0005-0000-0000-00000D220000}"/>
    <cellStyle name="40% - Accent2 14 2" xfId="3419" xr:uid="{00000000-0005-0000-0000-00000E220000}"/>
    <cellStyle name="40% - Accent2 14 2 2" xfId="3420" xr:uid="{00000000-0005-0000-0000-00000F220000}"/>
    <cellStyle name="40% - Accent2 14 2 2 2" xfId="10905" xr:uid="{00000000-0005-0000-0000-000010220000}"/>
    <cellStyle name="40% - Accent2 14 2 3" xfId="10906" xr:uid="{00000000-0005-0000-0000-000011220000}"/>
    <cellStyle name="40% - Accent2 14 3" xfId="3421" xr:uid="{00000000-0005-0000-0000-000012220000}"/>
    <cellStyle name="40% - Accent2 14 3 2" xfId="3422" xr:uid="{00000000-0005-0000-0000-000013220000}"/>
    <cellStyle name="40% - Accent2 14 3 2 2" xfId="10907" xr:uid="{00000000-0005-0000-0000-000014220000}"/>
    <cellStyle name="40% - Accent2 14 3 3" xfId="10908" xr:uid="{00000000-0005-0000-0000-000015220000}"/>
    <cellStyle name="40% - Accent2 14 4" xfId="3423" xr:uid="{00000000-0005-0000-0000-000016220000}"/>
    <cellStyle name="40% - Accent2 14 4 2" xfId="10909" xr:uid="{00000000-0005-0000-0000-000017220000}"/>
    <cellStyle name="40% - Accent2 14 4 2 2" xfId="10910" xr:uid="{00000000-0005-0000-0000-000018220000}"/>
    <cellStyle name="40% - Accent2 14 4 3" xfId="10911" xr:uid="{00000000-0005-0000-0000-000019220000}"/>
    <cellStyle name="40% - Accent2 14 5" xfId="10912" xr:uid="{00000000-0005-0000-0000-00001A220000}"/>
    <cellStyle name="40% - Accent2 14 5 2" xfId="10913" xr:uid="{00000000-0005-0000-0000-00001B220000}"/>
    <cellStyle name="40% - Accent2 14 6" xfId="10914" xr:uid="{00000000-0005-0000-0000-00001C220000}"/>
    <cellStyle name="40% - Accent2 15" xfId="3424" xr:uid="{00000000-0005-0000-0000-00001D220000}"/>
    <cellStyle name="40% - Accent2 15 2" xfId="3425" xr:uid="{00000000-0005-0000-0000-00001E220000}"/>
    <cellStyle name="40% - Accent2 15 2 2" xfId="10915" xr:uid="{00000000-0005-0000-0000-00001F220000}"/>
    <cellStyle name="40% - Accent2 15 2 2 2" xfId="10916" xr:uid="{00000000-0005-0000-0000-000020220000}"/>
    <cellStyle name="40% - Accent2 15 2 3" xfId="10917" xr:uid="{00000000-0005-0000-0000-000021220000}"/>
    <cellStyle name="40% - Accent2 15 3" xfId="10918" xr:uid="{00000000-0005-0000-0000-000022220000}"/>
    <cellStyle name="40% - Accent2 15 3 2" xfId="10919" xr:uid="{00000000-0005-0000-0000-000023220000}"/>
    <cellStyle name="40% - Accent2 15 3 2 2" xfId="10920" xr:uid="{00000000-0005-0000-0000-000024220000}"/>
    <cellStyle name="40% - Accent2 15 3 3" xfId="10921" xr:uid="{00000000-0005-0000-0000-000025220000}"/>
    <cellStyle name="40% - Accent2 15 4" xfId="10922" xr:uid="{00000000-0005-0000-0000-000026220000}"/>
    <cellStyle name="40% - Accent2 15 4 2" xfId="10923" xr:uid="{00000000-0005-0000-0000-000027220000}"/>
    <cellStyle name="40% - Accent2 15 4 2 2" xfId="10924" xr:uid="{00000000-0005-0000-0000-000028220000}"/>
    <cellStyle name="40% - Accent2 15 4 3" xfId="10925" xr:uid="{00000000-0005-0000-0000-000029220000}"/>
    <cellStyle name="40% - Accent2 15 5" xfId="10926" xr:uid="{00000000-0005-0000-0000-00002A220000}"/>
    <cellStyle name="40% - Accent2 15 5 2" xfId="10927" xr:uid="{00000000-0005-0000-0000-00002B220000}"/>
    <cellStyle name="40% - Accent2 15 6" xfId="10928" xr:uid="{00000000-0005-0000-0000-00002C220000}"/>
    <cellStyle name="40% - Accent2 16" xfId="3426" xr:uid="{00000000-0005-0000-0000-00002D220000}"/>
    <cellStyle name="40% - Accent2 16 2" xfId="10929" xr:uid="{00000000-0005-0000-0000-00002E220000}"/>
    <cellStyle name="40% - Accent2 16 2 2" xfId="10930" xr:uid="{00000000-0005-0000-0000-00002F220000}"/>
    <cellStyle name="40% - Accent2 16 2 2 2" xfId="10931" xr:uid="{00000000-0005-0000-0000-000030220000}"/>
    <cellStyle name="40% - Accent2 16 2 3" xfId="10932" xr:uid="{00000000-0005-0000-0000-000031220000}"/>
    <cellStyle name="40% - Accent2 16 3" xfId="10933" xr:uid="{00000000-0005-0000-0000-000032220000}"/>
    <cellStyle name="40% - Accent2 16 3 2" xfId="10934" xr:uid="{00000000-0005-0000-0000-000033220000}"/>
    <cellStyle name="40% - Accent2 16 3 2 2" xfId="10935" xr:uid="{00000000-0005-0000-0000-000034220000}"/>
    <cellStyle name="40% - Accent2 16 3 3" xfId="10936" xr:uid="{00000000-0005-0000-0000-000035220000}"/>
    <cellStyle name="40% - Accent2 16 4" xfId="10937" xr:uid="{00000000-0005-0000-0000-000036220000}"/>
    <cellStyle name="40% - Accent2 16 4 2" xfId="10938" xr:uid="{00000000-0005-0000-0000-000037220000}"/>
    <cellStyle name="40% - Accent2 16 4 2 2" xfId="10939" xr:uid="{00000000-0005-0000-0000-000038220000}"/>
    <cellStyle name="40% - Accent2 16 4 3" xfId="10940" xr:uid="{00000000-0005-0000-0000-000039220000}"/>
    <cellStyle name="40% - Accent2 16 5" xfId="10941" xr:uid="{00000000-0005-0000-0000-00003A220000}"/>
    <cellStyle name="40% - Accent2 16 5 2" xfId="10942" xr:uid="{00000000-0005-0000-0000-00003B220000}"/>
    <cellStyle name="40% - Accent2 16 6" xfId="10943" xr:uid="{00000000-0005-0000-0000-00003C220000}"/>
    <cellStyle name="40% - Accent2 17" xfId="3427" xr:uid="{00000000-0005-0000-0000-00003D220000}"/>
    <cellStyle name="40% - Accent2 17 2" xfId="10944" xr:uid="{00000000-0005-0000-0000-00003E220000}"/>
    <cellStyle name="40% - Accent2 17 2 2" xfId="10945" xr:uid="{00000000-0005-0000-0000-00003F220000}"/>
    <cellStyle name="40% - Accent2 17 2 2 2" xfId="10946" xr:uid="{00000000-0005-0000-0000-000040220000}"/>
    <cellStyle name="40% - Accent2 17 2 3" xfId="10947" xr:uid="{00000000-0005-0000-0000-000041220000}"/>
    <cellStyle name="40% - Accent2 17 3" xfId="10948" xr:uid="{00000000-0005-0000-0000-000042220000}"/>
    <cellStyle name="40% - Accent2 17 3 2" xfId="10949" xr:uid="{00000000-0005-0000-0000-000043220000}"/>
    <cellStyle name="40% - Accent2 17 3 2 2" xfId="10950" xr:uid="{00000000-0005-0000-0000-000044220000}"/>
    <cellStyle name="40% - Accent2 17 3 3" xfId="10951" xr:uid="{00000000-0005-0000-0000-000045220000}"/>
    <cellStyle name="40% - Accent2 17 4" xfId="10952" xr:uid="{00000000-0005-0000-0000-000046220000}"/>
    <cellStyle name="40% - Accent2 17 4 2" xfId="10953" xr:uid="{00000000-0005-0000-0000-000047220000}"/>
    <cellStyle name="40% - Accent2 17 4 2 2" xfId="10954" xr:uid="{00000000-0005-0000-0000-000048220000}"/>
    <cellStyle name="40% - Accent2 17 4 3" xfId="10955" xr:uid="{00000000-0005-0000-0000-000049220000}"/>
    <cellStyle name="40% - Accent2 17 5" xfId="10956" xr:uid="{00000000-0005-0000-0000-00004A220000}"/>
    <cellStyle name="40% - Accent2 17 5 2" xfId="10957" xr:uid="{00000000-0005-0000-0000-00004B220000}"/>
    <cellStyle name="40% - Accent2 17 6" xfId="10958" xr:uid="{00000000-0005-0000-0000-00004C220000}"/>
    <cellStyle name="40% - Accent2 18" xfId="10959" xr:uid="{00000000-0005-0000-0000-00004D220000}"/>
    <cellStyle name="40% - Accent2 18 2" xfId="10960" xr:uid="{00000000-0005-0000-0000-00004E220000}"/>
    <cellStyle name="40% - Accent2 18 2 2" xfId="10961" xr:uid="{00000000-0005-0000-0000-00004F220000}"/>
    <cellStyle name="40% - Accent2 18 2 2 2" xfId="10962" xr:uid="{00000000-0005-0000-0000-000050220000}"/>
    <cellStyle name="40% - Accent2 18 2 3" xfId="10963" xr:uid="{00000000-0005-0000-0000-000051220000}"/>
    <cellStyle name="40% - Accent2 18 3" xfId="10964" xr:uid="{00000000-0005-0000-0000-000052220000}"/>
    <cellStyle name="40% - Accent2 18 3 2" xfId="10965" xr:uid="{00000000-0005-0000-0000-000053220000}"/>
    <cellStyle name="40% - Accent2 18 3 2 2" xfId="10966" xr:uid="{00000000-0005-0000-0000-000054220000}"/>
    <cellStyle name="40% - Accent2 18 3 3" xfId="10967" xr:uid="{00000000-0005-0000-0000-000055220000}"/>
    <cellStyle name="40% - Accent2 18 4" xfId="10968" xr:uid="{00000000-0005-0000-0000-000056220000}"/>
    <cellStyle name="40% - Accent2 18 4 2" xfId="10969" xr:uid="{00000000-0005-0000-0000-000057220000}"/>
    <cellStyle name="40% - Accent2 18 4 2 2" xfId="10970" xr:uid="{00000000-0005-0000-0000-000058220000}"/>
    <cellStyle name="40% - Accent2 18 4 3" xfId="10971" xr:uid="{00000000-0005-0000-0000-000059220000}"/>
    <cellStyle name="40% - Accent2 18 5" xfId="10972" xr:uid="{00000000-0005-0000-0000-00005A220000}"/>
    <cellStyle name="40% - Accent2 18 5 2" xfId="10973" xr:uid="{00000000-0005-0000-0000-00005B220000}"/>
    <cellStyle name="40% - Accent2 18 6" xfId="10974" xr:uid="{00000000-0005-0000-0000-00005C220000}"/>
    <cellStyle name="40% - Accent2 19" xfId="10975" xr:uid="{00000000-0005-0000-0000-00005D220000}"/>
    <cellStyle name="40% - Accent2 19 2" xfId="10976" xr:uid="{00000000-0005-0000-0000-00005E220000}"/>
    <cellStyle name="40% - Accent2 19 2 2" xfId="10977" xr:uid="{00000000-0005-0000-0000-00005F220000}"/>
    <cellStyle name="40% - Accent2 19 2 2 2" xfId="10978" xr:uid="{00000000-0005-0000-0000-000060220000}"/>
    <cellStyle name="40% - Accent2 19 2 3" xfId="10979" xr:uid="{00000000-0005-0000-0000-000061220000}"/>
    <cellStyle name="40% - Accent2 19 3" xfId="10980" xr:uid="{00000000-0005-0000-0000-000062220000}"/>
    <cellStyle name="40% - Accent2 19 3 2" xfId="10981" xr:uid="{00000000-0005-0000-0000-000063220000}"/>
    <cellStyle name="40% - Accent2 19 3 2 2" xfId="10982" xr:uid="{00000000-0005-0000-0000-000064220000}"/>
    <cellStyle name="40% - Accent2 19 3 3" xfId="10983" xr:uid="{00000000-0005-0000-0000-000065220000}"/>
    <cellStyle name="40% - Accent2 19 4" xfId="10984" xr:uid="{00000000-0005-0000-0000-000066220000}"/>
    <cellStyle name="40% - Accent2 19 4 2" xfId="10985" xr:uid="{00000000-0005-0000-0000-000067220000}"/>
    <cellStyle name="40% - Accent2 19 4 2 2" xfId="10986" xr:uid="{00000000-0005-0000-0000-000068220000}"/>
    <cellStyle name="40% - Accent2 19 4 3" xfId="10987" xr:uid="{00000000-0005-0000-0000-000069220000}"/>
    <cellStyle name="40% - Accent2 19 5" xfId="10988" xr:uid="{00000000-0005-0000-0000-00006A220000}"/>
    <cellStyle name="40% - Accent2 19 5 2" xfId="10989" xr:uid="{00000000-0005-0000-0000-00006B220000}"/>
    <cellStyle name="40% - Accent2 19 6" xfId="10990" xr:uid="{00000000-0005-0000-0000-00006C220000}"/>
    <cellStyle name="40% - Accent2 2" xfId="3428" xr:uid="{00000000-0005-0000-0000-00006D220000}"/>
    <cellStyle name="40% - Accent2 2 10" xfId="3429" xr:uid="{00000000-0005-0000-0000-00006E220000}"/>
    <cellStyle name="40% - Accent2 2 2" xfId="3430" xr:uid="{00000000-0005-0000-0000-00006F220000}"/>
    <cellStyle name="40% - Accent2 2 2 2" xfId="3431" xr:uid="{00000000-0005-0000-0000-000070220000}"/>
    <cellStyle name="40% - Accent2 2 2 2 2" xfId="3432" xr:uid="{00000000-0005-0000-0000-000071220000}"/>
    <cellStyle name="40% - Accent2 2 2 2 2 2" xfId="3433" xr:uid="{00000000-0005-0000-0000-000072220000}"/>
    <cellStyle name="40% - Accent2 2 2 2 2 2 2" xfId="3434" xr:uid="{00000000-0005-0000-0000-000073220000}"/>
    <cellStyle name="40% - Accent2 2 2 2 2 3" xfId="3435" xr:uid="{00000000-0005-0000-0000-000074220000}"/>
    <cellStyle name="40% - Accent2 2 2 2 2 3 2" xfId="3436" xr:uid="{00000000-0005-0000-0000-000075220000}"/>
    <cellStyle name="40% - Accent2 2 2 2 2 4" xfId="3437" xr:uid="{00000000-0005-0000-0000-000076220000}"/>
    <cellStyle name="40% - Accent2 2 2 2 2 4 2" xfId="3438" xr:uid="{00000000-0005-0000-0000-000077220000}"/>
    <cellStyle name="40% - Accent2 2 2 2 2 5" xfId="3439" xr:uid="{00000000-0005-0000-0000-000078220000}"/>
    <cellStyle name="40% - Accent2 2 2 2 3" xfId="3440" xr:uid="{00000000-0005-0000-0000-000079220000}"/>
    <cellStyle name="40% - Accent2 2 2 2 3 2" xfId="3441" xr:uid="{00000000-0005-0000-0000-00007A220000}"/>
    <cellStyle name="40% - Accent2 2 2 2 4" xfId="3442" xr:uid="{00000000-0005-0000-0000-00007B220000}"/>
    <cellStyle name="40% - Accent2 2 2 2 4 2" xfId="3443" xr:uid="{00000000-0005-0000-0000-00007C220000}"/>
    <cellStyle name="40% - Accent2 2 2 2 5" xfId="3444" xr:uid="{00000000-0005-0000-0000-00007D220000}"/>
    <cellStyle name="40% - Accent2 2 2 2 5 2" xfId="3445" xr:uid="{00000000-0005-0000-0000-00007E220000}"/>
    <cellStyle name="40% - Accent2 2 2 2 6" xfId="3446" xr:uid="{00000000-0005-0000-0000-00007F220000}"/>
    <cellStyle name="40% - Accent2 2 2 2 7" xfId="3447" xr:uid="{00000000-0005-0000-0000-000080220000}"/>
    <cellStyle name="40% - Accent2 2 2 3" xfId="3448" xr:uid="{00000000-0005-0000-0000-000081220000}"/>
    <cellStyle name="40% - Accent2 2 2 3 2" xfId="3449" xr:uid="{00000000-0005-0000-0000-000082220000}"/>
    <cellStyle name="40% - Accent2 2 2 3 2 2" xfId="3450" xr:uid="{00000000-0005-0000-0000-000083220000}"/>
    <cellStyle name="40% - Accent2 2 2 3 3" xfId="3451" xr:uid="{00000000-0005-0000-0000-000084220000}"/>
    <cellStyle name="40% - Accent2 2 2 3 3 2" xfId="3452" xr:uid="{00000000-0005-0000-0000-000085220000}"/>
    <cellStyle name="40% - Accent2 2 2 3 4" xfId="3453" xr:uid="{00000000-0005-0000-0000-000086220000}"/>
    <cellStyle name="40% - Accent2 2 2 3 4 2" xfId="3454" xr:uid="{00000000-0005-0000-0000-000087220000}"/>
    <cellStyle name="40% - Accent2 2 2 3 5" xfId="3455" xr:uid="{00000000-0005-0000-0000-000088220000}"/>
    <cellStyle name="40% - Accent2 2 2 4" xfId="3456" xr:uid="{00000000-0005-0000-0000-000089220000}"/>
    <cellStyle name="40% - Accent2 2 2 4 2" xfId="3457" xr:uid="{00000000-0005-0000-0000-00008A220000}"/>
    <cellStyle name="40% - Accent2 2 2 5" xfId="3458" xr:uid="{00000000-0005-0000-0000-00008B220000}"/>
    <cellStyle name="40% - Accent2 2 2 5 2" xfId="3459" xr:uid="{00000000-0005-0000-0000-00008C220000}"/>
    <cellStyle name="40% - Accent2 2 2 6" xfId="3460" xr:uid="{00000000-0005-0000-0000-00008D220000}"/>
    <cellStyle name="40% - Accent2 2 2 6 2" xfId="3461" xr:uid="{00000000-0005-0000-0000-00008E220000}"/>
    <cellStyle name="40% - Accent2 2 2 7" xfId="3462" xr:uid="{00000000-0005-0000-0000-00008F220000}"/>
    <cellStyle name="40% - Accent2 2 2 8" xfId="3463" xr:uid="{00000000-0005-0000-0000-000090220000}"/>
    <cellStyle name="40% - Accent2 2 3" xfId="3464" xr:uid="{00000000-0005-0000-0000-000091220000}"/>
    <cellStyle name="40% - Accent2 2 3 2" xfId="3465" xr:uid="{00000000-0005-0000-0000-000092220000}"/>
    <cellStyle name="40% - Accent2 2 3 2 2" xfId="3466" xr:uid="{00000000-0005-0000-0000-000093220000}"/>
    <cellStyle name="40% - Accent2 2 3 2 2 2" xfId="3467" xr:uid="{00000000-0005-0000-0000-000094220000}"/>
    <cellStyle name="40% - Accent2 2 3 2 3" xfId="3468" xr:uid="{00000000-0005-0000-0000-000095220000}"/>
    <cellStyle name="40% - Accent2 2 3 2 3 2" xfId="3469" xr:uid="{00000000-0005-0000-0000-000096220000}"/>
    <cellStyle name="40% - Accent2 2 3 2 4" xfId="3470" xr:uid="{00000000-0005-0000-0000-000097220000}"/>
    <cellStyle name="40% - Accent2 2 3 2 4 2" xfId="3471" xr:uid="{00000000-0005-0000-0000-000098220000}"/>
    <cellStyle name="40% - Accent2 2 3 2 5" xfId="3472" xr:uid="{00000000-0005-0000-0000-000099220000}"/>
    <cellStyle name="40% - Accent2 2 3 3" xfId="3473" xr:uid="{00000000-0005-0000-0000-00009A220000}"/>
    <cellStyle name="40% - Accent2 2 3 3 2" xfId="3474" xr:uid="{00000000-0005-0000-0000-00009B220000}"/>
    <cellStyle name="40% - Accent2 2 3 4" xfId="3475" xr:uid="{00000000-0005-0000-0000-00009C220000}"/>
    <cellStyle name="40% - Accent2 2 3 4 2" xfId="3476" xr:uid="{00000000-0005-0000-0000-00009D220000}"/>
    <cellStyle name="40% - Accent2 2 3 5" xfId="3477" xr:uid="{00000000-0005-0000-0000-00009E220000}"/>
    <cellStyle name="40% - Accent2 2 3 5 2" xfId="3478" xr:uid="{00000000-0005-0000-0000-00009F220000}"/>
    <cellStyle name="40% - Accent2 2 3 6" xfId="3479" xr:uid="{00000000-0005-0000-0000-0000A0220000}"/>
    <cellStyle name="40% - Accent2 2 3 7" xfId="3480" xr:uid="{00000000-0005-0000-0000-0000A1220000}"/>
    <cellStyle name="40% - Accent2 2 4" xfId="3481" xr:uid="{00000000-0005-0000-0000-0000A2220000}"/>
    <cellStyle name="40% - Accent2 2 4 2" xfId="3482" xr:uid="{00000000-0005-0000-0000-0000A3220000}"/>
    <cellStyle name="40% - Accent2 2 4 2 2" xfId="3483" xr:uid="{00000000-0005-0000-0000-0000A4220000}"/>
    <cellStyle name="40% - Accent2 2 4 3" xfId="3484" xr:uid="{00000000-0005-0000-0000-0000A5220000}"/>
    <cellStyle name="40% - Accent2 2 4 3 2" xfId="3485" xr:uid="{00000000-0005-0000-0000-0000A6220000}"/>
    <cellStyle name="40% - Accent2 2 4 4" xfId="3486" xr:uid="{00000000-0005-0000-0000-0000A7220000}"/>
    <cellStyle name="40% - Accent2 2 4 4 2" xfId="3487" xr:uid="{00000000-0005-0000-0000-0000A8220000}"/>
    <cellStyle name="40% - Accent2 2 4 5" xfId="3488" xr:uid="{00000000-0005-0000-0000-0000A9220000}"/>
    <cellStyle name="40% - Accent2 2 5" xfId="3489" xr:uid="{00000000-0005-0000-0000-0000AA220000}"/>
    <cellStyle name="40% - Accent2 2 5 2" xfId="3490" xr:uid="{00000000-0005-0000-0000-0000AB220000}"/>
    <cellStyle name="40% - Accent2 2 5 2 2" xfId="3491" xr:uid="{00000000-0005-0000-0000-0000AC220000}"/>
    <cellStyle name="40% - Accent2 2 5 2 3" xfId="18696" xr:uid="{00000000-0005-0000-0000-0000AD220000}"/>
    <cellStyle name="40% - Accent2 2 5 3" xfId="3492" xr:uid="{00000000-0005-0000-0000-0000AE220000}"/>
    <cellStyle name="40% - Accent2 2 5 3 2" xfId="3493" xr:uid="{00000000-0005-0000-0000-0000AF220000}"/>
    <cellStyle name="40% - Accent2 2 5 4" xfId="3494" xr:uid="{00000000-0005-0000-0000-0000B0220000}"/>
    <cellStyle name="40% - Accent2 2 6" xfId="3495" xr:uid="{00000000-0005-0000-0000-0000B1220000}"/>
    <cellStyle name="40% - Accent2 2 6 2" xfId="3496" xr:uid="{00000000-0005-0000-0000-0000B2220000}"/>
    <cellStyle name="40% - Accent2 2 7" xfId="3497" xr:uid="{00000000-0005-0000-0000-0000B3220000}"/>
    <cellStyle name="40% - Accent2 2 7 2" xfId="3498" xr:uid="{00000000-0005-0000-0000-0000B4220000}"/>
    <cellStyle name="40% - Accent2 2 8" xfId="3499" xr:uid="{00000000-0005-0000-0000-0000B5220000}"/>
    <cellStyle name="40% - Accent2 2 8 2" xfId="3500" xr:uid="{00000000-0005-0000-0000-0000B6220000}"/>
    <cellStyle name="40% - Accent2 2 9" xfId="3501" xr:uid="{00000000-0005-0000-0000-0000B7220000}"/>
    <cellStyle name="40% - Accent2 20" xfId="10991" xr:uid="{00000000-0005-0000-0000-0000B8220000}"/>
    <cellStyle name="40% - Accent2 20 2" xfId="10992" xr:uid="{00000000-0005-0000-0000-0000B9220000}"/>
    <cellStyle name="40% - Accent2 20 2 2" xfId="10993" xr:uid="{00000000-0005-0000-0000-0000BA220000}"/>
    <cellStyle name="40% - Accent2 20 2 2 2" xfId="10994" xr:uid="{00000000-0005-0000-0000-0000BB220000}"/>
    <cellStyle name="40% - Accent2 20 2 3" xfId="10995" xr:uid="{00000000-0005-0000-0000-0000BC220000}"/>
    <cellStyle name="40% - Accent2 20 3" xfId="10996" xr:uid="{00000000-0005-0000-0000-0000BD220000}"/>
    <cellStyle name="40% - Accent2 20 3 2" xfId="10997" xr:uid="{00000000-0005-0000-0000-0000BE220000}"/>
    <cellStyle name="40% - Accent2 20 3 2 2" xfId="10998" xr:uid="{00000000-0005-0000-0000-0000BF220000}"/>
    <cellStyle name="40% - Accent2 20 3 3" xfId="10999" xr:uid="{00000000-0005-0000-0000-0000C0220000}"/>
    <cellStyle name="40% - Accent2 20 4" xfId="11000" xr:uid="{00000000-0005-0000-0000-0000C1220000}"/>
    <cellStyle name="40% - Accent2 20 4 2" xfId="11001" xr:uid="{00000000-0005-0000-0000-0000C2220000}"/>
    <cellStyle name="40% - Accent2 20 4 2 2" xfId="11002" xr:uid="{00000000-0005-0000-0000-0000C3220000}"/>
    <cellStyle name="40% - Accent2 20 4 3" xfId="11003" xr:uid="{00000000-0005-0000-0000-0000C4220000}"/>
    <cellStyle name="40% - Accent2 20 5" xfId="11004" xr:uid="{00000000-0005-0000-0000-0000C5220000}"/>
    <cellStyle name="40% - Accent2 20 5 2" xfId="11005" xr:uid="{00000000-0005-0000-0000-0000C6220000}"/>
    <cellStyle name="40% - Accent2 20 6" xfId="11006" xr:uid="{00000000-0005-0000-0000-0000C7220000}"/>
    <cellStyle name="40% - Accent2 21" xfId="11007" xr:uid="{00000000-0005-0000-0000-0000C8220000}"/>
    <cellStyle name="40% - Accent2 21 2" xfId="11008" xr:uid="{00000000-0005-0000-0000-0000C9220000}"/>
    <cellStyle name="40% - Accent2 21 2 2" xfId="11009" xr:uid="{00000000-0005-0000-0000-0000CA220000}"/>
    <cellStyle name="40% - Accent2 21 2 2 2" xfId="11010" xr:uid="{00000000-0005-0000-0000-0000CB220000}"/>
    <cellStyle name="40% - Accent2 21 2 3" xfId="11011" xr:uid="{00000000-0005-0000-0000-0000CC220000}"/>
    <cellStyle name="40% - Accent2 21 3" xfId="11012" xr:uid="{00000000-0005-0000-0000-0000CD220000}"/>
    <cellStyle name="40% - Accent2 21 3 2" xfId="11013" xr:uid="{00000000-0005-0000-0000-0000CE220000}"/>
    <cellStyle name="40% - Accent2 21 3 2 2" xfId="11014" xr:uid="{00000000-0005-0000-0000-0000CF220000}"/>
    <cellStyle name="40% - Accent2 21 3 3" xfId="11015" xr:uid="{00000000-0005-0000-0000-0000D0220000}"/>
    <cellStyle name="40% - Accent2 21 4" xfId="11016" xr:uid="{00000000-0005-0000-0000-0000D1220000}"/>
    <cellStyle name="40% - Accent2 21 4 2" xfId="11017" xr:uid="{00000000-0005-0000-0000-0000D2220000}"/>
    <cellStyle name="40% - Accent2 21 4 2 2" xfId="11018" xr:uid="{00000000-0005-0000-0000-0000D3220000}"/>
    <cellStyle name="40% - Accent2 21 4 3" xfId="11019" xr:uid="{00000000-0005-0000-0000-0000D4220000}"/>
    <cellStyle name="40% - Accent2 21 5" xfId="11020" xr:uid="{00000000-0005-0000-0000-0000D5220000}"/>
    <cellStyle name="40% - Accent2 21 5 2" xfId="11021" xr:uid="{00000000-0005-0000-0000-0000D6220000}"/>
    <cellStyle name="40% - Accent2 21 6" xfId="11022" xr:uid="{00000000-0005-0000-0000-0000D7220000}"/>
    <cellStyle name="40% - Accent2 22" xfId="11023" xr:uid="{00000000-0005-0000-0000-0000D8220000}"/>
    <cellStyle name="40% - Accent2 22 2" xfId="11024" xr:uid="{00000000-0005-0000-0000-0000D9220000}"/>
    <cellStyle name="40% - Accent2 22 2 2" xfId="11025" xr:uid="{00000000-0005-0000-0000-0000DA220000}"/>
    <cellStyle name="40% - Accent2 22 2 2 2" xfId="11026" xr:uid="{00000000-0005-0000-0000-0000DB220000}"/>
    <cellStyle name="40% - Accent2 22 2 3" xfId="11027" xr:uid="{00000000-0005-0000-0000-0000DC220000}"/>
    <cellStyle name="40% - Accent2 22 3" xfId="11028" xr:uid="{00000000-0005-0000-0000-0000DD220000}"/>
    <cellStyle name="40% - Accent2 22 3 2" xfId="11029" xr:uid="{00000000-0005-0000-0000-0000DE220000}"/>
    <cellStyle name="40% - Accent2 22 3 2 2" xfId="11030" xr:uid="{00000000-0005-0000-0000-0000DF220000}"/>
    <cellStyle name="40% - Accent2 22 3 3" xfId="11031" xr:uid="{00000000-0005-0000-0000-0000E0220000}"/>
    <cellStyle name="40% - Accent2 22 4" xfId="11032" xr:uid="{00000000-0005-0000-0000-0000E1220000}"/>
    <cellStyle name="40% - Accent2 22 4 2" xfId="11033" xr:uid="{00000000-0005-0000-0000-0000E2220000}"/>
    <cellStyle name="40% - Accent2 22 4 2 2" xfId="11034" xr:uid="{00000000-0005-0000-0000-0000E3220000}"/>
    <cellStyle name="40% - Accent2 22 4 3" xfId="11035" xr:uid="{00000000-0005-0000-0000-0000E4220000}"/>
    <cellStyle name="40% - Accent2 22 5" xfId="11036" xr:uid="{00000000-0005-0000-0000-0000E5220000}"/>
    <cellStyle name="40% - Accent2 22 5 2" xfId="11037" xr:uid="{00000000-0005-0000-0000-0000E6220000}"/>
    <cellStyle name="40% - Accent2 22 6" xfId="11038" xr:uid="{00000000-0005-0000-0000-0000E7220000}"/>
    <cellStyle name="40% - Accent2 23" xfId="11039" xr:uid="{00000000-0005-0000-0000-0000E8220000}"/>
    <cellStyle name="40% - Accent2 23 2" xfId="11040" xr:uid="{00000000-0005-0000-0000-0000E9220000}"/>
    <cellStyle name="40% - Accent2 23 2 2" xfId="11041" xr:uid="{00000000-0005-0000-0000-0000EA220000}"/>
    <cellStyle name="40% - Accent2 23 2 2 2" xfId="11042" xr:uid="{00000000-0005-0000-0000-0000EB220000}"/>
    <cellStyle name="40% - Accent2 23 2 3" xfId="11043" xr:uid="{00000000-0005-0000-0000-0000EC220000}"/>
    <cellStyle name="40% - Accent2 23 3" xfId="11044" xr:uid="{00000000-0005-0000-0000-0000ED220000}"/>
    <cellStyle name="40% - Accent2 23 3 2" xfId="11045" xr:uid="{00000000-0005-0000-0000-0000EE220000}"/>
    <cellStyle name="40% - Accent2 23 3 2 2" xfId="11046" xr:uid="{00000000-0005-0000-0000-0000EF220000}"/>
    <cellStyle name="40% - Accent2 23 3 3" xfId="11047" xr:uid="{00000000-0005-0000-0000-0000F0220000}"/>
    <cellStyle name="40% - Accent2 23 4" xfId="11048" xr:uid="{00000000-0005-0000-0000-0000F1220000}"/>
    <cellStyle name="40% - Accent2 23 4 2" xfId="11049" xr:uid="{00000000-0005-0000-0000-0000F2220000}"/>
    <cellStyle name="40% - Accent2 23 4 2 2" xfId="11050" xr:uid="{00000000-0005-0000-0000-0000F3220000}"/>
    <cellStyle name="40% - Accent2 23 4 3" xfId="11051" xr:uid="{00000000-0005-0000-0000-0000F4220000}"/>
    <cellStyle name="40% - Accent2 23 5" xfId="11052" xr:uid="{00000000-0005-0000-0000-0000F5220000}"/>
    <cellStyle name="40% - Accent2 23 5 2" xfId="11053" xr:uid="{00000000-0005-0000-0000-0000F6220000}"/>
    <cellStyle name="40% - Accent2 23 6" xfId="11054" xr:uid="{00000000-0005-0000-0000-0000F7220000}"/>
    <cellStyle name="40% - Accent2 24" xfId="11055" xr:uid="{00000000-0005-0000-0000-0000F8220000}"/>
    <cellStyle name="40% - Accent2 24 2" xfId="11056" xr:uid="{00000000-0005-0000-0000-0000F9220000}"/>
    <cellStyle name="40% - Accent2 24 2 2" xfId="11057" xr:uid="{00000000-0005-0000-0000-0000FA220000}"/>
    <cellStyle name="40% - Accent2 24 2 2 2" xfId="11058" xr:uid="{00000000-0005-0000-0000-0000FB220000}"/>
    <cellStyle name="40% - Accent2 24 2 3" xfId="11059" xr:uid="{00000000-0005-0000-0000-0000FC220000}"/>
    <cellStyle name="40% - Accent2 24 3" xfId="11060" xr:uid="{00000000-0005-0000-0000-0000FD220000}"/>
    <cellStyle name="40% - Accent2 24 3 2" xfId="11061" xr:uid="{00000000-0005-0000-0000-0000FE220000}"/>
    <cellStyle name="40% - Accent2 24 3 2 2" xfId="11062" xr:uid="{00000000-0005-0000-0000-0000FF220000}"/>
    <cellStyle name="40% - Accent2 24 3 3" xfId="11063" xr:uid="{00000000-0005-0000-0000-000000230000}"/>
    <cellStyle name="40% - Accent2 24 4" xfId="11064" xr:uid="{00000000-0005-0000-0000-000001230000}"/>
    <cellStyle name="40% - Accent2 24 4 2" xfId="11065" xr:uid="{00000000-0005-0000-0000-000002230000}"/>
    <cellStyle name="40% - Accent2 24 4 2 2" xfId="11066" xr:uid="{00000000-0005-0000-0000-000003230000}"/>
    <cellStyle name="40% - Accent2 24 4 3" xfId="11067" xr:uid="{00000000-0005-0000-0000-000004230000}"/>
    <cellStyle name="40% - Accent2 24 5" xfId="11068" xr:uid="{00000000-0005-0000-0000-000005230000}"/>
    <cellStyle name="40% - Accent2 24 5 2" xfId="11069" xr:uid="{00000000-0005-0000-0000-000006230000}"/>
    <cellStyle name="40% - Accent2 24 6" xfId="11070" xr:uid="{00000000-0005-0000-0000-000007230000}"/>
    <cellStyle name="40% - Accent2 25" xfId="11071" xr:uid="{00000000-0005-0000-0000-000008230000}"/>
    <cellStyle name="40% - Accent2 25 2" xfId="11072" xr:uid="{00000000-0005-0000-0000-000009230000}"/>
    <cellStyle name="40% - Accent2 25 2 2" xfId="11073" xr:uid="{00000000-0005-0000-0000-00000A230000}"/>
    <cellStyle name="40% - Accent2 25 2 2 2" xfId="11074" xr:uid="{00000000-0005-0000-0000-00000B230000}"/>
    <cellStyle name="40% - Accent2 25 2 3" xfId="11075" xr:uid="{00000000-0005-0000-0000-00000C230000}"/>
    <cellStyle name="40% - Accent2 25 3" xfId="11076" xr:uid="{00000000-0005-0000-0000-00000D230000}"/>
    <cellStyle name="40% - Accent2 25 3 2" xfId="11077" xr:uid="{00000000-0005-0000-0000-00000E230000}"/>
    <cellStyle name="40% - Accent2 25 3 2 2" xfId="11078" xr:uid="{00000000-0005-0000-0000-00000F230000}"/>
    <cellStyle name="40% - Accent2 25 3 3" xfId="11079" xr:uid="{00000000-0005-0000-0000-000010230000}"/>
    <cellStyle name="40% - Accent2 25 4" xfId="11080" xr:uid="{00000000-0005-0000-0000-000011230000}"/>
    <cellStyle name="40% - Accent2 25 4 2" xfId="11081" xr:uid="{00000000-0005-0000-0000-000012230000}"/>
    <cellStyle name="40% - Accent2 25 4 2 2" xfId="11082" xr:uid="{00000000-0005-0000-0000-000013230000}"/>
    <cellStyle name="40% - Accent2 25 4 3" xfId="11083" xr:uid="{00000000-0005-0000-0000-000014230000}"/>
    <cellStyle name="40% - Accent2 25 5" xfId="11084" xr:uid="{00000000-0005-0000-0000-000015230000}"/>
    <cellStyle name="40% - Accent2 25 5 2" xfId="11085" xr:uid="{00000000-0005-0000-0000-000016230000}"/>
    <cellStyle name="40% - Accent2 25 6" xfId="11086" xr:uid="{00000000-0005-0000-0000-000017230000}"/>
    <cellStyle name="40% - Accent2 26" xfId="11087" xr:uid="{00000000-0005-0000-0000-000018230000}"/>
    <cellStyle name="40% - Accent2 26 2" xfId="11088" xr:uid="{00000000-0005-0000-0000-000019230000}"/>
    <cellStyle name="40% - Accent2 26 2 2" xfId="11089" xr:uid="{00000000-0005-0000-0000-00001A230000}"/>
    <cellStyle name="40% - Accent2 26 2 2 2" xfId="11090" xr:uid="{00000000-0005-0000-0000-00001B230000}"/>
    <cellStyle name="40% - Accent2 26 2 3" xfId="11091" xr:uid="{00000000-0005-0000-0000-00001C230000}"/>
    <cellStyle name="40% - Accent2 26 3" xfId="11092" xr:uid="{00000000-0005-0000-0000-00001D230000}"/>
    <cellStyle name="40% - Accent2 26 3 2" xfId="11093" xr:uid="{00000000-0005-0000-0000-00001E230000}"/>
    <cellStyle name="40% - Accent2 26 3 2 2" xfId="11094" xr:uid="{00000000-0005-0000-0000-00001F230000}"/>
    <cellStyle name="40% - Accent2 26 3 3" xfId="11095" xr:uid="{00000000-0005-0000-0000-000020230000}"/>
    <cellStyle name="40% - Accent2 26 4" xfId="11096" xr:uid="{00000000-0005-0000-0000-000021230000}"/>
    <cellStyle name="40% - Accent2 26 4 2" xfId="11097" xr:uid="{00000000-0005-0000-0000-000022230000}"/>
    <cellStyle name="40% - Accent2 26 4 2 2" xfId="11098" xr:uid="{00000000-0005-0000-0000-000023230000}"/>
    <cellStyle name="40% - Accent2 26 4 3" xfId="11099" xr:uid="{00000000-0005-0000-0000-000024230000}"/>
    <cellStyle name="40% - Accent2 26 5" xfId="11100" xr:uid="{00000000-0005-0000-0000-000025230000}"/>
    <cellStyle name="40% - Accent2 26 5 2" xfId="11101" xr:uid="{00000000-0005-0000-0000-000026230000}"/>
    <cellStyle name="40% - Accent2 26 6" xfId="11102" xr:uid="{00000000-0005-0000-0000-000027230000}"/>
    <cellStyle name="40% - Accent2 27" xfId="11103" xr:uid="{00000000-0005-0000-0000-000028230000}"/>
    <cellStyle name="40% - Accent2 27 2" xfId="11104" xr:uid="{00000000-0005-0000-0000-000029230000}"/>
    <cellStyle name="40% - Accent2 27 2 2" xfId="11105" xr:uid="{00000000-0005-0000-0000-00002A230000}"/>
    <cellStyle name="40% - Accent2 27 2 2 2" xfId="11106" xr:uid="{00000000-0005-0000-0000-00002B230000}"/>
    <cellStyle name="40% - Accent2 27 2 3" xfId="11107" xr:uid="{00000000-0005-0000-0000-00002C230000}"/>
    <cellStyle name="40% - Accent2 27 3" xfId="11108" xr:uid="{00000000-0005-0000-0000-00002D230000}"/>
    <cellStyle name="40% - Accent2 27 3 2" xfId="11109" xr:uid="{00000000-0005-0000-0000-00002E230000}"/>
    <cellStyle name="40% - Accent2 27 3 2 2" xfId="11110" xr:uid="{00000000-0005-0000-0000-00002F230000}"/>
    <cellStyle name="40% - Accent2 27 3 3" xfId="11111" xr:uid="{00000000-0005-0000-0000-000030230000}"/>
    <cellStyle name="40% - Accent2 27 4" xfId="11112" xr:uid="{00000000-0005-0000-0000-000031230000}"/>
    <cellStyle name="40% - Accent2 27 4 2" xfId="11113" xr:uid="{00000000-0005-0000-0000-000032230000}"/>
    <cellStyle name="40% - Accent2 27 4 2 2" xfId="11114" xr:uid="{00000000-0005-0000-0000-000033230000}"/>
    <cellStyle name="40% - Accent2 27 4 3" xfId="11115" xr:uid="{00000000-0005-0000-0000-000034230000}"/>
    <cellStyle name="40% - Accent2 27 5" xfId="11116" xr:uid="{00000000-0005-0000-0000-000035230000}"/>
    <cellStyle name="40% - Accent2 27 5 2" xfId="11117" xr:uid="{00000000-0005-0000-0000-000036230000}"/>
    <cellStyle name="40% - Accent2 27 6" xfId="11118" xr:uid="{00000000-0005-0000-0000-000037230000}"/>
    <cellStyle name="40% - Accent2 28" xfId="11119" xr:uid="{00000000-0005-0000-0000-000038230000}"/>
    <cellStyle name="40% - Accent2 28 2" xfId="11120" xr:uid="{00000000-0005-0000-0000-000039230000}"/>
    <cellStyle name="40% - Accent2 28 2 2" xfId="11121" xr:uid="{00000000-0005-0000-0000-00003A230000}"/>
    <cellStyle name="40% - Accent2 28 3" xfId="11122" xr:uid="{00000000-0005-0000-0000-00003B230000}"/>
    <cellStyle name="40% - Accent2 29" xfId="11123" xr:uid="{00000000-0005-0000-0000-00003C230000}"/>
    <cellStyle name="40% - Accent2 29 2" xfId="11124" xr:uid="{00000000-0005-0000-0000-00003D230000}"/>
    <cellStyle name="40% - Accent2 29 2 2" xfId="11125" xr:uid="{00000000-0005-0000-0000-00003E230000}"/>
    <cellStyle name="40% - Accent2 29 3" xfId="11126" xr:uid="{00000000-0005-0000-0000-00003F230000}"/>
    <cellStyle name="40% - Accent2 3" xfId="3502" xr:uid="{00000000-0005-0000-0000-000040230000}"/>
    <cellStyle name="40% - Accent2 3 10" xfId="3503" xr:uid="{00000000-0005-0000-0000-000041230000}"/>
    <cellStyle name="40% - Accent2 3 2" xfId="3504" xr:uid="{00000000-0005-0000-0000-000042230000}"/>
    <cellStyle name="40% - Accent2 3 2 2" xfId="3505" xr:uid="{00000000-0005-0000-0000-000043230000}"/>
    <cellStyle name="40% - Accent2 3 2 2 2" xfId="3506" xr:uid="{00000000-0005-0000-0000-000044230000}"/>
    <cellStyle name="40% - Accent2 3 2 2 2 2" xfId="3507" xr:uid="{00000000-0005-0000-0000-000045230000}"/>
    <cellStyle name="40% - Accent2 3 2 2 2 2 2" xfId="3508" xr:uid="{00000000-0005-0000-0000-000046230000}"/>
    <cellStyle name="40% - Accent2 3 2 2 2 3" xfId="3509" xr:uid="{00000000-0005-0000-0000-000047230000}"/>
    <cellStyle name="40% - Accent2 3 2 2 2 3 2" xfId="3510" xr:uid="{00000000-0005-0000-0000-000048230000}"/>
    <cellStyle name="40% - Accent2 3 2 2 2 4" xfId="3511" xr:uid="{00000000-0005-0000-0000-000049230000}"/>
    <cellStyle name="40% - Accent2 3 2 2 2 4 2" xfId="3512" xr:uid="{00000000-0005-0000-0000-00004A230000}"/>
    <cellStyle name="40% - Accent2 3 2 2 2 5" xfId="3513" xr:uid="{00000000-0005-0000-0000-00004B230000}"/>
    <cellStyle name="40% - Accent2 3 2 2 3" xfId="3514" xr:uid="{00000000-0005-0000-0000-00004C230000}"/>
    <cellStyle name="40% - Accent2 3 2 2 3 2" xfId="3515" xr:uid="{00000000-0005-0000-0000-00004D230000}"/>
    <cellStyle name="40% - Accent2 3 2 2 4" xfId="3516" xr:uid="{00000000-0005-0000-0000-00004E230000}"/>
    <cellStyle name="40% - Accent2 3 2 2 4 2" xfId="3517" xr:uid="{00000000-0005-0000-0000-00004F230000}"/>
    <cellStyle name="40% - Accent2 3 2 2 5" xfId="3518" xr:uid="{00000000-0005-0000-0000-000050230000}"/>
    <cellStyle name="40% - Accent2 3 2 2 5 2" xfId="3519" xr:uid="{00000000-0005-0000-0000-000051230000}"/>
    <cellStyle name="40% - Accent2 3 2 2 6" xfId="3520" xr:uid="{00000000-0005-0000-0000-000052230000}"/>
    <cellStyle name="40% - Accent2 3 2 2 7" xfId="3521" xr:uid="{00000000-0005-0000-0000-000053230000}"/>
    <cellStyle name="40% - Accent2 3 2 3" xfId="3522" xr:uid="{00000000-0005-0000-0000-000054230000}"/>
    <cellStyle name="40% - Accent2 3 2 3 2" xfId="3523" xr:uid="{00000000-0005-0000-0000-000055230000}"/>
    <cellStyle name="40% - Accent2 3 2 3 2 2" xfId="3524" xr:uid="{00000000-0005-0000-0000-000056230000}"/>
    <cellStyle name="40% - Accent2 3 2 3 3" xfId="3525" xr:uid="{00000000-0005-0000-0000-000057230000}"/>
    <cellStyle name="40% - Accent2 3 2 3 3 2" xfId="3526" xr:uid="{00000000-0005-0000-0000-000058230000}"/>
    <cellStyle name="40% - Accent2 3 2 3 4" xfId="3527" xr:uid="{00000000-0005-0000-0000-000059230000}"/>
    <cellStyle name="40% - Accent2 3 2 3 4 2" xfId="3528" xr:uid="{00000000-0005-0000-0000-00005A230000}"/>
    <cellStyle name="40% - Accent2 3 2 3 5" xfId="3529" xr:uid="{00000000-0005-0000-0000-00005B230000}"/>
    <cellStyle name="40% - Accent2 3 2 4" xfId="3530" xr:uid="{00000000-0005-0000-0000-00005C230000}"/>
    <cellStyle name="40% - Accent2 3 2 4 2" xfId="3531" xr:uid="{00000000-0005-0000-0000-00005D230000}"/>
    <cellStyle name="40% - Accent2 3 2 5" xfId="3532" xr:uid="{00000000-0005-0000-0000-00005E230000}"/>
    <cellStyle name="40% - Accent2 3 2 5 2" xfId="3533" xr:uid="{00000000-0005-0000-0000-00005F230000}"/>
    <cellStyle name="40% - Accent2 3 2 6" xfId="3534" xr:uid="{00000000-0005-0000-0000-000060230000}"/>
    <cellStyle name="40% - Accent2 3 2 6 2" xfId="3535" xr:uid="{00000000-0005-0000-0000-000061230000}"/>
    <cellStyle name="40% - Accent2 3 2 7" xfId="3536" xr:uid="{00000000-0005-0000-0000-000062230000}"/>
    <cellStyle name="40% - Accent2 3 2 8" xfId="3537" xr:uid="{00000000-0005-0000-0000-000063230000}"/>
    <cellStyle name="40% - Accent2 3 3" xfId="3538" xr:uid="{00000000-0005-0000-0000-000064230000}"/>
    <cellStyle name="40% - Accent2 3 3 2" xfId="3539" xr:uid="{00000000-0005-0000-0000-000065230000}"/>
    <cellStyle name="40% - Accent2 3 3 2 2" xfId="3540" xr:uid="{00000000-0005-0000-0000-000066230000}"/>
    <cellStyle name="40% - Accent2 3 3 2 2 2" xfId="3541" xr:uid="{00000000-0005-0000-0000-000067230000}"/>
    <cellStyle name="40% - Accent2 3 3 2 3" xfId="3542" xr:uid="{00000000-0005-0000-0000-000068230000}"/>
    <cellStyle name="40% - Accent2 3 3 2 3 2" xfId="3543" xr:uid="{00000000-0005-0000-0000-000069230000}"/>
    <cellStyle name="40% - Accent2 3 3 2 4" xfId="3544" xr:uid="{00000000-0005-0000-0000-00006A230000}"/>
    <cellStyle name="40% - Accent2 3 3 2 4 2" xfId="3545" xr:uid="{00000000-0005-0000-0000-00006B230000}"/>
    <cellStyle name="40% - Accent2 3 3 2 5" xfId="3546" xr:uid="{00000000-0005-0000-0000-00006C230000}"/>
    <cellStyle name="40% - Accent2 3 3 3" xfId="3547" xr:uid="{00000000-0005-0000-0000-00006D230000}"/>
    <cellStyle name="40% - Accent2 3 3 3 2" xfId="3548" xr:uid="{00000000-0005-0000-0000-00006E230000}"/>
    <cellStyle name="40% - Accent2 3 3 4" xfId="3549" xr:uid="{00000000-0005-0000-0000-00006F230000}"/>
    <cellStyle name="40% - Accent2 3 3 4 2" xfId="3550" xr:uid="{00000000-0005-0000-0000-000070230000}"/>
    <cellStyle name="40% - Accent2 3 3 5" xfId="3551" xr:uid="{00000000-0005-0000-0000-000071230000}"/>
    <cellStyle name="40% - Accent2 3 3 5 2" xfId="3552" xr:uid="{00000000-0005-0000-0000-000072230000}"/>
    <cellStyle name="40% - Accent2 3 3 6" xfId="3553" xr:uid="{00000000-0005-0000-0000-000073230000}"/>
    <cellStyle name="40% - Accent2 3 3 7" xfId="3554" xr:uid="{00000000-0005-0000-0000-000074230000}"/>
    <cellStyle name="40% - Accent2 3 4" xfId="3555" xr:uid="{00000000-0005-0000-0000-000075230000}"/>
    <cellStyle name="40% - Accent2 3 4 2" xfId="3556" xr:uid="{00000000-0005-0000-0000-000076230000}"/>
    <cellStyle name="40% - Accent2 3 4 2 2" xfId="3557" xr:uid="{00000000-0005-0000-0000-000077230000}"/>
    <cellStyle name="40% - Accent2 3 4 3" xfId="3558" xr:uid="{00000000-0005-0000-0000-000078230000}"/>
    <cellStyle name="40% - Accent2 3 4 3 2" xfId="3559" xr:uid="{00000000-0005-0000-0000-000079230000}"/>
    <cellStyle name="40% - Accent2 3 4 4" xfId="3560" xr:uid="{00000000-0005-0000-0000-00007A230000}"/>
    <cellStyle name="40% - Accent2 3 4 4 2" xfId="3561" xr:uid="{00000000-0005-0000-0000-00007B230000}"/>
    <cellStyle name="40% - Accent2 3 4 5" xfId="3562" xr:uid="{00000000-0005-0000-0000-00007C230000}"/>
    <cellStyle name="40% - Accent2 3 5" xfId="3563" xr:uid="{00000000-0005-0000-0000-00007D230000}"/>
    <cellStyle name="40% - Accent2 3 5 2" xfId="3564" xr:uid="{00000000-0005-0000-0000-00007E230000}"/>
    <cellStyle name="40% - Accent2 3 5 2 2" xfId="3565" xr:uid="{00000000-0005-0000-0000-00007F230000}"/>
    <cellStyle name="40% - Accent2 3 5 3" xfId="3566" xr:uid="{00000000-0005-0000-0000-000080230000}"/>
    <cellStyle name="40% - Accent2 3 5 3 2" xfId="3567" xr:uid="{00000000-0005-0000-0000-000081230000}"/>
    <cellStyle name="40% - Accent2 3 5 4" xfId="3568" xr:uid="{00000000-0005-0000-0000-000082230000}"/>
    <cellStyle name="40% - Accent2 3 6" xfId="3569" xr:uid="{00000000-0005-0000-0000-000083230000}"/>
    <cellStyle name="40% - Accent2 3 6 2" xfId="3570" xr:uid="{00000000-0005-0000-0000-000084230000}"/>
    <cellStyle name="40% - Accent2 3 7" xfId="3571" xr:uid="{00000000-0005-0000-0000-000085230000}"/>
    <cellStyle name="40% - Accent2 3 7 2" xfId="3572" xr:uid="{00000000-0005-0000-0000-000086230000}"/>
    <cellStyle name="40% - Accent2 3 8" xfId="3573" xr:uid="{00000000-0005-0000-0000-000087230000}"/>
    <cellStyle name="40% - Accent2 3 8 2" xfId="3574" xr:uid="{00000000-0005-0000-0000-000088230000}"/>
    <cellStyle name="40% - Accent2 3 9" xfId="3575" xr:uid="{00000000-0005-0000-0000-000089230000}"/>
    <cellStyle name="40% - Accent2 30" xfId="11127" xr:uid="{00000000-0005-0000-0000-00008A230000}"/>
    <cellStyle name="40% - Accent2 30 2" xfId="11128" xr:uid="{00000000-0005-0000-0000-00008B230000}"/>
    <cellStyle name="40% - Accent2 30 2 2" xfId="11129" xr:uid="{00000000-0005-0000-0000-00008C230000}"/>
    <cellStyle name="40% - Accent2 30 3" xfId="11130" xr:uid="{00000000-0005-0000-0000-00008D230000}"/>
    <cellStyle name="40% - Accent2 31" xfId="11131" xr:uid="{00000000-0005-0000-0000-00008E230000}"/>
    <cellStyle name="40% - Accent2 31 2" xfId="11132" xr:uid="{00000000-0005-0000-0000-00008F230000}"/>
    <cellStyle name="40% - Accent2 31 2 2" xfId="11133" xr:uid="{00000000-0005-0000-0000-000090230000}"/>
    <cellStyle name="40% - Accent2 31 3" xfId="11134" xr:uid="{00000000-0005-0000-0000-000091230000}"/>
    <cellStyle name="40% - Accent2 32" xfId="11135" xr:uid="{00000000-0005-0000-0000-000092230000}"/>
    <cellStyle name="40% - Accent2 32 2" xfId="11136" xr:uid="{00000000-0005-0000-0000-000093230000}"/>
    <cellStyle name="40% - Accent2 32 2 2" xfId="11137" xr:uid="{00000000-0005-0000-0000-000094230000}"/>
    <cellStyle name="40% - Accent2 32 3" xfId="11138" xr:uid="{00000000-0005-0000-0000-000095230000}"/>
    <cellStyle name="40% - Accent2 33" xfId="11139" xr:uid="{00000000-0005-0000-0000-000096230000}"/>
    <cellStyle name="40% - Accent2 33 2" xfId="11140" xr:uid="{00000000-0005-0000-0000-000097230000}"/>
    <cellStyle name="40% - Accent2 33 2 2" xfId="11141" xr:uid="{00000000-0005-0000-0000-000098230000}"/>
    <cellStyle name="40% - Accent2 33 3" xfId="11142" xr:uid="{00000000-0005-0000-0000-000099230000}"/>
    <cellStyle name="40% - Accent2 34" xfId="11143" xr:uid="{00000000-0005-0000-0000-00009A230000}"/>
    <cellStyle name="40% - Accent2 34 2" xfId="11144" xr:uid="{00000000-0005-0000-0000-00009B230000}"/>
    <cellStyle name="40% - Accent2 34 2 2" xfId="11145" xr:uid="{00000000-0005-0000-0000-00009C230000}"/>
    <cellStyle name="40% - Accent2 34 3" xfId="11146" xr:uid="{00000000-0005-0000-0000-00009D230000}"/>
    <cellStyle name="40% - Accent2 35" xfId="11147" xr:uid="{00000000-0005-0000-0000-00009E230000}"/>
    <cellStyle name="40% - Accent2 35 2" xfId="11148" xr:uid="{00000000-0005-0000-0000-00009F230000}"/>
    <cellStyle name="40% - Accent2 35 2 2" xfId="11149" xr:uid="{00000000-0005-0000-0000-0000A0230000}"/>
    <cellStyle name="40% - Accent2 35 3" xfId="11150" xr:uid="{00000000-0005-0000-0000-0000A1230000}"/>
    <cellStyle name="40% - Accent2 36" xfId="11151" xr:uid="{00000000-0005-0000-0000-0000A2230000}"/>
    <cellStyle name="40% - Accent2 36 2" xfId="11152" xr:uid="{00000000-0005-0000-0000-0000A3230000}"/>
    <cellStyle name="40% - Accent2 36 2 2" xfId="11153" xr:uid="{00000000-0005-0000-0000-0000A4230000}"/>
    <cellStyle name="40% - Accent2 36 3" xfId="11154" xr:uid="{00000000-0005-0000-0000-0000A5230000}"/>
    <cellStyle name="40% - Accent2 37" xfId="11155" xr:uid="{00000000-0005-0000-0000-0000A6230000}"/>
    <cellStyle name="40% - Accent2 37 2" xfId="11156" xr:uid="{00000000-0005-0000-0000-0000A7230000}"/>
    <cellStyle name="40% - Accent2 37 2 2" xfId="11157" xr:uid="{00000000-0005-0000-0000-0000A8230000}"/>
    <cellStyle name="40% - Accent2 37 3" xfId="11158" xr:uid="{00000000-0005-0000-0000-0000A9230000}"/>
    <cellStyle name="40% - Accent2 38" xfId="11159" xr:uid="{00000000-0005-0000-0000-0000AA230000}"/>
    <cellStyle name="40% - Accent2 38 2" xfId="11160" xr:uid="{00000000-0005-0000-0000-0000AB230000}"/>
    <cellStyle name="40% - Accent2 38 2 2" xfId="11161" xr:uid="{00000000-0005-0000-0000-0000AC230000}"/>
    <cellStyle name="40% - Accent2 38 3" xfId="11162" xr:uid="{00000000-0005-0000-0000-0000AD230000}"/>
    <cellStyle name="40% - Accent2 39" xfId="11163" xr:uid="{00000000-0005-0000-0000-0000AE230000}"/>
    <cellStyle name="40% - Accent2 39 2" xfId="11164" xr:uid="{00000000-0005-0000-0000-0000AF230000}"/>
    <cellStyle name="40% - Accent2 39 2 2" xfId="11165" xr:uid="{00000000-0005-0000-0000-0000B0230000}"/>
    <cellStyle name="40% - Accent2 39 3" xfId="11166" xr:uid="{00000000-0005-0000-0000-0000B1230000}"/>
    <cellStyle name="40% - Accent2 4" xfId="3576" xr:uid="{00000000-0005-0000-0000-0000B2230000}"/>
    <cellStyle name="40% - Accent2 4 10" xfId="3577" xr:uid="{00000000-0005-0000-0000-0000B3230000}"/>
    <cellStyle name="40% - Accent2 4 10 2" xfId="18697" xr:uid="{00000000-0005-0000-0000-0000B4230000}"/>
    <cellStyle name="40% - Accent2 4 11" xfId="18698" xr:uid="{00000000-0005-0000-0000-0000B5230000}"/>
    <cellStyle name="40% - Accent2 4 11 2" xfId="18699" xr:uid="{00000000-0005-0000-0000-0000B6230000}"/>
    <cellStyle name="40% - Accent2 4 12" xfId="18700" xr:uid="{00000000-0005-0000-0000-0000B7230000}"/>
    <cellStyle name="40% - Accent2 4 12 2" xfId="18701" xr:uid="{00000000-0005-0000-0000-0000B8230000}"/>
    <cellStyle name="40% - Accent2 4 13" xfId="18702" xr:uid="{00000000-0005-0000-0000-0000B9230000}"/>
    <cellStyle name="40% - Accent2 4 14" xfId="18703" xr:uid="{00000000-0005-0000-0000-0000BA230000}"/>
    <cellStyle name="40% - Accent2 4 15" xfId="18704" xr:uid="{00000000-0005-0000-0000-0000BB230000}"/>
    <cellStyle name="40% - Accent2 4 2" xfId="3578" xr:uid="{00000000-0005-0000-0000-0000BC230000}"/>
    <cellStyle name="40% - Accent2 4 2 10" xfId="18705" xr:uid="{00000000-0005-0000-0000-0000BD230000}"/>
    <cellStyle name="40% - Accent2 4 2 11" xfId="18706" xr:uid="{00000000-0005-0000-0000-0000BE230000}"/>
    <cellStyle name="40% - Accent2 4 2 2" xfId="3579" xr:uid="{00000000-0005-0000-0000-0000BF230000}"/>
    <cellStyle name="40% - Accent2 4 2 2 10" xfId="18707" xr:uid="{00000000-0005-0000-0000-0000C0230000}"/>
    <cellStyle name="40% - Accent2 4 2 2 2" xfId="3580" xr:uid="{00000000-0005-0000-0000-0000C1230000}"/>
    <cellStyle name="40% - Accent2 4 2 2 2 2" xfId="3581" xr:uid="{00000000-0005-0000-0000-0000C2230000}"/>
    <cellStyle name="40% - Accent2 4 2 2 2 2 2" xfId="3582" xr:uid="{00000000-0005-0000-0000-0000C3230000}"/>
    <cellStyle name="40% - Accent2 4 2 2 2 2 2 2" xfId="18708" xr:uid="{00000000-0005-0000-0000-0000C4230000}"/>
    <cellStyle name="40% - Accent2 4 2 2 2 2 2 2 2" xfId="18709" xr:uid="{00000000-0005-0000-0000-0000C5230000}"/>
    <cellStyle name="40% - Accent2 4 2 2 2 2 2 3" xfId="18710" xr:uid="{00000000-0005-0000-0000-0000C6230000}"/>
    <cellStyle name="40% - Accent2 4 2 2 2 2 2 3 2" xfId="18711" xr:uid="{00000000-0005-0000-0000-0000C7230000}"/>
    <cellStyle name="40% - Accent2 4 2 2 2 2 2 4" xfId="18712" xr:uid="{00000000-0005-0000-0000-0000C8230000}"/>
    <cellStyle name="40% - Accent2 4 2 2 2 2 2 5" xfId="18713" xr:uid="{00000000-0005-0000-0000-0000C9230000}"/>
    <cellStyle name="40% - Accent2 4 2 2 2 2 3" xfId="18714" xr:uid="{00000000-0005-0000-0000-0000CA230000}"/>
    <cellStyle name="40% - Accent2 4 2 2 2 2 3 2" xfId="18715" xr:uid="{00000000-0005-0000-0000-0000CB230000}"/>
    <cellStyle name="40% - Accent2 4 2 2 2 2 4" xfId="18716" xr:uid="{00000000-0005-0000-0000-0000CC230000}"/>
    <cellStyle name="40% - Accent2 4 2 2 2 2 4 2" xfId="18717" xr:uid="{00000000-0005-0000-0000-0000CD230000}"/>
    <cellStyle name="40% - Accent2 4 2 2 2 2 5" xfId="18718" xr:uid="{00000000-0005-0000-0000-0000CE230000}"/>
    <cellStyle name="40% - Accent2 4 2 2 2 2 6" xfId="18719" xr:uid="{00000000-0005-0000-0000-0000CF230000}"/>
    <cellStyle name="40% - Accent2 4 2 2 2 2 7" xfId="18720" xr:uid="{00000000-0005-0000-0000-0000D0230000}"/>
    <cellStyle name="40% - Accent2 4 2 2 2 3" xfId="3583" xr:uid="{00000000-0005-0000-0000-0000D1230000}"/>
    <cellStyle name="40% - Accent2 4 2 2 2 3 2" xfId="3584" xr:uid="{00000000-0005-0000-0000-0000D2230000}"/>
    <cellStyle name="40% - Accent2 4 2 2 2 3 2 2" xfId="18721" xr:uid="{00000000-0005-0000-0000-0000D3230000}"/>
    <cellStyle name="40% - Accent2 4 2 2 2 3 3" xfId="18722" xr:uid="{00000000-0005-0000-0000-0000D4230000}"/>
    <cellStyle name="40% - Accent2 4 2 2 2 3 3 2" xfId="18723" xr:uid="{00000000-0005-0000-0000-0000D5230000}"/>
    <cellStyle name="40% - Accent2 4 2 2 2 3 4" xfId="18724" xr:uid="{00000000-0005-0000-0000-0000D6230000}"/>
    <cellStyle name="40% - Accent2 4 2 2 2 3 5" xfId="18725" xr:uid="{00000000-0005-0000-0000-0000D7230000}"/>
    <cellStyle name="40% - Accent2 4 2 2 2 4" xfId="3585" xr:uid="{00000000-0005-0000-0000-0000D8230000}"/>
    <cellStyle name="40% - Accent2 4 2 2 2 4 2" xfId="3586" xr:uid="{00000000-0005-0000-0000-0000D9230000}"/>
    <cellStyle name="40% - Accent2 4 2 2 2 5" xfId="3587" xr:uid="{00000000-0005-0000-0000-0000DA230000}"/>
    <cellStyle name="40% - Accent2 4 2 2 2 5 2" xfId="18726" xr:uid="{00000000-0005-0000-0000-0000DB230000}"/>
    <cellStyle name="40% - Accent2 4 2 2 2 6" xfId="18727" xr:uid="{00000000-0005-0000-0000-0000DC230000}"/>
    <cellStyle name="40% - Accent2 4 2 2 2 6 2" xfId="18728" xr:uid="{00000000-0005-0000-0000-0000DD230000}"/>
    <cellStyle name="40% - Accent2 4 2 2 2 7" xfId="18729" xr:uid="{00000000-0005-0000-0000-0000DE230000}"/>
    <cellStyle name="40% - Accent2 4 2 2 2 8" xfId="18730" xr:uid="{00000000-0005-0000-0000-0000DF230000}"/>
    <cellStyle name="40% - Accent2 4 2 2 3" xfId="3588" xr:uid="{00000000-0005-0000-0000-0000E0230000}"/>
    <cellStyle name="40% - Accent2 4 2 2 3 2" xfId="3589" xr:uid="{00000000-0005-0000-0000-0000E1230000}"/>
    <cellStyle name="40% - Accent2 4 2 2 3 2 2" xfId="18731" xr:uid="{00000000-0005-0000-0000-0000E2230000}"/>
    <cellStyle name="40% - Accent2 4 2 2 3 2 2 2" xfId="18732" xr:uid="{00000000-0005-0000-0000-0000E3230000}"/>
    <cellStyle name="40% - Accent2 4 2 2 3 2 3" xfId="18733" xr:uid="{00000000-0005-0000-0000-0000E4230000}"/>
    <cellStyle name="40% - Accent2 4 2 2 3 2 3 2" xfId="18734" xr:uid="{00000000-0005-0000-0000-0000E5230000}"/>
    <cellStyle name="40% - Accent2 4 2 2 3 2 4" xfId="18735" xr:uid="{00000000-0005-0000-0000-0000E6230000}"/>
    <cellStyle name="40% - Accent2 4 2 2 3 2 5" xfId="18736" xr:uid="{00000000-0005-0000-0000-0000E7230000}"/>
    <cellStyle name="40% - Accent2 4 2 2 3 3" xfId="18737" xr:uid="{00000000-0005-0000-0000-0000E8230000}"/>
    <cellStyle name="40% - Accent2 4 2 2 3 3 2" xfId="18738" xr:uid="{00000000-0005-0000-0000-0000E9230000}"/>
    <cellStyle name="40% - Accent2 4 2 2 3 4" xfId="18739" xr:uid="{00000000-0005-0000-0000-0000EA230000}"/>
    <cellStyle name="40% - Accent2 4 2 2 3 4 2" xfId="18740" xr:uid="{00000000-0005-0000-0000-0000EB230000}"/>
    <cellStyle name="40% - Accent2 4 2 2 3 5" xfId="18741" xr:uid="{00000000-0005-0000-0000-0000EC230000}"/>
    <cellStyle name="40% - Accent2 4 2 2 3 6" xfId="18742" xr:uid="{00000000-0005-0000-0000-0000ED230000}"/>
    <cellStyle name="40% - Accent2 4 2 2 3 7" xfId="18743" xr:uid="{00000000-0005-0000-0000-0000EE230000}"/>
    <cellStyle name="40% - Accent2 4 2 2 4" xfId="3590" xr:uid="{00000000-0005-0000-0000-0000EF230000}"/>
    <cellStyle name="40% - Accent2 4 2 2 4 2" xfId="3591" xr:uid="{00000000-0005-0000-0000-0000F0230000}"/>
    <cellStyle name="40% - Accent2 4 2 2 4 2 2" xfId="18744" xr:uid="{00000000-0005-0000-0000-0000F1230000}"/>
    <cellStyle name="40% - Accent2 4 2 2 4 3" xfId="18745" xr:uid="{00000000-0005-0000-0000-0000F2230000}"/>
    <cellStyle name="40% - Accent2 4 2 2 4 3 2" xfId="18746" xr:uid="{00000000-0005-0000-0000-0000F3230000}"/>
    <cellStyle name="40% - Accent2 4 2 2 4 4" xfId="18747" xr:uid="{00000000-0005-0000-0000-0000F4230000}"/>
    <cellStyle name="40% - Accent2 4 2 2 4 5" xfId="18748" xr:uid="{00000000-0005-0000-0000-0000F5230000}"/>
    <cellStyle name="40% - Accent2 4 2 2 5" xfId="3592" xr:uid="{00000000-0005-0000-0000-0000F6230000}"/>
    <cellStyle name="40% - Accent2 4 2 2 5 2" xfId="3593" xr:uid="{00000000-0005-0000-0000-0000F7230000}"/>
    <cellStyle name="40% - Accent2 4 2 2 6" xfId="3594" xr:uid="{00000000-0005-0000-0000-0000F8230000}"/>
    <cellStyle name="40% - Accent2 4 2 2 6 2" xfId="18749" xr:uid="{00000000-0005-0000-0000-0000F9230000}"/>
    <cellStyle name="40% - Accent2 4 2 2 7" xfId="3595" xr:uid="{00000000-0005-0000-0000-0000FA230000}"/>
    <cellStyle name="40% - Accent2 4 2 2 7 2" xfId="18750" xr:uid="{00000000-0005-0000-0000-0000FB230000}"/>
    <cellStyle name="40% - Accent2 4 2 2 8" xfId="18751" xr:uid="{00000000-0005-0000-0000-0000FC230000}"/>
    <cellStyle name="40% - Accent2 4 2 2 8 2" xfId="18752" xr:uid="{00000000-0005-0000-0000-0000FD230000}"/>
    <cellStyle name="40% - Accent2 4 2 2 9" xfId="18753" xr:uid="{00000000-0005-0000-0000-0000FE230000}"/>
    <cellStyle name="40% - Accent2 4 2 3" xfId="3596" xr:uid="{00000000-0005-0000-0000-0000FF230000}"/>
    <cellStyle name="40% - Accent2 4 2 3 2" xfId="3597" xr:uid="{00000000-0005-0000-0000-000000240000}"/>
    <cellStyle name="40% - Accent2 4 2 3 2 2" xfId="3598" xr:uid="{00000000-0005-0000-0000-000001240000}"/>
    <cellStyle name="40% - Accent2 4 2 3 2 2 2" xfId="18754" xr:uid="{00000000-0005-0000-0000-000002240000}"/>
    <cellStyle name="40% - Accent2 4 2 3 2 2 2 2" xfId="18755" xr:uid="{00000000-0005-0000-0000-000003240000}"/>
    <cellStyle name="40% - Accent2 4 2 3 2 2 3" xfId="18756" xr:uid="{00000000-0005-0000-0000-000004240000}"/>
    <cellStyle name="40% - Accent2 4 2 3 2 2 3 2" xfId="18757" xr:uid="{00000000-0005-0000-0000-000005240000}"/>
    <cellStyle name="40% - Accent2 4 2 3 2 2 4" xfId="18758" xr:uid="{00000000-0005-0000-0000-000006240000}"/>
    <cellStyle name="40% - Accent2 4 2 3 2 2 5" xfId="18759" xr:uid="{00000000-0005-0000-0000-000007240000}"/>
    <cellStyle name="40% - Accent2 4 2 3 2 3" xfId="18760" xr:uid="{00000000-0005-0000-0000-000008240000}"/>
    <cellStyle name="40% - Accent2 4 2 3 2 3 2" xfId="18761" xr:uid="{00000000-0005-0000-0000-000009240000}"/>
    <cellStyle name="40% - Accent2 4 2 3 2 4" xfId="18762" xr:uid="{00000000-0005-0000-0000-00000A240000}"/>
    <cellStyle name="40% - Accent2 4 2 3 2 4 2" xfId="18763" xr:uid="{00000000-0005-0000-0000-00000B240000}"/>
    <cellStyle name="40% - Accent2 4 2 3 2 5" xfId="18764" xr:uid="{00000000-0005-0000-0000-00000C240000}"/>
    <cellStyle name="40% - Accent2 4 2 3 2 6" xfId="18765" xr:uid="{00000000-0005-0000-0000-00000D240000}"/>
    <cellStyle name="40% - Accent2 4 2 3 2 7" xfId="18766" xr:uid="{00000000-0005-0000-0000-00000E240000}"/>
    <cellStyle name="40% - Accent2 4 2 3 3" xfId="3599" xr:uid="{00000000-0005-0000-0000-00000F240000}"/>
    <cellStyle name="40% - Accent2 4 2 3 3 2" xfId="3600" xr:uid="{00000000-0005-0000-0000-000010240000}"/>
    <cellStyle name="40% - Accent2 4 2 3 3 2 2" xfId="18767" xr:uid="{00000000-0005-0000-0000-000011240000}"/>
    <cellStyle name="40% - Accent2 4 2 3 3 3" xfId="18768" xr:uid="{00000000-0005-0000-0000-000012240000}"/>
    <cellStyle name="40% - Accent2 4 2 3 3 3 2" xfId="18769" xr:uid="{00000000-0005-0000-0000-000013240000}"/>
    <cellStyle name="40% - Accent2 4 2 3 3 4" xfId="18770" xr:uid="{00000000-0005-0000-0000-000014240000}"/>
    <cellStyle name="40% - Accent2 4 2 3 3 5" xfId="18771" xr:uid="{00000000-0005-0000-0000-000015240000}"/>
    <cellStyle name="40% - Accent2 4 2 3 4" xfId="3601" xr:uid="{00000000-0005-0000-0000-000016240000}"/>
    <cellStyle name="40% - Accent2 4 2 3 4 2" xfId="3602" xr:uid="{00000000-0005-0000-0000-000017240000}"/>
    <cellStyle name="40% - Accent2 4 2 3 5" xfId="3603" xr:uid="{00000000-0005-0000-0000-000018240000}"/>
    <cellStyle name="40% - Accent2 4 2 3 5 2" xfId="18772" xr:uid="{00000000-0005-0000-0000-000019240000}"/>
    <cellStyle name="40% - Accent2 4 2 3 6" xfId="18773" xr:uid="{00000000-0005-0000-0000-00001A240000}"/>
    <cellStyle name="40% - Accent2 4 2 3 6 2" xfId="18774" xr:uid="{00000000-0005-0000-0000-00001B240000}"/>
    <cellStyle name="40% - Accent2 4 2 3 7" xfId="18775" xr:uid="{00000000-0005-0000-0000-00001C240000}"/>
    <cellStyle name="40% - Accent2 4 2 3 8" xfId="18776" xr:uid="{00000000-0005-0000-0000-00001D240000}"/>
    <cellStyle name="40% - Accent2 4 2 4" xfId="3604" xr:uid="{00000000-0005-0000-0000-00001E240000}"/>
    <cellStyle name="40% - Accent2 4 2 4 2" xfId="3605" xr:uid="{00000000-0005-0000-0000-00001F240000}"/>
    <cellStyle name="40% - Accent2 4 2 4 2 2" xfId="18777" xr:uid="{00000000-0005-0000-0000-000020240000}"/>
    <cellStyle name="40% - Accent2 4 2 4 2 2 2" xfId="18778" xr:uid="{00000000-0005-0000-0000-000021240000}"/>
    <cellStyle name="40% - Accent2 4 2 4 2 3" xfId="18779" xr:uid="{00000000-0005-0000-0000-000022240000}"/>
    <cellStyle name="40% - Accent2 4 2 4 2 3 2" xfId="18780" xr:uid="{00000000-0005-0000-0000-000023240000}"/>
    <cellStyle name="40% - Accent2 4 2 4 2 4" xfId="18781" xr:uid="{00000000-0005-0000-0000-000024240000}"/>
    <cellStyle name="40% - Accent2 4 2 4 2 5" xfId="18782" xr:uid="{00000000-0005-0000-0000-000025240000}"/>
    <cellStyle name="40% - Accent2 4 2 4 3" xfId="18783" xr:uid="{00000000-0005-0000-0000-000026240000}"/>
    <cellStyle name="40% - Accent2 4 2 4 3 2" xfId="18784" xr:uid="{00000000-0005-0000-0000-000027240000}"/>
    <cellStyle name="40% - Accent2 4 2 4 4" xfId="18785" xr:uid="{00000000-0005-0000-0000-000028240000}"/>
    <cellStyle name="40% - Accent2 4 2 4 4 2" xfId="18786" xr:uid="{00000000-0005-0000-0000-000029240000}"/>
    <cellStyle name="40% - Accent2 4 2 4 5" xfId="18787" xr:uid="{00000000-0005-0000-0000-00002A240000}"/>
    <cellStyle name="40% - Accent2 4 2 4 6" xfId="18788" xr:uid="{00000000-0005-0000-0000-00002B240000}"/>
    <cellStyle name="40% - Accent2 4 2 4 7" xfId="18789" xr:uid="{00000000-0005-0000-0000-00002C240000}"/>
    <cellStyle name="40% - Accent2 4 2 5" xfId="3606" xr:uid="{00000000-0005-0000-0000-00002D240000}"/>
    <cellStyle name="40% - Accent2 4 2 5 2" xfId="3607" xr:uid="{00000000-0005-0000-0000-00002E240000}"/>
    <cellStyle name="40% - Accent2 4 2 5 2 2" xfId="18790" xr:uid="{00000000-0005-0000-0000-00002F240000}"/>
    <cellStyle name="40% - Accent2 4 2 5 3" xfId="18791" xr:uid="{00000000-0005-0000-0000-000030240000}"/>
    <cellStyle name="40% - Accent2 4 2 5 3 2" xfId="18792" xr:uid="{00000000-0005-0000-0000-000031240000}"/>
    <cellStyle name="40% - Accent2 4 2 5 4" xfId="18793" xr:uid="{00000000-0005-0000-0000-000032240000}"/>
    <cellStyle name="40% - Accent2 4 2 5 5" xfId="18794" xr:uid="{00000000-0005-0000-0000-000033240000}"/>
    <cellStyle name="40% - Accent2 4 2 6" xfId="3608" xr:uid="{00000000-0005-0000-0000-000034240000}"/>
    <cellStyle name="40% - Accent2 4 2 6 2" xfId="3609" xr:uid="{00000000-0005-0000-0000-000035240000}"/>
    <cellStyle name="40% - Accent2 4 2 7" xfId="3610" xr:uid="{00000000-0005-0000-0000-000036240000}"/>
    <cellStyle name="40% - Accent2 4 2 7 2" xfId="18795" xr:uid="{00000000-0005-0000-0000-000037240000}"/>
    <cellStyle name="40% - Accent2 4 2 8" xfId="3611" xr:uid="{00000000-0005-0000-0000-000038240000}"/>
    <cellStyle name="40% - Accent2 4 2 8 2" xfId="18796" xr:uid="{00000000-0005-0000-0000-000039240000}"/>
    <cellStyle name="40% - Accent2 4 2 9" xfId="18797" xr:uid="{00000000-0005-0000-0000-00003A240000}"/>
    <cellStyle name="40% - Accent2 4 2 9 2" xfId="18798" xr:uid="{00000000-0005-0000-0000-00003B240000}"/>
    <cellStyle name="40% - Accent2 4 3" xfId="3612" xr:uid="{00000000-0005-0000-0000-00003C240000}"/>
    <cellStyle name="40% - Accent2 4 3 10" xfId="18799" xr:uid="{00000000-0005-0000-0000-00003D240000}"/>
    <cellStyle name="40% - Accent2 4 3 2" xfId="3613" xr:uid="{00000000-0005-0000-0000-00003E240000}"/>
    <cellStyle name="40% - Accent2 4 3 2 2" xfId="3614" xr:uid="{00000000-0005-0000-0000-00003F240000}"/>
    <cellStyle name="40% - Accent2 4 3 2 2 2" xfId="3615" xr:uid="{00000000-0005-0000-0000-000040240000}"/>
    <cellStyle name="40% - Accent2 4 3 2 2 2 2" xfId="18800" xr:uid="{00000000-0005-0000-0000-000041240000}"/>
    <cellStyle name="40% - Accent2 4 3 2 2 2 2 2" xfId="18801" xr:uid="{00000000-0005-0000-0000-000042240000}"/>
    <cellStyle name="40% - Accent2 4 3 2 2 2 3" xfId="18802" xr:uid="{00000000-0005-0000-0000-000043240000}"/>
    <cellStyle name="40% - Accent2 4 3 2 2 2 3 2" xfId="18803" xr:uid="{00000000-0005-0000-0000-000044240000}"/>
    <cellStyle name="40% - Accent2 4 3 2 2 2 4" xfId="18804" xr:uid="{00000000-0005-0000-0000-000045240000}"/>
    <cellStyle name="40% - Accent2 4 3 2 2 2 5" xfId="18805" xr:uid="{00000000-0005-0000-0000-000046240000}"/>
    <cellStyle name="40% - Accent2 4 3 2 2 3" xfId="18806" xr:uid="{00000000-0005-0000-0000-000047240000}"/>
    <cellStyle name="40% - Accent2 4 3 2 2 3 2" xfId="18807" xr:uid="{00000000-0005-0000-0000-000048240000}"/>
    <cellStyle name="40% - Accent2 4 3 2 2 4" xfId="18808" xr:uid="{00000000-0005-0000-0000-000049240000}"/>
    <cellStyle name="40% - Accent2 4 3 2 2 4 2" xfId="18809" xr:uid="{00000000-0005-0000-0000-00004A240000}"/>
    <cellStyle name="40% - Accent2 4 3 2 2 5" xfId="18810" xr:uid="{00000000-0005-0000-0000-00004B240000}"/>
    <cellStyle name="40% - Accent2 4 3 2 2 6" xfId="18811" xr:uid="{00000000-0005-0000-0000-00004C240000}"/>
    <cellStyle name="40% - Accent2 4 3 2 2 7" xfId="18812" xr:uid="{00000000-0005-0000-0000-00004D240000}"/>
    <cellStyle name="40% - Accent2 4 3 2 3" xfId="3616" xr:uid="{00000000-0005-0000-0000-00004E240000}"/>
    <cellStyle name="40% - Accent2 4 3 2 3 2" xfId="3617" xr:uid="{00000000-0005-0000-0000-00004F240000}"/>
    <cellStyle name="40% - Accent2 4 3 2 3 2 2" xfId="18813" xr:uid="{00000000-0005-0000-0000-000050240000}"/>
    <cellStyle name="40% - Accent2 4 3 2 3 3" xfId="18814" xr:uid="{00000000-0005-0000-0000-000051240000}"/>
    <cellStyle name="40% - Accent2 4 3 2 3 3 2" xfId="18815" xr:uid="{00000000-0005-0000-0000-000052240000}"/>
    <cellStyle name="40% - Accent2 4 3 2 3 4" xfId="18816" xr:uid="{00000000-0005-0000-0000-000053240000}"/>
    <cellStyle name="40% - Accent2 4 3 2 3 5" xfId="18817" xr:uid="{00000000-0005-0000-0000-000054240000}"/>
    <cellStyle name="40% - Accent2 4 3 2 4" xfId="3618" xr:uid="{00000000-0005-0000-0000-000055240000}"/>
    <cellStyle name="40% - Accent2 4 3 2 4 2" xfId="3619" xr:uid="{00000000-0005-0000-0000-000056240000}"/>
    <cellStyle name="40% - Accent2 4 3 2 5" xfId="3620" xr:uid="{00000000-0005-0000-0000-000057240000}"/>
    <cellStyle name="40% - Accent2 4 3 2 5 2" xfId="18818" xr:uid="{00000000-0005-0000-0000-000058240000}"/>
    <cellStyle name="40% - Accent2 4 3 2 6" xfId="18819" xr:uid="{00000000-0005-0000-0000-000059240000}"/>
    <cellStyle name="40% - Accent2 4 3 2 6 2" xfId="18820" xr:uid="{00000000-0005-0000-0000-00005A240000}"/>
    <cellStyle name="40% - Accent2 4 3 2 7" xfId="18821" xr:uid="{00000000-0005-0000-0000-00005B240000}"/>
    <cellStyle name="40% - Accent2 4 3 2 8" xfId="18822" xr:uid="{00000000-0005-0000-0000-00005C240000}"/>
    <cellStyle name="40% - Accent2 4 3 3" xfId="3621" xr:uid="{00000000-0005-0000-0000-00005D240000}"/>
    <cellStyle name="40% - Accent2 4 3 3 2" xfId="3622" xr:uid="{00000000-0005-0000-0000-00005E240000}"/>
    <cellStyle name="40% - Accent2 4 3 3 2 2" xfId="18823" xr:uid="{00000000-0005-0000-0000-00005F240000}"/>
    <cellStyle name="40% - Accent2 4 3 3 2 2 2" xfId="18824" xr:uid="{00000000-0005-0000-0000-000060240000}"/>
    <cellStyle name="40% - Accent2 4 3 3 2 3" xfId="18825" xr:uid="{00000000-0005-0000-0000-000061240000}"/>
    <cellStyle name="40% - Accent2 4 3 3 2 3 2" xfId="18826" xr:uid="{00000000-0005-0000-0000-000062240000}"/>
    <cellStyle name="40% - Accent2 4 3 3 2 4" xfId="18827" xr:uid="{00000000-0005-0000-0000-000063240000}"/>
    <cellStyle name="40% - Accent2 4 3 3 2 5" xfId="18828" xr:uid="{00000000-0005-0000-0000-000064240000}"/>
    <cellStyle name="40% - Accent2 4 3 3 3" xfId="18829" xr:uid="{00000000-0005-0000-0000-000065240000}"/>
    <cellStyle name="40% - Accent2 4 3 3 3 2" xfId="18830" xr:uid="{00000000-0005-0000-0000-000066240000}"/>
    <cellStyle name="40% - Accent2 4 3 3 4" xfId="18831" xr:uid="{00000000-0005-0000-0000-000067240000}"/>
    <cellStyle name="40% - Accent2 4 3 3 4 2" xfId="18832" xr:uid="{00000000-0005-0000-0000-000068240000}"/>
    <cellStyle name="40% - Accent2 4 3 3 5" xfId="18833" xr:uid="{00000000-0005-0000-0000-000069240000}"/>
    <cellStyle name="40% - Accent2 4 3 3 6" xfId="18834" xr:uid="{00000000-0005-0000-0000-00006A240000}"/>
    <cellStyle name="40% - Accent2 4 3 3 7" xfId="18835" xr:uid="{00000000-0005-0000-0000-00006B240000}"/>
    <cellStyle name="40% - Accent2 4 3 4" xfId="3623" xr:uid="{00000000-0005-0000-0000-00006C240000}"/>
    <cellStyle name="40% - Accent2 4 3 4 2" xfId="3624" xr:uid="{00000000-0005-0000-0000-00006D240000}"/>
    <cellStyle name="40% - Accent2 4 3 4 2 2" xfId="18836" xr:uid="{00000000-0005-0000-0000-00006E240000}"/>
    <cellStyle name="40% - Accent2 4 3 4 3" xfId="18837" xr:uid="{00000000-0005-0000-0000-00006F240000}"/>
    <cellStyle name="40% - Accent2 4 3 4 3 2" xfId="18838" xr:uid="{00000000-0005-0000-0000-000070240000}"/>
    <cellStyle name="40% - Accent2 4 3 4 4" xfId="18839" xr:uid="{00000000-0005-0000-0000-000071240000}"/>
    <cellStyle name="40% - Accent2 4 3 4 5" xfId="18840" xr:uid="{00000000-0005-0000-0000-000072240000}"/>
    <cellStyle name="40% - Accent2 4 3 5" xfId="3625" xr:uid="{00000000-0005-0000-0000-000073240000}"/>
    <cellStyle name="40% - Accent2 4 3 5 2" xfId="3626" xr:uid="{00000000-0005-0000-0000-000074240000}"/>
    <cellStyle name="40% - Accent2 4 3 6" xfId="3627" xr:uid="{00000000-0005-0000-0000-000075240000}"/>
    <cellStyle name="40% - Accent2 4 3 6 2" xfId="18841" xr:uid="{00000000-0005-0000-0000-000076240000}"/>
    <cellStyle name="40% - Accent2 4 3 7" xfId="3628" xr:uid="{00000000-0005-0000-0000-000077240000}"/>
    <cellStyle name="40% - Accent2 4 3 7 2" xfId="18842" xr:uid="{00000000-0005-0000-0000-000078240000}"/>
    <cellStyle name="40% - Accent2 4 3 8" xfId="18843" xr:uid="{00000000-0005-0000-0000-000079240000}"/>
    <cellStyle name="40% - Accent2 4 3 8 2" xfId="18844" xr:uid="{00000000-0005-0000-0000-00007A240000}"/>
    <cellStyle name="40% - Accent2 4 3 9" xfId="18845" xr:uid="{00000000-0005-0000-0000-00007B240000}"/>
    <cellStyle name="40% - Accent2 4 4" xfId="3629" xr:uid="{00000000-0005-0000-0000-00007C240000}"/>
    <cellStyle name="40% - Accent2 4 4 2" xfId="3630" xr:uid="{00000000-0005-0000-0000-00007D240000}"/>
    <cellStyle name="40% - Accent2 4 4 2 2" xfId="3631" xr:uid="{00000000-0005-0000-0000-00007E240000}"/>
    <cellStyle name="40% - Accent2 4 4 2 2 2" xfId="18846" xr:uid="{00000000-0005-0000-0000-00007F240000}"/>
    <cellStyle name="40% - Accent2 4 4 2 2 2 2" xfId="18847" xr:uid="{00000000-0005-0000-0000-000080240000}"/>
    <cellStyle name="40% - Accent2 4 4 2 2 3" xfId="18848" xr:uid="{00000000-0005-0000-0000-000081240000}"/>
    <cellStyle name="40% - Accent2 4 4 2 2 3 2" xfId="18849" xr:uid="{00000000-0005-0000-0000-000082240000}"/>
    <cellStyle name="40% - Accent2 4 4 2 2 4" xfId="18850" xr:uid="{00000000-0005-0000-0000-000083240000}"/>
    <cellStyle name="40% - Accent2 4 4 2 2 5" xfId="18851" xr:uid="{00000000-0005-0000-0000-000084240000}"/>
    <cellStyle name="40% - Accent2 4 4 2 3" xfId="18852" xr:uid="{00000000-0005-0000-0000-000085240000}"/>
    <cellStyle name="40% - Accent2 4 4 2 3 2" xfId="18853" xr:uid="{00000000-0005-0000-0000-000086240000}"/>
    <cellStyle name="40% - Accent2 4 4 2 4" xfId="18854" xr:uid="{00000000-0005-0000-0000-000087240000}"/>
    <cellStyle name="40% - Accent2 4 4 2 4 2" xfId="18855" xr:uid="{00000000-0005-0000-0000-000088240000}"/>
    <cellStyle name="40% - Accent2 4 4 2 5" xfId="18856" xr:uid="{00000000-0005-0000-0000-000089240000}"/>
    <cellStyle name="40% - Accent2 4 4 2 6" xfId="18857" xr:uid="{00000000-0005-0000-0000-00008A240000}"/>
    <cellStyle name="40% - Accent2 4 4 2 7" xfId="18858" xr:uid="{00000000-0005-0000-0000-00008B240000}"/>
    <cellStyle name="40% - Accent2 4 4 3" xfId="3632" xr:uid="{00000000-0005-0000-0000-00008C240000}"/>
    <cellStyle name="40% - Accent2 4 4 3 2" xfId="3633" xr:uid="{00000000-0005-0000-0000-00008D240000}"/>
    <cellStyle name="40% - Accent2 4 4 3 2 2" xfId="18859" xr:uid="{00000000-0005-0000-0000-00008E240000}"/>
    <cellStyle name="40% - Accent2 4 4 3 3" xfId="18860" xr:uid="{00000000-0005-0000-0000-00008F240000}"/>
    <cellStyle name="40% - Accent2 4 4 3 3 2" xfId="18861" xr:uid="{00000000-0005-0000-0000-000090240000}"/>
    <cellStyle name="40% - Accent2 4 4 3 4" xfId="18862" xr:uid="{00000000-0005-0000-0000-000091240000}"/>
    <cellStyle name="40% - Accent2 4 4 3 5" xfId="18863" xr:uid="{00000000-0005-0000-0000-000092240000}"/>
    <cellStyle name="40% - Accent2 4 4 4" xfId="3634" xr:uid="{00000000-0005-0000-0000-000093240000}"/>
    <cellStyle name="40% - Accent2 4 4 4 2" xfId="3635" xr:uid="{00000000-0005-0000-0000-000094240000}"/>
    <cellStyle name="40% - Accent2 4 4 5" xfId="3636" xr:uid="{00000000-0005-0000-0000-000095240000}"/>
    <cellStyle name="40% - Accent2 4 4 5 2" xfId="18864" xr:uid="{00000000-0005-0000-0000-000096240000}"/>
    <cellStyle name="40% - Accent2 4 4 6" xfId="18865" xr:uid="{00000000-0005-0000-0000-000097240000}"/>
    <cellStyle name="40% - Accent2 4 4 6 2" xfId="18866" xr:uid="{00000000-0005-0000-0000-000098240000}"/>
    <cellStyle name="40% - Accent2 4 4 7" xfId="18867" xr:uid="{00000000-0005-0000-0000-000099240000}"/>
    <cellStyle name="40% - Accent2 4 4 8" xfId="18868" xr:uid="{00000000-0005-0000-0000-00009A240000}"/>
    <cellStyle name="40% - Accent2 4 5" xfId="3637" xr:uid="{00000000-0005-0000-0000-00009B240000}"/>
    <cellStyle name="40% - Accent2 4 5 2" xfId="3638" xr:uid="{00000000-0005-0000-0000-00009C240000}"/>
    <cellStyle name="40% - Accent2 4 5 2 2" xfId="3639" xr:uid="{00000000-0005-0000-0000-00009D240000}"/>
    <cellStyle name="40% - Accent2 4 5 2 2 2" xfId="18869" xr:uid="{00000000-0005-0000-0000-00009E240000}"/>
    <cellStyle name="40% - Accent2 4 5 2 2 2 2" xfId="18870" xr:uid="{00000000-0005-0000-0000-00009F240000}"/>
    <cellStyle name="40% - Accent2 4 5 2 2 3" xfId="18871" xr:uid="{00000000-0005-0000-0000-0000A0240000}"/>
    <cellStyle name="40% - Accent2 4 5 2 2 3 2" xfId="18872" xr:uid="{00000000-0005-0000-0000-0000A1240000}"/>
    <cellStyle name="40% - Accent2 4 5 2 2 4" xfId="18873" xr:uid="{00000000-0005-0000-0000-0000A2240000}"/>
    <cellStyle name="40% - Accent2 4 5 2 2 5" xfId="18874" xr:uid="{00000000-0005-0000-0000-0000A3240000}"/>
    <cellStyle name="40% - Accent2 4 5 2 3" xfId="18875" xr:uid="{00000000-0005-0000-0000-0000A4240000}"/>
    <cellStyle name="40% - Accent2 4 5 2 3 2" xfId="18876" xr:uid="{00000000-0005-0000-0000-0000A5240000}"/>
    <cellStyle name="40% - Accent2 4 5 2 4" xfId="18877" xr:uid="{00000000-0005-0000-0000-0000A6240000}"/>
    <cellStyle name="40% - Accent2 4 5 2 4 2" xfId="18878" xr:uid="{00000000-0005-0000-0000-0000A7240000}"/>
    <cellStyle name="40% - Accent2 4 5 2 5" xfId="18879" xr:uid="{00000000-0005-0000-0000-0000A8240000}"/>
    <cellStyle name="40% - Accent2 4 5 2 6" xfId="18880" xr:uid="{00000000-0005-0000-0000-0000A9240000}"/>
    <cellStyle name="40% - Accent2 4 5 2 7" xfId="18881" xr:uid="{00000000-0005-0000-0000-0000AA240000}"/>
    <cellStyle name="40% - Accent2 4 5 3" xfId="3640" xr:uid="{00000000-0005-0000-0000-0000AB240000}"/>
    <cellStyle name="40% - Accent2 4 5 3 2" xfId="3641" xr:uid="{00000000-0005-0000-0000-0000AC240000}"/>
    <cellStyle name="40% - Accent2 4 5 3 2 2" xfId="18882" xr:uid="{00000000-0005-0000-0000-0000AD240000}"/>
    <cellStyle name="40% - Accent2 4 5 3 3" xfId="18883" xr:uid="{00000000-0005-0000-0000-0000AE240000}"/>
    <cellStyle name="40% - Accent2 4 5 3 3 2" xfId="18884" xr:uid="{00000000-0005-0000-0000-0000AF240000}"/>
    <cellStyle name="40% - Accent2 4 5 3 4" xfId="18885" xr:uid="{00000000-0005-0000-0000-0000B0240000}"/>
    <cellStyle name="40% - Accent2 4 5 3 5" xfId="18886" xr:uid="{00000000-0005-0000-0000-0000B1240000}"/>
    <cellStyle name="40% - Accent2 4 5 4" xfId="3642" xr:uid="{00000000-0005-0000-0000-0000B2240000}"/>
    <cellStyle name="40% - Accent2 4 5 4 2" xfId="18887" xr:uid="{00000000-0005-0000-0000-0000B3240000}"/>
    <cellStyle name="40% - Accent2 4 5 5" xfId="18888" xr:uid="{00000000-0005-0000-0000-0000B4240000}"/>
    <cellStyle name="40% - Accent2 4 5 5 2" xfId="18889" xr:uid="{00000000-0005-0000-0000-0000B5240000}"/>
    <cellStyle name="40% - Accent2 4 5 6" xfId="18890" xr:uid="{00000000-0005-0000-0000-0000B6240000}"/>
    <cellStyle name="40% - Accent2 4 5 7" xfId="18891" xr:uid="{00000000-0005-0000-0000-0000B7240000}"/>
    <cellStyle name="40% - Accent2 4 5 8" xfId="18892" xr:uid="{00000000-0005-0000-0000-0000B8240000}"/>
    <cellStyle name="40% - Accent2 4 6" xfId="3643" xr:uid="{00000000-0005-0000-0000-0000B9240000}"/>
    <cellStyle name="40% - Accent2 4 6 2" xfId="3644" xr:uid="{00000000-0005-0000-0000-0000BA240000}"/>
    <cellStyle name="40% - Accent2 4 6 2 2" xfId="18893" xr:uid="{00000000-0005-0000-0000-0000BB240000}"/>
    <cellStyle name="40% - Accent2 4 6 2 2 2" xfId="18894" xr:uid="{00000000-0005-0000-0000-0000BC240000}"/>
    <cellStyle name="40% - Accent2 4 6 2 3" xfId="18895" xr:uid="{00000000-0005-0000-0000-0000BD240000}"/>
    <cellStyle name="40% - Accent2 4 6 2 3 2" xfId="18896" xr:uid="{00000000-0005-0000-0000-0000BE240000}"/>
    <cellStyle name="40% - Accent2 4 6 2 4" xfId="18897" xr:uid="{00000000-0005-0000-0000-0000BF240000}"/>
    <cellStyle name="40% - Accent2 4 6 2 5" xfId="18898" xr:uid="{00000000-0005-0000-0000-0000C0240000}"/>
    <cellStyle name="40% - Accent2 4 6 3" xfId="18899" xr:uid="{00000000-0005-0000-0000-0000C1240000}"/>
    <cellStyle name="40% - Accent2 4 6 3 2" xfId="18900" xr:uid="{00000000-0005-0000-0000-0000C2240000}"/>
    <cellStyle name="40% - Accent2 4 6 4" xfId="18901" xr:uid="{00000000-0005-0000-0000-0000C3240000}"/>
    <cellStyle name="40% - Accent2 4 6 4 2" xfId="18902" xr:uid="{00000000-0005-0000-0000-0000C4240000}"/>
    <cellStyle name="40% - Accent2 4 6 5" xfId="18903" xr:uid="{00000000-0005-0000-0000-0000C5240000}"/>
    <cellStyle name="40% - Accent2 4 6 6" xfId="18904" xr:uid="{00000000-0005-0000-0000-0000C6240000}"/>
    <cellStyle name="40% - Accent2 4 6 7" xfId="18905" xr:uid="{00000000-0005-0000-0000-0000C7240000}"/>
    <cellStyle name="40% - Accent2 4 7" xfId="3645" xr:uid="{00000000-0005-0000-0000-0000C8240000}"/>
    <cellStyle name="40% - Accent2 4 7 2" xfId="3646" xr:uid="{00000000-0005-0000-0000-0000C9240000}"/>
    <cellStyle name="40% - Accent2 4 7 2 2" xfId="18906" xr:uid="{00000000-0005-0000-0000-0000CA240000}"/>
    <cellStyle name="40% - Accent2 4 7 2 2 2" xfId="18907" xr:uid="{00000000-0005-0000-0000-0000CB240000}"/>
    <cellStyle name="40% - Accent2 4 7 2 3" xfId="18908" xr:uid="{00000000-0005-0000-0000-0000CC240000}"/>
    <cellStyle name="40% - Accent2 4 7 2 3 2" xfId="18909" xr:uid="{00000000-0005-0000-0000-0000CD240000}"/>
    <cellStyle name="40% - Accent2 4 7 2 4" xfId="18910" xr:uid="{00000000-0005-0000-0000-0000CE240000}"/>
    <cellStyle name="40% - Accent2 4 7 2 5" xfId="18911" xr:uid="{00000000-0005-0000-0000-0000CF240000}"/>
    <cellStyle name="40% - Accent2 4 7 3" xfId="18912" xr:uid="{00000000-0005-0000-0000-0000D0240000}"/>
    <cellStyle name="40% - Accent2 4 7 3 2" xfId="18913" xr:uid="{00000000-0005-0000-0000-0000D1240000}"/>
    <cellStyle name="40% - Accent2 4 7 4" xfId="18914" xr:uid="{00000000-0005-0000-0000-0000D2240000}"/>
    <cellStyle name="40% - Accent2 4 7 4 2" xfId="18915" xr:uid="{00000000-0005-0000-0000-0000D3240000}"/>
    <cellStyle name="40% - Accent2 4 7 5" xfId="18916" xr:uid="{00000000-0005-0000-0000-0000D4240000}"/>
    <cellStyle name="40% - Accent2 4 7 6" xfId="18917" xr:uid="{00000000-0005-0000-0000-0000D5240000}"/>
    <cellStyle name="40% - Accent2 4 7 7" xfId="18918" xr:uid="{00000000-0005-0000-0000-0000D6240000}"/>
    <cellStyle name="40% - Accent2 4 8" xfId="3647" xr:uid="{00000000-0005-0000-0000-0000D7240000}"/>
    <cellStyle name="40% - Accent2 4 8 2" xfId="3648" xr:uid="{00000000-0005-0000-0000-0000D8240000}"/>
    <cellStyle name="40% - Accent2 4 8 2 2" xfId="18919" xr:uid="{00000000-0005-0000-0000-0000D9240000}"/>
    <cellStyle name="40% - Accent2 4 8 3" xfId="18920" xr:uid="{00000000-0005-0000-0000-0000DA240000}"/>
    <cellStyle name="40% - Accent2 4 8 3 2" xfId="18921" xr:uid="{00000000-0005-0000-0000-0000DB240000}"/>
    <cellStyle name="40% - Accent2 4 8 4" xfId="18922" xr:uid="{00000000-0005-0000-0000-0000DC240000}"/>
    <cellStyle name="40% - Accent2 4 8 5" xfId="18923" xr:uid="{00000000-0005-0000-0000-0000DD240000}"/>
    <cellStyle name="40% - Accent2 4 9" xfId="3649" xr:uid="{00000000-0005-0000-0000-0000DE240000}"/>
    <cellStyle name="40% - Accent2 4 9 2" xfId="18924" xr:uid="{00000000-0005-0000-0000-0000DF240000}"/>
    <cellStyle name="40% - Accent2 40" xfId="11167" xr:uid="{00000000-0005-0000-0000-0000E0240000}"/>
    <cellStyle name="40% - Accent2 40 2" xfId="11168" xr:uid="{00000000-0005-0000-0000-0000E1240000}"/>
    <cellStyle name="40% - Accent2 40 2 2" xfId="11169" xr:uid="{00000000-0005-0000-0000-0000E2240000}"/>
    <cellStyle name="40% - Accent2 40 3" xfId="11170" xr:uid="{00000000-0005-0000-0000-0000E3240000}"/>
    <cellStyle name="40% - Accent2 41" xfId="11171" xr:uid="{00000000-0005-0000-0000-0000E4240000}"/>
    <cellStyle name="40% - Accent2 41 2" xfId="11172" xr:uid="{00000000-0005-0000-0000-0000E5240000}"/>
    <cellStyle name="40% - Accent2 41 2 2" xfId="11173" xr:uid="{00000000-0005-0000-0000-0000E6240000}"/>
    <cellStyle name="40% - Accent2 41 3" xfId="11174" xr:uid="{00000000-0005-0000-0000-0000E7240000}"/>
    <cellStyle name="40% - Accent2 42" xfId="11175" xr:uid="{00000000-0005-0000-0000-0000E8240000}"/>
    <cellStyle name="40% - Accent2 42 2" xfId="11176" xr:uid="{00000000-0005-0000-0000-0000E9240000}"/>
    <cellStyle name="40% - Accent2 42 2 2" xfId="11177" xr:uid="{00000000-0005-0000-0000-0000EA240000}"/>
    <cellStyle name="40% - Accent2 42 3" xfId="11178" xr:uid="{00000000-0005-0000-0000-0000EB240000}"/>
    <cellStyle name="40% - Accent2 43" xfId="11179" xr:uid="{00000000-0005-0000-0000-0000EC240000}"/>
    <cellStyle name="40% - Accent2 43 2" xfId="11180" xr:uid="{00000000-0005-0000-0000-0000ED240000}"/>
    <cellStyle name="40% - Accent2 43 2 2" xfId="11181" xr:uid="{00000000-0005-0000-0000-0000EE240000}"/>
    <cellStyle name="40% - Accent2 43 3" xfId="11182" xr:uid="{00000000-0005-0000-0000-0000EF240000}"/>
    <cellStyle name="40% - Accent2 44" xfId="11183" xr:uid="{00000000-0005-0000-0000-0000F0240000}"/>
    <cellStyle name="40% - Accent2 44 2" xfId="11184" xr:uid="{00000000-0005-0000-0000-0000F1240000}"/>
    <cellStyle name="40% - Accent2 44 2 2" xfId="11185" xr:uid="{00000000-0005-0000-0000-0000F2240000}"/>
    <cellStyle name="40% - Accent2 44 3" xfId="11186" xr:uid="{00000000-0005-0000-0000-0000F3240000}"/>
    <cellStyle name="40% - Accent2 45" xfId="11187" xr:uid="{00000000-0005-0000-0000-0000F4240000}"/>
    <cellStyle name="40% - Accent2 45 2" xfId="11188" xr:uid="{00000000-0005-0000-0000-0000F5240000}"/>
    <cellStyle name="40% - Accent2 45 2 2" xfId="11189" xr:uid="{00000000-0005-0000-0000-0000F6240000}"/>
    <cellStyle name="40% - Accent2 45 3" xfId="11190" xr:uid="{00000000-0005-0000-0000-0000F7240000}"/>
    <cellStyle name="40% - Accent2 46" xfId="11191" xr:uid="{00000000-0005-0000-0000-0000F8240000}"/>
    <cellStyle name="40% - Accent2 46 2" xfId="11192" xr:uid="{00000000-0005-0000-0000-0000F9240000}"/>
    <cellStyle name="40% - Accent2 46 2 2" xfId="11193" xr:uid="{00000000-0005-0000-0000-0000FA240000}"/>
    <cellStyle name="40% - Accent2 46 3" xfId="11194" xr:uid="{00000000-0005-0000-0000-0000FB240000}"/>
    <cellStyle name="40% - Accent2 47" xfId="11195" xr:uid="{00000000-0005-0000-0000-0000FC240000}"/>
    <cellStyle name="40% - Accent2 47 2" xfId="11196" xr:uid="{00000000-0005-0000-0000-0000FD240000}"/>
    <cellStyle name="40% - Accent2 47 2 2" xfId="11197" xr:uid="{00000000-0005-0000-0000-0000FE240000}"/>
    <cellStyle name="40% - Accent2 47 3" xfId="11198" xr:uid="{00000000-0005-0000-0000-0000FF240000}"/>
    <cellStyle name="40% - Accent2 48" xfId="11199" xr:uid="{00000000-0005-0000-0000-000000250000}"/>
    <cellStyle name="40% - Accent2 48 2" xfId="11200" xr:uid="{00000000-0005-0000-0000-000001250000}"/>
    <cellStyle name="40% - Accent2 48 2 2" xfId="11201" xr:uid="{00000000-0005-0000-0000-000002250000}"/>
    <cellStyle name="40% - Accent2 48 3" xfId="11202" xr:uid="{00000000-0005-0000-0000-000003250000}"/>
    <cellStyle name="40% - Accent2 49" xfId="11203" xr:uid="{00000000-0005-0000-0000-000004250000}"/>
    <cellStyle name="40% - Accent2 49 2" xfId="11204" xr:uid="{00000000-0005-0000-0000-000005250000}"/>
    <cellStyle name="40% - Accent2 49 2 2" xfId="11205" xr:uid="{00000000-0005-0000-0000-000006250000}"/>
    <cellStyle name="40% - Accent2 49 3" xfId="11206" xr:uid="{00000000-0005-0000-0000-000007250000}"/>
    <cellStyle name="40% - Accent2 5" xfId="3650" xr:uid="{00000000-0005-0000-0000-000008250000}"/>
    <cellStyle name="40% - Accent2 5 10" xfId="3651" xr:uid="{00000000-0005-0000-0000-000009250000}"/>
    <cellStyle name="40% - Accent2 5 2" xfId="3652" xr:uid="{00000000-0005-0000-0000-00000A250000}"/>
    <cellStyle name="40% - Accent2 5 2 2" xfId="3653" xr:uid="{00000000-0005-0000-0000-00000B250000}"/>
    <cellStyle name="40% - Accent2 5 2 2 2" xfId="3654" xr:uid="{00000000-0005-0000-0000-00000C250000}"/>
    <cellStyle name="40% - Accent2 5 2 2 2 2" xfId="3655" xr:uid="{00000000-0005-0000-0000-00000D250000}"/>
    <cellStyle name="40% - Accent2 5 2 2 2 2 2" xfId="3656" xr:uid="{00000000-0005-0000-0000-00000E250000}"/>
    <cellStyle name="40% - Accent2 5 2 2 2 3" xfId="3657" xr:uid="{00000000-0005-0000-0000-00000F250000}"/>
    <cellStyle name="40% - Accent2 5 2 2 2 3 2" xfId="3658" xr:uid="{00000000-0005-0000-0000-000010250000}"/>
    <cellStyle name="40% - Accent2 5 2 2 2 4" xfId="3659" xr:uid="{00000000-0005-0000-0000-000011250000}"/>
    <cellStyle name="40% - Accent2 5 2 2 2 4 2" xfId="3660" xr:uid="{00000000-0005-0000-0000-000012250000}"/>
    <cellStyle name="40% - Accent2 5 2 2 2 5" xfId="3661" xr:uid="{00000000-0005-0000-0000-000013250000}"/>
    <cellStyle name="40% - Accent2 5 2 2 3" xfId="3662" xr:uid="{00000000-0005-0000-0000-000014250000}"/>
    <cellStyle name="40% - Accent2 5 2 2 3 2" xfId="3663" xr:uid="{00000000-0005-0000-0000-000015250000}"/>
    <cellStyle name="40% - Accent2 5 2 2 4" xfId="3664" xr:uid="{00000000-0005-0000-0000-000016250000}"/>
    <cellStyle name="40% - Accent2 5 2 2 4 2" xfId="3665" xr:uid="{00000000-0005-0000-0000-000017250000}"/>
    <cellStyle name="40% - Accent2 5 2 2 5" xfId="3666" xr:uid="{00000000-0005-0000-0000-000018250000}"/>
    <cellStyle name="40% - Accent2 5 2 2 5 2" xfId="3667" xr:uid="{00000000-0005-0000-0000-000019250000}"/>
    <cellStyle name="40% - Accent2 5 2 2 6" xfId="3668" xr:uid="{00000000-0005-0000-0000-00001A250000}"/>
    <cellStyle name="40% - Accent2 5 2 2 7" xfId="3669" xr:uid="{00000000-0005-0000-0000-00001B250000}"/>
    <cellStyle name="40% - Accent2 5 2 3" xfId="3670" xr:uid="{00000000-0005-0000-0000-00001C250000}"/>
    <cellStyle name="40% - Accent2 5 2 3 2" xfId="3671" xr:uid="{00000000-0005-0000-0000-00001D250000}"/>
    <cellStyle name="40% - Accent2 5 2 3 2 2" xfId="3672" xr:uid="{00000000-0005-0000-0000-00001E250000}"/>
    <cellStyle name="40% - Accent2 5 2 3 3" xfId="3673" xr:uid="{00000000-0005-0000-0000-00001F250000}"/>
    <cellStyle name="40% - Accent2 5 2 3 3 2" xfId="3674" xr:uid="{00000000-0005-0000-0000-000020250000}"/>
    <cellStyle name="40% - Accent2 5 2 3 4" xfId="3675" xr:uid="{00000000-0005-0000-0000-000021250000}"/>
    <cellStyle name="40% - Accent2 5 2 3 4 2" xfId="3676" xr:uid="{00000000-0005-0000-0000-000022250000}"/>
    <cellStyle name="40% - Accent2 5 2 3 5" xfId="3677" xr:uid="{00000000-0005-0000-0000-000023250000}"/>
    <cellStyle name="40% - Accent2 5 2 4" xfId="3678" xr:uid="{00000000-0005-0000-0000-000024250000}"/>
    <cellStyle name="40% - Accent2 5 2 4 2" xfId="3679" xr:uid="{00000000-0005-0000-0000-000025250000}"/>
    <cellStyle name="40% - Accent2 5 2 5" xfId="3680" xr:uid="{00000000-0005-0000-0000-000026250000}"/>
    <cellStyle name="40% - Accent2 5 2 5 2" xfId="3681" xr:uid="{00000000-0005-0000-0000-000027250000}"/>
    <cellStyle name="40% - Accent2 5 2 6" xfId="3682" xr:uid="{00000000-0005-0000-0000-000028250000}"/>
    <cellStyle name="40% - Accent2 5 2 6 2" xfId="3683" xr:uid="{00000000-0005-0000-0000-000029250000}"/>
    <cellStyle name="40% - Accent2 5 2 7" xfId="3684" xr:uid="{00000000-0005-0000-0000-00002A250000}"/>
    <cellStyle name="40% - Accent2 5 2 8" xfId="3685" xr:uid="{00000000-0005-0000-0000-00002B250000}"/>
    <cellStyle name="40% - Accent2 5 3" xfId="3686" xr:uid="{00000000-0005-0000-0000-00002C250000}"/>
    <cellStyle name="40% - Accent2 5 3 2" xfId="3687" xr:uid="{00000000-0005-0000-0000-00002D250000}"/>
    <cellStyle name="40% - Accent2 5 3 2 2" xfId="3688" xr:uid="{00000000-0005-0000-0000-00002E250000}"/>
    <cellStyle name="40% - Accent2 5 3 2 2 2" xfId="3689" xr:uid="{00000000-0005-0000-0000-00002F250000}"/>
    <cellStyle name="40% - Accent2 5 3 2 3" xfId="3690" xr:uid="{00000000-0005-0000-0000-000030250000}"/>
    <cellStyle name="40% - Accent2 5 3 2 3 2" xfId="3691" xr:uid="{00000000-0005-0000-0000-000031250000}"/>
    <cellStyle name="40% - Accent2 5 3 2 4" xfId="3692" xr:uid="{00000000-0005-0000-0000-000032250000}"/>
    <cellStyle name="40% - Accent2 5 3 2 4 2" xfId="3693" xr:uid="{00000000-0005-0000-0000-000033250000}"/>
    <cellStyle name="40% - Accent2 5 3 2 5" xfId="3694" xr:uid="{00000000-0005-0000-0000-000034250000}"/>
    <cellStyle name="40% - Accent2 5 3 3" xfId="3695" xr:uid="{00000000-0005-0000-0000-000035250000}"/>
    <cellStyle name="40% - Accent2 5 3 3 2" xfId="3696" xr:uid="{00000000-0005-0000-0000-000036250000}"/>
    <cellStyle name="40% - Accent2 5 3 4" xfId="3697" xr:uid="{00000000-0005-0000-0000-000037250000}"/>
    <cellStyle name="40% - Accent2 5 3 4 2" xfId="3698" xr:uid="{00000000-0005-0000-0000-000038250000}"/>
    <cellStyle name="40% - Accent2 5 3 5" xfId="3699" xr:uid="{00000000-0005-0000-0000-000039250000}"/>
    <cellStyle name="40% - Accent2 5 3 5 2" xfId="3700" xr:uid="{00000000-0005-0000-0000-00003A250000}"/>
    <cellStyle name="40% - Accent2 5 3 6" xfId="3701" xr:uid="{00000000-0005-0000-0000-00003B250000}"/>
    <cellStyle name="40% - Accent2 5 3 7" xfId="3702" xr:uid="{00000000-0005-0000-0000-00003C250000}"/>
    <cellStyle name="40% - Accent2 5 4" xfId="3703" xr:uid="{00000000-0005-0000-0000-00003D250000}"/>
    <cellStyle name="40% - Accent2 5 4 2" xfId="3704" xr:uid="{00000000-0005-0000-0000-00003E250000}"/>
    <cellStyle name="40% - Accent2 5 4 2 2" xfId="3705" xr:uid="{00000000-0005-0000-0000-00003F250000}"/>
    <cellStyle name="40% - Accent2 5 4 3" xfId="3706" xr:uid="{00000000-0005-0000-0000-000040250000}"/>
    <cellStyle name="40% - Accent2 5 4 3 2" xfId="3707" xr:uid="{00000000-0005-0000-0000-000041250000}"/>
    <cellStyle name="40% - Accent2 5 4 4" xfId="3708" xr:uid="{00000000-0005-0000-0000-000042250000}"/>
    <cellStyle name="40% - Accent2 5 4 4 2" xfId="3709" xr:uid="{00000000-0005-0000-0000-000043250000}"/>
    <cellStyle name="40% - Accent2 5 4 5" xfId="3710" xr:uid="{00000000-0005-0000-0000-000044250000}"/>
    <cellStyle name="40% - Accent2 5 5" xfId="3711" xr:uid="{00000000-0005-0000-0000-000045250000}"/>
    <cellStyle name="40% - Accent2 5 5 2" xfId="3712" xr:uid="{00000000-0005-0000-0000-000046250000}"/>
    <cellStyle name="40% - Accent2 5 5 2 2" xfId="3713" xr:uid="{00000000-0005-0000-0000-000047250000}"/>
    <cellStyle name="40% - Accent2 5 5 3" xfId="3714" xr:uid="{00000000-0005-0000-0000-000048250000}"/>
    <cellStyle name="40% - Accent2 5 5 3 2" xfId="3715" xr:uid="{00000000-0005-0000-0000-000049250000}"/>
    <cellStyle name="40% - Accent2 5 5 4" xfId="3716" xr:uid="{00000000-0005-0000-0000-00004A250000}"/>
    <cellStyle name="40% - Accent2 5 6" xfId="3717" xr:uid="{00000000-0005-0000-0000-00004B250000}"/>
    <cellStyle name="40% - Accent2 5 6 2" xfId="3718" xr:uid="{00000000-0005-0000-0000-00004C250000}"/>
    <cellStyle name="40% - Accent2 5 7" xfId="3719" xr:uid="{00000000-0005-0000-0000-00004D250000}"/>
    <cellStyle name="40% - Accent2 5 7 2" xfId="3720" xr:uid="{00000000-0005-0000-0000-00004E250000}"/>
    <cellStyle name="40% - Accent2 5 8" xfId="3721" xr:uid="{00000000-0005-0000-0000-00004F250000}"/>
    <cellStyle name="40% - Accent2 5 8 2" xfId="3722" xr:uid="{00000000-0005-0000-0000-000050250000}"/>
    <cellStyle name="40% - Accent2 5 9" xfId="3723" xr:uid="{00000000-0005-0000-0000-000051250000}"/>
    <cellStyle name="40% - Accent2 50" xfId="11207" xr:uid="{00000000-0005-0000-0000-000052250000}"/>
    <cellStyle name="40% - Accent2 50 2" xfId="11208" xr:uid="{00000000-0005-0000-0000-000053250000}"/>
    <cellStyle name="40% - Accent2 50 2 2" xfId="11209" xr:uid="{00000000-0005-0000-0000-000054250000}"/>
    <cellStyle name="40% - Accent2 50 3" xfId="11210" xr:uid="{00000000-0005-0000-0000-000055250000}"/>
    <cellStyle name="40% - Accent2 51" xfId="11211" xr:uid="{00000000-0005-0000-0000-000056250000}"/>
    <cellStyle name="40% - Accent2 51 2" xfId="11212" xr:uid="{00000000-0005-0000-0000-000057250000}"/>
    <cellStyle name="40% - Accent2 51 2 2" xfId="11213" xr:uid="{00000000-0005-0000-0000-000058250000}"/>
    <cellStyle name="40% - Accent2 51 3" xfId="11214" xr:uid="{00000000-0005-0000-0000-000059250000}"/>
    <cellStyle name="40% - Accent2 52" xfId="11215" xr:uid="{00000000-0005-0000-0000-00005A250000}"/>
    <cellStyle name="40% - Accent2 52 2" xfId="11216" xr:uid="{00000000-0005-0000-0000-00005B250000}"/>
    <cellStyle name="40% - Accent2 52 2 2" xfId="11217" xr:uid="{00000000-0005-0000-0000-00005C250000}"/>
    <cellStyle name="40% - Accent2 52 3" xfId="11218" xr:uid="{00000000-0005-0000-0000-00005D250000}"/>
    <cellStyle name="40% - Accent2 53" xfId="11219" xr:uid="{00000000-0005-0000-0000-00005E250000}"/>
    <cellStyle name="40% - Accent2 53 2" xfId="11220" xr:uid="{00000000-0005-0000-0000-00005F250000}"/>
    <cellStyle name="40% - Accent2 53 2 2" xfId="11221" xr:uid="{00000000-0005-0000-0000-000060250000}"/>
    <cellStyle name="40% - Accent2 53 3" xfId="11222" xr:uid="{00000000-0005-0000-0000-000061250000}"/>
    <cellStyle name="40% - Accent2 54" xfId="11223" xr:uid="{00000000-0005-0000-0000-000062250000}"/>
    <cellStyle name="40% - Accent2 54 2" xfId="11224" xr:uid="{00000000-0005-0000-0000-000063250000}"/>
    <cellStyle name="40% - Accent2 54 2 2" xfId="11225" xr:uid="{00000000-0005-0000-0000-000064250000}"/>
    <cellStyle name="40% - Accent2 54 3" xfId="11226" xr:uid="{00000000-0005-0000-0000-000065250000}"/>
    <cellStyle name="40% - Accent2 55" xfId="11227" xr:uid="{00000000-0005-0000-0000-000066250000}"/>
    <cellStyle name="40% - Accent2 55 2" xfId="11228" xr:uid="{00000000-0005-0000-0000-000067250000}"/>
    <cellStyle name="40% - Accent2 55 2 2" xfId="11229" xr:uid="{00000000-0005-0000-0000-000068250000}"/>
    <cellStyle name="40% - Accent2 55 3" xfId="11230" xr:uid="{00000000-0005-0000-0000-000069250000}"/>
    <cellStyle name="40% - Accent2 56" xfId="11231" xr:uid="{00000000-0005-0000-0000-00006A250000}"/>
    <cellStyle name="40% - Accent2 56 2" xfId="11232" xr:uid="{00000000-0005-0000-0000-00006B250000}"/>
    <cellStyle name="40% - Accent2 56 2 2" xfId="11233" xr:uid="{00000000-0005-0000-0000-00006C250000}"/>
    <cellStyle name="40% - Accent2 56 3" xfId="11234" xr:uid="{00000000-0005-0000-0000-00006D250000}"/>
    <cellStyle name="40% - Accent2 57" xfId="11235" xr:uid="{00000000-0005-0000-0000-00006E250000}"/>
    <cellStyle name="40% - Accent2 57 2" xfId="11236" xr:uid="{00000000-0005-0000-0000-00006F250000}"/>
    <cellStyle name="40% - Accent2 57 2 2" xfId="11237" xr:uid="{00000000-0005-0000-0000-000070250000}"/>
    <cellStyle name="40% - Accent2 57 3" xfId="11238" xr:uid="{00000000-0005-0000-0000-000071250000}"/>
    <cellStyle name="40% - Accent2 58" xfId="11239" xr:uid="{00000000-0005-0000-0000-000072250000}"/>
    <cellStyle name="40% - Accent2 58 2" xfId="11240" xr:uid="{00000000-0005-0000-0000-000073250000}"/>
    <cellStyle name="40% - Accent2 58 2 2" xfId="11241" xr:uid="{00000000-0005-0000-0000-000074250000}"/>
    <cellStyle name="40% - Accent2 58 3" xfId="11242" xr:uid="{00000000-0005-0000-0000-000075250000}"/>
    <cellStyle name="40% - Accent2 59" xfId="11243" xr:uid="{00000000-0005-0000-0000-000076250000}"/>
    <cellStyle name="40% - Accent2 59 2" xfId="11244" xr:uid="{00000000-0005-0000-0000-000077250000}"/>
    <cellStyle name="40% - Accent2 59 2 2" xfId="11245" xr:uid="{00000000-0005-0000-0000-000078250000}"/>
    <cellStyle name="40% - Accent2 59 3" xfId="11246" xr:uid="{00000000-0005-0000-0000-000079250000}"/>
    <cellStyle name="40% - Accent2 6" xfId="3724" xr:uid="{00000000-0005-0000-0000-00007A250000}"/>
    <cellStyle name="40% - Accent2 6 10" xfId="3725" xr:uid="{00000000-0005-0000-0000-00007B250000}"/>
    <cellStyle name="40% - Accent2 6 2" xfId="3726" xr:uid="{00000000-0005-0000-0000-00007C250000}"/>
    <cellStyle name="40% - Accent2 6 2 2" xfId="3727" xr:uid="{00000000-0005-0000-0000-00007D250000}"/>
    <cellStyle name="40% - Accent2 6 2 2 2" xfId="3728" xr:uid="{00000000-0005-0000-0000-00007E250000}"/>
    <cellStyle name="40% - Accent2 6 2 2 2 2" xfId="3729" xr:uid="{00000000-0005-0000-0000-00007F250000}"/>
    <cellStyle name="40% - Accent2 6 2 2 2 2 2" xfId="3730" xr:uid="{00000000-0005-0000-0000-000080250000}"/>
    <cellStyle name="40% - Accent2 6 2 2 2 3" xfId="3731" xr:uid="{00000000-0005-0000-0000-000081250000}"/>
    <cellStyle name="40% - Accent2 6 2 2 2 3 2" xfId="3732" xr:uid="{00000000-0005-0000-0000-000082250000}"/>
    <cellStyle name="40% - Accent2 6 2 2 2 4" xfId="3733" xr:uid="{00000000-0005-0000-0000-000083250000}"/>
    <cellStyle name="40% - Accent2 6 2 2 2 4 2" xfId="3734" xr:uid="{00000000-0005-0000-0000-000084250000}"/>
    <cellStyle name="40% - Accent2 6 2 2 2 5" xfId="3735" xr:uid="{00000000-0005-0000-0000-000085250000}"/>
    <cellStyle name="40% - Accent2 6 2 2 3" xfId="3736" xr:uid="{00000000-0005-0000-0000-000086250000}"/>
    <cellStyle name="40% - Accent2 6 2 2 3 2" xfId="3737" xr:uid="{00000000-0005-0000-0000-000087250000}"/>
    <cellStyle name="40% - Accent2 6 2 2 4" xfId="3738" xr:uid="{00000000-0005-0000-0000-000088250000}"/>
    <cellStyle name="40% - Accent2 6 2 2 4 2" xfId="3739" xr:uid="{00000000-0005-0000-0000-000089250000}"/>
    <cellStyle name="40% - Accent2 6 2 2 5" xfId="3740" xr:uid="{00000000-0005-0000-0000-00008A250000}"/>
    <cellStyle name="40% - Accent2 6 2 2 5 2" xfId="3741" xr:uid="{00000000-0005-0000-0000-00008B250000}"/>
    <cellStyle name="40% - Accent2 6 2 2 6" xfId="3742" xr:uid="{00000000-0005-0000-0000-00008C250000}"/>
    <cellStyle name="40% - Accent2 6 2 2 7" xfId="3743" xr:uid="{00000000-0005-0000-0000-00008D250000}"/>
    <cellStyle name="40% - Accent2 6 2 3" xfId="3744" xr:uid="{00000000-0005-0000-0000-00008E250000}"/>
    <cellStyle name="40% - Accent2 6 2 3 2" xfId="3745" xr:uid="{00000000-0005-0000-0000-00008F250000}"/>
    <cellStyle name="40% - Accent2 6 2 3 2 2" xfId="3746" xr:uid="{00000000-0005-0000-0000-000090250000}"/>
    <cellStyle name="40% - Accent2 6 2 3 3" xfId="3747" xr:uid="{00000000-0005-0000-0000-000091250000}"/>
    <cellStyle name="40% - Accent2 6 2 3 3 2" xfId="3748" xr:uid="{00000000-0005-0000-0000-000092250000}"/>
    <cellStyle name="40% - Accent2 6 2 3 4" xfId="3749" xr:uid="{00000000-0005-0000-0000-000093250000}"/>
    <cellStyle name="40% - Accent2 6 2 3 4 2" xfId="3750" xr:uid="{00000000-0005-0000-0000-000094250000}"/>
    <cellStyle name="40% - Accent2 6 2 3 5" xfId="3751" xr:uid="{00000000-0005-0000-0000-000095250000}"/>
    <cellStyle name="40% - Accent2 6 2 4" xfId="3752" xr:uid="{00000000-0005-0000-0000-000096250000}"/>
    <cellStyle name="40% - Accent2 6 2 4 2" xfId="3753" xr:uid="{00000000-0005-0000-0000-000097250000}"/>
    <cellStyle name="40% - Accent2 6 2 5" xfId="3754" xr:uid="{00000000-0005-0000-0000-000098250000}"/>
    <cellStyle name="40% - Accent2 6 2 5 2" xfId="3755" xr:uid="{00000000-0005-0000-0000-000099250000}"/>
    <cellStyle name="40% - Accent2 6 2 6" xfId="3756" xr:uid="{00000000-0005-0000-0000-00009A250000}"/>
    <cellStyle name="40% - Accent2 6 2 6 2" xfId="3757" xr:uid="{00000000-0005-0000-0000-00009B250000}"/>
    <cellStyle name="40% - Accent2 6 2 7" xfId="3758" xr:uid="{00000000-0005-0000-0000-00009C250000}"/>
    <cellStyle name="40% - Accent2 6 2 8" xfId="3759" xr:uid="{00000000-0005-0000-0000-00009D250000}"/>
    <cellStyle name="40% - Accent2 6 3" xfId="3760" xr:uid="{00000000-0005-0000-0000-00009E250000}"/>
    <cellStyle name="40% - Accent2 6 3 2" xfId="3761" xr:uid="{00000000-0005-0000-0000-00009F250000}"/>
    <cellStyle name="40% - Accent2 6 3 2 2" xfId="3762" xr:uid="{00000000-0005-0000-0000-0000A0250000}"/>
    <cellStyle name="40% - Accent2 6 3 2 2 2" xfId="3763" xr:uid="{00000000-0005-0000-0000-0000A1250000}"/>
    <cellStyle name="40% - Accent2 6 3 2 3" xfId="3764" xr:uid="{00000000-0005-0000-0000-0000A2250000}"/>
    <cellStyle name="40% - Accent2 6 3 2 3 2" xfId="3765" xr:uid="{00000000-0005-0000-0000-0000A3250000}"/>
    <cellStyle name="40% - Accent2 6 3 2 4" xfId="3766" xr:uid="{00000000-0005-0000-0000-0000A4250000}"/>
    <cellStyle name="40% - Accent2 6 3 2 4 2" xfId="3767" xr:uid="{00000000-0005-0000-0000-0000A5250000}"/>
    <cellStyle name="40% - Accent2 6 3 2 5" xfId="3768" xr:uid="{00000000-0005-0000-0000-0000A6250000}"/>
    <cellStyle name="40% - Accent2 6 3 3" xfId="3769" xr:uid="{00000000-0005-0000-0000-0000A7250000}"/>
    <cellStyle name="40% - Accent2 6 3 3 2" xfId="3770" xr:uid="{00000000-0005-0000-0000-0000A8250000}"/>
    <cellStyle name="40% - Accent2 6 3 4" xfId="3771" xr:uid="{00000000-0005-0000-0000-0000A9250000}"/>
    <cellStyle name="40% - Accent2 6 3 4 2" xfId="3772" xr:uid="{00000000-0005-0000-0000-0000AA250000}"/>
    <cellStyle name="40% - Accent2 6 3 5" xfId="3773" xr:uid="{00000000-0005-0000-0000-0000AB250000}"/>
    <cellStyle name="40% - Accent2 6 3 5 2" xfId="3774" xr:uid="{00000000-0005-0000-0000-0000AC250000}"/>
    <cellStyle name="40% - Accent2 6 3 6" xfId="3775" xr:uid="{00000000-0005-0000-0000-0000AD250000}"/>
    <cellStyle name="40% - Accent2 6 3 7" xfId="3776" xr:uid="{00000000-0005-0000-0000-0000AE250000}"/>
    <cellStyle name="40% - Accent2 6 4" xfId="3777" xr:uid="{00000000-0005-0000-0000-0000AF250000}"/>
    <cellStyle name="40% - Accent2 6 4 2" xfId="3778" xr:uid="{00000000-0005-0000-0000-0000B0250000}"/>
    <cellStyle name="40% - Accent2 6 4 2 2" xfId="3779" xr:uid="{00000000-0005-0000-0000-0000B1250000}"/>
    <cellStyle name="40% - Accent2 6 4 3" xfId="3780" xr:uid="{00000000-0005-0000-0000-0000B2250000}"/>
    <cellStyle name="40% - Accent2 6 4 3 2" xfId="3781" xr:uid="{00000000-0005-0000-0000-0000B3250000}"/>
    <cellStyle name="40% - Accent2 6 4 4" xfId="3782" xr:uid="{00000000-0005-0000-0000-0000B4250000}"/>
    <cellStyle name="40% - Accent2 6 4 4 2" xfId="3783" xr:uid="{00000000-0005-0000-0000-0000B5250000}"/>
    <cellStyle name="40% - Accent2 6 4 5" xfId="3784" xr:uid="{00000000-0005-0000-0000-0000B6250000}"/>
    <cellStyle name="40% - Accent2 6 5" xfId="3785" xr:uid="{00000000-0005-0000-0000-0000B7250000}"/>
    <cellStyle name="40% - Accent2 6 5 2" xfId="3786" xr:uid="{00000000-0005-0000-0000-0000B8250000}"/>
    <cellStyle name="40% - Accent2 6 5 2 2" xfId="3787" xr:uid="{00000000-0005-0000-0000-0000B9250000}"/>
    <cellStyle name="40% - Accent2 6 5 3" xfId="3788" xr:uid="{00000000-0005-0000-0000-0000BA250000}"/>
    <cellStyle name="40% - Accent2 6 5 3 2" xfId="3789" xr:uid="{00000000-0005-0000-0000-0000BB250000}"/>
    <cellStyle name="40% - Accent2 6 5 4" xfId="3790" xr:uid="{00000000-0005-0000-0000-0000BC250000}"/>
    <cellStyle name="40% - Accent2 6 6" xfId="3791" xr:uid="{00000000-0005-0000-0000-0000BD250000}"/>
    <cellStyle name="40% - Accent2 6 6 2" xfId="3792" xr:uid="{00000000-0005-0000-0000-0000BE250000}"/>
    <cellStyle name="40% - Accent2 6 7" xfId="3793" xr:uid="{00000000-0005-0000-0000-0000BF250000}"/>
    <cellStyle name="40% - Accent2 6 7 2" xfId="3794" xr:uid="{00000000-0005-0000-0000-0000C0250000}"/>
    <cellStyle name="40% - Accent2 6 8" xfId="3795" xr:uid="{00000000-0005-0000-0000-0000C1250000}"/>
    <cellStyle name="40% - Accent2 6 8 2" xfId="3796" xr:uid="{00000000-0005-0000-0000-0000C2250000}"/>
    <cellStyle name="40% - Accent2 6 9" xfId="3797" xr:uid="{00000000-0005-0000-0000-0000C3250000}"/>
    <cellStyle name="40% - Accent2 60" xfId="11247" xr:uid="{00000000-0005-0000-0000-0000C4250000}"/>
    <cellStyle name="40% - Accent2 60 2" xfId="11248" xr:uid="{00000000-0005-0000-0000-0000C5250000}"/>
    <cellStyle name="40% - Accent2 60 2 2" xfId="11249" xr:uid="{00000000-0005-0000-0000-0000C6250000}"/>
    <cellStyle name="40% - Accent2 60 3" xfId="11250" xr:uid="{00000000-0005-0000-0000-0000C7250000}"/>
    <cellStyle name="40% - Accent2 61" xfId="11251" xr:uid="{00000000-0005-0000-0000-0000C8250000}"/>
    <cellStyle name="40% - Accent2 61 2" xfId="11252" xr:uid="{00000000-0005-0000-0000-0000C9250000}"/>
    <cellStyle name="40% - Accent2 61 2 2" xfId="11253" xr:uid="{00000000-0005-0000-0000-0000CA250000}"/>
    <cellStyle name="40% - Accent2 61 3" xfId="11254" xr:uid="{00000000-0005-0000-0000-0000CB250000}"/>
    <cellStyle name="40% - Accent2 62" xfId="11255" xr:uid="{00000000-0005-0000-0000-0000CC250000}"/>
    <cellStyle name="40% - Accent2 62 2" xfId="11256" xr:uid="{00000000-0005-0000-0000-0000CD250000}"/>
    <cellStyle name="40% - Accent2 62 2 2" xfId="11257" xr:uid="{00000000-0005-0000-0000-0000CE250000}"/>
    <cellStyle name="40% - Accent2 62 3" xfId="11258" xr:uid="{00000000-0005-0000-0000-0000CF250000}"/>
    <cellStyle name="40% - Accent2 63" xfId="11259" xr:uid="{00000000-0005-0000-0000-0000D0250000}"/>
    <cellStyle name="40% - Accent2 63 2" xfId="11260" xr:uid="{00000000-0005-0000-0000-0000D1250000}"/>
    <cellStyle name="40% - Accent2 63 2 2" xfId="11261" xr:uid="{00000000-0005-0000-0000-0000D2250000}"/>
    <cellStyle name="40% - Accent2 63 3" xfId="11262" xr:uid="{00000000-0005-0000-0000-0000D3250000}"/>
    <cellStyle name="40% - Accent2 64" xfId="11263" xr:uid="{00000000-0005-0000-0000-0000D4250000}"/>
    <cellStyle name="40% - Accent2 64 2" xfId="11264" xr:uid="{00000000-0005-0000-0000-0000D5250000}"/>
    <cellStyle name="40% - Accent2 64 2 2" xfId="11265" xr:uid="{00000000-0005-0000-0000-0000D6250000}"/>
    <cellStyle name="40% - Accent2 64 3" xfId="11266" xr:uid="{00000000-0005-0000-0000-0000D7250000}"/>
    <cellStyle name="40% - Accent2 65" xfId="11267" xr:uid="{00000000-0005-0000-0000-0000D8250000}"/>
    <cellStyle name="40% - Accent2 65 2" xfId="11268" xr:uid="{00000000-0005-0000-0000-0000D9250000}"/>
    <cellStyle name="40% - Accent2 65 2 2" xfId="11269" xr:uid="{00000000-0005-0000-0000-0000DA250000}"/>
    <cellStyle name="40% - Accent2 65 3" xfId="11270" xr:uid="{00000000-0005-0000-0000-0000DB250000}"/>
    <cellStyle name="40% - Accent2 66" xfId="11271" xr:uid="{00000000-0005-0000-0000-0000DC250000}"/>
    <cellStyle name="40% - Accent2 66 2" xfId="11272" xr:uid="{00000000-0005-0000-0000-0000DD250000}"/>
    <cellStyle name="40% - Accent2 66 2 2" xfId="11273" xr:uid="{00000000-0005-0000-0000-0000DE250000}"/>
    <cellStyle name="40% - Accent2 66 3" xfId="11274" xr:uid="{00000000-0005-0000-0000-0000DF250000}"/>
    <cellStyle name="40% - Accent2 67" xfId="11275" xr:uid="{00000000-0005-0000-0000-0000E0250000}"/>
    <cellStyle name="40% - Accent2 67 2" xfId="11276" xr:uid="{00000000-0005-0000-0000-0000E1250000}"/>
    <cellStyle name="40% - Accent2 67 2 2" xfId="11277" xr:uid="{00000000-0005-0000-0000-0000E2250000}"/>
    <cellStyle name="40% - Accent2 67 3" xfId="11278" xr:uid="{00000000-0005-0000-0000-0000E3250000}"/>
    <cellStyle name="40% - Accent2 68" xfId="11279" xr:uid="{00000000-0005-0000-0000-0000E4250000}"/>
    <cellStyle name="40% - Accent2 68 2" xfId="11280" xr:uid="{00000000-0005-0000-0000-0000E5250000}"/>
    <cellStyle name="40% - Accent2 68 2 2" xfId="11281" xr:uid="{00000000-0005-0000-0000-0000E6250000}"/>
    <cellStyle name="40% - Accent2 68 3" xfId="11282" xr:uid="{00000000-0005-0000-0000-0000E7250000}"/>
    <cellStyle name="40% - Accent2 69" xfId="11283" xr:uid="{00000000-0005-0000-0000-0000E8250000}"/>
    <cellStyle name="40% - Accent2 69 2" xfId="11284" xr:uid="{00000000-0005-0000-0000-0000E9250000}"/>
    <cellStyle name="40% - Accent2 69 2 2" xfId="11285" xr:uid="{00000000-0005-0000-0000-0000EA250000}"/>
    <cellStyle name="40% - Accent2 69 3" xfId="11286" xr:uid="{00000000-0005-0000-0000-0000EB250000}"/>
    <cellStyle name="40% - Accent2 7" xfId="3798" xr:uid="{00000000-0005-0000-0000-0000EC250000}"/>
    <cellStyle name="40% - Accent2 7 2" xfId="3799" xr:uid="{00000000-0005-0000-0000-0000ED250000}"/>
    <cellStyle name="40% - Accent2 7 2 2" xfId="3800" xr:uid="{00000000-0005-0000-0000-0000EE250000}"/>
    <cellStyle name="40% - Accent2 7 2 2 2" xfId="3801" xr:uid="{00000000-0005-0000-0000-0000EF250000}"/>
    <cellStyle name="40% - Accent2 7 2 2 2 2" xfId="3802" xr:uid="{00000000-0005-0000-0000-0000F0250000}"/>
    <cellStyle name="40% - Accent2 7 2 2 3" xfId="3803" xr:uid="{00000000-0005-0000-0000-0000F1250000}"/>
    <cellStyle name="40% - Accent2 7 2 2 3 2" xfId="3804" xr:uid="{00000000-0005-0000-0000-0000F2250000}"/>
    <cellStyle name="40% - Accent2 7 2 2 4" xfId="3805" xr:uid="{00000000-0005-0000-0000-0000F3250000}"/>
    <cellStyle name="40% - Accent2 7 2 2 4 2" xfId="3806" xr:uid="{00000000-0005-0000-0000-0000F4250000}"/>
    <cellStyle name="40% - Accent2 7 2 2 5" xfId="3807" xr:uid="{00000000-0005-0000-0000-0000F5250000}"/>
    <cellStyle name="40% - Accent2 7 2 3" xfId="3808" xr:uid="{00000000-0005-0000-0000-0000F6250000}"/>
    <cellStyle name="40% - Accent2 7 2 3 2" xfId="3809" xr:uid="{00000000-0005-0000-0000-0000F7250000}"/>
    <cellStyle name="40% - Accent2 7 2 4" xfId="3810" xr:uid="{00000000-0005-0000-0000-0000F8250000}"/>
    <cellStyle name="40% - Accent2 7 2 4 2" xfId="3811" xr:uid="{00000000-0005-0000-0000-0000F9250000}"/>
    <cellStyle name="40% - Accent2 7 2 5" xfId="3812" xr:uid="{00000000-0005-0000-0000-0000FA250000}"/>
    <cellStyle name="40% - Accent2 7 2 5 2" xfId="3813" xr:uid="{00000000-0005-0000-0000-0000FB250000}"/>
    <cellStyle name="40% - Accent2 7 2 6" xfId="3814" xr:uid="{00000000-0005-0000-0000-0000FC250000}"/>
    <cellStyle name="40% - Accent2 7 2 7" xfId="3815" xr:uid="{00000000-0005-0000-0000-0000FD250000}"/>
    <cellStyle name="40% - Accent2 7 3" xfId="3816" xr:uid="{00000000-0005-0000-0000-0000FE250000}"/>
    <cellStyle name="40% - Accent2 7 3 2" xfId="3817" xr:uid="{00000000-0005-0000-0000-0000FF250000}"/>
    <cellStyle name="40% - Accent2 7 3 2 2" xfId="3818" xr:uid="{00000000-0005-0000-0000-000000260000}"/>
    <cellStyle name="40% - Accent2 7 3 3" xfId="3819" xr:uid="{00000000-0005-0000-0000-000001260000}"/>
    <cellStyle name="40% - Accent2 7 3 3 2" xfId="3820" xr:uid="{00000000-0005-0000-0000-000002260000}"/>
    <cellStyle name="40% - Accent2 7 3 4" xfId="3821" xr:uid="{00000000-0005-0000-0000-000003260000}"/>
    <cellStyle name="40% - Accent2 7 3 4 2" xfId="3822" xr:uid="{00000000-0005-0000-0000-000004260000}"/>
    <cellStyle name="40% - Accent2 7 3 5" xfId="3823" xr:uid="{00000000-0005-0000-0000-000005260000}"/>
    <cellStyle name="40% - Accent2 7 4" xfId="3824" xr:uid="{00000000-0005-0000-0000-000006260000}"/>
    <cellStyle name="40% - Accent2 7 4 2" xfId="3825" xr:uid="{00000000-0005-0000-0000-000007260000}"/>
    <cellStyle name="40% - Accent2 7 4 2 2" xfId="11287" xr:uid="{00000000-0005-0000-0000-000008260000}"/>
    <cellStyle name="40% - Accent2 7 4 3" xfId="11288" xr:uid="{00000000-0005-0000-0000-000009260000}"/>
    <cellStyle name="40% - Accent2 7 5" xfId="3826" xr:uid="{00000000-0005-0000-0000-00000A260000}"/>
    <cellStyle name="40% - Accent2 7 5 2" xfId="3827" xr:uid="{00000000-0005-0000-0000-00000B260000}"/>
    <cellStyle name="40% - Accent2 7 6" xfId="3828" xr:uid="{00000000-0005-0000-0000-00000C260000}"/>
    <cellStyle name="40% - Accent2 7 6 2" xfId="3829" xr:uid="{00000000-0005-0000-0000-00000D260000}"/>
    <cellStyle name="40% - Accent2 7 7" xfId="3830" xr:uid="{00000000-0005-0000-0000-00000E260000}"/>
    <cellStyle name="40% - Accent2 7 8" xfId="3831" xr:uid="{00000000-0005-0000-0000-00000F260000}"/>
    <cellStyle name="40% - Accent2 70" xfId="11289" xr:uid="{00000000-0005-0000-0000-000010260000}"/>
    <cellStyle name="40% - Accent2 70 2" xfId="11290" xr:uid="{00000000-0005-0000-0000-000011260000}"/>
    <cellStyle name="40% - Accent2 70 2 2" xfId="11291" xr:uid="{00000000-0005-0000-0000-000012260000}"/>
    <cellStyle name="40% - Accent2 70 3" xfId="11292" xr:uid="{00000000-0005-0000-0000-000013260000}"/>
    <cellStyle name="40% - Accent2 71" xfId="11293" xr:uid="{00000000-0005-0000-0000-000014260000}"/>
    <cellStyle name="40% - Accent2 71 2" xfId="11294" xr:uid="{00000000-0005-0000-0000-000015260000}"/>
    <cellStyle name="40% - Accent2 71 2 2" xfId="11295" xr:uid="{00000000-0005-0000-0000-000016260000}"/>
    <cellStyle name="40% - Accent2 71 3" xfId="11296" xr:uid="{00000000-0005-0000-0000-000017260000}"/>
    <cellStyle name="40% - Accent2 72" xfId="11297" xr:uid="{00000000-0005-0000-0000-000018260000}"/>
    <cellStyle name="40% - Accent2 72 2" xfId="11298" xr:uid="{00000000-0005-0000-0000-000019260000}"/>
    <cellStyle name="40% - Accent2 72 2 2" xfId="11299" xr:uid="{00000000-0005-0000-0000-00001A260000}"/>
    <cellStyle name="40% - Accent2 72 3" xfId="11300" xr:uid="{00000000-0005-0000-0000-00001B260000}"/>
    <cellStyle name="40% - Accent2 73" xfId="11301" xr:uid="{00000000-0005-0000-0000-00001C260000}"/>
    <cellStyle name="40% - Accent2 73 2" xfId="11302" xr:uid="{00000000-0005-0000-0000-00001D260000}"/>
    <cellStyle name="40% - Accent2 73 2 2" xfId="11303" xr:uid="{00000000-0005-0000-0000-00001E260000}"/>
    <cellStyle name="40% - Accent2 73 3" xfId="11304" xr:uid="{00000000-0005-0000-0000-00001F260000}"/>
    <cellStyle name="40% - Accent2 74" xfId="11305" xr:uid="{00000000-0005-0000-0000-000020260000}"/>
    <cellStyle name="40% - Accent2 74 2" xfId="11306" xr:uid="{00000000-0005-0000-0000-000021260000}"/>
    <cellStyle name="40% - Accent2 74 2 2" xfId="11307" xr:uid="{00000000-0005-0000-0000-000022260000}"/>
    <cellStyle name="40% - Accent2 74 3" xfId="11308" xr:uid="{00000000-0005-0000-0000-000023260000}"/>
    <cellStyle name="40% - Accent2 75" xfId="11309" xr:uid="{00000000-0005-0000-0000-000024260000}"/>
    <cellStyle name="40% - Accent2 75 2" xfId="11310" xr:uid="{00000000-0005-0000-0000-000025260000}"/>
    <cellStyle name="40% - Accent2 75 2 2" xfId="11311" xr:uid="{00000000-0005-0000-0000-000026260000}"/>
    <cellStyle name="40% - Accent2 75 3" xfId="11312" xr:uid="{00000000-0005-0000-0000-000027260000}"/>
    <cellStyle name="40% - Accent2 76" xfId="11313" xr:uid="{00000000-0005-0000-0000-000028260000}"/>
    <cellStyle name="40% - Accent2 76 2" xfId="11314" xr:uid="{00000000-0005-0000-0000-000029260000}"/>
    <cellStyle name="40% - Accent2 76 2 2" xfId="11315" xr:uid="{00000000-0005-0000-0000-00002A260000}"/>
    <cellStyle name="40% - Accent2 76 3" xfId="11316" xr:uid="{00000000-0005-0000-0000-00002B260000}"/>
    <cellStyle name="40% - Accent2 77" xfId="11317" xr:uid="{00000000-0005-0000-0000-00002C260000}"/>
    <cellStyle name="40% - Accent2 77 2" xfId="11318" xr:uid="{00000000-0005-0000-0000-00002D260000}"/>
    <cellStyle name="40% - Accent2 77 2 2" xfId="11319" xr:uid="{00000000-0005-0000-0000-00002E260000}"/>
    <cellStyle name="40% - Accent2 77 3" xfId="11320" xr:uid="{00000000-0005-0000-0000-00002F260000}"/>
    <cellStyle name="40% - Accent2 78" xfId="11321" xr:uid="{00000000-0005-0000-0000-000030260000}"/>
    <cellStyle name="40% - Accent2 78 2" xfId="11322" xr:uid="{00000000-0005-0000-0000-000031260000}"/>
    <cellStyle name="40% - Accent2 78 2 2" xfId="11323" xr:uid="{00000000-0005-0000-0000-000032260000}"/>
    <cellStyle name="40% - Accent2 78 3" xfId="11324" xr:uid="{00000000-0005-0000-0000-000033260000}"/>
    <cellStyle name="40% - Accent2 79" xfId="11325" xr:uid="{00000000-0005-0000-0000-000034260000}"/>
    <cellStyle name="40% - Accent2 79 2" xfId="11326" xr:uid="{00000000-0005-0000-0000-000035260000}"/>
    <cellStyle name="40% - Accent2 8" xfId="3832" xr:uid="{00000000-0005-0000-0000-000036260000}"/>
    <cellStyle name="40% - Accent2 8 2" xfId="3833" xr:uid="{00000000-0005-0000-0000-000037260000}"/>
    <cellStyle name="40% - Accent2 8 2 2" xfId="3834" xr:uid="{00000000-0005-0000-0000-000038260000}"/>
    <cellStyle name="40% - Accent2 8 2 2 2" xfId="3835" xr:uid="{00000000-0005-0000-0000-000039260000}"/>
    <cellStyle name="40% - Accent2 8 2 3" xfId="3836" xr:uid="{00000000-0005-0000-0000-00003A260000}"/>
    <cellStyle name="40% - Accent2 8 2 3 2" xfId="3837" xr:uid="{00000000-0005-0000-0000-00003B260000}"/>
    <cellStyle name="40% - Accent2 8 2 4" xfId="3838" xr:uid="{00000000-0005-0000-0000-00003C260000}"/>
    <cellStyle name="40% - Accent2 8 2 4 2" xfId="3839" xr:uid="{00000000-0005-0000-0000-00003D260000}"/>
    <cellStyle name="40% - Accent2 8 2 5" xfId="3840" xr:uid="{00000000-0005-0000-0000-00003E260000}"/>
    <cellStyle name="40% - Accent2 8 3" xfId="3841" xr:uid="{00000000-0005-0000-0000-00003F260000}"/>
    <cellStyle name="40% - Accent2 8 3 2" xfId="3842" xr:uid="{00000000-0005-0000-0000-000040260000}"/>
    <cellStyle name="40% - Accent2 8 3 2 2" xfId="11327" xr:uid="{00000000-0005-0000-0000-000041260000}"/>
    <cellStyle name="40% - Accent2 8 3 3" xfId="11328" xr:uid="{00000000-0005-0000-0000-000042260000}"/>
    <cellStyle name="40% - Accent2 8 4" xfId="3843" xr:uid="{00000000-0005-0000-0000-000043260000}"/>
    <cellStyle name="40% - Accent2 8 4 2" xfId="3844" xr:uid="{00000000-0005-0000-0000-000044260000}"/>
    <cellStyle name="40% - Accent2 8 4 2 2" xfId="11329" xr:uid="{00000000-0005-0000-0000-000045260000}"/>
    <cellStyle name="40% - Accent2 8 4 3" xfId="11330" xr:uid="{00000000-0005-0000-0000-000046260000}"/>
    <cellStyle name="40% - Accent2 8 5" xfId="3845" xr:uid="{00000000-0005-0000-0000-000047260000}"/>
    <cellStyle name="40% - Accent2 8 5 2" xfId="3846" xr:uid="{00000000-0005-0000-0000-000048260000}"/>
    <cellStyle name="40% - Accent2 8 6" xfId="3847" xr:uid="{00000000-0005-0000-0000-000049260000}"/>
    <cellStyle name="40% - Accent2 8 7" xfId="3848" xr:uid="{00000000-0005-0000-0000-00004A260000}"/>
    <cellStyle name="40% - Accent2 80" xfId="11331" xr:uid="{00000000-0005-0000-0000-00004B260000}"/>
    <cellStyle name="40% - Accent2 80 2" xfId="11332" xr:uid="{00000000-0005-0000-0000-00004C260000}"/>
    <cellStyle name="40% - Accent2 81" xfId="11333" xr:uid="{00000000-0005-0000-0000-00004D260000}"/>
    <cellStyle name="40% - Accent2 81 2" xfId="11334" xr:uid="{00000000-0005-0000-0000-00004E260000}"/>
    <cellStyle name="40% - Accent2 82" xfId="11335" xr:uid="{00000000-0005-0000-0000-00004F260000}"/>
    <cellStyle name="40% - Accent2 82 2" xfId="11336" xr:uid="{00000000-0005-0000-0000-000050260000}"/>
    <cellStyle name="40% - Accent2 83" xfId="11337" xr:uid="{00000000-0005-0000-0000-000051260000}"/>
    <cellStyle name="40% - Accent2 83 2" xfId="11338" xr:uid="{00000000-0005-0000-0000-000052260000}"/>
    <cellStyle name="40% - Accent2 84" xfId="11339" xr:uid="{00000000-0005-0000-0000-000053260000}"/>
    <cellStyle name="40% - Accent2 84 2" xfId="11340" xr:uid="{00000000-0005-0000-0000-000054260000}"/>
    <cellStyle name="40% - Accent2 85" xfId="11341" xr:uid="{00000000-0005-0000-0000-000055260000}"/>
    <cellStyle name="40% - Accent2 85 2" xfId="11342" xr:uid="{00000000-0005-0000-0000-000056260000}"/>
    <cellStyle name="40% - Accent2 86" xfId="11343" xr:uid="{00000000-0005-0000-0000-000057260000}"/>
    <cellStyle name="40% - Accent2 86 2" xfId="11344" xr:uid="{00000000-0005-0000-0000-000058260000}"/>
    <cellStyle name="40% - Accent2 87" xfId="11345" xr:uid="{00000000-0005-0000-0000-000059260000}"/>
    <cellStyle name="40% - Accent2 87 2" xfId="11346" xr:uid="{00000000-0005-0000-0000-00005A260000}"/>
    <cellStyle name="40% - Accent2 88" xfId="11347" xr:uid="{00000000-0005-0000-0000-00005B260000}"/>
    <cellStyle name="40% - Accent2 88 2" xfId="11348" xr:uid="{00000000-0005-0000-0000-00005C260000}"/>
    <cellStyle name="40% - Accent2 89" xfId="11349" xr:uid="{00000000-0005-0000-0000-00005D260000}"/>
    <cellStyle name="40% - Accent2 89 2" xfId="11350" xr:uid="{00000000-0005-0000-0000-00005E260000}"/>
    <cellStyle name="40% - Accent2 9" xfId="3849" xr:uid="{00000000-0005-0000-0000-00005F260000}"/>
    <cellStyle name="40% - Accent2 9 2" xfId="3850" xr:uid="{00000000-0005-0000-0000-000060260000}"/>
    <cellStyle name="40% - Accent2 9 2 2" xfId="3851" xr:uid="{00000000-0005-0000-0000-000061260000}"/>
    <cellStyle name="40% - Accent2 9 2 2 2" xfId="3852" xr:uid="{00000000-0005-0000-0000-000062260000}"/>
    <cellStyle name="40% - Accent2 9 2 3" xfId="3853" xr:uid="{00000000-0005-0000-0000-000063260000}"/>
    <cellStyle name="40% - Accent2 9 2 3 2" xfId="3854" xr:uid="{00000000-0005-0000-0000-000064260000}"/>
    <cellStyle name="40% - Accent2 9 2 4" xfId="3855" xr:uid="{00000000-0005-0000-0000-000065260000}"/>
    <cellStyle name="40% - Accent2 9 2 4 2" xfId="3856" xr:uid="{00000000-0005-0000-0000-000066260000}"/>
    <cellStyle name="40% - Accent2 9 2 5" xfId="3857" xr:uid="{00000000-0005-0000-0000-000067260000}"/>
    <cellStyle name="40% - Accent2 9 3" xfId="3858" xr:uid="{00000000-0005-0000-0000-000068260000}"/>
    <cellStyle name="40% - Accent2 9 3 2" xfId="3859" xr:uid="{00000000-0005-0000-0000-000069260000}"/>
    <cellStyle name="40% - Accent2 9 3 2 2" xfId="11351" xr:uid="{00000000-0005-0000-0000-00006A260000}"/>
    <cellStyle name="40% - Accent2 9 3 3" xfId="11352" xr:uid="{00000000-0005-0000-0000-00006B260000}"/>
    <cellStyle name="40% - Accent2 9 4" xfId="3860" xr:uid="{00000000-0005-0000-0000-00006C260000}"/>
    <cellStyle name="40% - Accent2 9 4 2" xfId="3861" xr:uid="{00000000-0005-0000-0000-00006D260000}"/>
    <cellStyle name="40% - Accent2 9 4 2 2" xfId="11353" xr:uid="{00000000-0005-0000-0000-00006E260000}"/>
    <cellStyle name="40% - Accent2 9 4 3" xfId="11354" xr:uid="{00000000-0005-0000-0000-00006F260000}"/>
    <cellStyle name="40% - Accent2 9 5" xfId="3862" xr:uid="{00000000-0005-0000-0000-000070260000}"/>
    <cellStyle name="40% - Accent2 9 5 2" xfId="3863" xr:uid="{00000000-0005-0000-0000-000071260000}"/>
    <cellStyle name="40% - Accent2 9 6" xfId="3864" xr:uid="{00000000-0005-0000-0000-000072260000}"/>
    <cellStyle name="40% - Accent2 9 7" xfId="3865" xr:uid="{00000000-0005-0000-0000-000073260000}"/>
    <cellStyle name="40% - Accent2 90" xfId="11355" xr:uid="{00000000-0005-0000-0000-000074260000}"/>
    <cellStyle name="40% - Accent2 90 2" xfId="11356" xr:uid="{00000000-0005-0000-0000-000075260000}"/>
    <cellStyle name="40% - Accent2 91" xfId="11357" xr:uid="{00000000-0005-0000-0000-000076260000}"/>
    <cellStyle name="40% - Accent2 91 2" xfId="11358" xr:uid="{00000000-0005-0000-0000-000077260000}"/>
    <cellStyle name="40% - Accent2 92" xfId="11359" xr:uid="{00000000-0005-0000-0000-000078260000}"/>
    <cellStyle name="40% - Accent2 92 2" xfId="11360" xr:uid="{00000000-0005-0000-0000-000079260000}"/>
    <cellStyle name="40% - Accent2 93" xfId="11361" xr:uid="{00000000-0005-0000-0000-00007A260000}"/>
    <cellStyle name="40% - Accent2 93 2" xfId="11362" xr:uid="{00000000-0005-0000-0000-00007B260000}"/>
    <cellStyle name="40% - Accent2 94" xfId="11363" xr:uid="{00000000-0005-0000-0000-00007C260000}"/>
    <cellStyle name="40% - Accent2 94 2" xfId="11364" xr:uid="{00000000-0005-0000-0000-00007D260000}"/>
    <cellStyle name="40% - Accent2 95" xfId="11365" xr:uid="{00000000-0005-0000-0000-00007E260000}"/>
    <cellStyle name="40% - Accent2 95 2" xfId="11366" xr:uid="{00000000-0005-0000-0000-00007F260000}"/>
    <cellStyle name="40% - Accent2 96" xfId="11367" xr:uid="{00000000-0005-0000-0000-000080260000}"/>
    <cellStyle name="40% - Accent2 96 2" xfId="11368" xr:uid="{00000000-0005-0000-0000-000081260000}"/>
    <cellStyle name="40% - Accent2 97" xfId="11369" xr:uid="{00000000-0005-0000-0000-000082260000}"/>
    <cellStyle name="40% - Accent2 97 2" xfId="11370" xr:uid="{00000000-0005-0000-0000-000083260000}"/>
    <cellStyle name="40% - Accent2 98" xfId="11371" xr:uid="{00000000-0005-0000-0000-000084260000}"/>
    <cellStyle name="40% - Accent2 98 2" xfId="11372" xr:uid="{00000000-0005-0000-0000-000085260000}"/>
    <cellStyle name="40% - Accent2 99" xfId="11373" xr:uid="{00000000-0005-0000-0000-000086260000}"/>
    <cellStyle name="40% - Accent2 99 2" xfId="11374" xr:uid="{00000000-0005-0000-0000-000087260000}"/>
    <cellStyle name="40% - Accent3" xfId="31194" builtinId="39" customBuiltin="1"/>
    <cellStyle name="40% - Accent3 10" xfId="3866" xr:uid="{00000000-0005-0000-0000-000088260000}"/>
    <cellStyle name="40% - Accent3 10 2" xfId="3867" xr:uid="{00000000-0005-0000-0000-000089260000}"/>
    <cellStyle name="40% - Accent3 10 2 2" xfId="3868" xr:uid="{00000000-0005-0000-0000-00008A260000}"/>
    <cellStyle name="40% - Accent3 10 2 2 2" xfId="3869" xr:uid="{00000000-0005-0000-0000-00008B260000}"/>
    <cellStyle name="40% - Accent3 10 2 3" xfId="3870" xr:uid="{00000000-0005-0000-0000-00008C260000}"/>
    <cellStyle name="40% - Accent3 10 2 3 2" xfId="3871" xr:uid="{00000000-0005-0000-0000-00008D260000}"/>
    <cellStyle name="40% - Accent3 10 2 4" xfId="3872" xr:uid="{00000000-0005-0000-0000-00008E260000}"/>
    <cellStyle name="40% - Accent3 10 2 4 2" xfId="3873" xr:uid="{00000000-0005-0000-0000-00008F260000}"/>
    <cellStyle name="40% - Accent3 10 2 5" xfId="3874" xr:uid="{00000000-0005-0000-0000-000090260000}"/>
    <cellStyle name="40% - Accent3 10 3" xfId="3875" xr:uid="{00000000-0005-0000-0000-000091260000}"/>
    <cellStyle name="40% - Accent3 10 3 2" xfId="3876" xr:uid="{00000000-0005-0000-0000-000092260000}"/>
    <cellStyle name="40% - Accent3 10 3 2 2" xfId="11375" xr:uid="{00000000-0005-0000-0000-000093260000}"/>
    <cellStyle name="40% - Accent3 10 3 3" xfId="11376" xr:uid="{00000000-0005-0000-0000-000094260000}"/>
    <cellStyle name="40% - Accent3 10 4" xfId="3877" xr:uid="{00000000-0005-0000-0000-000095260000}"/>
    <cellStyle name="40% - Accent3 10 4 2" xfId="3878" xr:uid="{00000000-0005-0000-0000-000096260000}"/>
    <cellStyle name="40% - Accent3 10 4 2 2" xfId="11377" xr:uid="{00000000-0005-0000-0000-000097260000}"/>
    <cellStyle name="40% - Accent3 10 4 3" xfId="11378" xr:uid="{00000000-0005-0000-0000-000098260000}"/>
    <cellStyle name="40% - Accent3 10 5" xfId="3879" xr:uid="{00000000-0005-0000-0000-000099260000}"/>
    <cellStyle name="40% - Accent3 10 5 2" xfId="3880" xr:uid="{00000000-0005-0000-0000-00009A260000}"/>
    <cellStyle name="40% - Accent3 10 6" xfId="3881" xr:uid="{00000000-0005-0000-0000-00009B260000}"/>
    <cellStyle name="40% - Accent3 10 7" xfId="3882" xr:uid="{00000000-0005-0000-0000-00009C260000}"/>
    <cellStyle name="40% - Accent3 100" xfId="11379" xr:uid="{00000000-0005-0000-0000-00009D260000}"/>
    <cellStyle name="40% - Accent3 100 2" xfId="11380" xr:uid="{00000000-0005-0000-0000-00009E260000}"/>
    <cellStyle name="40% - Accent3 101" xfId="11381" xr:uid="{00000000-0005-0000-0000-00009F260000}"/>
    <cellStyle name="40% - Accent3 101 2" xfId="11382" xr:uid="{00000000-0005-0000-0000-0000A0260000}"/>
    <cellStyle name="40% - Accent3 102" xfId="11383" xr:uid="{00000000-0005-0000-0000-0000A1260000}"/>
    <cellStyle name="40% - Accent3 102 2" xfId="11384" xr:uid="{00000000-0005-0000-0000-0000A2260000}"/>
    <cellStyle name="40% - Accent3 103" xfId="11385" xr:uid="{00000000-0005-0000-0000-0000A3260000}"/>
    <cellStyle name="40% - Accent3 103 2" xfId="11386" xr:uid="{00000000-0005-0000-0000-0000A4260000}"/>
    <cellStyle name="40% - Accent3 104" xfId="11387" xr:uid="{00000000-0005-0000-0000-0000A5260000}"/>
    <cellStyle name="40% - Accent3 104 2" xfId="11388" xr:uid="{00000000-0005-0000-0000-0000A6260000}"/>
    <cellStyle name="40% - Accent3 105" xfId="11389" xr:uid="{00000000-0005-0000-0000-0000A7260000}"/>
    <cellStyle name="40% - Accent3 105 2" xfId="11390" xr:uid="{00000000-0005-0000-0000-0000A8260000}"/>
    <cellStyle name="40% - Accent3 106" xfId="11391" xr:uid="{00000000-0005-0000-0000-0000A9260000}"/>
    <cellStyle name="40% - Accent3 106 2" xfId="11392" xr:uid="{00000000-0005-0000-0000-0000AA260000}"/>
    <cellStyle name="40% - Accent3 107" xfId="11393" xr:uid="{00000000-0005-0000-0000-0000AB260000}"/>
    <cellStyle name="40% - Accent3 108" xfId="11394" xr:uid="{00000000-0005-0000-0000-0000AC260000}"/>
    <cellStyle name="40% - Accent3 109" xfId="11395" xr:uid="{00000000-0005-0000-0000-0000AD260000}"/>
    <cellStyle name="40% - Accent3 11" xfId="3883" xr:uid="{00000000-0005-0000-0000-0000AE260000}"/>
    <cellStyle name="40% - Accent3 11 2" xfId="3884" xr:uid="{00000000-0005-0000-0000-0000AF260000}"/>
    <cellStyle name="40% - Accent3 11 2 2" xfId="3885" xr:uid="{00000000-0005-0000-0000-0000B0260000}"/>
    <cellStyle name="40% - Accent3 11 2 2 2" xfId="11396" xr:uid="{00000000-0005-0000-0000-0000B1260000}"/>
    <cellStyle name="40% - Accent3 11 2 3" xfId="11397" xr:uid="{00000000-0005-0000-0000-0000B2260000}"/>
    <cellStyle name="40% - Accent3 11 3" xfId="3886" xr:uid="{00000000-0005-0000-0000-0000B3260000}"/>
    <cellStyle name="40% - Accent3 11 3 2" xfId="3887" xr:uid="{00000000-0005-0000-0000-0000B4260000}"/>
    <cellStyle name="40% - Accent3 11 3 2 2" xfId="11398" xr:uid="{00000000-0005-0000-0000-0000B5260000}"/>
    <cellStyle name="40% - Accent3 11 3 3" xfId="11399" xr:uid="{00000000-0005-0000-0000-0000B6260000}"/>
    <cellStyle name="40% - Accent3 11 4" xfId="3888" xr:uid="{00000000-0005-0000-0000-0000B7260000}"/>
    <cellStyle name="40% - Accent3 11 4 2" xfId="11400" xr:uid="{00000000-0005-0000-0000-0000B8260000}"/>
    <cellStyle name="40% - Accent3 11 4 2 2" xfId="11401" xr:uid="{00000000-0005-0000-0000-0000B9260000}"/>
    <cellStyle name="40% - Accent3 11 4 3" xfId="11402" xr:uid="{00000000-0005-0000-0000-0000BA260000}"/>
    <cellStyle name="40% - Accent3 11 5" xfId="11403" xr:uid="{00000000-0005-0000-0000-0000BB260000}"/>
    <cellStyle name="40% - Accent3 11 5 2" xfId="11404" xr:uid="{00000000-0005-0000-0000-0000BC260000}"/>
    <cellStyle name="40% - Accent3 11 6" xfId="11405" xr:uid="{00000000-0005-0000-0000-0000BD260000}"/>
    <cellStyle name="40% - Accent3 110" xfId="11406" xr:uid="{00000000-0005-0000-0000-0000BE260000}"/>
    <cellStyle name="40% - Accent3 111" xfId="11407" xr:uid="{00000000-0005-0000-0000-0000BF260000}"/>
    <cellStyle name="40% - Accent3 112" xfId="11408" xr:uid="{00000000-0005-0000-0000-0000C0260000}"/>
    <cellStyle name="40% - Accent3 113" xfId="11409" xr:uid="{00000000-0005-0000-0000-0000C1260000}"/>
    <cellStyle name="40% - Accent3 114" xfId="11410" xr:uid="{00000000-0005-0000-0000-0000C2260000}"/>
    <cellStyle name="40% - Accent3 115" xfId="11411" xr:uid="{00000000-0005-0000-0000-0000C3260000}"/>
    <cellStyle name="40% - Accent3 116" xfId="11412" xr:uid="{00000000-0005-0000-0000-0000C4260000}"/>
    <cellStyle name="40% - Accent3 117" xfId="11413" xr:uid="{00000000-0005-0000-0000-0000C5260000}"/>
    <cellStyle name="40% - Accent3 118" xfId="11414" xr:uid="{00000000-0005-0000-0000-0000C6260000}"/>
    <cellStyle name="40% - Accent3 119" xfId="11415" xr:uid="{00000000-0005-0000-0000-0000C7260000}"/>
    <cellStyle name="40% - Accent3 12" xfId="3889" xr:uid="{00000000-0005-0000-0000-0000C8260000}"/>
    <cellStyle name="40% - Accent3 12 2" xfId="3890" xr:uid="{00000000-0005-0000-0000-0000C9260000}"/>
    <cellStyle name="40% - Accent3 12 2 2" xfId="3891" xr:uid="{00000000-0005-0000-0000-0000CA260000}"/>
    <cellStyle name="40% - Accent3 12 2 2 2" xfId="11416" xr:uid="{00000000-0005-0000-0000-0000CB260000}"/>
    <cellStyle name="40% - Accent3 12 2 3" xfId="11417" xr:uid="{00000000-0005-0000-0000-0000CC260000}"/>
    <cellStyle name="40% - Accent3 12 3" xfId="3892" xr:uid="{00000000-0005-0000-0000-0000CD260000}"/>
    <cellStyle name="40% - Accent3 12 3 2" xfId="3893" xr:uid="{00000000-0005-0000-0000-0000CE260000}"/>
    <cellStyle name="40% - Accent3 12 3 2 2" xfId="11418" xr:uid="{00000000-0005-0000-0000-0000CF260000}"/>
    <cellStyle name="40% - Accent3 12 3 3" xfId="11419" xr:uid="{00000000-0005-0000-0000-0000D0260000}"/>
    <cellStyle name="40% - Accent3 12 4" xfId="3894" xr:uid="{00000000-0005-0000-0000-0000D1260000}"/>
    <cellStyle name="40% - Accent3 12 4 2" xfId="11420" xr:uid="{00000000-0005-0000-0000-0000D2260000}"/>
    <cellStyle name="40% - Accent3 12 4 2 2" xfId="11421" xr:uid="{00000000-0005-0000-0000-0000D3260000}"/>
    <cellStyle name="40% - Accent3 12 4 3" xfId="11422" xr:uid="{00000000-0005-0000-0000-0000D4260000}"/>
    <cellStyle name="40% - Accent3 12 5" xfId="11423" xr:uid="{00000000-0005-0000-0000-0000D5260000}"/>
    <cellStyle name="40% - Accent3 12 5 2" xfId="11424" xr:uid="{00000000-0005-0000-0000-0000D6260000}"/>
    <cellStyle name="40% - Accent3 12 6" xfId="11425" xr:uid="{00000000-0005-0000-0000-0000D7260000}"/>
    <cellStyle name="40% - Accent3 13" xfId="3895" xr:uid="{00000000-0005-0000-0000-0000D8260000}"/>
    <cellStyle name="40% - Accent3 13 2" xfId="3896" xr:uid="{00000000-0005-0000-0000-0000D9260000}"/>
    <cellStyle name="40% - Accent3 13 2 2" xfId="3897" xr:uid="{00000000-0005-0000-0000-0000DA260000}"/>
    <cellStyle name="40% - Accent3 13 3" xfId="3898" xr:uid="{00000000-0005-0000-0000-0000DB260000}"/>
    <cellStyle name="40% - Accent3 13 3 2" xfId="3899" xr:uid="{00000000-0005-0000-0000-0000DC260000}"/>
    <cellStyle name="40% - Accent3 13 4" xfId="3900" xr:uid="{00000000-0005-0000-0000-0000DD260000}"/>
    <cellStyle name="40% - Accent3 14" xfId="3901" xr:uid="{00000000-0005-0000-0000-0000DE260000}"/>
    <cellStyle name="40% - Accent3 14 2" xfId="3902" xr:uid="{00000000-0005-0000-0000-0000DF260000}"/>
    <cellStyle name="40% - Accent3 14 2 2" xfId="3903" xr:uid="{00000000-0005-0000-0000-0000E0260000}"/>
    <cellStyle name="40% - Accent3 14 2 2 2" xfId="11426" xr:uid="{00000000-0005-0000-0000-0000E1260000}"/>
    <cellStyle name="40% - Accent3 14 2 3" xfId="11427" xr:uid="{00000000-0005-0000-0000-0000E2260000}"/>
    <cellStyle name="40% - Accent3 14 3" xfId="3904" xr:uid="{00000000-0005-0000-0000-0000E3260000}"/>
    <cellStyle name="40% - Accent3 14 3 2" xfId="3905" xr:uid="{00000000-0005-0000-0000-0000E4260000}"/>
    <cellStyle name="40% - Accent3 14 3 2 2" xfId="11428" xr:uid="{00000000-0005-0000-0000-0000E5260000}"/>
    <cellStyle name="40% - Accent3 14 3 3" xfId="11429" xr:uid="{00000000-0005-0000-0000-0000E6260000}"/>
    <cellStyle name="40% - Accent3 14 4" xfId="3906" xr:uid="{00000000-0005-0000-0000-0000E7260000}"/>
    <cellStyle name="40% - Accent3 14 4 2" xfId="11430" xr:uid="{00000000-0005-0000-0000-0000E8260000}"/>
    <cellStyle name="40% - Accent3 14 4 2 2" xfId="11431" xr:uid="{00000000-0005-0000-0000-0000E9260000}"/>
    <cellStyle name="40% - Accent3 14 4 3" xfId="11432" xr:uid="{00000000-0005-0000-0000-0000EA260000}"/>
    <cellStyle name="40% - Accent3 14 5" xfId="11433" xr:uid="{00000000-0005-0000-0000-0000EB260000}"/>
    <cellStyle name="40% - Accent3 14 5 2" xfId="11434" xr:uid="{00000000-0005-0000-0000-0000EC260000}"/>
    <cellStyle name="40% - Accent3 14 6" xfId="11435" xr:uid="{00000000-0005-0000-0000-0000ED260000}"/>
    <cellStyle name="40% - Accent3 15" xfId="3907" xr:uid="{00000000-0005-0000-0000-0000EE260000}"/>
    <cellStyle name="40% - Accent3 15 2" xfId="3908" xr:uid="{00000000-0005-0000-0000-0000EF260000}"/>
    <cellStyle name="40% - Accent3 15 2 2" xfId="11436" xr:uid="{00000000-0005-0000-0000-0000F0260000}"/>
    <cellStyle name="40% - Accent3 15 2 2 2" xfId="11437" xr:uid="{00000000-0005-0000-0000-0000F1260000}"/>
    <cellStyle name="40% - Accent3 15 2 3" xfId="11438" xr:uid="{00000000-0005-0000-0000-0000F2260000}"/>
    <cellStyle name="40% - Accent3 15 3" xfId="11439" xr:uid="{00000000-0005-0000-0000-0000F3260000}"/>
    <cellStyle name="40% - Accent3 15 3 2" xfId="11440" xr:uid="{00000000-0005-0000-0000-0000F4260000}"/>
    <cellStyle name="40% - Accent3 15 3 2 2" xfId="11441" xr:uid="{00000000-0005-0000-0000-0000F5260000}"/>
    <cellStyle name="40% - Accent3 15 3 3" xfId="11442" xr:uid="{00000000-0005-0000-0000-0000F6260000}"/>
    <cellStyle name="40% - Accent3 15 4" xfId="11443" xr:uid="{00000000-0005-0000-0000-0000F7260000}"/>
    <cellStyle name="40% - Accent3 15 4 2" xfId="11444" xr:uid="{00000000-0005-0000-0000-0000F8260000}"/>
    <cellStyle name="40% - Accent3 15 4 2 2" xfId="11445" xr:uid="{00000000-0005-0000-0000-0000F9260000}"/>
    <cellStyle name="40% - Accent3 15 4 3" xfId="11446" xr:uid="{00000000-0005-0000-0000-0000FA260000}"/>
    <cellStyle name="40% - Accent3 15 5" xfId="11447" xr:uid="{00000000-0005-0000-0000-0000FB260000}"/>
    <cellStyle name="40% - Accent3 15 5 2" xfId="11448" xr:uid="{00000000-0005-0000-0000-0000FC260000}"/>
    <cellStyle name="40% - Accent3 15 6" xfId="11449" xr:uid="{00000000-0005-0000-0000-0000FD260000}"/>
    <cellStyle name="40% - Accent3 16" xfId="3909" xr:uid="{00000000-0005-0000-0000-0000FE260000}"/>
    <cellStyle name="40% - Accent3 16 2" xfId="11450" xr:uid="{00000000-0005-0000-0000-0000FF260000}"/>
    <cellStyle name="40% - Accent3 16 2 2" xfId="11451" xr:uid="{00000000-0005-0000-0000-000000270000}"/>
    <cellStyle name="40% - Accent3 16 2 2 2" xfId="11452" xr:uid="{00000000-0005-0000-0000-000001270000}"/>
    <cellStyle name="40% - Accent3 16 2 3" xfId="11453" xr:uid="{00000000-0005-0000-0000-000002270000}"/>
    <cellStyle name="40% - Accent3 16 3" xfId="11454" xr:uid="{00000000-0005-0000-0000-000003270000}"/>
    <cellStyle name="40% - Accent3 16 3 2" xfId="11455" xr:uid="{00000000-0005-0000-0000-000004270000}"/>
    <cellStyle name="40% - Accent3 16 3 2 2" xfId="11456" xr:uid="{00000000-0005-0000-0000-000005270000}"/>
    <cellStyle name="40% - Accent3 16 3 3" xfId="11457" xr:uid="{00000000-0005-0000-0000-000006270000}"/>
    <cellStyle name="40% - Accent3 16 4" xfId="11458" xr:uid="{00000000-0005-0000-0000-000007270000}"/>
    <cellStyle name="40% - Accent3 16 4 2" xfId="11459" xr:uid="{00000000-0005-0000-0000-000008270000}"/>
    <cellStyle name="40% - Accent3 16 4 2 2" xfId="11460" xr:uid="{00000000-0005-0000-0000-000009270000}"/>
    <cellStyle name="40% - Accent3 16 4 3" xfId="11461" xr:uid="{00000000-0005-0000-0000-00000A270000}"/>
    <cellStyle name="40% - Accent3 16 5" xfId="11462" xr:uid="{00000000-0005-0000-0000-00000B270000}"/>
    <cellStyle name="40% - Accent3 16 5 2" xfId="11463" xr:uid="{00000000-0005-0000-0000-00000C270000}"/>
    <cellStyle name="40% - Accent3 16 6" xfId="11464" xr:uid="{00000000-0005-0000-0000-00000D270000}"/>
    <cellStyle name="40% - Accent3 17" xfId="3910" xr:uid="{00000000-0005-0000-0000-00000E270000}"/>
    <cellStyle name="40% - Accent3 17 2" xfId="11465" xr:uid="{00000000-0005-0000-0000-00000F270000}"/>
    <cellStyle name="40% - Accent3 17 2 2" xfId="11466" xr:uid="{00000000-0005-0000-0000-000010270000}"/>
    <cellStyle name="40% - Accent3 17 2 2 2" xfId="11467" xr:uid="{00000000-0005-0000-0000-000011270000}"/>
    <cellStyle name="40% - Accent3 17 2 3" xfId="11468" xr:uid="{00000000-0005-0000-0000-000012270000}"/>
    <cellStyle name="40% - Accent3 17 3" xfId="11469" xr:uid="{00000000-0005-0000-0000-000013270000}"/>
    <cellStyle name="40% - Accent3 17 3 2" xfId="11470" xr:uid="{00000000-0005-0000-0000-000014270000}"/>
    <cellStyle name="40% - Accent3 17 3 2 2" xfId="11471" xr:uid="{00000000-0005-0000-0000-000015270000}"/>
    <cellStyle name="40% - Accent3 17 3 3" xfId="11472" xr:uid="{00000000-0005-0000-0000-000016270000}"/>
    <cellStyle name="40% - Accent3 17 4" xfId="11473" xr:uid="{00000000-0005-0000-0000-000017270000}"/>
    <cellStyle name="40% - Accent3 17 4 2" xfId="11474" xr:uid="{00000000-0005-0000-0000-000018270000}"/>
    <cellStyle name="40% - Accent3 17 4 2 2" xfId="11475" xr:uid="{00000000-0005-0000-0000-000019270000}"/>
    <cellStyle name="40% - Accent3 17 4 3" xfId="11476" xr:uid="{00000000-0005-0000-0000-00001A270000}"/>
    <cellStyle name="40% - Accent3 17 5" xfId="11477" xr:uid="{00000000-0005-0000-0000-00001B270000}"/>
    <cellStyle name="40% - Accent3 17 5 2" xfId="11478" xr:uid="{00000000-0005-0000-0000-00001C270000}"/>
    <cellStyle name="40% - Accent3 17 6" xfId="11479" xr:uid="{00000000-0005-0000-0000-00001D270000}"/>
    <cellStyle name="40% - Accent3 18" xfId="11480" xr:uid="{00000000-0005-0000-0000-00001E270000}"/>
    <cellStyle name="40% - Accent3 18 2" xfId="11481" xr:uid="{00000000-0005-0000-0000-00001F270000}"/>
    <cellStyle name="40% - Accent3 18 2 2" xfId="11482" xr:uid="{00000000-0005-0000-0000-000020270000}"/>
    <cellStyle name="40% - Accent3 18 2 2 2" xfId="11483" xr:uid="{00000000-0005-0000-0000-000021270000}"/>
    <cellStyle name="40% - Accent3 18 2 3" xfId="11484" xr:uid="{00000000-0005-0000-0000-000022270000}"/>
    <cellStyle name="40% - Accent3 18 3" xfId="11485" xr:uid="{00000000-0005-0000-0000-000023270000}"/>
    <cellStyle name="40% - Accent3 18 3 2" xfId="11486" xr:uid="{00000000-0005-0000-0000-000024270000}"/>
    <cellStyle name="40% - Accent3 18 3 2 2" xfId="11487" xr:uid="{00000000-0005-0000-0000-000025270000}"/>
    <cellStyle name="40% - Accent3 18 3 3" xfId="11488" xr:uid="{00000000-0005-0000-0000-000026270000}"/>
    <cellStyle name="40% - Accent3 18 4" xfId="11489" xr:uid="{00000000-0005-0000-0000-000027270000}"/>
    <cellStyle name="40% - Accent3 18 4 2" xfId="11490" xr:uid="{00000000-0005-0000-0000-000028270000}"/>
    <cellStyle name="40% - Accent3 18 4 2 2" xfId="11491" xr:uid="{00000000-0005-0000-0000-000029270000}"/>
    <cellStyle name="40% - Accent3 18 4 3" xfId="11492" xr:uid="{00000000-0005-0000-0000-00002A270000}"/>
    <cellStyle name="40% - Accent3 18 5" xfId="11493" xr:uid="{00000000-0005-0000-0000-00002B270000}"/>
    <cellStyle name="40% - Accent3 18 5 2" xfId="11494" xr:uid="{00000000-0005-0000-0000-00002C270000}"/>
    <cellStyle name="40% - Accent3 18 6" xfId="11495" xr:uid="{00000000-0005-0000-0000-00002D270000}"/>
    <cellStyle name="40% - Accent3 19" xfId="11496" xr:uid="{00000000-0005-0000-0000-00002E270000}"/>
    <cellStyle name="40% - Accent3 19 2" xfId="11497" xr:uid="{00000000-0005-0000-0000-00002F270000}"/>
    <cellStyle name="40% - Accent3 19 2 2" xfId="11498" xr:uid="{00000000-0005-0000-0000-000030270000}"/>
    <cellStyle name="40% - Accent3 19 2 2 2" xfId="11499" xr:uid="{00000000-0005-0000-0000-000031270000}"/>
    <cellStyle name="40% - Accent3 19 2 3" xfId="11500" xr:uid="{00000000-0005-0000-0000-000032270000}"/>
    <cellStyle name="40% - Accent3 19 3" xfId="11501" xr:uid="{00000000-0005-0000-0000-000033270000}"/>
    <cellStyle name="40% - Accent3 19 3 2" xfId="11502" xr:uid="{00000000-0005-0000-0000-000034270000}"/>
    <cellStyle name="40% - Accent3 19 3 2 2" xfId="11503" xr:uid="{00000000-0005-0000-0000-000035270000}"/>
    <cellStyle name="40% - Accent3 19 3 3" xfId="11504" xr:uid="{00000000-0005-0000-0000-000036270000}"/>
    <cellStyle name="40% - Accent3 19 4" xfId="11505" xr:uid="{00000000-0005-0000-0000-000037270000}"/>
    <cellStyle name="40% - Accent3 19 4 2" xfId="11506" xr:uid="{00000000-0005-0000-0000-000038270000}"/>
    <cellStyle name="40% - Accent3 19 4 2 2" xfId="11507" xr:uid="{00000000-0005-0000-0000-000039270000}"/>
    <cellStyle name="40% - Accent3 19 4 3" xfId="11508" xr:uid="{00000000-0005-0000-0000-00003A270000}"/>
    <cellStyle name="40% - Accent3 19 5" xfId="11509" xr:uid="{00000000-0005-0000-0000-00003B270000}"/>
    <cellStyle name="40% - Accent3 19 5 2" xfId="11510" xr:uid="{00000000-0005-0000-0000-00003C270000}"/>
    <cellStyle name="40% - Accent3 19 6" xfId="11511" xr:uid="{00000000-0005-0000-0000-00003D270000}"/>
    <cellStyle name="40% - Accent3 2" xfId="3911" xr:uid="{00000000-0005-0000-0000-00003E270000}"/>
    <cellStyle name="40% - Accent3 2 10" xfId="3912" xr:uid="{00000000-0005-0000-0000-00003F270000}"/>
    <cellStyle name="40% - Accent3 2 2" xfId="3913" xr:uid="{00000000-0005-0000-0000-000040270000}"/>
    <cellStyle name="40% - Accent3 2 2 2" xfId="3914" xr:uid="{00000000-0005-0000-0000-000041270000}"/>
    <cellStyle name="40% - Accent3 2 2 2 2" xfId="3915" xr:uid="{00000000-0005-0000-0000-000042270000}"/>
    <cellStyle name="40% - Accent3 2 2 2 2 2" xfId="3916" xr:uid="{00000000-0005-0000-0000-000043270000}"/>
    <cellStyle name="40% - Accent3 2 2 2 2 2 2" xfId="3917" xr:uid="{00000000-0005-0000-0000-000044270000}"/>
    <cellStyle name="40% - Accent3 2 2 2 2 3" xfId="3918" xr:uid="{00000000-0005-0000-0000-000045270000}"/>
    <cellStyle name="40% - Accent3 2 2 2 2 3 2" xfId="3919" xr:uid="{00000000-0005-0000-0000-000046270000}"/>
    <cellStyle name="40% - Accent3 2 2 2 2 4" xfId="3920" xr:uid="{00000000-0005-0000-0000-000047270000}"/>
    <cellStyle name="40% - Accent3 2 2 2 2 4 2" xfId="3921" xr:uid="{00000000-0005-0000-0000-000048270000}"/>
    <cellStyle name="40% - Accent3 2 2 2 2 5" xfId="3922" xr:uid="{00000000-0005-0000-0000-000049270000}"/>
    <cellStyle name="40% - Accent3 2 2 2 3" xfId="3923" xr:uid="{00000000-0005-0000-0000-00004A270000}"/>
    <cellStyle name="40% - Accent3 2 2 2 3 2" xfId="3924" xr:uid="{00000000-0005-0000-0000-00004B270000}"/>
    <cellStyle name="40% - Accent3 2 2 2 4" xfId="3925" xr:uid="{00000000-0005-0000-0000-00004C270000}"/>
    <cellStyle name="40% - Accent3 2 2 2 4 2" xfId="3926" xr:uid="{00000000-0005-0000-0000-00004D270000}"/>
    <cellStyle name="40% - Accent3 2 2 2 5" xfId="3927" xr:uid="{00000000-0005-0000-0000-00004E270000}"/>
    <cellStyle name="40% - Accent3 2 2 2 5 2" xfId="3928" xr:uid="{00000000-0005-0000-0000-00004F270000}"/>
    <cellStyle name="40% - Accent3 2 2 2 6" xfId="3929" xr:uid="{00000000-0005-0000-0000-000050270000}"/>
    <cellStyle name="40% - Accent3 2 2 2 7" xfId="3930" xr:uid="{00000000-0005-0000-0000-000051270000}"/>
    <cellStyle name="40% - Accent3 2 2 3" xfId="3931" xr:uid="{00000000-0005-0000-0000-000052270000}"/>
    <cellStyle name="40% - Accent3 2 2 3 2" xfId="3932" xr:uid="{00000000-0005-0000-0000-000053270000}"/>
    <cellStyle name="40% - Accent3 2 2 3 2 2" xfId="3933" xr:uid="{00000000-0005-0000-0000-000054270000}"/>
    <cellStyle name="40% - Accent3 2 2 3 3" xfId="3934" xr:uid="{00000000-0005-0000-0000-000055270000}"/>
    <cellStyle name="40% - Accent3 2 2 3 3 2" xfId="3935" xr:uid="{00000000-0005-0000-0000-000056270000}"/>
    <cellStyle name="40% - Accent3 2 2 3 4" xfId="3936" xr:uid="{00000000-0005-0000-0000-000057270000}"/>
    <cellStyle name="40% - Accent3 2 2 3 4 2" xfId="3937" xr:uid="{00000000-0005-0000-0000-000058270000}"/>
    <cellStyle name="40% - Accent3 2 2 3 5" xfId="3938" xr:uid="{00000000-0005-0000-0000-000059270000}"/>
    <cellStyle name="40% - Accent3 2 2 4" xfId="3939" xr:uid="{00000000-0005-0000-0000-00005A270000}"/>
    <cellStyle name="40% - Accent3 2 2 4 2" xfId="3940" xr:uid="{00000000-0005-0000-0000-00005B270000}"/>
    <cellStyle name="40% - Accent3 2 2 5" xfId="3941" xr:uid="{00000000-0005-0000-0000-00005C270000}"/>
    <cellStyle name="40% - Accent3 2 2 5 2" xfId="3942" xr:uid="{00000000-0005-0000-0000-00005D270000}"/>
    <cellStyle name="40% - Accent3 2 2 6" xfId="3943" xr:uid="{00000000-0005-0000-0000-00005E270000}"/>
    <cellStyle name="40% - Accent3 2 2 6 2" xfId="3944" xr:uid="{00000000-0005-0000-0000-00005F270000}"/>
    <cellStyle name="40% - Accent3 2 2 7" xfId="3945" xr:uid="{00000000-0005-0000-0000-000060270000}"/>
    <cellStyle name="40% - Accent3 2 2 8" xfId="3946" xr:uid="{00000000-0005-0000-0000-000061270000}"/>
    <cellStyle name="40% - Accent3 2 3" xfId="3947" xr:uid="{00000000-0005-0000-0000-000062270000}"/>
    <cellStyle name="40% - Accent3 2 3 2" xfId="3948" xr:uid="{00000000-0005-0000-0000-000063270000}"/>
    <cellStyle name="40% - Accent3 2 3 2 2" xfId="3949" xr:uid="{00000000-0005-0000-0000-000064270000}"/>
    <cellStyle name="40% - Accent3 2 3 2 2 2" xfId="3950" xr:uid="{00000000-0005-0000-0000-000065270000}"/>
    <cellStyle name="40% - Accent3 2 3 2 3" xfId="3951" xr:uid="{00000000-0005-0000-0000-000066270000}"/>
    <cellStyle name="40% - Accent3 2 3 2 3 2" xfId="3952" xr:uid="{00000000-0005-0000-0000-000067270000}"/>
    <cellStyle name="40% - Accent3 2 3 2 4" xfId="3953" xr:uid="{00000000-0005-0000-0000-000068270000}"/>
    <cellStyle name="40% - Accent3 2 3 2 4 2" xfId="3954" xr:uid="{00000000-0005-0000-0000-000069270000}"/>
    <cellStyle name="40% - Accent3 2 3 2 5" xfId="3955" xr:uid="{00000000-0005-0000-0000-00006A270000}"/>
    <cellStyle name="40% - Accent3 2 3 3" xfId="3956" xr:uid="{00000000-0005-0000-0000-00006B270000}"/>
    <cellStyle name="40% - Accent3 2 3 3 2" xfId="3957" xr:uid="{00000000-0005-0000-0000-00006C270000}"/>
    <cellStyle name="40% - Accent3 2 3 4" xfId="3958" xr:uid="{00000000-0005-0000-0000-00006D270000}"/>
    <cellStyle name="40% - Accent3 2 3 4 2" xfId="3959" xr:uid="{00000000-0005-0000-0000-00006E270000}"/>
    <cellStyle name="40% - Accent3 2 3 5" xfId="3960" xr:uid="{00000000-0005-0000-0000-00006F270000}"/>
    <cellStyle name="40% - Accent3 2 3 5 2" xfId="3961" xr:uid="{00000000-0005-0000-0000-000070270000}"/>
    <cellStyle name="40% - Accent3 2 3 6" xfId="3962" xr:uid="{00000000-0005-0000-0000-000071270000}"/>
    <cellStyle name="40% - Accent3 2 3 7" xfId="3963" xr:uid="{00000000-0005-0000-0000-000072270000}"/>
    <cellStyle name="40% - Accent3 2 4" xfId="3964" xr:uid="{00000000-0005-0000-0000-000073270000}"/>
    <cellStyle name="40% - Accent3 2 4 2" xfId="3965" xr:uid="{00000000-0005-0000-0000-000074270000}"/>
    <cellStyle name="40% - Accent3 2 4 2 2" xfId="3966" xr:uid="{00000000-0005-0000-0000-000075270000}"/>
    <cellStyle name="40% - Accent3 2 4 3" xfId="3967" xr:uid="{00000000-0005-0000-0000-000076270000}"/>
    <cellStyle name="40% - Accent3 2 4 3 2" xfId="3968" xr:uid="{00000000-0005-0000-0000-000077270000}"/>
    <cellStyle name="40% - Accent3 2 4 4" xfId="3969" xr:uid="{00000000-0005-0000-0000-000078270000}"/>
    <cellStyle name="40% - Accent3 2 4 4 2" xfId="3970" xr:uid="{00000000-0005-0000-0000-000079270000}"/>
    <cellStyle name="40% - Accent3 2 4 5" xfId="3971" xr:uid="{00000000-0005-0000-0000-00007A270000}"/>
    <cellStyle name="40% - Accent3 2 5" xfId="3972" xr:uid="{00000000-0005-0000-0000-00007B270000}"/>
    <cellStyle name="40% - Accent3 2 5 2" xfId="3973" xr:uid="{00000000-0005-0000-0000-00007C270000}"/>
    <cellStyle name="40% - Accent3 2 5 2 2" xfId="3974" xr:uid="{00000000-0005-0000-0000-00007D270000}"/>
    <cellStyle name="40% - Accent3 2 5 2 3" xfId="18925" xr:uid="{00000000-0005-0000-0000-00007E270000}"/>
    <cellStyle name="40% - Accent3 2 5 3" xfId="3975" xr:uid="{00000000-0005-0000-0000-00007F270000}"/>
    <cellStyle name="40% - Accent3 2 5 3 2" xfId="3976" xr:uid="{00000000-0005-0000-0000-000080270000}"/>
    <cellStyle name="40% - Accent3 2 5 4" xfId="3977" xr:uid="{00000000-0005-0000-0000-000081270000}"/>
    <cellStyle name="40% - Accent3 2 6" xfId="3978" xr:uid="{00000000-0005-0000-0000-000082270000}"/>
    <cellStyle name="40% - Accent3 2 6 2" xfId="3979" xr:uid="{00000000-0005-0000-0000-000083270000}"/>
    <cellStyle name="40% - Accent3 2 7" xfId="3980" xr:uid="{00000000-0005-0000-0000-000084270000}"/>
    <cellStyle name="40% - Accent3 2 7 2" xfId="3981" xr:uid="{00000000-0005-0000-0000-000085270000}"/>
    <cellStyle name="40% - Accent3 2 8" xfId="3982" xr:uid="{00000000-0005-0000-0000-000086270000}"/>
    <cellStyle name="40% - Accent3 2 8 2" xfId="3983" xr:uid="{00000000-0005-0000-0000-000087270000}"/>
    <cellStyle name="40% - Accent3 2 9" xfId="3984" xr:uid="{00000000-0005-0000-0000-000088270000}"/>
    <cellStyle name="40% - Accent3 20" xfId="11512" xr:uid="{00000000-0005-0000-0000-000089270000}"/>
    <cellStyle name="40% - Accent3 20 2" xfId="11513" xr:uid="{00000000-0005-0000-0000-00008A270000}"/>
    <cellStyle name="40% - Accent3 20 2 2" xfId="11514" xr:uid="{00000000-0005-0000-0000-00008B270000}"/>
    <cellStyle name="40% - Accent3 20 2 2 2" xfId="11515" xr:uid="{00000000-0005-0000-0000-00008C270000}"/>
    <cellStyle name="40% - Accent3 20 2 3" xfId="11516" xr:uid="{00000000-0005-0000-0000-00008D270000}"/>
    <cellStyle name="40% - Accent3 20 3" xfId="11517" xr:uid="{00000000-0005-0000-0000-00008E270000}"/>
    <cellStyle name="40% - Accent3 20 3 2" xfId="11518" xr:uid="{00000000-0005-0000-0000-00008F270000}"/>
    <cellStyle name="40% - Accent3 20 3 2 2" xfId="11519" xr:uid="{00000000-0005-0000-0000-000090270000}"/>
    <cellStyle name="40% - Accent3 20 3 3" xfId="11520" xr:uid="{00000000-0005-0000-0000-000091270000}"/>
    <cellStyle name="40% - Accent3 20 4" xfId="11521" xr:uid="{00000000-0005-0000-0000-000092270000}"/>
    <cellStyle name="40% - Accent3 20 4 2" xfId="11522" xr:uid="{00000000-0005-0000-0000-000093270000}"/>
    <cellStyle name="40% - Accent3 20 4 2 2" xfId="11523" xr:uid="{00000000-0005-0000-0000-000094270000}"/>
    <cellStyle name="40% - Accent3 20 4 3" xfId="11524" xr:uid="{00000000-0005-0000-0000-000095270000}"/>
    <cellStyle name="40% - Accent3 20 5" xfId="11525" xr:uid="{00000000-0005-0000-0000-000096270000}"/>
    <cellStyle name="40% - Accent3 20 5 2" xfId="11526" xr:uid="{00000000-0005-0000-0000-000097270000}"/>
    <cellStyle name="40% - Accent3 20 6" xfId="11527" xr:uid="{00000000-0005-0000-0000-000098270000}"/>
    <cellStyle name="40% - Accent3 21" xfId="11528" xr:uid="{00000000-0005-0000-0000-000099270000}"/>
    <cellStyle name="40% - Accent3 21 2" xfId="11529" xr:uid="{00000000-0005-0000-0000-00009A270000}"/>
    <cellStyle name="40% - Accent3 21 2 2" xfId="11530" xr:uid="{00000000-0005-0000-0000-00009B270000}"/>
    <cellStyle name="40% - Accent3 21 2 2 2" xfId="11531" xr:uid="{00000000-0005-0000-0000-00009C270000}"/>
    <cellStyle name="40% - Accent3 21 2 3" xfId="11532" xr:uid="{00000000-0005-0000-0000-00009D270000}"/>
    <cellStyle name="40% - Accent3 21 3" xfId="11533" xr:uid="{00000000-0005-0000-0000-00009E270000}"/>
    <cellStyle name="40% - Accent3 21 3 2" xfId="11534" xr:uid="{00000000-0005-0000-0000-00009F270000}"/>
    <cellStyle name="40% - Accent3 21 3 2 2" xfId="11535" xr:uid="{00000000-0005-0000-0000-0000A0270000}"/>
    <cellStyle name="40% - Accent3 21 3 3" xfId="11536" xr:uid="{00000000-0005-0000-0000-0000A1270000}"/>
    <cellStyle name="40% - Accent3 21 4" xfId="11537" xr:uid="{00000000-0005-0000-0000-0000A2270000}"/>
    <cellStyle name="40% - Accent3 21 4 2" xfId="11538" xr:uid="{00000000-0005-0000-0000-0000A3270000}"/>
    <cellStyle name="40% - Accent3 21 4 2 2" xfId="11539" xr:uid="{00000000-0005-0000-0000-0000A4270000}"/>
    <cellStyle name="40% - Accent3 21 4 3" xfId="11540" xr:uid="{00000000-0005-0000-0000-0000A5270000}"/>
    <cellStyle name="40% - Accent3 21 5" xfId="11541" xr:uid="{00000000-0005-0000-0000-0000A6270000}"/>
    <cellStyle name="40% - Accent3 21 5 2" xfId="11542" xr:uid="{00000000-0005-0000-0000-0000A7270000}"/>
    <cellStyle name="40% - Accent3 21 6" xfId="11543" xr:uid="{00000000-0005-0000-0000-0000A8270000}"/>
    <cellStyle name="40% - Accent3 22" xfId="11544" xr:uid="{00000000-0005-0000-0000-0000A9270000}"/>
    <cellStyle name="40% - Accent3 22 2" xfId="11545" xr:uid="{00000000-0005-0000-0000-0000AA270000}"/>
    <cellStyle name="40% - Accent3 22 2 2" xfId="11546" xr:uid="{00000000-0005-0000-0000-0000AB270000}"/>
    <cellStyle name="40% - Accent3 22 2 2 2" xfId="11547" xr:uid="{00000000-0005-0000-0000-0000AC270000}"/>
    <cellStyle name="40% - Accent3 22 2 3" xfId="11548" xr:uid="{00000000-0005-0000-0000-0000AD270000}"/>
    <cellStyle name="40% - Accent3 22 3" xfId="11549" xr:uid="{00000000-0005-0000-0000-0000AE270000}"/>
    <cellStyle name="40% - Accent3 22 3 2" xfId="11550" xr:uid="{00000000-0005-0000-0000-0000AF270000}"/>
    <cellStyle name="40% - Accent3 22 3 2 2" xfId="11551" xr:uid="{00000000-0005-0000-0000-0000B0270000}"/>
    <cellStyle name="40% - Accent3 22 3 3" xfId="11552" xr:uid="{00000000-0005-0000-0000-0000B1270000}"/>
    <cellStyle name="40% - Accent3 22 4" xfId="11553" xr:uid="{00000000-0005-0000-0000-0000B2270000}"/>
    <cellStyle name="40% - Accent3 22 4 2" xfId="11554" xr:uid="{00000000-0005-0000-0000-0000B3270000}"/>
    <cellStyle name="40% - Accent3 22 4 2 2" xfId="11555" xr:uid="{00000000-0005-0000-0000-0000B4270000}"/>
    <cellStyle name="40% - Accent3 22 4 3" xfId="11556" xr:uid="{00000000-0005-0000-0000-0000B5270000}"/>
    <cellStyle name="40% - Accent3 22 5" xfId="11557" xr:uid="{00000000-0005-0000-0000-0000B6270000}"/>
    <cellStyle name="40% - Accent3 22 5 2" xfId="11558" xr:uid="{00000000-0005-0000-0000-0000B7270000}"/>
    <cellStyle name="40% - Accent3 22 6" xfId="11559" xr:uid="{00000000-0005-0000-0000-0000B8270000}"/>
    <cellStyle name="40% - Accent3 23" xfId="11560" xr:uid="{00000000-0005-0000-0000-0000B9270000}"/>
    <cellStyle name="40% - Accent3 23 2" xfId="11561" xr:uid="{00000000-0005-0000-0000-0000BA270000}"/>
    <cellStyle name="40% - Accent3 23 2 2" xfId="11562" xr:uid="{00000000-0005-0000-0000-0000BB270000}"/>
    <cellStyle name="40% - Accent3 23 2 2 2" xfId="11563" xr:uid="{00000000-0005-0000-0000-0000BC270000}"/>
    <cellStyle name="40% - Accent3 23 2 3" xfId="11564" xr:uid="{00000000-0005-0000-0000-0000BD270000}"/>
    <cellStyle name="40% - Accent3 23 3" xfId="11565" xr:uid="{00000000-0005-0000-0000-0000BE270000}"/>
    <cellStyle name="40% - Accent3 23 3 2" xfId="11566" xr:uid="{00000000-0005-0000-0000-0000BF270000}"/>
    <cellStyle name="40% - Accent3 23 3 2 2" xfId="11567" xr:uid="{00000000-0005-0000-0000-0000C0270000}"/>
    <cellStyle name="40% - Accent3 23 3 3" xfId="11568" xr:uid="{00000000-0005-0000-0000-0000C1270000}"/>
    <cellStyle name="40% - Accent3 23 4" xfId="11569" xr:uid="{00000000-0005-0000-0000-0000C2270000}"/>
    <cellStyle name="40% - Accent3 23 4 2" xfId="11570" xr:uid="{00000000-0005-0000-0000-0000C3270000}"/>
    <cellStyle name="40% - Accent3 23 4 2 2" xfId="11571" xr:uid="{00000000-0005-0000-0000-0000C4270000}"/>
    <cellStyle name="40% - Accent3 23 4 3" xfId="11572" xr:uid="{00000000-0005-0000-0000-0000C5270000}"/>
    <cellStyle name="40% - Accent3 23 5" xfId="11573" xr:uid="{00000000-0005-0000-0000-0000C6270000}"/>
    <cellStyle name="40% - Accent3 23 5 2" xfId="11574" xr:uid="{00000000-0005-0000-0000-0000C7270000}"/>
    <cellStyle name="40% - Accent3 23 6" xfId="11575" xr:uid="{00000000-0005-0000-0000-0000C8270000}"/>
    <cellStyle name="40% - Accent3 24" xfId="11576" xr:uid="{00000000-0005-0000-0000-0000C9270000}"/>
    <cellStyle name="40% - Accent3 24 2" xfId="11577" xr:uid="{00000000-0005-0000-0000-0000CA270000}"/>
    <cellStyle name="40% - Accent3 24 2 2" xfId="11578" xr:uid="{00000000-0005-0000-0000-0000CB270000}"/>
    <cellStyle name="40% - Accent3 24 2 2 2" xfId="11579" xr:uid="{00000000-0005-0000-0000-0000CC270000}"/>
    <cellStyle name="40% - Accent3 24 2 3" xfId="11580" xr:uid="{00000000-0005-0000-0000-0000CD270000}"/>
    <cellStyle name="40% - Accent3 24 3" xfId="11581" xr:uid="{00000000-0005-0000-0000-0000CE270000}"/>
    <cellStyle name="40% - Accent3 24 3 2" xfId="11582" xr:uid="{00000000-0005-0000-0000-0000CF270000}"/>
    <cellStyle name="40% - Accent3 24 3 2 2" xfId="11583" xr:uid="{00000000-0005-0000-0000-0000D0270000}"/>
    <cellStyle name="40% - Accent3 24 3 3" xfId="11584" xr:uid="{00000000-0005-0000-0000-0000D1270000}"/>
    <cellStyle name="40% - Accent3 24 4" xfId="11585" xr:uid="{00000000-0005-0000-0000-0000D2270000}"/>
    <cellStyle name="40% - Accent3 24 4 2" xfId="11586" xr:uid="{00000000-0005-0000-0000-0000D3270000}"/>
    <cellStyle name="40% - Accent3 24 4 2 2" xfId="11587" xr:uid="{00000000-0005-0000-0000-0000D4270000}"/>
    <cellStyle name="40% - Accent3 24 4 3" xfId="11588" xr:uid="{00000000-0005-0000-0000-0000D5270000}"/>
    <cellStyle name="40% - Accent3 24 5" xfId="11589" xr:uid="{00000000-0005-0000-0000-0000D6270000}"/>
    <cellStyle name="40% - Accent3 24 5 2" xfId="11590" xr:uid="{00000000-0005-0000-0000-0000D7270000}"/>
    <cellStyle name="40% - Accent3 24 6" xfId="11591" xr:uid="{00000000-0005-0000-0000-0000D8270000}"/>
    <cellStyle name="40% - Accent3 25" xfId="11592" xr:uid="{00000000-0005-0000-0000-0000D9270000}"/>
    <cellStyle name="40% - Accent3 25 2" xfId="11593" xr:uid="{00000000-0005-0000-0000-0000DA270000}"/>
    <cellStyle name="40% - Accent3 25 2 2" xfId="11594" xr:uid="{00000000-0005-0000-0000-0000DB270000}"/>
    <cellStyle name="40% - Accent3 25 2 2 2" xfId="11595" xr:uid="{00000000-0005-0000-0000-0000DC270000}"/>
    <cellStyle name="40% - Accent3 25 2 3" xfId="11596" xr:uid="{00000000-0005-0000-0000-0000DD270000}"/>
    <cellStyle name="40% - Accent3 25 3" xfId="11597" xr:uid="{00000000-0005-0000-0000-0000DE270000}"/>
    <cellStyle name="40% - Accent3 25 3 2" xfId="11598" xr:uid="{00000000-0005-0000-0000-0000DF270000}"/>
    <cellStyle name="40% - Accent3 25 3 2 2" xfId="11599" xr:uid="{00000000-0005-0000-0000-0000E0270000}"/>
    <cellStyle name="40% - Accent3 25 3 3" xfId="11600" xr:uid="{00000000-0005-0000-0000-0000E1270000}"/>
    <cellStyle name="40% - Accent3 25 4" xfId="11601" xr:uid="{00000000-0005-0000-0000-0000E2270000}"/>
    <cellStyle name="40% - Accent3 25 4 2" xfId="11602" xr:uid="{00000000-0005-0000-0000-0000E3270000}"/>
    <cellStyle name="40% - Accent3 25 4 2 2" xfId="11603" xr:uid="{00000000-0005-0000-0000-0000E4270000}"/>
    <cellStyle name="40% - Accent3 25 4 3" xfId="11604" xr:uid="{00000000-0005-0000-0000-0000E5270000}"/>
    <cellStyle name="40% - Accent3 25 5" xfId="11605" xr:uid="{00000000-0005-0000-0000-0000E6270000}"/>
    <cellStyle name="40% - Accent3 25 5 2" xfId="11606" xr:uid="{00000000-0005-0000-0000-0000E7270000}"/>
    <cellStyle name="40% - Accent3 25 6" xfId="11607" xr:uid="{00000000-0005-0000-0000-0000E8270000}"/>
    <cellStyle name="40% - Accent3 26" xfId="11608" xr:uid="{00000000-0005-0000-0000-0000E9270000}"/>
    <cellStyle name="40% - Accent3 26 2" xfId="11609" xr:uid="{00000000-0005-0000-0000-0000EA270000}"/>
    <cellStyle name="40% - Accent3 26 2 2" xfId="11610" xr:uid="{00000000-0005-0000-0000-0000EB270000}"/>
    <cellStyle name="40% - Accent3 26 2 2 2" xfId="11611" xr:uid="{00000000-0005-0000-0000-0000EC270000}"/>
    <cellStyle name="40% - Accent3 26 2 3" xfId="11612" xr:uid="{00000000-0005-0000-0000-0000ED270000}"/>
    <cellStyle name="40% - Accent3 26 3" xfId="11613" xr:uid="{00000000-0005-0000-0000-0000EE270000}"/>
    <cellStyle name="40% - Accent3 26 3 2" xfId="11614" xr:uid="{00000000-0005-0000-0000-0000EF270000}"/>
    <cellStyle name="40% - Accent3 26 3 2 2" xfId="11615" xr:uid="{00000000-0005-0000-0000-0000F0270000}"/>
    <cellStyle name="40% - Accent3 26 3 3" xfId="11616" xr:uid="{00000000-0005-0000-0000-0000F1270000}"/>
    <cellStyle name="40% - Accent3 26 4" xfId="11617" xr:uid="{00000000-0005-0000-0000-0000F2270000}"/>
    <cellStyle name="40% - Accent3 26 4 2" xfId="11618" xr:uid="{00000000-0005-0000-0000-0000F3270000}"/>
    <cellStyle name="40% - Accent3 26 4 2 2" xfId="11619" xr:uid="{00000000-0005-0000-0000-0000F4270000}"/>
    <cellStyle name="40% - Accent3 26 4 3" xfId="11620" xr:uid="{00000000-0005-0000-0000-0000F5270000}"/>
    <cellStyle name="40% - Accent3 26 5" xfId="11621" xr:uid="{00000000-0005-0000-0000-0000F6270000}"/>
    <cellStyle name="40% - Accent3 26 5 2" xfId="11622" xr:uid="{00000000-0005-0000-0000-0000F7270000}"/>
    <cellStyle name="40% - Accent3 26 6" xfId="11623" xr:uid="{00000000-0005-0000-0000-0000F8270000}"/>
    <cellStyle name="40% - Accent3 27" xfId="11624" xr:uid="{00000000-0005-0000-0000-0000F9270000}"/>
    <cellStyle name="40% - Accent3 27 2" xfId="11625" xr:uid="{00000000-0005-0000-0000-0000FA270000}"/>
    <cellStyle name="40% - Accent3 27 2 2" xfId="11626" xr:uid="{00000000-0005-0000-0000-0000FB270000}"/>
    <cellStyle name="40% - Accent3 27 2 2 2" xfId="11627" xr:uid="{00000000-0005-0000-0000-0000FC270000}"/>
    <cellStyle name="40% - Accent3 27 2 3" xfId="11628" xr:uid="{00000000-0005-0000-0000-0000FD270000}"/>
    <cellStyle name="40% - Accent3 27 3" xfId="11629" xr:uid="{00000000-0005-0000-0000-0000FE270000}"/>
    <cellStyle name="40% - Accent3 27 3 2" xfId="11630" xr:uid="{00000000-0005-0000-0000-0000FF270000}"/>
    <cellStyle name="40% - Accent3 27 3 2 2" xfId="11631" xr:uid="{00000000-0005-0000-0000-000000280000}"/>
    <cellStyle name="40% - Accent3 27 3 3" xfId="11632" xr:uid="{00000000-0005-0000-0000-000001280000}"/>
    <cellStyle name="40% - Accent3 27 4" xfId="11633" xr:uid="{00000000-0005-0000-0000-000002280000}"/>
    <cellStyle name="40% - Accent3 27 4 2" xfId="11634" xr:uid="{00000000-0005-0000-0000-000003280000}"/>
    <cellStyle name="40% - Accent3 27 4 2 2" xfId="11635" xr:uid="{00000000-0005-0000-0000-000004280000}"/>
    <cellStyle name="40% - Accent3 27 4 3" xfId="11636" xr:uid="{00000000-0005-0000-0000-000005280000}"/>
    <cellStyle name="40% - Accent3 27 5" xfId="11637" xr:uid="{00000000-0005-0000-0000-000006280000}"/>
    <cellStyle name="40% - Accent3 27 5 2" xfId="11638" xr:uid="{00000000-0005-0000-0000-000007280000}"/>
    <cellStyle name="40% - Accent3 27 6" xfId="11639" xr:uid="{00000000-0005-0000-0000-000008280000}"/>
    <cellStyle name="40% - Accent3 28" xfId="11640" xr:uid="{00000000-0005-0000-0000-000009280000}"/>
    <cellStyle name="40% - Accent3 28 2" xfId="11641" xr:uid="{00000000-0005-0000-0000-00000A280000}"/>
    <cellStyle name="40% - Accent3 28 2 2" xfId="11642" xr:uid="{00000000-0005-0000-0000-00000B280000}"/>
    <cellStyle name="40% - Accent3 28 3" xfId="11643" xr:uid="{00000000-0005-0000-0000-00000C280000}"/>
    <cellStyle name="40% - Accent3 29" xfId="11644" xr:uid="{00000000-0005-0000-0000-00000D280000}"/>
    <cellStyle name="40% - Accent3 29 2" xfId="11645" xr:uid="{00000000-0005-0000-0000-00000E280000}"/>
    <cellStyle name="40% - Accent3 29 2 2" xfId="11646" xr:uid="{00000000-0005-0000-0000-00000F280000}"/>
    <cellStyle name="40% - Accent3 29 3" xfId="11647" xr:uid="{00000000-0005-0000-0000-000010280000}"/>
    <cellStyle name="40% - Accent3 3" xfId="3985" xr:uid="{00000000-0005-0000-0000-000011280000}"/>
    <cellStyle name="40% - Accent3 3 10" xfId="3986" xr:uid="{00000000-0005-0000-0000-000012280000}"/>
    <cellStyle name="40% - Accent3 3 2" xfId="3987" xr:uid="{00000000-0005-0000-0000-000013280000}"/>
    <cellStyle name="40% - Accent3 3 2 2" xfId="3988" xr:uid="{00000000-0005-0000-0000-000014280000}"/>
    <cellStyle name="40% - Accent3 3 2 2 2" xfId="3989" xr:uid="{00000000-0005-0000-0000-000015280000}"/>
    <cellStyle name="40% - Accent3 3 2 2 2 2" xfId="3990" xr:uid="{00000000-0005-0000-0000-000016280000}"/>
    <cellStyle name="40% - Accent3 3 2 2 2 2 2" xfId="3991" xr:uid="{00000000-0005-0000-0000-000017280000}"/>
    <cellStyle name="40% - Accent3 3 2 2 2 3" xfId="3992" xr:uid="{00000000-0005-0000-0000-000018280000}"/>
    <cellStyle name="40% - Accent3 3 2 2 2 3 2" xfId="3993" xr:uid="{00000000-0005-0000-0000-000019280000}"/>
    <cellStyle name="40% - Accent3 3 2 2 2 4" xfId="3994" xr:uid="{00000000-0005-0000-0000-00001A280000}"/>
    <cellStyle name="40% - Accent3 3 2 2 2 4 2" xfId="3995" xr:uid="{00000000-0005-0000-0000-00001B280000}"/>
    <cellStyle name="40% - Accent3 3 2 2 2 5" xfId="3996" xr:uid="{00000000-0005-0000-0000-00001C280000}"/>
    <cellStyle name="40% - Accent3 3 2 2 3" xfId="3997" xr:uid="{00000000-0005-0000-0000-00001D280000}"/>
    <cellStyle name="40% - Accent3 3 2 2 3 2" xfId="3998" xr:uid="{00000000-0005-0000-0000-00001E280000}"/>
    <cellStyle name="40% - Accent3 3 2 2 4" xfId="3999" xr:uid="{00000000-0005-0000-0000-00001F280000}"/>
    <cellStyle name="40% - Accent3 3 2 2 4 2" xfId="4000" xr:uid="{00000000-0005-0000-0000-000020280000}"/>
    <cellStyle name="40% - Accent3 3 2 2 5" xfId="4001" xr:uid="{00000000-0005-0000-0000-000021280000}"/>
    <cellStyle name="40% - Accent3 3 2 2 5 2" xfId="4002" xr:uid="{00000000-0005-0000-0000-000022280000}"/>
    <cellStyle name="40% - Accent3 3 2 2 6" xfId="4003" xr:uid="{00000000-0005-0000-0000-000023280000}"/>
    <cellStyle name="40% - Accent3 3 2 2 7" xfId="4004" xr:uid="{00000000-0005-0000-0000-000024280000}"/>
    <cellStyle name="40% - Accent3 3 2 3" xfId="4005" xr:uid="{00000000-0005-0000-0000-000025280000}"/>
    <cellStyle name="40% - Accent3 3 2 3 2" xfId="4006" xr:uid="{00000000-0005-0000-0000-000026280000}"/>
    <cellStyle name="40% - Accent3 3 2 3 2 2" xfId="4007" xr:uid="{00000000-0005-0000-0000-000027280000}"/>
    <cellStyle name="40% - Accent3 3 2 3 3" xfId="4008" xr:uid="{00000000-0005-0000-0000-000028280000}"/>
    <cellStyle name="40% - Accent3 3 2 3 3 2" xfId="4009" xr:uid="{00000000-0005-0000-0000-000029280000}"/>
    <cellStyle name="40% - Accent3 3 2 3 4" xfId="4010" xr:uid="{00000000-0005-0000-0000-00002A280000}"/>
    <cellStyle name="40% - Accent3 3 2 3 4 2" xfId="4011" xr:uid="{00000000-0005-0000-0000-00002B280000}"/>
    <cellStyle name="40% - Accent3 3 2 3 5" xfId="4012" xr:uid="{00000000-0005-0000-0000-00002C280000}"/>
    <cellStyle name="40% - Accent3 3 2 4" xfId="4013" xr:uid="{00000000-0005-0000-0000-00002D280000}"/>
    <cellStyle name="40% - Accent3 3 2 4 2" xfId="4014" xr:uid="{00000000-0005-0000-0000-00002E280000}"/>
    <cellStyle name="40% - Accent3 3 2 5" xfId="4015" xr:uid="{00000000-0005-0000-0000-00002F280000}"/>
    <cellStyle name="40% - Accent3 3 2 5 2" xfId="4016" xr:uid="{00000000-0005-0000-0000-000030280000}"/>
    <cellStyle name="40% - Accent3 3 2 6" xfId="4017" xr:uid="{00000000-0005-0000-0000-000031280000}"/>
    <cellStyle name="40% - Accent3 3 2 6 2" xfId="4018" xr:uid="{00000000-0005-0000-0000-000032280000}"/>
    <cellStyle name="40% - Accent3 3 2 7" xfId="4019" xr:uid="{00000000-0005-0000-0000-000033280000}"/>
    <cellStyle name="40% - Accent3 3 2 8" xfId="4020" xr:uid="{00000000-0005-0000-0000-000034280000}"/>
    <cellStyle name="40% - Accent3 3 3" xfId="4021" xr:uid="{00000000-0005-0000-0000-000035280000}"/>
    <cellStyle name="40% - Accent3 3 3 2" xfId="4022" xr:uid="{00000000-0005-0000-0000-000036280000}"/>
    <cellStyle name="40% - Accent3 3 3 2 2" xfId="4023" xr:uid="{00000000-0005-0000-0000-000037280000}"/>
    <cellStyle name="40% - Accent3 3 3 2 2 2" xfId="4024" xr:uid="{00000000-0005-0000-0000-000038280000}"/>
    <cellStyle name="40% - Accent3 3 3 2 3" xfId="4025" xr:uid="{00000000-0005-0000-0000-000039280000}"/>
    <cellStyle name="40% - Accent3 3 3 2 3 2" xfId="4026" xr:uid="{00000000-0005-0000-0000-00003A280000}"/>
    <cellStyle name="40% - Accent3 3 3 2 4" xfId="4027" xr:uid="{00000000-0005-0000-0000-00003B280000}"/>
    <cellStyle name="40% - Accent3 3 3 2 4 2" xfId="4028" xr:uid="{00000000-0005-0000-0000-00003C280000}"/>
    <cellStyle name="40% - Accent3 3 3 2 5" xfId="4029" xr:uid="{00000000-0005-0000-0000-00003D280000}"/>
    <cellStyle name="40% - Accent3 3 3 3" xfId="4030" xr:uid="{00000000-0005-0000-0000-00003E280000}"/>
    <cellStyle name="40% - Accent3 3 3 3 2" xfId="4031" xr:uid="{00000000-0005-0000-0000-00003F280000}"/>
    <cellStyle name="40% - Accent3 3 3 4" xfId="4032" xr:uid="{00000000-0005-0000-0000-000040280000}"/>
    <cellStyle name="40% - Accent3 3 3 4 2" xfId="4033" xr:uid="{00000000-0005-0000-0000-000041280000}"/>
    <cellStyle name="40% - Accent3 3 3 5" xfId="4034" xr:uid="{00000000-0005-0000-0000-000042280000}"/>
    <cellStyle name="40% - Accent3 3 3 5 2" xfId="4035" xr:uid="{00000000-0005-0000-0000-000043280000}"/>
    <cellStyle name="40% - Accent3 3 3 6" xfId="4036" xr:uid="{00000000-0005-0000-0000-000044280000}"/>
    <cellStyle name="40% - Accent3 3 3 7" xfId="4037" xr:uid="{00000000-0005-0000-0000-000045280000}"/>
    <cellStyle name="40% - Accent3 3 4" xfId="4038" xr:uid="{00000000-0005-0000-0000-000046280000}"/>
    <cellStyle name="40% - Accent3 3 4 2" xfId="4039" xr:uid="{00000000-0005-0000-0000-000047280000}"/>
    <cellStyle name="40% - Accent3 3 4 2 2" xfId="4040" xr:uid="{00000000-0005-0000-0000-000048280000}"/>
    <cellStyle name="40% - Accent3 3 4 3" xfId="4041" xr:uid="{00000000-0005-0000-0000-000049280000}"/>
    <cellStyle name="40% - Accent3 3 4 3 2" xfId="4042" xr:uid="{00000000-0005-0000-0000-00004A280000}"/>
    <cellStyle name="40% - Accent3 3 4 4" xfId="4043" xr:uid="{00000000-0005-0000-0000-00004B280000}"/>
    <cellStyle name="40% - Accent3 3 4 4 2" xfId="4044" xr:uid="{00000000-0005-0000-0000-00004C280000}"/>
    <cellStyle name="40% - Accent3 3 4 5" xfId="4045" xr:uid="{00000000-0005-0000-0000-00004D280000}"/>
    <cellStyle name="40% - Accent3 3 5" xfId="4046" xr:uid="{00000000-0005-0000-0000-00004E280000}"/>
    <cellStyle name="40% - Accent3 3 5 2" xfId="4047" xr:uid="{00000000-0005-0000-0000-00004F280000}"/>
    <cellStyle name="40% - Accent3 3 5 2 2" xfId="4048" xr:uid="{00000000-0005-0000-0000-000050280000}"/>
    <cellStyle name="40% - Accent3 3 5 3" xfId="4049" xr:uid="{00000000-0005-0000-0000-000051280000}"/>
    <cellStyle name="40% - Accent3 3 5 3 2" xfId="4050" xr:uid="{00000000-0005-0000-0000-000052280000}"/>
    <cellStyle name="40% - Accent3 3 5 4" xfId="4051" xr:uid="{00000000-0005-0000-0000-000053280000}"/>
    <cellStyle name="40% - Accent3 3 6" xfId="4052" xr:uid="{00000000-0005-0000-0000-000054280000}"/>
    <cellStyle name="40% - Accent3 3 6 2" xfId="4053" xr:uid="{00000000-0005-0000-0000-000055280000}"/>
    <cellStyle name="40% - Accent3 3 7" xfId="4054" xr:uid="{00000000-0005-0000-0000-000056280000}"/>
    <cellStyle name="40% - Accent3 3 7 2" xfId="4055" xr:uid="{00000000-0005-0000-0000-000057280000}"/>
    <cellStyle name="40% - Accent3 3 8" xfId="4056" xr:uid="{00000000-0005-0000-0000-000058280000}"/>
    <cellStyle name="40% - Accent3 3 8 2" xfId="4057" xr:uid="{00000000-0005-0000-0000-000059280000}"/>
    <cellStyle name="40% - Accent3 3 9" xfId="4058" xr:uid="{00000000-0005-0000-0000-00005A280000}"/>
    <cellStyle name="40% - Accent3 30" xfId="11648" xr:uid="{00000000-0005-0000-0000-00005B280000}"/>
    <cellStyle name="40% - Accent3 30 2" xfId="11649" xr:uid="{00000000-0005-0000-0000-00005C280000}"/>
    <cellStyle name="40% - Accent3 30 2 2" xfId="11650" xr:uid="{00000000-0005-0000-0000-00005D280000}"/>
    <cellStyle name="40% - Accent3 30 3" xfId="11651" xr:uid="{00000000-0005-0000-0000-00005E280000}"/>
    <cellStyle name="40% - Accent3 31" xfId="11652" xr:uid="{00000000-0005-0000-0000-00005F280000}"/>
    <cellStyle name="40% - Accent3 31 2" xfId="11653" xr:uid="{00000000-0005-0000-0000-000060280000}"/>
    <cellStyle name="40% - Accent3 31 2 2" xfId="11654" xr:uid="{00000000-0005-0000-0000-000061280000}"/>
    <cellStyle name="40% - Accent3 31 3" xfId="11655" xr:uid="{00000000-0005-0000-0000-000062280000}"/>
    <cellStyle name="40% - Accent3 32" xfId="11656" xr:uid="{00000000-0005-0000-0000-000063280000}"/>
    <cellStyle name="40% - Accent3 32 2" xfId="11657" xr:uid="{00000000-0005-0000-0000-000064280000}"/>
    <cellStyle name="40% - Accent3 32 2 2" xfId="11658" xr:uid="{00000000-0005-0000-0000-000065280000}"/>
    <cellStyle name="40% - Accent3 32 3" xfId="11659" xr:uid="{00000000-0005-0000-0000-000066280000}"/>
    <cellStyle name="40% - Accent3 33" xfId="11660" xr:uid="{00000000-0005-0000-0000-000067280000}"/>
    <cellStyle name="40% - Accent3 33 2" xfId="11661" xr:uid="{00000000-0005-0000-0000-000068280000}"/>
    <cellStyle name="40% - Accent3 33 2 2" xfId="11662" xr:uid="{00000000-0005-0000-0000-000069280000}"/>
    <cellStyle name="40% - Accent3 33 3" xfId="11663" xr:uid="{00000000-0005-0000-0000-00006A280000}"/>
    <cellStyle name="40% - Accent3 34" xfId="11664" xr:uid="{00000000-0005-0000-0000-00006B280000}"/>
    <cellStyle name="40% - Accent3 34 2" xfId="11665" xr:uid="{00000000-0005-0000-0000-00006C280000}"/>
    <cellStyle name="40% - Accent3 34 2 2" xfId="11666" xr:uid="{00000000-0005-0000-0000-00006D280000}"/>
    <cellStyle name="40% - Accent3 34 3" xfId="11667" xr:uid="{00000000-0005-0000-0000-00006E280000}"/>
    <cellStyle name="40% - Accent3 35" xfId="11668" xr:uid="{00000000-0005-0000-0000-00006F280000}"/>
    <cellStyle name="40% - Accent3 35 2" xfId="11669" xr:uid="{00000000-0005-0000-0000-000070280000}"/>
    <cellStyle name="40% - Accent3 35 2 2" xfId="11670" xr:uid="{00000000-0005-0000-0000-000071280000}"/>
    <cellStyle name="40% - Accent3 35 3" xfId="11671" xr:uid="{00000000-0005-0000-0000-000072280000}"/>
    <cellStyle name="40% - Accent3 36" xfId="11672" xr:uid="{00000000-0005-0000-0000-000073280000}"/>
    <cellStyle name="40% - Accent3 36 2" xfId="11673" xr:uid="{00000000-0005-0000-0000-000074280000}"/>
    <cellStyle name="40% - Accent3 36 2 2" xfId="11674" xr:uid="{00000000-0005-0000-0000-000075280000}"/>
    <cellStyle name="40% - Accent3 36 3" xfId="11675" xr:uid="{00000000-0005-0000-0000-000076280000}"/>
    <cellStyle name="40% - Accent3 37" xfId="11676" xr:uid="{00000000-0005-0000-0000-000077280000}"/>
    <cellStyle name="40% - Accent3 37 2" xfId="11677" xr:uid="{00000000-0005-0000-0000-000078280000}"/>
    <cellStyle name="40% - Accent3 37 2 2" xfId="11678" xr:uid="{00000000-0005-0000-0000-000079280000}"/>
    <cellStyle name="40% - Accent3 37 3" xfId="11679" xr:uid="{00000000-0005-0000-0000-00007A280000}"/>
    <cellStyle name="40% - Accent3 38" xfId="11680" xr:uid="{00000000-0005-0000-0000-00007B280000}"/>
    <cellStyle name="40% - Accent3 38 2" xfId="11681" xr:uid="{00000000-0005-0000-0000-00007C280000}"/>
    <cellStyle name="40% - Accent3 38 2 2" xfId="11682" xr:uid="{00000000-0005-0000-0000-00007D280000}"/>
    <cellStyle name="40% - Accent3 38 3" xfId="11683" xr:uid="{00000000-0005-0000-0000-00007E280000}"/>
    <cellStyle name="40% - Accent3 39" xfId="11684" xr:uid="{00000000-0005-0000-0000-00007F280000}"/>
    <cellStyle name="40% - Accent3 39 2" xfId="11685" xr:uid="{00000000-0005-0000-0000-000080280000}"/>
    <cellStyle name="40% - Accent3 39 2 2" xfId="11686" xr:uid="{00000000-0005-0000-0000-000081280000}"/>
    <cellStyle name="40% - Accent3 39 3" xfId="11687" xr:uid="{00000000-0005-0000-0000-000082280000}"/>
    <cellStyle name="40% - Accent3 4" xfId="4059" xr:uid="{00000000-0005-0000-0000-000083280000}"/>
    <cellStyle name="40% - Accent3 4 10" xfId="4060" xr:uid="{00000000-0005-0000-0000-000084280000}"/>
    <cellStyle name="40% - Accent3 4 10 2" xfId="18926" xr:uid="{00000000-0005-0000-0000-000085280000}"/>
    <cellStyle name="40% - Accent3 4 11" xfId="18927" xr:uid="{00000000-0005-0000-0000-000086280000}"/>
    <cellStyle name="40% - Accent3 4 11 2" xfId="18928" xr:uid="{00000000-0005-0000-0000-000087280000}"/>
    <cellStyle name="40% - Accent3 4 12" xfId="18929" xr:uid="{00000000-0005-0000-0000-000088280000}"/>
    <cellStyle name="40% - Accent3 4 12 2" xfId="18930" xr:uid="{00000000-0005-0000-0000-000089280000}"/>
    <cellStyle name="40% - Accent3 4 13" xfId="18931" xr:uid="{00000000-0005-0000-0000-00008A280000}"/>
    <cellStyle name="40% - Accent3 4 14" xfId="18932" xr:uid="{00000000-0005-0000-0000-00008B280000}"/>
    <cellStyle name="40% - Accent3 4 15" xfId="18933" xr:uid="{00000000-0005-0000-0000-00008C280000}"/>
    <cellStyle name="40% - Accent3 4 2" xfId="4061" xr:uid="{00000000-0005-0000-0000-00008D280000}"/>
    <cellStyle name="40% - Accent3 4 2 10" xfId="18934" xr:uid="{00000000-0005-0000-0000-00008E280000}"/>
    <cellStyle name="40% - Accent3 4 2 11" xfId="18935" xr:uid="{00000000-0005-0000-0000-00008F280000}"/>
    <cellStyle name="40% - Accent3 4 2 2" xfId="4062" xr:uid="{00000000-0005-0000-0000-000090280000}"/>
    <cellStyle name="40% - Accent3 4 2 2 10" xfId="18936" xr:uid="{00000000-0005-0000-0000-000091280000}"/>
    <cellStyle name="40% - Accent3 4 2 2 2" xfId="4063" xr:uid="{00000000-0005-0000-0000-000092280000}"/>
    <cellStyle name="40% - Accent3 4 2 2 2 2" xfId="4064" xr:uid="{00000000-0005-0000-0000-000093280000}"/>
    <cellStyle name="40% - Accent3 4 2 2 2 2 2" xfId="4065" xr:uid="{00000000-0005-0000-0000-000094280000}"/>
    <cellStyle name="40% - Accent3 4 2 2 2 2 2 2" xfId="18937" xr:uid="{00000000-0005-0000-0000-000095280000}"/>
    <cellStyle name="40% - Accent3 4 2 2 2 2 2 2 2" xfId="18938" xr:uid="{00000000-0005-0000-0000-000096280000}"/>
    <cellStyle name="40% - Accent3 4 2 2 2 2 2 3" xfId="18939" xr:uid="{00000000-0005-0000-0000-000097280000}"/>
    <cellStyle name="40% - Accent3 4 2 2 2 2 2 3 2" xfId="18940" xr:uid="{00000000-0005-0000-0000-000098280000}"/>
    <cellStyle name="40% - Accent3 4 2 2 2 2 2 4" xfId="18941" xr:uid="{00000000-0005-0000-0000-000099280000}"/>
    <cellStyle name="40% - Accent3 4 2 2 2 2 2 5" xfId="18942" xr:uid="{00000000-0005-0000-0000-00009A280000}"/>
    <cellStyle name="40% - Accent3 4 2 2 2 2 3" xfId="18943" xr:uid="{00000000-0005-0000-0000-00009B280000}"/>
    <cellStyle name="40% - Accent3 4 2 2 2 2 3 2" xfId="18944" xr:uid="{00000000-0005-0000-0000-00009C280000}"/>
    <cellStyle name="40% - Accent3 4 2 2 2 2 4" xfId="18945" xr:uid="{00000000-0005-0000-0000-00009D280000}"/>
    <cellStyle name="40% - Accent3 4 2 2 2 2 4 2" xfId="18946" xr:uid="{00000000-0005-0000-0000-00009E280000}"/>
    <cellStyle name="40% - Accent3 4 2 2 2 2 5" xfId="18947" xr:uid="{00000000-0005-0000-0000-00009F280000}"/>
    <cellStyle name="40% - Accent3 4 2 2 2 2 6" xfId="18948" xr:uid="{00000000-0005-0000-0000-0000A0280000}"/>
    <cellStyle name="40% - Accent3 4 2 2 2 2 7" xfId="18949" xr:uid="{00000000-0005-0000-0000-0000A1280000}"/>
    <cellStyle name="40% - Accent3 4 2 2 2 3" xfId="4066" xr:uid="{00000000-0005-0000-0000-0000A2280000}"/>
    <cellStyle name="40% - Accent3 4 2 2 2 3 2" xfId="4067" xr:uid="{00000000-0005-0000-0000-0000A3280000}"/>
    <cellStyle name="40% - Accent3 4 2 2 2 3 2 2" xfId="18950" xr:uid="{00000000-0005-0000-0000-0000A4280000}"/>
    <cellStyle name="40% - Accent3 4 2 2 2 3 3" xfId="18951" xr:uid="{00000000-0005-0000-0000-0000A5280000}"/>
    <cellStyle name="40% - Accent3 4 2 2 2 3 3 2" xfId="18952" xr:uid="{00000000-0005-0000-0000-0000A6280000}"/>
    <cellStyle name="40% - Accent3 4 2 2 2 3 4" xfId="18953" xr:uid="{00000000-0005-0000-0000-0000A7280000}"/>
    <cellStyle name="40% - Accent3 4 2 2 2 3 5" xfId="18954" xr:uid="{00000000-0005-0000-0000-0000A8280000}"/>
    <cellStyle name="40% - Accent3 4 2 2 2 4" xfId="4068" xr:uid="{00000000-0005-0000-0000-0000A9280000}"/>
    <cellStyle name="40% - Accent3 4 2 2 2 4 2" xfId="4069" xr:uid="{00000000-0005-0000-0000-0000AA280000}"/>
    <cellStyle name="40% - Accent3 4 2 2 2 5" xfId="4070" xr:uid="{00000000-0005-0000-0000-0000AB280000}"/>
    <cellStyle name="40% - Accent3 4 2 2 2 5 2" xfId="18955" xr:uid="{00000000-0005-0000-0000-0000AC280000}"/>
    <cellStyle name="40% - Accent3 4 2 2 2 6" xfId="18956" xr:uid="{00000000-0005-0000-0000-0000AD280000}"/>
    <cellStyle name="40% - Accent3 4 2 2 2 6 2" xfId="18957" xr:uid="{00000000-0005-0000-0000-0000AE280000}"/>
    <cellStyle name="40% - Accent3 4 2 2 2 7" xfId="18958" xr:uid="{00000000-0005-0000-0000-0000AF280000}"/>
    <cellStyle name="40% - Accent3 4 2 2 2 8" xfId="18959" xr:uid="{00000000-0005-0000-0000-0000B0280000}"/>
    <cellStyle name="40% - Accent3 4 2 2 3" xfId="4071" xr:uid="{00000000-0005-0000-0000-0000B1280000}"/>
    <cellStyle name="40% - Accent3 4 2 2 3 2" xfId="4072" xr:uid="{00000000-0005-0000-0000-0000B2280000}"/>
    <cellStyle name="40% - Accent3 4 2 2 3 2 2" xfId="18960" xr:uid="{00000000-0005-0000-0000-0000B3280000}"/>
    <cellStyle name="40% - Accent3 4 2 2 3 2 2 2" xfId="18961" xr:uid="{00000000-0005-0000-0000-0000B4280000}"/>
    <cellStyle name="40% - Accent3 4 2 2 3 2 3" xfId="18962" xr:uid="{00000000-0005-0000-0000-0000B5280000}"/>
    <cellStyle name="40% - Accent3 4 2 2 3 2 3 2" xfId="18963" xr:uid="{00000000-0005-0000-0000-0000B6280000}"/>
    <cellStyle name="40% - Accent3 4 2 2 3 2 4" xfId="18964" xr:uid="{00000000-0005-0000-0000-0000B7280000}"/>
    <cellStyle name="40% - Accent3 4 2 2 3 2 5" xfId="18965" xr:uid="{00000000-0005-0000-0000-0000B8280000}"/>
    <cellStyle name="40% - Accent3 4 2 2 3 3" xfId="18966" xr:uid="{00000000-0005-0000-0000-0000B9280000}"/>
    <cellStyle name="40% - Accent3 4 2 2 3 3 2" xfId="18967" xr:uid="{00000000-0005-0000-0000-0000BA280000}"/>
    <cellStyle name="40% - Accent3 4 2 2 3 4" xfId="18968" xr:uid="{00000000-0005-0000-0000-0000BB280000}"/>
    <cellStyle name="40% - Accent3 4 2 2 3 4 2" xfId="18969" xr:uid="{00000000-0005-0000-0000-0000BC280000}"/>
    <cellStyle name="40% - Accent3 4 2 2 3 5" xfId="18970" xr:uid="{00000000-0005-0000-0000-0000BD280000}"/>
    <cellStyle name="40% - Accent3 4 2 2 3 6" xfId="18971" xr:uid="{00000000-0005-0000-0000-0000BE280000}"/>
    <cellStyle name="40% - Accent3 4 2 2 3 7" xfId="18972" xr:uid="{00000000-0005-0000-0000-0000BF280000}"/>
    <cellStyle name="40% - Accent3 4 2 2 4" xfId="4073" xr:uid="{00000000-0005-0000-0000-0000C0280000}"/>
    <cellStyle name="40% - Accent3 4 2 2 4 2" xfId="4074" xr:uid="{00000000-0005-0000-0000-0000C1280000}"/>
    <cellStyle name="40% - Accent3 4 2 2 4 2 2" xfId="18973" xr:uid="{00000000-0005-0000-0000-0000C2280000}"/>
    <cellStyle name="40% - Accent3 4 2 2 4 3" xfId="18974" xr:uid="{00000000-0005-0000-0000-0000C3280000}"/>
    <cellStyle name="40% - Accent3 4 2 2 4 3 2" xfId="18975" xr:uid="{00000000-0005-0000-0000-0000C4280000}"/>
    <cellStyle name="40% - Accent3 4 2 2 4 4" xfId="18976" xr:uid="{00000000-0005-0000-0000-0000C5280000}"/>
    <cellStyle name="40% - Accent3 4 2 2 4 5" xfId="18977" xr:uid="{00000000-0005-0000-0000-0000C6280000}"/>
    <cellStyle name="40% - Accent3 4 2 2 5" xfId="4075" xr:uid="{00000000-0005-0000-0000-0000C7280000}"/>
    <cellStyle name="40% - Accent3 4 2 2 5 2" xfId="4076" xr:uid="{00000000-0005-0000-0000-0000C8280000}"/>
    <cellStyle name="40% - Accent3 4 2 2 6" xfId="4077" xr:uid="{00000000-0005-0000-0000-0000C9280000}"/>
    <cellStyle name="40% - Accent3 4 2 2 6 2" xfId="18978" xr:uid="{00000000-0005-0000-0000-0000CA280000}"/>
    <cellStyle name="40% - Accent3 4 2 2 7" xfId="4078" xr:uid="{00000000-0005-0000-0000-0000CB280000}"/>
    <cellStyle name="40% - Accent3 4 2 2 7 2" xfId="18979" xr:uid="{00000000-0005-0000-0000-0000CC280000}"/>
    <cellStyle name="40% - Accent3 4 2 2 8" xfId="18980" xr:uid="{00000000-0005-0000-0000-0000CD280000}"/>
    <cellStyle name="40% - Accent3 4 2 2 8 2" xfId="18981" xr:uid="{00000000-0005-0000-0000-0000CE280000}"/>
    <cellStyle name="40% - Accent3 4 2 2 9" xfId="18982" xr:uid="{00000000-0005-0000-0000-0000CF280000}"/>
    <cellStyle name="40% - Accent3 4 2 3" xfId="4079" xr:uid="{00000000-0005-0000-0000-0000D0280000}"/>
    <cellStyle name="40% - Accent3 4 2 3 2" xfId="4080" xr:uid="{00000000-0005-0000-0000-0000D1280000}"/>
    <cellStyle name="40% - Accent3 4 2 3 2 2" xfId="4081" xr:uid="{00000000-0005-0000-0000-0000D2280000}"/>
    <cellStyle name="40% - Accent3 4 2 3 2 2 2" xfId="18983" xr:uid="{00000000-0005-0000-0000-0000D3280000}"/>
    <cellStyle name="40% - Accent3 4 2 3 2 2 2 2" xfId="18984" xr:uid="{00000000-0005-0000-0000-0000D4280000}"/>
    <cellStyle name="40% - Accent3 4 2 3 2 2 3" xfId="18985" xr:uid="{00000000-0005-0000-0000-0000D5280000}"/>
    <cellStyle name="40% - Accent3 4 2 3 2 2 3 2" xfId="18986" xr:uid="{00000000-0005-0000-0000-0000D6280000}"/>
    <cellStyle name="40% - Accent3 4 2 3 2 2 4" xfId="18987" xr:uid="{00000000-0005-0000-0000-0000D7280000}"/>
    <cellStyle name="40% - Accent3 4 2 3 2 2 5" xfId="18988" xr:uid="{00000000-0005-0000-0000-0000D8280000}"/>
    <cellStyle name="40% - Accent3 4 2 3 2 3" xfId="18989" xr:uid="{00000000-0005-0000-0000-0000D9280000}"/>
    <cellStyle name="40% - Accent3 4 2 3 2 3 2" xfId="18990" xr:uid="{00000000-0005-0000-0000-0000DA280000}"/>
    <cellStyle name="40% - Accent3 4 2 3 2 4" xfId="18991" xr:uid="{00000000-0005-0000-0000-0000DB280000}"/>
    <cellStyle name="40% - Accent3 4 2 3 2 4 2" xfId="18992" xr:uid="{00000000-0005-0000-0000-0000DC280000}"/>
    <cellStyle name="40% - Accent3 4 2 3 2 5" xfId="18993" xr:uid="{00000000-0005-0000-0000-0000DD280000}"/>
    <cellStyle name="40% - Accent3 4 2 3 2 6" xfId="18994" xr:uid="{00000000-0005-0000-0000-0000DE280000}"/>
    <cellStyle name="40% - Accent3 4 2 3 2 7" xfId="18995" xr:uid="{00000000-0005-0000-0000-0000DF280000}"/>
    <cellStyle name="40% - Accent3 4 2 3 3" xfId="4082" xr:uid="{00000000-0005-0000-0000-0000E0280000}"/>
    <cellStyle name="40% - Accent3 4 2 3 3 2" xfId="4083" xr:uid="{00000000-0005-0000-0000-0000E1280000}"/>
    <cellStyle name="40% - Accent3 4 2 3 3 2 2" xfId="18996" xr:uid="{00000000-0005-0000-0000-0000E2280000}"/>
    <cellStyle name="40% - Accent3 4 2 3 3 3" xfId="18997" xr:uid="{00000000-0005-0000-0000-0000E3280000}"/>
    <cellStyle name="40% - Accent3 4 2 3 3 3 2" xfId="18998" xr:uid="{00000000-0005-0000-0000-0000E4280000}"/>
    <cellStyle name="40% - Accent3 4 2 3 3 4" xfId="18999" xr:uid="{00000000-0005-0000-0000-0000E5280000}"/>
    <cellStyle name="40% - Accent3 4 2 3 3 5" xfId="19000" xr:uid="{00000000-0005-0000-0000-0000E6280000}"/>
    <cellStyle name="40% - Accent3 4 2 3 4" xfId="4084" xr:uid="{00000000-0005-0000-0000-0000E7280000}"/>
    <cellStyle name="40% - Accent3 4 2 3 4 2" xfId="4085" xr:uid="{00000000-0005-0000-0000-0000E8280000}"/>
    <cellStyle name="40% - Accent3 4 2 3 5" xfId="4086" xr:uid="{00000000-0005-0000-0000-0000E9280000}"/>
    <cellStyle name="40% - Accent3 4 2 3 5 2" xfId="19001" xr:uid="{00000000-0005-0000-0000-0000EA280000}"/>
    <cellStyle name="40% - Accent3 4 2 3 6" xfId="19002" xr:uid="{00000000-0005-0000-0000-0000EB280000}"/>
    <cellStyle name="40% - Accent3 4 2 3 6 2" xfId="19003" xr:uid="{00000000-0005-0000-0000-0000EC280000}"/>
    <cellStyle name="40% - Accent3 4 2 3 7" xfId="19004" xr:uid="{00000000-0005-0000-0000-0000ED280000}"/>
    <cellStyle name="40% - Accent3 4 2 3 8" xfId="19005" xr:uid="{00000000-0005-0000-0000-0000EE280000}"/>
    <cellStyle name="40% - Accent3 4 2 4" xfId="4087" xr:uid="{00000000-0005-0000-0000-0000EF280000}"/>
    <cellStyle name="40% - Accent3 4 2 4 2" xfId="4088" xr:uid="{00000000-0005-0000-0000-0000F0280000}"/>
    <cellStyle name="40% - Accent3 4 2 4 2 2" xfId="19006" xr:uid="{00000000-0005-0000-0000-0000F1280000}"/>
    <cellStyle name="40% - Accent3 4 2 4 2 2 2" xfId="19007" xr:uid="{00000000-0005-0000-0000-0000F2280000}"/>
    <cellStyle name="40% - Accent3 4 2 4 2 3" xfId="19008" xr:uid="{00000000-0005-0000-0000-0000F3280000}"/>
    <cellStyle name="40% - Accent3 4 2 4 2 3 2" xfId="19009" xr:uid="{00000000-0005-0000-0000-0000F4280000}"/>
    <cellStyle name="40% - Accent3 4 2 4 2 4" xfId="19010" xr:uid="{00000000-0005-0000-0000-0000F5280000}"/>
    <cellStyle name="40% - Accent3 4 2 4 2 5" xfId="19011" xr:uid="{00000000-0005-0000-0000-0000F6280000}"/>
    <cellStyle name="40% - Accent3 4 2 4 3" xfId="19012" xr:uid="{00000000-0005-0000-0000-0000F7280000}"/>
    <cellStyle name="40% - Accent3 4 2 4 3 2" xfId="19013" xr:uid="{00000000-0005-0000-0000-0000F8280000}"/>
    <cellStyle name="40% - Accent3 4 2 4 4" xfId="19014" xr:uid="{00000000-0005-0000-0000-0000F9280000}"/>
    <cellStyle name="40% - Accent3 4 2 4 4 2" xfId="19015" xr:uid="{00000000-0005-0000-0000-0000FA280000}"/>
    <cellStyle name="40% - Accent3 4 2 4 5" xfId="19016" xr:uid="{00000000-0005-0000-0000-0000FB280000}"/>
    <cellStyle name="40% - Accent3 4 2 4 6" xfId="19017" xr:uid="{00000000-0005-0000-0000-0000FC280000}"/>
    <cellStyle name="40% - Accent3 4 2 4 7" xfId="19018" xr:uid="{00000000-0005-0000-0000-0000FD280000}"/>
    <cellStyle name="40% - Accent3 4 2 5" xfId="4089" xr:uid="{00000000-0005-0000-0000-0000FE280000}"/>
    <cellStyle name="40% - Accent3 4 2 5 2" xfId="4090" xr:uid="{00000000-0005-0000-0000-0000FF280000}"/>
    <cellStyle name="40% - Accent3 4 2 5 2 2" xfId="19019" xr:uid="{00000000-0005-0000-0000-000000290000}"/>
    <cellStyle name="40% - Accent3 4 2 5 3" xfId="19020" xr:uid="{00000000-0005-0000-0000-000001290000}"/>
    <cellStyle name="40% - Accent3 4 2 5 3 2" xfId="19021" xr:uid="{00000000-0005-0000-0000-000002290000}"/>
    <cellStyle name="40% - Accent3 4 2 5 4" xfId="19022" xr:uid="{00000000-0005-0000-0000-000003290000}"/>
    <cellStyle name="40% - Accent3 4 2 5 5" xfId="19023" xr:uid="{00000000-0005-0000-0000-000004290000}"/>
    <cellStyle name="40% - Accent3 4 2 6" xfId="4091" xr:uid="{00000000-0005-0000-0000-000005290000}"/>
    <cellStyle name="40% - Accent3 4 2 6 2" xfId="4092" xr:uid="{00000000-0005-0000-0000-000006290000}"/>
    <cellStyle name="40% - Accent3 4 2 7" xfId="4093" xr:uid="{00000000-0005-0000-0000-000007290000}"/>
    <cellStyle name="40% - Accent3 4 2 7 2" xfId="19024" xr:uid="{00000000-0005-0000-0000-000008290000}"/>
    <cellStyle name="40% - Accent3 4 2 8" xfId="4094" xr:uid="{00000000-0005-0000-0000-000009290000}"/>
    <cellStyle name="40% - Accent3 4 2 8 2" xfId="19025" xr:uid="{00000000-0005-0000-0000-00000A290000}"/>
    <cellStyle name="40% - Accent3 4 2 9" xfId="19026" xr:uid="{00000000-0005-0000-0000-00000B290000}"/>
    <cellStyle name="40% - Accent3 4 2 9 2" xfId="19027" xr:uid="{00000000-0005-0000-0000-00000C290000}"/>
    <cellStyle name="40% - Accent3 4 3" xfId="4095" xr:uid="{00000000-0005-0000-0000-00000D290000}"/>
    <cellStyle name="40% - Accent3 4 3 10" xfId="19028" xr:uid="{00000000-0005-0000-0000-00000E290000}"/>
    <cellStyle name="40% - Accent3 4 3 2" xfId="4096" xr:uid="{00000000-0005-0000-0000-00000F290000}"/>
    <cellStyle name="40% - Accent3 4 3 2 2" xfId="4097" xr:uid="{00000000-0005-0000-0000-000010290000}"/>
    <cellStyle name="40% - Accent3 4 3 2 2 2" xfId="4098" xr:uid="{00000000-0005-0000-0000-000011290000}"/>
    <cellStyle name="40% - Accent3 4 3 2 2 2 2" xfId="19029" xr:uid="{00000000-0005-0000-0000-000012290000}"/>
    <cellStyle name="40% - Accent3 4 3 2 2 2 2 2" xfId="19030" xr:uid="{00000000-0005-0000-0000-000013290000}"/>
    <cellStyle name="40% - Accent3 4 3 2 2 2 3" xfId="19031" xr:uid="{00000000-0005-0000-0000-000014290000}"/>
    <cellStyle name="40% - Accent3 4 3 2 2 2 3 2" xfId="19032" xr:uid="{00000000-0005-0000-0000-000015290000}"/>
    <cellStyle name="40% - Accent3 4 3 2 2 2 4" xfId="19033" xr:uid="{00000000-0005-0000-0000-000016290000}"/>
    <cellStyle name="40% - Accent3 4 3 2 2 2 5" xfId="19034" xr:uid="{00000000-0005-0000-0000-000017290000}"/>
    <cellStyle name="40% - Accent3 4 3 2 2 3" xfId="19035" xr:uid="{00000000-0005-0000-0000-000018290000}"/>
    <cellStyle name="40% - Accent3 4 3 2 2 3 2" xfId="19036" xr:uid="{00000000-0005-0000-0000-000019290000}"/>
    <cellStyle name="40% - Accent3 4 3 2 2 4" xfId="19037" xr:uid="{00000000-0005-0000-0000-00001A290000}"/>
    <cellStyle name="40% - Accent3 4 3 2 2 4 2" xfId="19038" xr:uid="{00000000-0005-0000-0000-00001B290000}"/>
    <cellStyle name="40% - Accent3 4 3 2 2 5" xfId="19039" xr:uid="{00000000-0005-0000-0000-00001C290000}"/>
    <cellStyle name="40% - Accent3 4 3 2 2 6" xfId="19040" xr:uid="{00000000-0005-0000-0000-00001D290000}"/>
    <cellStyle name="40% - Accent3 4 3 2 2 7" xfId="19041" xr:uid="{00000000-0005-0000-0000-00001E290000}"/>
    <cellStyle name="40% - Accent3 4 3 2 3" xfId="4099" xr:uid="{00000000-0005-0000-0000-00001F290000}"/>
    <cellStyle name="40% - Accent3 4 3 2 3 2" xfId="4100" xr:uid="{00000000-0005-0000-0000-000020290000}"/>
    <cellStyle name="40% - Accent3 4 3 2 3 2 2" xfId="19042" xr:uid="{00000000-0005-0000-0000-000021290000}"/>
    <cellStyle name="40% - Accent3 4 3 2 3 3" xfId="19043" xr:uid="{00000000-0005-0000-0000-000022290000}"/>
    <cellStyle name="40% - Accent3 4 3 2 3 3 2" xfId="19044" xr:uid="{00000000-0005-0000-0000-000023290000}"/>
    <cellStyle name="40% - Accent3 4 3 2 3 4" xfId="19045" xr:uid="{00000000-0005-0000-0000-000024290000}"/>
    <cellStyle name="40% - Accent3 4 3 2 3 5" xfId="19046" xr:uid="{00000000-0005-0000-0000-000025290000}"/>
    <cellStyle name="40% - Accent3 4 3 2 4" xfId="4101" xr:uid="{00000000-0005-0000-0000-000026290000}"/>
    <cellStyle name="40% - Accent3 4 3 2 4 2" xfId="4102" xr:uid="{00000000-0005-0000-0000-000027290000}"/>
    <cellStyle name="40% - Accent3 4 3 2 5" xfId="4103" xr:uid="{00000000-0005-0000-0000-000028290000}"/>
    <cellStyle name="40% - Accent3 4 3 2 5 2" xfId="19047" xr:uid="{00000000-0005-0000-0000-000029290000}"/>
    <cellStyle name="40% - Accent3 4 3 2 6" xfId="19048" xr:uid="{00000000-0005-0000-0000-00002A290000}"/>
    <cellStyle name="40% - Accent3 4 3 2 6 2" xfId="19049" xr:uid="{00000000-0005-0000-0000-00002B290000}"/>
    <cellStyle name="40% - Accent3 4 3 2 7" xfId="19050" xr:uid="{00000000-0005-0000-0000-00002C290000}"/>
    <cellStyle name="40% - Accent3 4 3 2 8" xfId="19051" xr:uid="{00000000-0005-0000-0000-00002D290000}"/>
    <cellStyle name="40% - Accent3 4 3 3" xfId="4104" xr:uid="{00000000-0005-0000-0000-00002E290000}"/>
    <cellStyle name="40% - Accent3 4 3 3 2" xfId="4105" xr:uid="{00000000-0005-0000-0000-00002F290000}"/>
    <cellStyle name="40% - Accent3 4 3 3 2 2" xfId="19052" xr:uid="{00000000-0005-0000-0000-000030290000}"/>
    <cellStyle name="40% - Accent3 4 3 3 2 2 2" xfId="19053" xr:uid="{00000000-0005-0000-0000-000031290000}"/>
    <cellStyle name="40% - Accent3 4 3 3 2 3" xfId="19054" xr:uid="{00000000-0005-0000-0000-000032290000}"/>
    <cellStyle name="40% - Accent3 4 3 3 2 3 2" xfId="19055" xr:uid="{00000000-0005-0000-0000-000033290000}"/>
    <cellStyle name="40% - Accent3 4 3 3 2 4" xfId="19056" xr:uid="{00000000-0005-0000-0000-000034290000}"/>
    <cellStyle name="40% - Accent3 4 3 3 2 5" xfId="19057" xr:uid="{00000000-0005-0000-0000-000035290000}"/>
    <cellStyle name="40% - Accent3 4 3 3 3" xfId="19058" xr:uid="{00000000-0005-0000-0000-000036290000}"/>
    <cellStyle name="40% - Accent3 4 3 3 3 2" xfId="19059" xr:uid="{00000000-0005-0000-0000-000037290000}"/>
    <cellStyle name="40% - Accent3 4 3 3 4" xfId="19060" xr:uid="{00000000-0005-0000-0000-000038290000}"/>
    <cellStyle name="40% - Accent3 4 3 3 4 2" xfId="19061" xr:uid="{00000000-0005-0000-0000-000039290000}"/>
    <cellStyle name="40% - Accent3 4 3 3 5" xfId="19062" xr:uid="{00000000-0005-0000-0000-00003A290000}"/>
    <cellStyle name="40% - Accent3 4 3 3 6" xfId="19063" xr:uid="{00000000-0005-0000-0000-00003B290000}"/>
    <cellStyle name="40% - Accent3 4 3 3 7" xfId="19064" xr:uid="{00000000-0005-0000-0000-00003C290000}"/>
    <cellStyle name="40% - Accent3 4 3 4" xfId="4106" xr:uid="{00000000-0005-0000-0000-00003D290000}"/>
    <cellStyle name="40% - Accent3 4 3 4 2" xfId="4107" xr:uid="{00000000-0005-0000-0000-00003E290000}"/>
    <cellStyle name="40% - Accent3 4 3 4 2 2" xfId="19065" xr:uid="{00000000-0005-0000-0000-00003F290000}"/>
    <cellStyle name="40% - Accent3 4 3 4 3" xfId="19066" xr:uid="{00000000-0005-0000-0000-000040290000}"/>
    <cellStyle name="40% - Accent3 4 3 4 3 2" xfId="19067" xr:uid="{00000000-0005-0000-0000-000041290000}"/>
    <cellStyle name="40% - Accent3 4 3 4 4" xfId="19068" xr:uid="{00000000-0005-0000-0000-000042290000}"/>
    <cellStyle name="40% - Accent3 4 3 4 5" xfId="19069" xr:uid="{00000000-0005-0000-0000-000043290000}"/>
    <cellStyle name="40% - Accent3 4 3 5" xfId="4108" xr:uid="{00000000-0005-0000-0000-000044290000}"/>
    <cellStyle name="40% - Accent3 4 3 5 2" xfId="4109" xr:uid="{00000000-0005-0000-0000-000045290000}"/>
    <cellStyle name="40% - Accent3 4 3 6" xfId="4110" xr:uid="{00000000-0005-0000-0000-000046290000}"/>
    <cellStyle name="40% - Accent3 4 3 6 2" xfId="19070" xr:uid="{00000000-0005-0000-0000-000047290000}"/>
    <cellStyle name="40% - Accent3 4 3 7" xfId="4111" xr:uid="{00000000-0005-0000-0000-000048290000}"/>
    <cellStyle name="40% - Accent3 4 3 7 2" xfId="19071" xr:uid="{00000000-0005-0000-0000-000049290000}"/>
    <cellStyle name="40% - Accent3 4 3 8" xfId="19072" xr:uid="{00000000-0005-0000-0000-00004A290000}"/>
    <cellStyle name="40% - Accent3 4 3 8 2" xfId="19073" xr:uid="{00000000-0005-0000-0000-00004B290000}"/>
    <cellStyle name="40% - Accent3 4 3 9" xfId="19074" xr:uid="{00000000-0005-0000-0000-00004C290000}"/>
    <cellStyle name="40% - Accent3 4 4" xfId="4112" xr:uid="{00000000-0005-0000-0000-00004D290000}"/>
    <cellStyle name="40% - Accent3 4 4 2" xfId="4113" xr:uid="{00000000-0005-0000-0000-00004E290000}"/>
    <cellStyle name="40% - Accent3 4 4 2 2" xfId="4114" xr:uid="{00000000-0005-0000-0000-00004F290000}"/>
    <cellStyle name="40% - Accent3 4 4 2 2 2" xfId="19075" xr:uid="{00000000-0005-0000-0000-000050290000}"/>
    <cellStyle name="40% - Accent3 4 4 2 2 2 2" xfId="19076" xr:uid="{00000000-0005-0000-0000-000051290000}"/>
    <cellStyle name="40% - Accent3 4 4 2 2 3" xfId="19077" xr:uid="{00000000-0005-0000-0000-000052290000}"/>
    <cellStyle name="40% - Accent3 4 4 2 2 3 2" xfId="19078" xr:uid="{00000000-0005-0000-0000-000053290000}"/>
    <cellStyle name="40% - Accent3 4 4 2 2 4" xfId="19079" xr:uid="{00000000-0005-0000-0000-000054290000}"/>
    <cellStyle name="40% - Accent3 4 4 2 2 5" xfId="19080" xr:uid="{00000000-0005-0000-0000-000055290000}"/>
    <cellStyle name="40% - Accent3 4 4 2 3" xfId="19081" xr:uid="{00000000-0005-0000-0000-000056290000}"/>
    <cellStyle name="40% - Accent3 4 4 2 3 2" xfId="19082" xr:uid="{00000000-0005-0000-0000-000057290000}"/>
    <cellStyle name="40% - Accent3 4 4 2 4" xfId="19083" xr:uid="{00000000-0005-0000-0000-000058290000}"/>
    <cellStyle name="40% - Accent3 4 4 2 4 2" xfId="19084" xr:uid="{00000000-0005-0000-0000-000059290000}"/>
    <cellStyle name="40% - Accent3 4 4 2 5" xfId="19085" xr:uid="{00000000-0005-0000-0000-00005A290000}"/>
    <cellStyle name="40% - Accent3 4 4 2 6" xfId="19086" xr:uid="{00000000-0005-0000-0000-00005B290000}"/>
    <cellStyle name="40% - Accent3 4 4 2 7" xfId="19087" xr:uid="{00000000-0005-0000-0000-00005C290000}"/>
    <cellStyle name="40% - Accent3 4 4 3" xfId="4115" xr:uid="{00000000-0005-0000-0000-00005D290000}"/>
    <cellStyle name="40% - Accent3 4 4 3 2" xfId="4116" xr:uid="{00000000-0005-0000-0000-00005E290000}"/>
    <cellStyle name="40% - Accent3 4 4 3 2 2" xfId="19088" xr:uid="{00000000-0005-0000-0000-00005F290000}"/>
    <cellStyle name="40% - Accent3 4 4 3 3" xfId="19089" xr:uid="{00000000-0005-0000-0000-000060290000}"/>
    <cellStyle name="40% - Accent3 4 4 3 3 2" xfId="19090" xr:uid="{00000000-0005-0000-0000-000061290000}"/>
    <cellStyle name="40% - Accent3 4 4 3 4" xfId="19091" xr:uid="{00000000-0005-0000-0000-000062290000}"/>
    <cellStyle name="40% - Accent3 4 4 3 5" xfId="19092" xr:uid="{00000000-0005-0000-0000-000063290000}"/>
    <cellStyle name="40% - Accent3 4 4 4" xfId="4117" xr:uid="{00000000-0005-0000-0000-000064290000}"/>
    <cellStyle name="40% - Accent3 4 4 4 2" xfId="4118" xr:uid="{00000000-0005-0000-0000-000065290000}"/>
    <cellStyle name="40% - Accent3 4 4 5" xfId="4119" xr:uid="{00000000-0005-0000-0000-000066290000}"/>
    <cellStyle name="40% - Accent3 4 4 5 2" xfId="19093" xr:uid="{00000000-0005-0000-0000-000067290000}"/>
    <cellStyle name="40% - Accent3 4 4 6" xfId="19094" xr:uid="{00000000-0005-0000-0000-000068290000}"/>
    <cellStyle name="40% - Accent3 4 4 6 2" xfId="19095" xr:uid="{00000000-0005-0000-0000-000069290000}"/>
    <cellStyle name="40% - Accent3 4 4 7" xfId="19096" xr:uid="{00000000-0005-0000-0000-00006A290000}"/>
    <cellStyle name="40% - Accent3 4 4 8" xfId="19097" xr:uid="{00000000-0005-0000-0000-00006B290000}"/>
    <cellStyle name="40% - Accent3 4 5" xfId="4120" xr:uid="{00000000-0005-0000-0000-00006C290000}"/>
    <cellStyle name="40% - Accent3 4 5 2" xfId="4121" xr:uid="{00000000-0005-0000-0000-00006D290000}"/>
    <cellStyle name="40% - Accent3 4 5 2 2" xfId="4122" xr:uid="{00000000-0005-0000-0000-00006E290000}"/>
    <cellStyle name="40% - Accent3 4 5 2 2 2" xfId="19098" xr:uid="{00000000-0005-0000-0000-00006F290000}"/>
    <cellStyle name="40% - Accent3 4 5 2 2 2 2" xfId="19099" xr:uid="{00000000-0005-0000-0000-000070290000}"/>
    <cellStyle name="40% - Accent3 4 5 2 2 3" xfId="19100" xr:uid="{00000000-0005-0000-0000-000071290000}"/>
    <cellStyle name="40% - Accent3 4 5 2 2 3 2" xfId="19101" xr:uid="{00000000-0005-0000-0000-000072290000}"/>
    <cellStyle name="40% - Accent3 4 5 2 2 4" xfId="19102" xr:uid="{00000000-0005-0000-0000-000073290000}"/>
    <cellStyle name="40% - Accent3 4 5 2 2 5" xfId="19103" xr:uid="{00000000-0005-0000-0000-000074290000}"/>
    <cellStyle name="40% - Accent3 4 5 2 3" xfId="19104" xr:uid="{00000000-0005-0000-0000-000075290000}"/>
    <cellStyle name="40% - Accent3 4 5 2 3 2" xfId="19105" xr:uid="{00000000-0005-0000-0000-000076290000}"/>
    <cellStyle name="40% - Accent3 4 5 2 4" xfId="19106" xr:uid="{00000000-0005-0000-0000-000077290000}"/>
    <cellStyle name="40% - Accent3 4 5 2 4 2" xfId="19107" xr:uid="{00000000-0005-0000-0000-000078290000}"/>
    <cellStyle name="40% - Accent3 4 5 2 5" xfId="19108" xr:uid="{00000000-0005-0000-0000-000079290000}"/>
    <cellStyle name="40% - Accent3 4 5 2 6" xfId="19109" xr:uid="{00000000-0005-0000-0000-00007A290000}"/>
    <cellStyle name="40% - Accent3 4 5 2 7" xfId="19110" xr:uid="{00000000-0005-0000-0000-00007B290000}"/>
    <cellStyle name="40% - Accent3 4 5 3" xfId="4123" xr:uid="{00000000-0005-0000-0000-00007C290000}"/>
    <cellStyle name="40% - Accent3 4 5 3 2" xfId="4124" xr:uid="{00000000-0005-0000-0000-00007D290000}"/>
    <cellStyle name="40% - Accent3 4 5 3 2 2" xfId="19111" xr:uid="{00000000-0005-0000-0000-00007E290000}"/>
    <cellStyle name="40% - Accent3 4 5 3 3" xfId="19112" xr:uid="{00000000-0005-0000-0000-00007F290000}"/>
    <cellStyle name="40% - Accent3 4 5 3 3 2" xfId="19113" xr:uid="{00000000-0005-0000-0000-000080290000}"/>
    <cellStyle name="40% - Accent3 4 5 3 4" xfId="19114" xr:uid="{00000000-0005-0000-0000-000081290000}"/>
    <cellStyle name="40% - Accent3 4 5 3 5" xfId="19115" xr:uid="{00000000-0005-0000-0000-000082290000}"/>
    <cellStyle name="40% - Accent3 4 5 4" xfId="4125" xr:uid="{00000000-0005-0000-0000-000083290000}"/>
    <cellStyle name="40% - Accent3 4 5 4 2" xfId="19116" xr:uid="{00000000-0005-0000-0000-000084290000}"/>
    <cellStyle name="40% - Accent3 4 5 5" xfId="19117" xr:uid="{00000000-0005-0000-0000-000085290000}"/>
    <cellStyle name="40% - Accent3 4 5 5 2" xfId="19118" xr:uid="{00000000-0005-0000-0000-000086290000}"/>
    <cellStyle name="40% - Accent3 4 5 6" xfId="19119" xr:uid="{00000000-0005-0000-0000-000087290000}"/>
    <cellStyle name="40% - Accent3 4 5 7" xfId="19120" xr:uid="{00000000-0005-0000-0000-000088290000}"/>
    <cellStyle name="40% - Accent3 4 5 8" xfId="19121" xr:uid="{00000000-0005-0000-0000-000089290000}"/>
    <cellStyle name="40% - Accent3 4 6" xfId="4126" xr:uid="{00000000-0005-0000-0000-00008A290000}"/>
    <cellStyle name="40% - Accent3 4 6 2" xfId="4127" xr:uid="{00000000-0005-0000-0000-00008B290000}"/>
    <cellStyle name="40% - Accent3 4 6 2 2" xfId="19122" xr:uid="{00000000-0005-0000-0000-00008C290000}"/>
    <cellStyle name="40% - Accent3 4 6 2 2 2" xfId="19123" xr:uid="{00000000-0005-0000-0000-00008D290000}"/>
    <cellStyle name="40% - Accent3 4 6 2 3" xfId="19124" xr:uid="{00000000-0005-0000-0000-00008E290000}"/>
    <cellStyle name="40% - Accent3 4 6 2 3 2" xfId="19125" xr:uid="{00000000-0005-0000-0000-00008F290000}"/>
    <cellStyle name="40% - Accent3 4 6 2 4" xfId="19126" xr:uid="{00000000-0005-0000-0000-000090290000}"/>
    <cellStyle name="40% - Accent3 4 6 2 5" xfId="19127" xr:uid="{00000000-0005-0000-0000-000091290000}"/>
    <cellStyle name="40% - Accent3 4 6 3" xfId="19128" xr:uid="{00000000-0005-0000-0000-000092290000}"/>
    <cellStyle name="40% - Accent3 4 6 3 2" xfId="19129" xr:uid="{00000000-0005-0000-0000-000093290000}"/>
    <cellStyle name="40% - Accent3 4 6 4" xfId="19130" xr:uid="{00000000-0005-0000-0000-000094290000}"/>
    <cellStyle name="40% - Accent3 4 6 4 2" xfId="19131" xr:uid="{00000000-0005-0000-0000-000095290000}"/>
    <cellStyle name="40% - Accent3 4 6 5" xfId="19132" xr:uid="{00000000-0005-0000-0000-000096290000}"/>
    <cellStyle name="40% - Accent3 4 6 6" xfId="19133" xr:uid="{00000000-0005-0000-0000-000097290000}"/>
    <cellStyle name="40% - Accent3 4 6 7" xfId="19134" xr:uid="{00000000-0005-0000-0000-000098290000}"/>
    <cellStyle name="40% - Accent3 4 7" xfId="4128" xr:uid="{00000000-0005-0000-0000-000099290000}"/>
    <cellStyle name="40% - Accent3 4 7 2" xfId="4129" xr:uid="{00000000-0005-0000-0000-00009A290000}"/>
    <cellStyle name="40% - Accent3 4 7 2 2" xfId="19135" xr:uid="{00000000-0005-0000-0000-00009B290000}"/>
    <cellStyle name="40% - Accent3 4 7 2 2 2" xfId="19136" xr:uid="{00000000-0005-0000-0000-00009C290000}"/>
    <cellStyle name="40% - Accent3 4 7 2 3" xfId="19137" xr:uid="{00000000-0005-0000-0000-00009D290000}"/>
    <cellStyle name="40% - Accent3 4 7 2 3 2" xfId="19138" xr:uid="{00000000-0005-0000-0000-00009E290000}"/>
    <cellStyle name="40% - Accent3 4 7 2 4" xfId="19139" xr:uid="{00000000-0005-0000-0000-00009F290000}"/>
    <cellStyle name="40% - Accent3 4 7 2 5" xfId="19140" xr:uid="{00000000-0005-0000-0000-0000A0290000}"/>
    <cellStyle name="40% - Accent3 4 7 3" xfId="19141" xr:uid="{00000000-0005-0000-0000-0000A1290000}"/>
    <cellStyle name="40% - Accent3 4 7 3 2" xfId="19142" xr:uid="{00000000-0005-0000-0000-0000A2290000}"/>
    <cellStyle name="40% - Accent3 4 7 4" xfId="19143" xr:uid="{00000000-0005-0000-0000-0000A3290000}"/>
    <cellStyle name="40% - Accent3 4 7 4 2" xfId="19144" xr:uid="{00000000-0005-0000-0000-0000A4290000}"/>
    <cellStyle name="40% - Accent3 4 7 5" xfId="19145" xr:uid="{00000000-0005-0000-0000-0000A5290000}"/>
    <cellStyle name="40% - Accent3 4 7 6" xfId="19146" xr:uid="{00000000-0005-0000-0000-0000A6290000}"/>
    <cellStyle name="40% - Accent3 4 7 7" xfId="19147" xr:uid="{00000000-0005-0000-0000-0000A7290000}"/>
    <cellStyle name="40% - Accent3 4 8" xfId="4130" xr:uid="{00000000-0005-0000-0000-0000A8290000}"/>
    <cellStyle name="40% - Accent3 4 8 2" xfId="4131" xr:uid="{00000000-0005-0000-0000-0000A9290000}"/>
    <cellStyle name="40% - Accent3 4 8 2 2" xfId="19148" xr:uid="{00000000-0005-0000-0000-0000AA290000}"/>
    <cellStyle name="40% - Accent3 4 8 3" xfId="19149" xr:uid="{00000000-0005-0000-0000-0000AB290000}"/>
    <cellStyle name="40% - Accent3 4 8 3 2" xfId="19150" xr:uid="{00000000-0005-0000-0000-0000AC290000}"/>
    <cellStyle name="40% - Accent3 4 8 4" xfId="19151" xr:uid="{00000000-0005-0000-0000-0000AD290000}"/>
    <cellStyle name="40% - Accent3 4 8 5" xfId="19152" xr:uid="{00000000-0005-0000-0000-0000AE290000}"/>
    <cellStyle name="40% - Accent3 4 9" xfId="4132" xr:uid="{00000000-0005-0000-0000-0000AF290000}"/>
    <cellStyle name="40% - Accent3 4 9 2" xfId="19153" xr:uid="{00000000-0005-0000-0000-0000B0290000}"/>
    <cellStyle name="40% - Accent3 40" xfId="11688" xr:uid="{00000000-0005-0000-0000-0000B1290000}"/>
    <cellStyle name="40% - Accent3 40 2" xfId="11689" xr:uid="{00000000-0005-0000-0000-0000B2290000}"/>
    <cellStyle name="40% - Accent3 40 2 2" xfId="11690" xr:uid="{00000000-0005-0000-0000-0000B3290000}"/>
    <cellStyle name="40% - Accent3 40 3" xfId="11691" xr:uid="{00000000-0005-0000-0000-0000B4290000}"/>
    <cellStyle name="40% - Accent3 41" xfId="11692" xr:uid="{00000000-0005-0000-0000-0000B5290000}"/>
    <cellStyle name="40% - Accent3 41 2" xfId="11693" xr:uid="{00000000-0005-0000-0000-0000B6290000}"/>
    <cellStyle name="40% - Accent3 41 2 2" xfId="11694" xr:uid="{00000000-0005-0000-0000-0000B7290000}"/>
    <cellStyle name="40% - Accent3 41 3" xfId="11695" xr:uid="{00000000-0005-0000-0000-0000B8290000}"/>
    <cellStyle name="40% - Accent3 42" xfId="11696" xr:uid="{00000000-0005-0000-0000-0000B9290000}"/>
    <cellStyle name="40% - Accent3 42 2" xfId="11697" xr:uid="{00000000-0005-0000-0000-0000BA290000}"/>
    <cellStyle name="40% - Accent3 42 2 2" xfId="11698" xr:uid="{00000000-0005-0000-0000-0000BB290000}"/>
    <cellStyle name="40% - Accent3 42 3" xfId="11699" xr:uid="{00000000-0005-0000-0000-0000BC290000}"/>
    <cellStyle name="40% - Accent3 43" xfId="11700" xr:uid="{00000000-0005-0000-0000-0000BD290000}"/>
    <cellStyle name="40% - Accent3 43 2" xfId="11701" xr:uid="{00000000-0005-0000-0000-0000BE290000}"/>
    <cellStyle name="40% - Accent3 43 2 2" xfId="11702" xr:uid="{00000000-0005-0000-0000-0000BF290000}"/>
    <cellStyle name="40% - Accent3 43 3" xfId="11703" xr:uid="{00000000-0005-0000-0000-0000C0290000}"/>
    <cellStyle name="40% - Accent3 44" xfId="11704" xr:uid="{00000000-0005-0000-0000-0000C1290000}"/>
    <cellStyle name="40% - Accent3 44 2" xfId="11705" xr:uid="{00000000-0005-0000-0000-0000C2290000}"/>
    <cellStyle name="40% - Accent3 44 2 2" xfId="11706" xr:uid="{00000000-0005-0000-0000-0000C3290000}"/>
    <cellStyle name="40% - Accent3 44 3" xfId="11707" xr:uid="{00000000-0005-0000-0000-0000C4290000}"/>
    <cellStyle name="40% - Accent3 45" xfId="11708" xr:uid="{00000000-0005-0000-0000-0000C5290000}"/>
    <cellStyle name="40% - Accent3 45 2" xfId="11709" xr:uid="{00000000-0005-0000-0000-0000C6290000}"/>
    <cellStyle name="40% - Accent3 45 2 2" xfId="11710" xr:uid="{00000000-0005-0000-0000-0000C7290000}"/>
    <cellStyle name="40% - Accent3 45 3" xfId="11711" xr:uid="{00000000-0005-0000-0000-0000C8290000}"/>
    <cellStyle name="40% - Accent3 46" xfId="11712" xr:uid="{00000000-0005-0000-0000-0000C9290000}"/>
    <cellStyle name="40% - Accent3 46 2" xfId="11713" xr:uid="{00000000-0005-0000-0000-0000CA290000}"/>
    <cellStyle name="40% - Accent3 46 2 2" xfId="11714" xr:uid="{00000000-0005-0000-0000-0000CB290000}"/>
    <cellStyle name="40% - Accent3 46 3" xfId="11715" xr:uid="{00000000-0005-0000-0000-0000CC290000}"/>
    <cellStyle name="40% - Accent3 47" xfId="11716" xr:uid="{00000000-0005-0000-0000-0000CD290000}"/>
    <cellStyle name="40% - Accent3 47 2" xfId="11717" xr:uid="{00000000-0005-0000-0000-0000CE290000}"/>
    <cellStyle name="40% - Accent3 47 2 2" xfId="11718" xr:uid="{00000000-0005-0000-0000-0000CF290000}"/>
    <cellStyle name="40% - Accent3 47 3" xfId="11719" xr:uid="{00000000-0005-0000-0000-0000D0290000}"/>
    <cellStyle name="40% - Accent3 48" xfId="11720" xr:uid="{00000000-0005-0000-0000-0000D1290000}"/>
    <cellStyle name="40% - Accent3 48 2" xfId="11721" xr:uid="{00000000-0005-0000-0000-0000D2290000}"/>
    <cellStyle name="40% - Accent3 48 2 2" xfId="11722" xr:uid="{00000000-0005-0000-0000-0000D3290000}"/>
    <cellStyle name="40% - Accent3 48 3" xfId="11723" xr:uid="{00000000-0005-0000-0000-0000D4290000}"/>
    <cellStyle name="40% - Accent3 49" xfId="11724" xr:uid="{00000000-0005-0000-0000-0000D5290000}"/>
    <cellStyle name="40% - Accent3 49 2" xfId="11725" xr:uid="{00000000-0005-0000-0000-0000D6290000}"/>
    <cellStyle name="40% - Accent3 49 2 2" xfId="11726" xr:uid="{00000000-0005-0000-0000-0000D7290000}"/>
    <cellStyle name="40% - Accent3 49 3" xfId="11727" xr:uid="{00000000-0005-0000-0000-0000D8290000}"/>
    <cellStyle name="40% - Accent3 5" xfId="4133" xr:uid="{00000000-0005-0000-0000-0000D9290000}"/>
    <cellStyle name="40% - Accent3 5 10" xfId="4134" xr:uid="{00000000-0005-0000-0000-0000DA290000}"/>
    <cellStyle name="40% - Accent3 5 2" xfId="4135" xr:uid="{00000000-0005-0000-0000-0000DB290000}"/>
    <cellStyle name="40% - Accent3 5 2 2" xfId="4136" xr:uid="{00000000-0005-0000-0000-0000DC290000}"/>
    <cellStyle name="40% - Accent3 5 2 2 2" xfId="4137" xr:uid="{00000000-0005-0000-0000-0000DD290000}"/>
    <cellStyle name="40% - Accent3 5 2 2 2 2" xfId="4138" xr:uid="{00000000-0005-0000-0000-0000DE290000}"/>
    <cellStyle name="40% - Accent3 5 2 2 2 2 2" xfId="4139" xr:uid="{00000000-0005-0000-0000-0000DF290000}"/>
    <cellStyle name="40% - Accent3 5 2 2 2 3" xfId="4140" xr:uid="{00000000-0005-0000-0000-0000E0290000}"/>
    <cellStyle name="40% - Accent3 5 2 2 2 3 2" xfId="4141" xr:uid="{00000000-0005-0000-0000-0000E1290000}"/>
    <cellStyle name="40% - Accent3 5 2 2 2 4" xfId="4142" xr:uid="{00000000-0005-0000-0000-0000E2290000}"/>
    <cellStyle name="40% - Accent3 5 2 2 2 4 2" xfId="4143" xr:uid="{00000000-0005-0000-0000-0000E3290000}"/>
    <cellStyle name="40% - Accent3 5 2 2 2 5" xfId="4144" xr:uid="{00000000-0005-0000-0000-0000E4290000}"/>
    <cellStyle name="40% - Accent3 5 2 2 3" xfId="4145" xr:uid="{00000000-0005-0000-0000-0000E5290000}"/>
    <cellStyle name="40% - Accent3 5 2 2 3 2" xfId="4146" xr:uid="{00000000-0005-0000-0000-0000E6290000}"/>
    <cellStyle name="40% - Accent3 5 2 2 4" xfId="4147" xr:uid="{00000000-0005-0000-0000-0000E7290000}"/>
    <cellStyle name="40% - Accent3 5 2 2 4 2" xfId="4148" xr:uid="{00000000-0005-0000-0000-0000E8290000}"/>
    <cellStyle name="40% - Accent3 5 2 2 5" xfId="4149" xr:uid="{00000000-0005-0000-0000-0000E9290000}"/>
    <cellStyle name="40% - Accent3 5 2 2 5 2" xfId="4150" xr:uid="{00000000-0005-0000-0000-0000EA290000}"/>
    <cellStyle name="40% - Accent3 5 2 2 6" xfId="4151" xr:uid="{00000000-0005-0000-0000-0000EB290000}"/>
    <cellStyle name="40% - Accent3 5 2 2 7" xfId="4152" xr:uid="{00000000-0005-0000-0000-0000EC290000}"/>
    <cellStyle name="40% - Accent3 5 2 3" xfId="4153" xr:uid="{00000000-0005-0000-0000-0000ED290000}"/>
    <cellStyle name="40% - Accent3 5 2 3 2" xfId="4154" xr:uid="{00000000-0005-0000-0000-0000EE290000}"/>
    <cellStyle name="40% - Accent3 5 2 3 2 2" xfId="4155" xr:uid="{00000000-0005-0000-0000-0000EF290000}"/>
    <cellStyle name="40% - Accent3 5 2 3 3" xfId="4156" xr:uid="{00000000-0005-0000-0000-0000F0290000}"/>
    <cellStyle name="40% - Accent3 5 2 3 3 2" xfId="4157" xr:uid="{00000000-0005-0000-0000-0000F1290000}"/>
    <cellStyle name="40% - Accent3 5 2 3 4" xfId="4158" xr:uid="{00000000-0005-0000-0000-0000F2290000}"/>
    <cellStyle name="40% - Accent3 5 2 3 4 2" xfId="4159" xr:uid="{00000000-0005-0000-0000-0000F3290000}"/>
    <cellStyle name="40% - Accent3 5 2 3 5" xfId="4160" xr:uid="{00000000-0005-0000-0000-0000F4290000}"/>
    <cellStyle name="40% - Accent3 5 2 4" xfId="4161" xr:uid="{00000000-0005-0000-0000-0000F5290000}"/>
    <cellStyle name="40% - Accent3 5 2 4 2" xfId="4162" xr:uid="{00000000-0005-0000-0000-0000F6290000}"/>
    <cellStyle name="40% - Accent3 5 2 5" xfId="4163" xr:uid="{00000000-0005-0000-0000-0000F7290000}"/>
    <cellStyle name="40% - Accent3 5 2 5 2" xfId="4164" xr:uid="{00000000-0005-0000-0000-0000F8290000}"/>
    <cellStyle name="40% - Accent3 5 2 6" xfId="4165" xr:uid="{00000000-0005-0000-0000-0000F9290000}"/>
    <cellStyle name="40% - Accent3 5 2 6 2" xfId="4166" xr:uid="{00000000-0005-0000-0000-0000FA290000}"/>
    <cellStyle name="40% - Accent3 5 2 7" xfId="4167" xr:uid="{00000000-0005-0000-0000-0000FB290000}"/>
    <cellStyle name="40% - Accent3 5 2 8" xfId="4168" xr:uid="{00000000-0005-0000-0000-0000FC290000}"/>
    <cellStyle name="40% - Accent3 5 3" xfId="4169" xr:uid="{00000000-0005-0000-0000-0000FD290000}"/>
    <cellStyle name="40% - Accent3 5 3 2" xfId="4170" xr:uid="{00000000-0005-0000-0000-0000FE290000}"/>
    <cellStyle name="40% - Accent3 5 3 2 2" xfId="4171" xr:uid="{00000000-0005-0000-0000-0000FF290000}"/>
    <cellStyle name="40% - Accent3 5 3 2 2 2" xfId="4172" xr:uid="{00000000-0005-0000-0000-0000002A0000}"/>
    <cellStyle name="40% - Accent3 5 3 2 3" xfId="4173" xr:uid="{00000000-0005-0000-0000-0000012A0000}"/>
    <cellStyle name="40% - Accent3 5 3 2 3 2" xfId="4174" xr:uid="{00000000-0005-0000-0000-0000022A0000}"/>
    <cellStyle name="40% - Accent3 5 3 2 4" xfId="4175" xr:uid="{00000000-0005-0000-0000-0000032A0000}"/>
    <cellStyle name="40% - Accent3 5 3 2 4 2" xfId="4176" xr:uid="{00000000-0005-0000-0000-0000042A0000}"/>
    <cellStyle name="40% - Accent3 5 3 2 5" xfId="4177" xr:uid="{00000000-0005-0000-0000-0000052A0000}"/>
    <cellStyle name="40% - Accent3 5 3 3" xfId="4178" xr:uid="{00000000-0005-0000-0000-0000062A0000}"/>
    <cellStyle name="40% - Accent3 5 3 3 2" xfId="4179" xr:uid="{00000000-0005-0000-0000-0000072A0000}"/>
    <cellStyle name="40% - Accent3 5 3 4" xfId="4180" xr:uid="{00000000-0005-0000-0000-0000082A0000}"/>
    <cellStyle name="40% - Accent3 5 3 4 2" xfId="4181" xr:uid="{00000000-0005-0000-0000-0000092A0000}"/>
    <cellStyle name="40% - Accent3 5 3 5" xfId="4182" xr:uid="{00000000-0005-0000-0000-00000A2A0000}"/>
    <cellStyle name="40% - Accent3 5 3 5 2" xfId="4183" xr:uid="{00000000-0005-0000-0000-00000B2A0000}"/>
    <cellStyle name="40% - Accent3 5 3 6" xfId="4184" xr:uid="{00000000-0005-0000-0000-00000C2A0000}"/>
    <cellStyle name="40% - Accent3 5 3 7" xfId="4185" xr:uid="{00000000-0005-0000-0000-00000D2A0000}"/>
    <cellStyle name="40% - Accent3 5 4" xfId="4186" xr:uid="{00000000-0005-0000-0000-00000E2A0000}"/>
    <cellStyle name="40% - Accent3 5 4 2" xfId="4187" xr:uid="{00000000-0005-0000-0000-00000F2A0000}"/>
    <cellStyle name="40% - Accent3 5 4 2 2" xfId="4188" xr:uid="{00000000-0005-0000-0000-0000102A0000}"/>
    <cellStyle name="40% - Accent3 5 4 3" xfId="4189" xr:uid="{00000000-0005-0000-0000-0000112A0000}"/>
    <cellStyle name="40% - Accent3 5 4 3 2" xfId="4190" xr:uid="{00000000-0005-0000-0000-0000122A0000}"/>
    <cellStyle name="40% - Accent3 5 4 4" xfId="4191" xr:uid="{00000000-0005-0000-0000-0000132A0000}"/>
    <cellStyle name="40% - Accent3 5 4 4 2" xfId="4192" xr:uid="{00000000-0005-0000-0000-0000142A0000}"/>
    <cellStyle name="40% - Accent3 5 4 5" xfId="4193" xr:uid="{00000000-0005-0000-0000-0000152A0000}"/>
    <cellStyle name="40% - Accent3 5 5" xfId="4194" xr:uid="{00000000-0005-0000-0000-0000162A0000}"/>
    <cellStyle name="40% - Accent3 5 5 2" xfId="4195" xr:uid="{00000000-0005-0000-0000-0000172A0000}"/>
    <cellStyle name="40% - Accent3 5 5 2 2" xfId="4196" xr:uid="{00000000-0005-0000-0000-0000182A0000}"/>
    <cellStyle name="40% - Accent3 5 5 3" xfId="4197" xr:uid="{00000000-0005-0000-0000-0000192A0000}"/>
    <cellStyle name="40% - Accent3 5 5 3 2" xfId="4198" xr:uid="{00000000-0005-0000-0000-00001A2A0000}"/>
    <cellStyle name="40% - Accent3 5 5 4" xfId="4199" xr:uid="{00000000-0005-0000-0000-00001B2A0000}"/>
    <cellStyle name="40% - Accent3 5 6" xfId="4200" xr:uid="{00000000-0005-0000-0000-00001C2A0000}"/>
    <cellStyle name="40% - Accent3 5 6 2" xfId="4201" xr:uid="{00000000-0005-0000-0000-00001D2A0000}"/>
    <cellStyle name="40% - Accent3 5 7" xfId="4202" xr:uid="{00000000-0005-0000-0000-00001E2A0000}"/>
    <cellStyle name="40% - Accent3 5 7 2" xfId="4203" xr:uid="{00000000-0005-0000-0000-00001F2A0000}"/>
    <cellStyle name="40% - Accent3 5 8" xfId="4204" xr:uid="{00000000-0005-0000-0000-0000202A0000}"/>
    <cellStyle name="40% - Accent3 5 8 2" xfId="4205" xr:uid="{00000000-0005-0000-0000-0000212A0000}"/>
    <cellStyle name="40% - Accent3 5 9" xfId="4206" xr:uid="{00000000-0005-0000-0000-0000222A0000}"/>
    <cellStyle name="40% - Accent3 50" xfId="11728" xr:uid="{00000000-0005-0000-0000-0000232A0000}"/>
    <cellStyle name="40% - Accent3 50 2" xfId="11729" xr:uid="{00000000-0005-0000-0000-0000242A0000}"/>
    <cellStyle name="40% - Accent3 50 2 2" xfId="11730" xr:uid="{00000000-0005-0000-0000-0000252A0000}"/>
    <cellStyle name="40% - Accent3 50 3" xfId="11731" xr:uid="{00000000-0005-0000-0000-0000262A0000}"/>
    <cellStyle name="40% - Accent3 51" xfId="11732" xr:uid="{00000000-0005-0000-0000-0000272A0000}"/>
    <cellStyle name="40% - Accent3 51 2" xfId="11733" xr:uid="{00000000-0005-0000-0000-0000282A0000}"/>
    <cellStyle name="40% - Accent3 51 2 2" xfId="11734" xr:uid="{00000000-0005-0000-0000-0000292A0000}"/>
    <cellStyle name="40% - Accent3 51 3" xfId="11735" xr:uid="{00000000-0005-0000-0000-00002A2A0000}"/>
    <cellStyle name="40% - Accent3 52" xfId="11736" xr:uid="{00000000-0005-0000-0000-00002B2A0000}"/>
    <cellStyle name="40% - Accent3 52 2" xfId="11737" xr:uid="{00000000-0005-0000-0000-00002C2A0000}"/>
    <cellStyle name="40% - Accent3 52 2 2" xfId="11738" xr:uid="{00000000-0005-0000-0000-00002D2A0000}"/>
    <cellStyle name="40% - Accent3 52 3" xfId="11739" xr:uid="{00000000-0005-0000-0000-00002E2A0000}"/>
    <cellStyle name="40% - Accent3 53" xfId="11740" xr:uid="{00000000-0005-0000-0000-00002F2A0000}"/>
    <cellStyle name="40% - Accent3 53 2" xfId="11741" xr:uid="{00000000-0005-0000-0000-0000302A0000}"/>
    <cellStyle name="40% - Accent3 53 2 2" xfId="11742" xr:uid="{00000000-0005-0000-0000-0000312A0000}"/>
    <cellStyle name="40% - Accent3 53 3" xfId="11743" xr:uid="{00000000-0005-0000-0000-0000322A0000}"/>
    <cellStyle name="40% - Accent3 54" xfId="11744" xr:uid="{00000000-0005-0000-0000-0000332A0000}"/>
    <cellStyle name="40% - Accent3 54 2" xfId="11745" xr:uid="{00000000-0005-0000-0000-0000342A0000}"/>
    <cellStyle name="40% - Accent3 54 2 2" xfId="11746" xr:uid="{00000000-0005-0000-0000-0000352A0000}"/>
    <cellStyle name="40% - Accent3 54 3" xfId="11747" xr:uid="{00000000-0005-0000-0000-0000362A0000}"/>
    <cellStyle name="40% - Accent3 55" xfId="11748" xr:uid="{00000000-0005-0000-0000-0000372A0000}"/>
    <cellStyle name="40% - Accent3 55 2" xfId="11749" xr:uid="{00000000-0005-0000-0000-0000382A0000}"/>
    <cellStyle name="40% - Accent3 55 2 2" xfId="11750" xr:uid="{00000000-0005-0000-0000-0000392A0000}"/>
    <cellStyle name="40% - Accent3 55 3" xfId="11751" xr:uid="{00000000-0005-0000-0000-00003A2A0000}"/>
    <cellStyle name="40% - Accent3 56" xfId="11752" xr:uid="{00000000-0005-0000-0000-00003B2A0000}"/>
    <cellStyle name="40% - Accent3 56 2" xfId="11753" xr:uid="{00000000-0005-0000-0000-00003C2A0000}"/>
    <cellStyle name="40% - Accent3 56 2 2" xfId="11754" xr:uid="{00000000-0005-0000-0000-00003D2A0000}"/>
    <cellStyle name="40% - Accent3 56 3" xfId="11755" xr:uid="{00000000-0005-0000-0000-00003E2A0000}"/>
    <cellStyle name="40% - Accent3 57" xfId="11756" xr:uid="{00000000-0005-0000-0000-00003F2A0000}"/>
    <cellStyle name="40% - Accent3 57 2" xfId="11757" xr:uid="{00000000-0005-0000-0000-0000402A0000}"/>
    <cellStyle name="40% - Accent3 57 2 2" xfId="11758" xr:uid="{00000000-0005-0000-0000-0000412A0000}"/>
    <cellStyle name="40% - Accent3 57 3" xfId="11759" xr:uid="{00000000-0005-0000-0000-0000422A0000}"/>
    <cellStyle name="40% - Accent3 58" xfId="11760" xr:uid="{00000000-0005-0000-0000-0000432A0000}"/>
    <cellStyle name="40% - Accent3 58 2" xfId="11761" xr:uid="{00000000-0005-0000-0000-0000442A0000}"/>
    <cellStyle name="40% - Accent3 58 2 2" xfId="11762" xr:uid="{00000000-0005-0000-0000-0000452A0000}"/>
    <cellStyle name="40% - Accent3 58 3" xfId="11763" xr:uid="{00000000-0005-0000-0000-0000462A0000}"/>
    <cellStyle name="40% - Accent3 59" xfId="11764" xr:uid="{00000000-0005-0000-0000-0000472A0000}"/>
    <cellStyle name="40% - Accent3 59 2" xfId="11765" xr:uid="{00000000-0005-0000-0000-0000482A0000}"/>
    <cellStyle name="40% - Accent3 59 2 2" xfId="11766" xr:uid="{00000000-0005-0000-0000-0000492A0000}"/>
    <cellStyle name="40% - Accent3 59 3" xfId="11767" xr:uid="{00000000-0005-0000-0000-00004A2A0000}"/>
    <cellStyle name="40% - Accent3 6" xfId="4207" xr:uid="{00000000-0005-0000-0000-00004B2A0000}"/>
    <cellStyle name="40% - Accent3 6 10" xfId="4208" xr:uid="{00000000-0005-0000-0000-00004C2A0000}"/>
    <cellStyle name="40% - Accent3 6 2" xfId="4209" xr:uid="{00000000-0005-0000-0000-00004D2A0000}"/>
    <cellStyle name="40% - Accent3 6 2 2" xfId="4210" xr:uid="{00000000-0005-0000-0000-00004E2A0000}"/>
    <cellStyle name="40% - Accent3 6 2 2 2" xfId="4211" xr:uid="{00000000-0005-0000-0000-00004F2A0000}"/>
    <cellStyle name="40% - Accent3 6 2 2 2 2" xfId="4212" xr:uid="{00000000-0005-0000-0000-0000502A0000}"/>
    <cellStyle name="40% - Accent3 6 2 2 2 2 2" xfId="4213" xr:uid="{00000000-0005-0000-0000-0000512A0000}"/>
    <cellStyle name="40% - Accent3 6 2 2 2 3" xfId="4214" xr:uid="{00000000-0005-0000-0000-0000522A0000}"/>
    <cellStyle name="40% - Accent3 6 2 2 2 3 2" xfId="4215" xr:uid="{00000000-0005-0000-0000-0000532A0000}"/>
    <cellStyle name="40% - Accent3 6 2 2 2 4" xfId="4216" xr:uid="{00000000-0005-0000-0000-0000542A0000}"/>
    <cellStyle name="40% - Accent3 6 2 2 2 4 2" xfId="4217" xr:uid="{00000000-0005-0000-0000-0000552A0000}"/>
    <cellStyle name="40% - Accent3 6 2 2 2 5" xfId="4218" xr:uid="{00000000-0005-0000-0000-0000562A0000}"/>
    <cellStyle name="40% - Accent3 6 2 2 3" xfId="4219" xr:uid="{00000000-0005-0000-0000-0000572A0000}"/>
    <cellStyle name="40% - Accent3 6 2 2 3 2" xfId="4220" xr:uid="{00000000-0005-0000-0000-0000582A0000}"/>
    <cellStyle name="40% - Accent3 6 2 2 4" xfId="4221" xr:uid="{00000000-0005-0000-0000-0000592A0000}"/>
    <cellStyle name="40% - Accent3 6 2 2 4 2" xfId="4222" xr:uid="{00000000-0005-0000-0000-00005A2A0000}"/>
    <cellStyle name="40% - Accent3 6 2 2 5" xfId="4223" xr:uid="{00000000-0005-0000-0000-00005B2A0000}"/>
    <cellStyle name="40% - Accent3 6 2 2 5 2" xfId="4224" xr:uid="{00000000-0005-0000-0000-00005C2A0000}"/>
    <cellStyle name="40% - Accent3 6 2 2 6" xfId="4225" xr:uid="{00000000-0005-0000-0000-00005D2A0000}"/>
    <cellStyle name="40% - Accent3 6 2 2 7" xfId="4226" xr:uid="{00000000-0005-0000-0000-00005E2A0000}"/>
    <cellStyle name="40% - Accent3 6 2 3" xfId="4227" xr:uid="{00000000-0005-0000-0000-00005F2A0000}"/>
    <cellStyle name="40% - Accent3 6 2 3 2" xfId="4228" xr:uid="{00000000-0005-0000-0000-0000602A0000}"/>
    <cellStyle name="40% - Accent3 6 2 3 2 2" xfId="4229" xr:uid="{00000000-0005-0000-0000-0000612A0000}"/>
    <cellStyle name="40% - Accent3 6 2 3 3" xfId="4230" xr:uid="{00000000-0005-0000-0000-0000622A0000}"/>
    <cellStyle name="40% - Accent3 6 2 3 3 2" xfId="4231" xr:uid="{00000000-0005-0000-0000-0000632A0000}"/>
    <cellStyle name="40% - Accent3 6 2 3 4" xfId="4232" xr:uid="{00000000-0005-0000-0000-0000642A0000}"/>
    <cellStyle name="40% - Accent3 6 2 3 4 2" xfId="4233" xr:uid="{00000000-0005-0000-0000-0000652A0000}"/>
    <cellStyle name="40% - Accent3 6 2 3 5" xfId="4234" xr:uid="{00000000-0005-0000-0000-0000662A0000}"/>
    <cellStyle name="40% - Accent3 6 2 4" xfId="4235" xr:uid="{00000000-0005-0000-0000-0000672A0000}"/>
    <cellStyle name="40% - Accent3 6 2 4 2" xfId="4236" xr:uid="{00000000-0005-0000-0000-0000682A0000}"/>
    <cellStyle name="40% - Accent3 6 2 5" xfId="4237" xr:uid="{00000000-0005-0000-0000-0000692A0000}"/>
    <cellStyle name="40% - Accent3 6 2 5 2" xfId="4238" xr:uid="{00000000-0005-0000-0000-00006A2A0000}"/>
    <cellStyle name="40% - Accent3 6 2 6" xfId="4239" xr:uid="{00000000-0005-0000-0000-00006B2A0000}"/>
    <cellStyle name="40% - Accent3 6 2 6 2" xfId="4240" xr:uid="{00000000-0005-0000-0000-00006C2A0000}"/>
    <cellStyle name="40% - Accent3 6 2 7" xfId="4241" xr:uid="{00000000-0005-0000-0000-00006D2A0000}"/>
    <cellStyle name="40% - Accent3 6 2 8" xfId="4242" xr:uid="{00000000-0005-0000-0000-00006E2A0000}"/>
    <cellStyle name="40% - Accent3 6 3" xfId="4243" xr:uid="{00000000-0005-0000-0000-00006F2A0000}"/>
    <cellStyle name="40% - Accent3 6 3 2" xfId="4244" xr:uid="{00000000-0005-0000-0000-0000702A0000}"/>
    <cellStyle name="40% - Accent3 6 3 2 2" xfId="4245" xr:uid="{00000000-0005-0000-0000-0000712A0000}"/>
    <cellStyle name="40% - Accent3 6 3 2 2 2" xfId="4246" xr:uid="{00000000-0005-0000-0000-0000722A0000}"/>
    <cellStyle name="40% - Accent3 6 3 2 3" xfId="4247" xr:uid="{00000000-0005-0000-0000-0000732A0000}"/>
    <cellStyle name="40% - Accent3 6 3 2 3 2" xfId="4248" xr:uid="{00000000-0005-0000-0000-0000742A0000}"/>
    <cellStyle name="40% - Accent3 6 3 2 4" xfId="4249" xr:uid="{00000000-0005-0000-0000-0000752A0000}"/>
    <cellStyle name="40% - Accent3 6 3 2 4 2" xfId="4250" xr:uid="{00000000-0005-0000-0000-0000762A0000}"/>
    <cellStyle name="40% - Accent3 6 3 2 5" xfId="4251" xr:uid="{00000000-0005-0000-0000-0000772A0000}"/>
    <cellStyle name="40% - Accent3 6 3 3" xfId="4252" xr:uid="{00000000-0005-0000-0000-0000782A0000}"/>
    <cellStyle name="40% - Accent3 6 3 3 2" xfId="4253" xr:uid="{00000000-0005-0000-0000-0000792A0000}"/>
    <cellStyle name="40% - Accent3 6 3 4" xfId="4254" xr:uid="{00000000-0005-0000-0000-00007A2A0000}"/>
    <cellStyle name="40% - Accent3 6 3 4 2" xfId="4255" xr:uid="{00000000-0005-0000-0000-00007B2A0000}"/>
    <cellStyle name="40% - Accent3 6 3 5" xfId="4256" xr:uid="{00000000-0005-0000-0000-00007C2A0000}"/>
    <cellStyle name="40% - Accent3 6 3 5 2" xfId="4257" xr:uid="{00000000-0005-0000-0000-00007D2A0000}"/>
    <cellStyle name="40% - Accent3 6 3 6" xfId="4258" xr:uid="{00000000-0005-0000-0000-00007E2A0000}"/>
    <cellStyle name="40% - Accent3 6 3 7" xfId="4259" xr:uid="{00000000-0005-0000-0000-00007F2A0000}"/>
    <cellStyle name="40% - Accent3 6 4" xfId="4260" xr:uid="{00000000-0005-0000-0000-0000802A0000}"/>
    <cellStyle name="40% - Accent3 6 4 2" xfId="4261" xr:uid="{00000000-0005-0000-0000-0000812A0000}"/>
    <cellStyle name="40% - Accent3 6 4 2 2" xfId="4262" xr:uid="{00000000-0005-0000-0000-0000822A0000}"/>
    <cellStyle name="40% - Accent3 6 4 3" xfId="4263" xr:uid="{00000000-0005-0000-0000-0000832A0000}"/>
    <cellStyle name="40% - Accent3 6 4 3 2" xfId="4264" xr:uid="{00000000-0005-0000-0000-0000842A0000}"/>
    <cellStyle name="40% - Accent3 6 4 4" xfId="4265" xr:uid="{00000000-0005-0000-0000-0000852A0000}"/>
    <cellStyle name="40% - Accent3 6 4 4 2" xfId="4266" xr:uid="{00000000-0005-0000-0000-0000862A0000}"/>
    <cellStyle name="40% - Accent3 6 4 5" xfId="4267" xr:uid="{00000000-0005-0000-0000-0000872A0000}"/>
    <cellStyle name="40% - Accent3 6 5" xfId="4268" xr:uid="{00000000-0005-0000-0000-0000882A0000}"/>
    <cellStyle name="40% - Accent3 6 5 2" xfId="4269" xr:uid="{00000000-0005-0000-0000-0000892A0000}"/>
    <cellStyle name="40% - Accent3 6 5 2 2" xfId="4270" xr:uid="{00000000-0005-0000-0000-00008A2A0000}"/>
    <cellStyle name="40% - Accent3 6 5 3" xfId="4271" xr:uid="{00000000-0005-0000-0000-00008B2A0000}"/>
    <cellStyle name="40% - Accent3 6 5 3 2" xfId="4272" xr:uid="{00000000-0005-0000-0000-00008C2A0000}"/>
    <cellStyle name="40% - Accent3 6 5 4" xfId="4273" xr:uid="{00000000-0005-0000-0000-00008D2A0000}"/>
    <cellStyle name="40% - Accent3 6 6" xfId="4274" xr:uid="{00000000-0005-0000-0000-00008E2A0000}"/>
    <cellStyle name="40% - Accent3 6 6 2" xfId="4275" xr:uid="{00000000-0005-0000-0000-00008F2A0000}"/>
    <cellStyle name="40% - Accent3 6 7" xfId="4276" xr:uid="{00000000-0005-0000-0000-0000902A0000}"/>
    <cellStyle name="40% - Accent3 6 7 2" xfId="4277" xr:uid="{00000000-0005-0000-0000-0000912A0000}"/>
    <cellStyle name="40% - Accent3 6 8" xfId="4278" xr:uid="{00000000-0005-0000-0000-0000922A0000}"/>
    <cellStyle name="40% - Accent3 6 8 2" xfId="4279" xr:uid="{00000000-0005-0000-0000-0000932A0000}"/>
    <cellStyle name="40% - Accent3 6 9" xfId="4280" xr:uid="{00000000-0005-0000-0000-0000942A0000}"/>
    <cellStyle name="40% - Accent3 60" xfId="11768" xr:uid="{00000000-0005-0000-0000-0000952A0000}"/>
    <cellStyle name="40% - Accent3 60 2" xfId="11769" xr:uid="{00000000-0005-0000-0000-0000962A0000}"/>
    <cellStyle name="40% - Accent3 60 2 2" xfId="11770" xr:uid="{00000000-0005-0000-0000-0000972A0000}"/>
    <cellStyle name="40% - Accent3 60 3" xfId="11771" xr:uid="{00000000-0005-0000-0000-0000982A0000}"/>
    <cellStyle name="40% - Accent3 61" xfId="11772" xr:uid="{00000000-0005-0000-0000-0000992A0000}"/>
    <cellStyle name="40% - Accent3 61 2" xfId="11773" xr:uid="{00000000-0005-0000-0000-00009A2A0000}"/>
    <cellStyle name="40% - Accent3 61 2 2" xfId="11774" xr:uid="{00000000-0005-0000-0000-00009B2A0000}"/>
    <cellStyle name="40% - Accent3 61 3" xfId="11775" xr:uid="{00000000-0005-0000-0000-00009C2A0000}"/>
    <cellStyle name="40% - Accent3 62" xfId="11776" xr:uid="{00000000-0005-0000-0000-00009D2A0000}"/>
    <cellStyle name="40% - Accent3 62 2" xfId="11777" xr:uid="{00000000-0005-0000-0000-00009E2A0000}"/>
    <cellStyle name="40% - Accent3 62 2 2" xfId="11778" xr:uid="{00000000-0005-0000-0000-00009F2A0000}"/>
    <cellStyle name="40% - Accent3 62 3" xfId="11779" xr:uid="{00000000-0005-0000-0000-0000A02A0000}"/>
    <cellStyle name="40% - Accent3 63" xfId="11780" xr:uid="{00000000-0005-0000-0000-0000A12A0000}"/>
    <cellStyle name="40% - Accent3 63 2" xfId="11781" xr:uid="{00000000-0005-0000-0000-0000A22A0000}"/>
    <cellStyle name="40% - Accent3 63 2 2" xfId="11782" xr:uid="{00000000-0005-0000-0000-0000A32A0000}"/>
    <cellStyle name="40% - Accent3 63 3" xfId="11783" xr:uid="{00000000-0005-0000-0000-0000A42A0000}"/>
    <cellStyle name="40% - Accent3 64" xfId="11784" xr:uid="{00000000-0005-0000-0000-0000A52A0000}"/>
    <cellStyle name="40% - Accent3 64 2" xfId="11785" xr:uid="{00000000-0005-0000-0000-0000A62A0000}"/>
    <cellStyle name="40% - Accent3 64 2 2" xfId="11786" xr:uid="{00000000-0005-0000-0000-0000A72A0000}"/>
    <cellStyle name="40% - Accent3 64 3" xfId="11787" xr:uid="{00000000-0005-0000-0000-0000A82A0000}"/>
    <cellStyle name="40% - Accent3 65" xfId="11788" xr:uid="{00000000-0005-0000-0000-0000A92A0000}"/>
    <cellStyle name="40% - Accent3 65 2" xfId="11789" xr:uid="{00000000-0005-0000-0000-0000AA2A0000}"/>
    <cellStyle name="40% - Accent3 65 2 2" xfId="11790" xr:uid="{00000000-0005-0000-0000-0000AB2A0000}"/>
    <cellStyle name="40% - Accent3 65 3" xfId="11791" xr:uid="{00000000-0005-0000-0000-0000AC2A0000}"/>
    <cellStyle name="40% - Accent3 66" xfId="11792" xr:uid="{00000000-0005-0000-0000-0000AD2A0000}"/>
    <cellStyle name="40% - Accent3 66 2" xfId="11793" xr:uid="{00000000-0005-0000-0000-0000AE2A0000}"/>
    <cellStyle name="40% - Accent3 66 2 2" xfId="11794" xr:uid="{00000000-0005-0000-0000-0000AF2A0000}"/>
    <cellStyle name="40% - Accent3 66 3" xfId="11795" xr:uid="{00000000-0005-0000-0000-0000B02A0000}"/>
    <cellStyle name="40% - Accent3 67" xfId="11796" xr:uid="{00000000-0005-0000-0000-0000B12A0000}"/>
    <cellStyle name="40% - Accent3 67 2" xfId="11797" xr:uid="{00000000-0005-0000-0000-0000B22A0000}"/>
    <cellStyle name="40% - Accent3 67 2 2" xfId="11798" xr:uid="{00000000-0005-0000-0000-0000B32A0000}"/>
    <cellStyle name="40% - Accent3 67 3" xfId="11799" xr:uid="{00000000-0005-0000-0000-0000B42A0000}"/>
    <cellStyle name="40% - Accent3 68" xfId="11800" xr:uid="{00000000-0005-0000-0000-0000B52A0000}"/>
    <cellStyle name="40% - Accent3 68 2" xfId="11801" xr:uid="{00000000-0005-0000-0000-0000B62A0000}"/>
    <cellStyle name="40% - Accent3 68 2 2" xfId="11802" xr:uid="{00000000-0005-0000-0000-0000B72A0000}"/>
    <cellStyle name="40% - Accent3 68 3" xfId="11803" xr:uid="{00000000-0005-0000-0000-0000B82A0000}"/>
    <cellStyle name="40% - Accent3 69" xfId="11804" xr:uid="{00000000-0005-0000-0000-0000B92A0000}"/>
    <cellStyle name="40% - Accent3 69 2" xfId="11805" xr:uid="{00000000-0005-0000-0000-0000BA2A0000}"/>
    <cellStyle name="40% - Accent3 69 2 2" xfId="11806" xr:uid="{00000000-0005-0000-0000-0000BB2A0000}"/>
    <cellStyle name="40% - Accent3 69 3" xfId="11807" xr:uid="{00000000-0005-0000-0000-0000BC2A0000}"/>
    <cellStyle name="40% - Accent3 7" xfId="4281" xr:uid="{00000000-0005-0000-0000-0000BD2A0000}"/>
    <cellStyle name="40% - Accent3 7 2" xfId="4282" xr:uid="{00000000-0005-0000-0000-0000BE2A0000}"/>
    <cellStyle name="40% - Accent3 7 2 2" xfId="4283" xr:uid="{00000000-0005-0000-0000-0000BF2A0000}"/>
    <cellStyle name="40% - Accent3 7 2 2 2" xfId="4284" xr:uid="{00000000-0005-0000-0000-0000C02A0000}"/>
    <cellStyle name="40% - Accent3 7 2 2 2 2" xfId="4285" xr:uid="{00000000-0005-0000-0000-0000C12A0000}"/>
    <cellStyle name="40% - Accent3 7 2 2 3" xfId="4286" xr:uid="{00000000-0005-0000-0000-0000C22A0000}"/>
    <cellStyle name="40% - Accent3 7 2 2 3 2" xfId="4287" xr:uid="{00000000-0005-0000-0000-0000C32A0000}"/>
    <cellStyle name="40% - Accent3 7 2 2 4" xfId="4288" xr:uid="{00000000-0005-0000-0000-0000C42A0000}"/>
    <cellStyle name="40% - Accent3 7 2 2 4 2" xfId="4289" xr:uid="{00000000-0005-0000-0000-0000C52A0000}"/>
    <cellStyle name="40% - Accent3 7 2 2 5" xfId="4290" xr:uid="{00000000-0005-0000-0000-0000C62A0000}"/>
    <cellStyle name="40% - Accent3 7 2 3" xfId="4291" xr:uid="{00000000-0005-0000-0000-0000C72A0000}"/>
    <cellStyle name="40% - Accent3 7 2 3 2" xfId="4292" xr:uid="{00000000-0005-0000-0000-0000C82A0000}"/>
    <cellStyle name="40% - Accent3 7 2 4" xfId="4293" xr:uid="{00000000-0005-0000-0000-0000C92A0000}"/>
    <cellStyle name="40% - Accent3 7 2 4 2" xfId="4294" xr:uid="{00000000-0005-0000-0000-0000CA2A0000}"/>
    <cellStyle name="40% - Accent3 7 2 5" xfId="4295" xr:uid="{00000000-0005-0000-0000-0000CB2A0000}"/>
    <cellStyle name="40% - Accent3 7 2 5 2" xfId="4296" xr:uid="{00000000-0005-0000-0000-0000CC2A0000}"/>
    <cellStyle name="40% - Accent3 7 2 6" xfId="4297" xr:uid="{00000000-0005-0000-0000-0000CD2A0000}"/>
    <cellStyle name="40% - Accent3 7 2 7" xfId="4298" xr:uid="{00000000-0005-0000-0000-0000CE2A0000}"/>
    <cellStyle name="40% - Accent3 7 3" xfId="4299" xr:uid="{00000000-0005-0000-0000-0000CF2A0000}"/>
    <cellStyle name="40% - Accent3 7 3 2" xfId="4300" xr:uid="{00000000-0005-0000-0000-0000D02A0000}"/>
    <cellStyle name="40% - Accent3 7 3 2 2" xfId="4301" xr:uid="{00000000-0005-0000-0000-0000D12A0000}"/>
    <cellStyle name="40% - Accent3 7 3 3" xfId="4302" xr:uid="{00000000-0005-0000-0000-0000D22A0000}"/>
    <cellStyle name="40% - Accent3 7 3 3 2" xfId="4303" xr:uid="{00000000-0005-0000-0000-0000D32A0000}"/>
    <cellStyle name="40% - Accent3 7 3 4" xfId="4304" xr:uid="{00000000-0005-0000-0000-0000D42A0000}"/>
    <cellStyle name="40% - Accent3 7 3 4 2" xfId="4305" xr:uid="{00000000-0005-0000-0000-0000D52A0000}"/>
    <cellStyle name="40% - Accent3 7 3 5" xfId="4306" xr:uid="{00000000-0005-0000-0000-0000D62A0000}"/>
    <cellStyle name="40% - Accent3 7 4" xfId="4307" xr:uid="{00000000-0005-0000-0000-0000D72A0000}"/>
    <cellStyle name="40% - Accent3 7 4 2" xfId="4308" xr:uid="{00000000-0005-0000-0000-0000D82A0000}"/>
    <cellStyle name="40% - Accent3 7 4 2 2" xfId="11808" xr:uid="{00000000-0005-0000-0000-0000D92A0000}"/>
    <cellStyle name="40% - Accent3 7 4 3" xfId="11809" xr:uid="{00000000-0005-0000-0000-0000DA2A0000}"/>
    <cellStyle name="40% - Accent3 7 5" xfId="4309" xr:uid="{00000000-0005-0000-0000-0000DB2A0000}"/>
    <cellStyle name="40% - Accent3 7 5 2" xfId="4310" xr:uid="{00000000-0005-0000-0000-0000DC2A0000}"/>
    <cellStyle name="40% - Accent3 7 6" xfId="4311" xr:uid="{00000000-0005-0000-0000-0000DD2A0000}"/>
    <cellStyle name="40% - Accent3 7 6 2" xfId="4312" xr:uid="{00000000-0005-0000-0000-0000DE2A0000}"/>
    <cellStyle name="40% - Accent3 7 7" xfId="4313" xr:uid="{00000000-0005-0000-0000-0000DF2A0000}"/>
    <cellStyle name="40% - Accent3 7 8" xfId="4314" xr:uid="{00000000-0005-0000-0000-0000E02A0000}"/>
    <cellStyle name="40% - Accent3 70" xfId="11810" xr:uid="{00000000-0005-0000-0000-0000E12A0000}"/>
    <cellStyle name="40% - Accent3 70 2" xfId="11811" xr:uid="{00000000-0005-0000-0000-0000E22A0000}"/>
    <cellStyle name="40% - Accent3 70 2 2" xfId="11812" xr:uid="{00000000-0005-0000-0000-0000E32A0000}"/>
    <cellStyle name="40% - Accent3 70 3" xfId="11813" xr:uid="{00000000-0005-0000-0000-0000E42A0000}"/>
    <cellStyle name="40% - Accent3 71" xfId="11814" xr:uid="{00000000-0005-0000-0000-0000E52A0000}"/>
    <cellStyle name="40% - Accent3 71 2" xfId="11815" xr:uid="{00000000-0005-0000-0000-0000E62A0000}"/>
    <cellStyle name="40% - Accent3 71 2 2" xfId="11816" xr:uid="{00000000-0005-0000-0000-0000E72A0000}"/>
    <cellStyle name="40% - Accent3 71 3" xfId="11817" xr:uid="{00000000-0005-0000-0000-0000E82A0000}"/>
    <cellStyle name="40% - Accent3 72" xfId="11818" xr:uid="{00000000-0005-0000-0000-0000E92A0000}"/>
    <cellStyle name="40% - Accent3 72 2" xfId="11819" xr:uid="{00000000-0005-0000-0000-0000EA2A0000}"/>
    <cellStyle name="40% - Accent3 72 2 2" xfId="11820" xr:uid="{00000000-0005-0000-0000-0000EB2A0000}"/>
    <cellStyle name="40% - Accent3 72 3" xfId="11821" xr:uid="{00000000-0005-0000-0000-0000EC2A0000}"/>
    <cellStyle name="40% - Accent3 73" xfId="11822" xr:uid="{00000000-0005-0000-0000-0000ED2A0000}"/>
    <cellStyle name="40% - Accent3 73 2" xfId="11823" xr:uid="{00000000-0005-0000-0000-0000EE2A0000}"/>
    <cellStyle name="40% - Accent3 73 2 2" xfId="11824" xr:uid="{00000000-0005-0000-0000-0000EF2A0000}"/>
    <cellStyle name="40% - Accent3 73 3" xfId="11825" xr:uid="{00000000-0005-0000-0000-0000F02A0000}"/>
    <cellStyle name="40% - Accent3 74" xfId="11826" xr:uid="{00000000-0005-0000-0000-0000F12A0000}"/>
    <cellStyle name="40% - Accent3 74 2" xfId="11827" xr:uid="{00000000-0005-0000-0000-0000F22A0000}"/>
    <cellStyle name="40% - Accent3 74 2 2" xfId="11828" xr:uid="{00000000-0005-0000-0000-0000F32A0000}"/>
    <cellStyle name="40% - Accent3 74 3" xfId="11829" xr:uid="{00000000-0005-0000-0000-0000F42A0000}"/>
    <cellStyle name="40% - Accent3 75" xfId="11830" xr:uid="{00000000-0005-0000-0000-0000F52A0000}"/>
    <cellStyle name="40% - Accent3 75 2" xfId="11831" xr:uid="{00000000-0005-0000-0000-0000F62A0000}"/>
    <cellStyle name="40% - Accent3 75 2 2" xfId="11832" xr:uid="{00000000-0005-0000-0000-0000F72A0000}"/>
    <cellStyle name="40% - Accent3 75 3" xfId="11833" xr:uid="{00000000-0005-0000-0000-0000F82A0000}"/>
    <cellStyle name="40% - Accent3 76" xfId="11834" xr:uid="{00000000-0005-0000-0000-0000F92A0000}"/>
    <cellStyle name="40% - Accent3 76 2" xfId="11835" xr:uid="{00000000-0005-0000-0000-0000FA2A0000}"/>
    <cellStyle name="40% - Accent3 76 2 2" xfId="11836" xr:uid="{00000000-0005-0000-0000-0000FB2A0000}"/>
    <cellStyle name="40% - Accent3 76 3" xfId="11837" xr:uid="{00000000-0005-0000-0000-0000FC2A0000}"/>
    <cellStyle name="40% - Accent3 77" xfId="11838" xr:uid="{00000000-0005-0000-0000-0000FD2A0000}"/>
    <cellStyle name="40% - Accent3 77 2" xfId="11839" xr:uid="{00000000-0005-0000-0000-0000FE2A0000}"/>
    <cellStyle name="40% - Accent3 77 2 2" xfId="11840" xr:uid="{00000000-0005-0000-0000-0000FF2A0000}"/>
    <cellStyle name="40% - Accent3 77 3" xfId="11841" xr:uid="{00000000-0005-0000-0000-0000002B0000}"/>
    <cellStyle name="40% - Accent3 78" xfId="11842" xr:uid="{00000000-0005-0000-0000-0000012B0000}"/>
    <cellStyle name="40% - Accent3 78 2" xfId="11843" xr:uid="{00000000-0005-0000-0000-0000022B0000}"/>
    <cellStyle name="40% - Accent3 78 2 2" xfId="11844" xr:uid="{00000000-0005-0000-0000-0000032B0000}"/>
    <cellStyle name="40% - Accent3 78 3" xfId="11845" xr:uid="{00000000-0005-0000-0000-0000042B0000}"/>
    <cellStyle name="40% - Accent3 79" xfId="11846" xr:uid="{00000000-0005-0000-0000-0000052B0000}"/>
    <cellStyle name="40% - Accent3 79 2" xfId="11847" xr:uid="{00000000-0005-0000-0000-0000062B0000}"/>
    <cellStyle name="40% - Accent3 8" xfId="4315" xr:uid="{00000000-0005-0000-0000-0000072B0000}"/>
    <cellStyle name="40% - Accent3 8 2" xfId="4316" xr:uid="{00000000-0005-0000-0000-0000082B0000}"/>
    <cellStyle name="40% - Accent3 8 2 2" xfId="4317" xr:uid="{00000000-0005-0000-0000-0000092B0000}"/>
    <cellStyle name="40% - Accent3 8 2 2 2" xfId="4318" xr:uid="{00000000-0005-0000-0000-00000A2B0000}"/>
    <cellStyle name="40% - Accent3 8 2 3" xfId="4319" xr:uid="{00000000-0005-0000-0000-00000B2B0000}"/>
    <cellStyle name="40% - Accent3 8 2 3 2" xfId="4320" xr:uid="{00000000-0005-0000-0000-00000C2B0000}"/>
    <cellStyle name="40% - Accent3 8 2 4" xfId="4321" xr:uid="{00000000-0005-0000-0000-00000D2B0000}"/>
    <cellStyle name="40% - Accent3 8 2 4 2" xfId="4322" xr:uid="{00000000-0005-0000-0000-00000E2B0000}"/>
    <cellStyle name="40% - Accent3 8 2 5" xfId="4323" xr:uid="{00000000-0005-0000-0000-00000F2B0000}"/>
    <cellStyle name="40% - Accent3 8 3" xfId="4324" xr:uid="{00000000-0005-0000-0000-0000102B0000}"/>
    <cellStyle name="40% - Accent3 8 3 2" xfId="4325" xr:uid="{00000000-0005-0000-0000-0000112B0000}"/>
    <cellStyle name="40% - Accent3 8 3 2 2" xfId="11848" xr:uid="{00000000-0005-0000-0000-0000122B0000}"/>
    <cellStyle name="40% - Accent3 8 3 3" xfId="11849" xr:uid="{00000000-0005-0000-0000-0000132B0000}"/>
    <cellStyle name="40% - Accent3 8 4" xfId="4326" xr:uid="{00000000-0005-0000-0000-0000142B0000}"/>
    <cellStyle name="40% - Accent3 8 4 2" xfId="4327" xr:uid="{00000000-0005-0000-0000-0000152B0000}"/>
    <cellStyle name="40% - Accent3 8 4 2 2" xfId="11850" xr:uid="{00000000-0005-0000-0000-0000162B0000}"/>
    <cellStyle name="40% - Accent3 8 4 3" xfId="11851" xr:uid="{00000000-0005-0000-0000-0000172B0000}"/>
    <cellStyle name="40% - Accent3 8 5" xfId="4328" xr:uid="{00000000-0005-0000-0000-0000182B0000}"/>
    <cellStyle name="40% - Accent3 8 5 2" xfId="4329" xr:uid="{00000000-0005-0000-0000-0000192B0000}"/>
    <cellStyle name="40% - Accent3 8 6" xfId="4330" xr:uid="{00000000-0005-0000-0000-00001A2B0000}"/>
    <cellStyle name="40% - Accent3 8 7" xfId="4331" xr:uid="{00000000-0005-0000-0000-00001B2B0000}"/>
    <cellStyle name="40% - Accent3 80" xfId="11852" xr:uid="{00000000-0005-0000-0000-00001C2B0000}"/>
    <cellStyle name="40% - Accent3 80 2" xfId="11853" xr:uid="{00000000-0005-0000-0000-00001D2B0000}"/>
    <cellStyle name="40% - Accent3 81" xfId="11854" xr:uid="{00000000-0005-0000-0000-00001E2B0000}"/>
    <cellStyle name="40% - Accent3 81 2" xfId="11855" xr:uid="{00000000-0005-0000-0000-00001F2B0000}"/>
    <cellStyle name="40% - Accent3 82" xfId="11856" xr:uid="{00000000-0005-0000-0000-0000202B0000}"/>
    <cellStyle name="40% - Accent3 82 2" xfId="11857" xr:uid="{00000000-0005-0000-0000-0000212B0000}"/>
    <cellStyle name="40% - Accent3 83" xfId="11858" xr:uid="{00000000-0005-0000-0000-0000222B0000}"/>
    <cellStyle name="40% - Accent3 83 2" xfId="11859" xr:uid="{00000000-0005-0000-0000-0000232B0000}"/>
    <cellStyle name="40% - Accent3 84" xfId="11860" xr:uid="{00000000-0005-0000-0000-0000242B0000}"/>
    <cellStyle name="40% - Accent3 84 2" xfId="11861" xr:uid="{00000000-0005-0000-0000-0000252B0000}"/>
    <cellStyle name="40% - Accent3 85" xfId="11862" xr:uid="{00000000-0005-0000-0000-0000262B0000}"/>
    <cellStyle name="40% - Accent3 85 2" xfId="11863" xr:uid="{00000000-0005-0000-0000-0000272B0000}"/>
    <cellStyle name="40% - Accent3 86" xfId="11864" xr:uid="{00000000-0005-0000-0000-0000282B0000}"/>
    <cellStyle name="40% - Accent3 86 2" xfId="11865" xr:uid="{00000000-0005-0000-0000-0000292B0000}"/>
    <cellStyle name="40% - Accent3 87" xfId="11866" xr:uid="{00000000-0005-0000-0000-00002A2B0000}"/>
    <cellStyle name="40% - Accent3 87 2" xfId="11867" xr:uid="{00000000-0005-0000-0000-00002B2B0000}"/>
    <cellStyle name="40% - Accent3 88" xfId="11868" xr:uid="{00000000-0005-0000-0000-00002C2B0000}"/>
    <cellStyle name="40% - Accent3 88 2" xfId="11869" xr:uid="{00000000-0005-0000-0000-00002D2B0000}"/>
    <cellStyle name="40% - Accent3 89" xfId="11870" xr:uid="{00000000-0005-0000-0000-00002E2B0000}"/>
    <cellStyle name="40% - Accent3 89 2" xfId="11871" xr:uid="{00000000-0005-0000-0000-00002F2B0000}"/>
    <cellStyle name="40% - Accent3 9" xfId="4332" xr:uid="{00000000-0005-0000-0000-0000302B0000}"/>
    <cellStyle name="40% - Accent3 9 2" xfId="4333" xr:uid="{00000000-0005-0000-0000-0000312B0000}"/>
    <cellStyle name="40% - Accent3 9 2 2" xfId="4334" xr:uid="{00000000-0005-0000-0000-0000322B0000}"/>
    <cellStyle name="40% - Accent3 9 2 2 2" xfId="4335" xr:uid="{00000000-0005-0000-0000-0000332B0000}"/>
    <cellStyle name="40% - Accent3 9 2 3" xfId="4336" xr:uid="{00000000-0005-0000-0000-0000342B0000}"/>
    <cellStyle name="40% - Accent3 9 2 3 2" xfId="4337" xr:uid="{00000000-0005-0000-0000-0000352B0000}"/>
    <cellStyle name="40% - Accent3 9 2 4" xfId="4338" xr:uid="{00000000-0005-0000-0000-0000362B0000}"/>
    <cellStyle name="40% - Accent3 9 2 4 2" xfId="4339" xr:uid="{00000000-0005-0000-0000-0000372B0000}"/>
    <cellStyle name="40% - Accent3 9 2 5" xfId="4340" xr:uid="{00000000-0005-0000-0000-0000382B0000}"/>
    <cellStyle name="40% - Accent3 9 3" xfId="4341" xr:uid="{00000000-0005-0000-0000-0000392B0000}"/>
    <cellStyle name="40% - Accent3 9 3 2" xfId="4342" xr:uid="{00000000-0005-0000-0000-00003A2B0000}"/>
    <cellStyle name="40% - Accent3 9 3 2 2" xfId="11872" xr:uid="{00000000-0005-0000-0000-00003B2B0000}"/>
    <cellStyle name="40% - Accent3 9 3 3" xfId="11873" xr:uid="{00000000-0005-0000-0000-00003C2B0000}"/>
    <cellStyle name="40% - Accent3 9 4" xfId="4343" xr:uid="{00000000-0005-0000-0000-00003D2B0000}"/>
    <cellStyle name="40% - Accent3 9 4 2" xfId="4344" xr:uid="{00000000-0005-0000-0000-00003E2B0000}"/>
    <cellStyle name="40% - Accent3 9 4 2 2" xfId="11874" xr:uid="{00000000-0005-0000-0000-00003F2B0000}"/>
    <cellStyle name="40% - Accent3 9 4 3" xfId="11875" xr:uid="{00000000-0005-0000-0000-0000402B0000}"/>
    <cellStyle name="40% - Accent3 9 5" xfId="4345" xr:uid="{00000000-0005-0000-0000-0000412B0000}"/>
    <cellStyle name="40% - Accent3 9 5 2" xfId="4346" xr:uid="{00000000-0005-0000-0000-0000422B0000}"/>
    <cellStyle name="40% - Accent3 9 6" xfId="4347" xr:uid="{00000000-0005-0000-0000-0000432B0000}"/>
    <cellStyle name="40% - Accent3 9 7" xfId="4348" xr:uid="{00000000-0005-0000-0000-0000442B0000}"/>
    <cellStyle name="40% - Accent3 90" xfId="11876" xr:uid="{00000000-0005-0000-0000-0000452B0000}"/>
    <cellStyle name="40% - Accent3 90 2" xfId="11877" xr:uid="{00000000-0005-0000-0000-0000462B0000}"/>
    <cellStyle name="40% - Accent3 91" xfId="11878" xr:uid="{00000000-0005-0000-0000-0000472B0000}"/>
    <cellStyle name="40% - Accent3 91 2" xfId="11879" xr:uid="{00000000-0005-0000-0000-0000482B0000}"/>
    <cellStyle name="40% - Accent3 92" xfId="11880" xr:uid="{00000000-0005-0000-0000-0000492B0000}"/>
    <cellStyle name="40% - Accent3 92 2" xfId="11881" xr:uid="{00000000-0005-0000-0000-00004A2B0000}"/>
    <cellStyle name="40% - Accent3 93" xfId="11882" xr:uid="{00000000-0005-0000-0000-00004B2B0000}"/>
    <cellStyle name="40% - Accent3 93 2" xfId="11883" xr:uid="{00000000-0005-0000-0000-00004C2B0000}"/>
    <cellStyle name="40% - Accent3 94" xfId="11884" xr:uid="{00000000-0005-0000-0000-00004D2B0000}"/>
    <cellStyle name="40% - Accent3 94 2" xfId="11885" xr:uid="{00000000-0005-0000-0000-00004E2B0000}"/>
    <cellStyle name="40% - Accent3 95" xfId="11886" xr:uid="{00000000-0005-0000-0000-00004F2B0000}"/>
    <cellStyle name="40% - Accent3 95 2" xfId="11887" xr:uid="{00000000-0005-0000-0000-0000502B0000}"/>
    <cellStyle name="40% - Accent3 96" xfId="11888" xr:uid="{00000000-0005-0000-0000-0000512B0000}"/>
    <cellStyle name="40% - Accent3 96 2" xfId="11889" xr:uid="{00000000-0005-0000-0000-0000522B0000}"/>
    <cellStyle name="40% - Accent3 97" xfId="11890" xr:uid="{00000000-0005-0000-0000-0000532B0000}"/>
    <cellStyle name="40% - Accent3 97 2" xfId="11891" xr:uid="{00000000-0005-0000-0000-0000542B0000}"/>
    <cellStyle name="40% - Accent3 98" xfId="11892" xr:uid="{00000000-0005-0000-0000-0000552B0000}"/>
    <cellStyle name="40% - Accent3 98 2" xfId="11893" xr:uid="{00000000-0005-0000-0000-0000562B0000}"/>
    <cellStyle name="40% - Accent3 99" xfId="11894" xr:uid="{00000000-0005-0000-0000-0000572B0000}"/>
    <cellStyle name="40% - Accent3 99 2" xfId="11895" xr:uid="{00000000-0005-0000-0000-0000582B0000}"/>
    <cellStyle name="40% - Accent4" xfId="31197" builtinId="43" customBuiltin="1"/>
    <cellStyle name="40% - Accent4 10" xfId="4349" xr:uid="{00000000-0005-0000-0000-0000592B0000}"/>
    <cellStyle name="40% - Accent4 10 2" xfId="4350" xr:uid="{00000000-0005-0000-0000-00005A2B0000}"/>
    <cellStyle name="40% - Accent4 10 2 2" xfId="4351" xr:uid="{00000000-0005-0000-0000-00005B2B0000}"/>
    <cellStyle name="40% - Accent4 10 2 2 2" xfId="4352" xr:uid="{00000000-0005-0000-0000-00005C2B0000}"/>
    <cellStyle name="40% - Accent4 10 2 3" xfId="4353" xr:uid="{00000000-0005-0000-0000-00005D2B0000}"/>
    <cellStyle name="40% - Accent4 10 2 3 2" xfId="4354" xr:uid="{00000000-0005-0000-0000-00005E2B0000}"/>
    <cellStyle name="40% - Accent4 10 2 4" xfId="4355" xr:uid="{00000000-0005-0000-0000-00005F2B0000}"/>
    <cellStyle name="40% - Accent4 10 2 4 2" xfId="4356" xr:uid="{00000000-0005-0000-0000-0000602B0000}"/>
    <cellStyle name="40% - Accent4 10 2 5" xfId="4357" xr:uid="{00000000-0005-0000-0000-0000612B0000}"/>
    <cellStyle name="40% - Accent4 10 3" xfId="4358" xr:uid="{00000000-0005-0000-0000-0000622B0000}"/>
    <cellStyle name="40% - Accent4 10 3 2" xfId="4359" xr:uid="{00000000-0005-0000-0000-0000632B0000}"/>
    <cellStyle name="40% - Accent4 10 3 2 2" xfId="11896" xr:uid="{00000000-0005-0000-0000-0000642B0000}"/>
    <cellStyle name="40% - Accent4 10 3 3" xfId="11897" xr:uid="{00000000-0005-0000-0000-0000652B0000}"/>
    <cellStyle name="40% - Accent4 10 4" xfId="4360" xr:uid="{00000000-0005-0000-0000-0000662B0000}"/>
    <cellStyle name="40% - Accent4 10 4 2" xfId="4361" xr:uid="{00000000-0005-0000-0000-0000672B0000}"/>
    <cellStyle name="40% - Accent4 10 4 2 2" xfId="11898" xr:uid="{00000000-0005-0000-0000-0000682B0000}"/>
    <cellStyle name="40% - Accent4 10 4 3" xfId="11899" xr:uid="{00000000-0005-0000-0000-0000692B0000}"/>
    <cellStyle name="40% - Accent4 10 5" xfId="4362" xr:uid="{00000000-0005-0000-0000-00006A2B0000}"/>
    <cellStyle name="40% - Accent4 10 5 2" xfId="4363" xr:uid="{00000000-0005-0000-0000-00006B2B0000}"/>
    <cellStyle name="40% - Accent4 10 6" xfId="4364" xr:uid="{00000000-0005-0000-0000-00006C2B0000}"/>
    <cellStyle name="40% - Accent4 10 7" xfId="4365" xr:uid="{00000000-0005-0000-0000-00006D2B0000}"/>
    <cellStyle name="40% - Accent4 100" xfId="11900" xr:uid="{00000000-0005-0000-0000-00006E2B0000}"/>
    <cellStyle name="40% - Accent4 100 2" xfId="11901" xr:uid="{00000000-0005-0000-0000-00006F2B0000}"/>
    <cellStyle name="40% - Accent4 101" xfId="11902" xr:uid="{00000000-0005-0000-0000-0000702B0000}"/>
    <cellStyle name="40% - Accent4 101 2" xfId="11903" xr:uid="{00000000-0005-0000-0000-0000712B0000}"/>
    <cellStyle name="40% - Accent4 102" xfId="11904" xr:uid="{00000000-0005-0000-0000-0000722B0000}"/>
    <cellStyle name="40% - Accent4 102 2" xfId="11905" xr:uid="{00000000-0005-0000-0000-0000732B0000}"/>
    <cellStyle name="40% - Accent4 103" xfId="11906" xr:uid="{00000000-0005-0000-0000-0000742B0000}"/>
    <cellStyle name="40% - Accent4 103 2" xfId="11907" xr:uid="{00000000-0005-0000-0000-0000752B0000}"/>
    <cellStyle name="40% - Accent4 104" xfId="11908" xr:uid="{00000000-0005-0000-0000-0000762B0000}"/>
    <cellStyle name="40% - Accent4 104 2" xfId="11909" xr:uid="{00000000-0005-0000-0000-0000772B0000}"/>
    <cellStyle name="40% - Accent4 105" xfId="11910" xr:uid="{00000000-0005-0000-0000-0000782B0000}"/>
    <cellStyle name="40% - Accent4 105 2" xfId="11911" xr:uid="{00000000-0005-0000-0000-0000792B0000}"/>
    <cellStyle name="40% - Accent4 106" xfId="11912" xr:uid="{00000000-0005-0000-0000-00007A2B0000}"/>
    <cellStyle name="40% - Accent4 106 2" xfId="11913" xr:uid="{00000000-0005-0000-0000-00007B2B0000}"/>
    <cellStyle name="40% - Accent4 107" xfId="11914" xr:uid="{00000000-0005-0000-0000-00007C2B0000}"/>
    <cellStyle name="40% - Accent4 108" xfId="11915" xr:uid="{00000000-0005-0000-0000-00007D2B0000}"/>
    <cellStyle name="40% - Accent4 109" xfId="11916" xr:uid="{00000000-0005-0000-0000-00007E2B0000}"/>
    <cellStyle name="40% - Accent4 11" xfId="4366" xr:uid="{00000000-0005-0000-0000-00007F2B0000}"/>
    <cellStyle name="40% - Accent4 11 2" xfId="4367" xr:uid="{00000000-0005-0000-0000-0000802B0000}"/>
    <cellStyle name="40% - Accent4 11 2 2" xfId="4368" xr:uid="{00000000-0005-0000-0000-0000812B0000}"/>
    <cellStyle name="40% - Accent4 11 2 2 2" xfId="11917" xr:uid="{00000000-0005-0000-0000-0000822B0000}"/>
    <cellStyle name="40% - Accent4 11 2 3" xfId="11918" xr:uid="{00000000-0005-0000-0000-0000832B0000}"/>
    <cellStyle name="40% - Accent4 11 3" xfId="4369" xr:uid="{00000000-0005-0000-0000-0000842B0000}"/>
    <cellStyle name="40% - Accent4 11 3 2" xfId="4370" xr:uid="{00000000-0005-0000-0000-0000852B0000}"/>
    <cellStyle name="40% - Accent4 11 3 2 2" xfId="11919" xr:uid="{00000000-0005-0000-0000-0000862B0000}"/>
    <cellStyle name="40% - Accent4 11 3 3" xfId="11920" xr:uid="{00000000-0005-0000-0000-0000872B0000}"/>
    <cellStyle name="40% - Accent4 11 4" xfId="4371" xr:uid="{00000000-0005-0000-0000-0000882B0000}"/>
    <cellStyle name="40% - Accent4 11 4 2" xfId="11921" xr:uid="{00000000-0005-0000-0000-0000892B0000}"/>
    <cellStyle name="40% - Accent4 11 4 2 2" xfId="11922" xr:uid="{00000000-0005-0000-0000-00008A2B0000}"/>
    <cellStyle name="40% - Accent4 11 4 3" xfId="11923" xr:uid="{00000000-0005-0000-0000-00008B2B0000}"/>
    <cellStyle name="40% - Accent4 11 5" xfId="11924" xr:uid="{00000000-0005-0000-0000-00008C2B0000}"/>
    <cellStyle name="40% - Accent4 11 5 2" xfId="11925" xr:uid="{00000000-0005-0000-0000-00008D2B0000}"/>
    <cellStyle name="40% - Accent4 11 6" xfId="11926" xr:uid="{00000000-0005-0000-0000-00008E2B0000}"/>
    <cellStyle name="40% - Accent4 110" xfId="11927" xr:uid="{00000000-0005-0000-0000-00008F2B0000}"/>
    <cellStyle name="40% - Accent4 111" xfId="11928" xr:uid="{00000000-0005-0000-0000-0000902B0000}"/>
    <cellStyle name="40% - Accent4 112" xfId="11929" xr:uid="{00000000-0005-0000-0000-0000912B0000}"/>
    <cellStyle name="40% - Accent4 113" xfId="11930" xr:uid="{00000000-0005-0000-0000-0000922B0000}"/>
    <cellStyle name="40% - Accent4 114" xfId="11931" xr:uid="{00000000-0005-0000-0000-0000932B0000}"/>
    <cellStyle name="40% - Accent4 115" xfId="11932" xr:uid="{00000000-0005-0000-0000-0000942B0000}"/>
    <cellStyle name="40% - Accent4 116" xfId="11933" xr:uid="{00000000-0005-0000-0000-0000952B0000}"/>
    <cellStyle name="40% - Accent4 117" xfId="11934" xr:uid="{00000000-0005-0000-0000-0000962B0000}"/>
    <cellStyle name="40% - Accent4 118" xfId="11935" xr:uid="{00000000-0005-0000-0000-0000972B0000}"/>
    <cellStyle name="40% - Accent4 119" xfId="11936" xr:uid="{00000000-0005-0000-0000-0000982B0000}"/>
    <cellStyle name="40% - Accent4 12" xfId="4372" xr:uid="{00000000-0005-0000-0000-0000992B0000}"/>
    <cellStyle name="40% - Accent4 12 2" xfId="4373" xr:uid="{00000000-0005-0000-0000-00009A2B0000}"/>
    <cellStyle name="40% - Accent4 12 2 2" xfId="4374" xr:uid="{00000000-0005-0000-0000-00009B2B0000}"/>
    <cellStyle name="40% - Accent4 12 2 2 2" xfId="11937" xr:uid="{00000000-0005-0000-0000-00009C2B0000}"/>
    <cellStyle name="40% - Accent4 12 2 3" xfId="11938" xr:uid="{00000000-0005-0000-0000-00009D2B0000}"/>
    <cellStyle name="40% - Accent4 12 3" xfId="4375" xr:uid="{00000000-0005-0000-0000-00009E2B0000}"/>
    <cellStyle name="40% - Accent4 12 3 2" xfId="4376" xr:uid="{00000000-0005-0000-0000-00009F2B0000}"/>
    <cellStyle name="40% - Accent4 12 3 2 2" xfId="11939" xr:uid="{00000000-0005-0000-0000-0000A02B0000}"/>
    <cellStyle name="40% - Accent4 12 3 3" xfId="11940" xr:uid="{00000000-0005-0000-0000-0000A12B0000}"/>
    <cellStyle name="40% - Accent4 12 4" xfId="4377" xr:uid="{00000000-0005-0000-0000-0000A22B0000}"/>
    <cellStyle name="40% - Accent4 12 4 2" xfId="11941" xr:uid="{00000000-0005-0000-0000-0000A32B0000}"/>
    <cellStyle name="40% - Accent4 12 4 2 2" xfId="11942" xr:uid="{00000000-0005-0000-0000-0000A42B0000}"/>
    <cellStyle name="40% - Accent4 12 4 3" xfId="11943" xr:uid="{00000000-0005-0000-0000-0000A52B0000}"/>
    <cellStyle name="40% - Accent4 12 5" xfId="11944" xr:uid="{00000000-0005-0000-0000-0000A62B0000}"/>
    <cellStyle name="40% - Accent4 12 5 2" xfId="11945" xr:uid="{00000000-0005-0000-0000-0000A72B0000}"/>
    <cellStyle name="40% - Accent4 12 6" xfId="11946" xr:uid="{00000000-0005-0000-0000-0000A82B0000}"/>
    <cellStyle name="40% - Accent4 13" xfId="4378" xr:uid="{00000000-0005-0000-0000-0000A92B0000}"/>
    <cellStyle name="40% - Accent4 13 2" xfId="4379" xr:uid="{00000000-0005-0000-0000-0000AA2B0000}"/>
    <cellStyle name="40% - Accent4 13 2 2" xfId="4380" xr:uid="{00000000-0005-0000-0000-0000AB2B0000}"/>
    <cellStyle name="40% - Accent4 13 3" xfId="4381" xr:uid="{00000000-0005-0000-0000-0000AC2B0000}"/>
    <cellStyle name="40% - Accent4 13 3 2" xfId="4382" xr:uid="{00000000-0005-0000-0000-0000AD2B0000}"/>
    <cellStyle name="40% - Accent4 13 4" xfId="4383" xr:uid="{00000000-0005-0000-0000-0000AE2B0000}"/>
    <cellStyle name="40% - Accent4 14" xfId="4384" xr:uid="{00000000-0005-0000-0000-0000AF2B0000}"/>
    <cellStyle name="40% - Accent4 14 2" xfId="4385" xr:uid="{00000000-0005-0000-0000-0000B02B0000}"/>
    <cellStyle name="40% - Accent4 14 2 2" xfId="4386" xr:uid="{00000000-0005-0000-0000-0000B12B0000}"/>
    <cellStyle name="40% - Accent4 14 2 2 2" xfId="11947" xr:uid="{00000000-0005-0000-0000-0000B22B0000}"/>
    <cellStyle name="40% - Accent4 14 2 3" xfId="11948" xr:uid="{00000000-0005-0000-0000-0000B32B0000}"/>
    <cellStyle name="40% - Accent4 14 3" xfId="4387" xr:uid="{00000000-0005-0000-0000-0000B42B0000}"/>
    <cellStyle name="40% - Accent4 14 3 2" xfId="4388" xr:uid="{00000000-0005-0000-0000-0000B52B0000}"/>
    <cellStyle name="40% - Accent4 14 3 2 2" xfId="11949" xr:uid="{00000000-0005-0000-0000-0000B62B0000}"/>
    <cellStyle name="40% - Accent4 14 3 3" xfId="11950" xr:uid="{00000000-0005-0000-0000-0000B72B0000}"/>
    <cellStyle name="40% - Accent4 14 4" xfId="4389" xr:uid="{00000000-0005-0000-0000-0000B82B0000}"/>
    <cellStyle name="40% - Accent4 14 4 2" xfId="11951" xr:uid="{00000000-0005-0000-0000-0000B92B0000}"/>
    <cellStyle name="40% - Accent4 14 4 2 2" xfId="11952" xr:uid="{00000000-0005-0000-0000-0000BA2B0000}"/>
    <cellStyle name="40% - Accent4 14 4 3" xfId="11953" xr:uid="{00000000-0005-0000-0000-0000BB2B0000}"/>
    <cellStyle name="40% - Accent4 14 5" xfId="11954" xr:uid="{00000000-0005-0000-0000-0000BC2B0000}"/>
    <cellStyle name="40% - Accent4 14 5 2" xfId="11955" xr:uid="{00000000-0005-0000-0000-0000BD2B0000}"/>
    <cellStyle name="40% - Accent4 14 6" xfId="11956" xr:uid="{00000000-0005-0000-0000-0000BE2B0000}"/>
    <cellStyle name="40% - Accent4 15" xfId="4390" xr:uid="{00000000-0005-0000-0000-0000BF2B0000}"/>
    <cellStyle name="40% - Accent4 15 2" xfId="4391" xr:uid="{00000000-0005-0000-0000-0000C02B0000}"/>
    <cellStyle name="40% - Accent4 15 2 2" xfId="11957" xr:uid="{00000000-0005-0000-0000-0000C12B0000}"/>
    <cellStyle name="40% - Accent4 15 2 2 2" xfId="11958" xr:uid="{00000000-0005-0000-0000-0000C22B0000}"/>
    <cellStyle name="40% - Accent4 15 2 3" xfId="11959" xr:uid="{00000000-0005-0000-0000-0000C32B0000}"/>
    <cellStyle name="40% - Accent4 15 3" xfId="11960" xr:uid="{00000000-0005-0000-0000-0000C42B0000}"/>
    <cellStyle name="40% - Accent4 15 3 2" xfId="11961" xr:uid="{00000000-0005-0000-0000-0000C52B0000}"/>
    <cellStyle name="40% - Accent4 15 3 2 2" xfId="11962" xr:uid="{00000000-0005-0000-0000-0000C62B0000}"/>
    <cellStyle name="40% - Accent4 15 3 3" xfId="11963" xr:uid="{00000000-0005-0000-0000-0000C72B0000}"/>
    <cellStyle name="40% - Accent4 15 4" xfId="11964" xr:uid="{00000000-0005-0000-0000-0000C82B0000}"/>
    <cellStyle name="40% - Accent4 15 4 2" xfId="11965" xr:uid="{00000000-0005-0000-0000-0000C92B0000}"/>
    <cellStyle name="40% - Accent4 15 4 2 2" xfId="11966" xr:uid="{00000000-0005-0000-0000-0000CA2B0000}"/>
    <cellStyle name="40% - Accent4 15 4 3" xfId="11967" xr:uid="{00000000-0005-0000-0000-0000CB2B0000}"/>
    <cellStyle name="40% - Accent4 15 5" xfId="11968" xr:uid="{00000000-0005-0000-0000-0000CC2B0000}"/>
    <cellStyle name="40% - Accent4 15 5 2" xfId="11969" xr:uid="{00000000-0005-0000-0000-0000CD2B0000}"/>
    <cellStyle name="40% - Accent4 15 6" xfId="11970" xr:uid="{00000000-0005-0000-0000-0000CE2B0000}"/>
    <cellStyle name="40% - Accent4 16" xfId="4392" xr:uid="{00000000-0005-0000-0000-0000CF2B0000}"/>
    <cellStyle name="40% - Accent4 16 2" xfId="11971" xr:uid="{00000000-0005-0000-0000-0000D02B0000}"/>
    <cellStyle name="40% - Accent4 16 2 2" xfId="11972" xr:uid="{00000000-0005-0000-0000-0000D12B0000}"/>
    <cellStyle name="40% - Accent4 16 2 2 2" xfId="11973" xr:uid="{00000000-0005-0000-0000-0000D22B0000}"/>
    <cellStyle name="40% - Accent4 16 2 3" xfId="11974" xr:uid="{00000000-0005-0000-0000-0000D32B0000}"/>
    <cellStyle name="40% - Accent4 16 3" xfId="11975" xr:uid="{00000000-0005-0000-0000-0000D42B0000}"/>
    <cellStyle name="40% - Accent4 16 3 2" xfId="11976" xr:uid="{00000000-0005-0000-0000-0000D52B0000}"/>
    <cellStyle name="40% - Accent4 16 3 2 2" xfId="11977" xr:uid="{00000000-0005-0000-0000-0000D62B0000}"/>
    <cellStyle name="40% - Accent4 16 3 3" xfId="11978" xr:uid="{00000000-0005-0000-0000-0000D72B0000}"/>
    <cellStyle name="40% - Accent4 16 4" xfId="11979" xr:uid="{00000000-0005-0000-0000-0000D82B0000}"/>
    <cellStyle name="40% - Accent4 16 4 2" xfId="11980" xr:uid="{00000000-0005-0000-0000-0000D92B0000}"/>
    <cellStyle name="40% - Accent4 16 4 2 2" xfId="11981" xr:uid="{00000000-0005-0000-0000-0000DA2B0000}"/>
    <cellStyle name="40% - Accent4 16 4 3" xfId="11982" xr:uid="{00000000-0005-0000-0000-0000DB2B0000}"/>
    <cellStyle name="40% - Accent4 16 5" xfId="11983" xr:uid="{00000000-0005-0000-0000-0000DC2B0000}"/>
    <cellStyle name="40% - Accent4 16 5 2" xfId="11984" xr:uid="{00000000-0005-0000-0000-0000DD2B0000}"/>
    <cellStyle name="40% - Accent4 16 6" xfId="11985" xr:uid="{00000000-0005-0000-0000-0000DE2B0000}"/>
    <cellStyle name="40% - Accent4 17" xfId="4393" xr:uid="{00000000-0005-0000-0000-0000DF2B0000}"/>
    <cellStyle name="40% - Accent4 17 2" xfId="11986" xr:uid="{00000000-0005-0000-0000-0000E02B0000}"/>
    <cellStyle name="40% - Accent4 17 2 2" xfId="11987" xr:uid="{00000000-0005-0000-0000-0000E12B0000}"/>
    <cellStyle name="40% - Accent4 17 2 2 2" xfId="11988" xr:uid="{00000000-0005-0000-0000-0000E22B0000}"/>
    <cellStyle name="40% - Accent4 17 2 3" xfId="11989" xr:uid="{00000000-0005-0000-0000-0000E32B0000}"/>
    <cellStyle name="40% - Accent4 17 3" xfId="11990" xr:uid="{00000000-0005-0000-0000-0000E42B0000}"/>
    <cellStyle name="40% - Accent4 17 3 2" xfId="11991" xr:uid="{00000000-0005-0000-0000-0000E52B0000}"/>
    <cellStyle name="40% - Accent4 17 3 2 2" xfId="11992" xr:uid="{00000000-0005-0000-0000-0000E62B0000}"/>
    <cellStyle name="40% - Accent4 17 3 3" xfId="11993" xr:uid="{00000000-0005-0000-0000-0000E72B0000}"/>
    <cellStyle name="40% - Accent4 17 4" xfId="11994" xr:uid="{00000000-0005-0000-0000-0000E82B0000}"/>
    <cellStyle name="40% - Accent4 17 4 2" xfId="11995" xr:uid="{00000000-0005-0000-0000-0000E92B0000}"/>
    <cellStyle name="40% - Accent4 17 4 2 2" xfId="11996" xr:uid="{00000000-0005-0000-0000-0000EA2B0000}"/>
    <cellStyle name="40% - Accent4 17 4 3" xfId="11997" xr:uid="{00000000-0005-0000-0000-0000EB2B0000}"/>
    <cellStyle name="40% - Accent4 17 5" xfId="11998" xr:uid="{00000000-0005-0000-0000-0000EC2B0000}"/>
    <cellStyle name="40% - Accent4 17 5 2" xfId="11999" xr:uid="{00000000-0005-0000-0000-0000ED2B0000}"/>
    <cellStyle name="40% - Accent4 17 6" xfId="12000" xr:uid="{00000000-0005-0000-0000-0000EE2B0000}"/>
    <cellStyle name="40% - Accent4 18" xfId="12001" xr:uid="{00000000-0005-0000-0000-0000EF2B0000}"/>
    <cellStyle name="40% - Accent4 18 2" xfId="12002" xr:uid="{00000000-0005-0000-0000-0000F02B0000}"/>
    <cellStyle name="40% - Accent4 18 2 2" xfId="12003" xr:uid="{00000000-0005-0000-0000-0000F12B0000}"/>
    <cellStyle name="40% - Accent4 18 2 2 2" xfId="12004" xr:uid="{00000000-0005-0000-0000-0000F22B0000}"/>
    <cellStyle name="40% - Accent4 18 2 3" xfId="12005" xr:uid="{00000000-0005-0000-0000-0000F32B0000}"/>
    <cellStyle name="40% - Accent4 18 3" xfId="12006" xr:uid="{00000000-0005-0000-0000-0000F42B0000}"/>
    <cellStyle name="40% - Accent4 18 3 2" xfId="12007" xr:uid="{00000000-0005-0000-0000-0000F52B0000}"/>
    <cellStyle name="40% - Accent4 18 3 2 2" xfId="12008" xr:uid="{00000000-0005-0000-0000-0000F62B0000}"/>
    <cellStyle name="40% - Accent4 18 3 3" xfId="12009" xr:uid="{00000000-0005-0000-0000-0000F72B0000}"/>
    <cellStyle name="40% - Accent4 18 4" xfId="12010" xr:uid="{00000000-0005-0000-0000-0000F82B0000}"/>
    <cellStyle name="40% - Accent4 18 4 2" xfId="12011" xr:uid="{00000000-0005-0000-0000-0000F92B0000}"/>
    <cellStyle name="40% - Accent4 18 4 2 2" xfId="12012" xr:uid="{00000000-0005-0000-0000-0000FA2B0000}"/>
    <cellStyle name="40% - Accent4 18 4 3" xfId="12013" xr:uid="{00000000-0005-0000-0000-0000FB2B0000}"/>
    <cellStyle name="40% - Accent4 18 5" xfId="12014" xr:uid="{00000000-0005-0000-0000-0000FC2B0000}"/>
    <cellStyle name="40% - Accent4 18 5 2" xfId="12015" xr:uid="{00000000-0005-0000-0000-0000FD2B0000}"/>
    <cellStyle name="40% - Accent4 18 6" xfId="12016" xr:uid="{00000000-0005-0000-0000-0000FE2B0000}"/>
    <cellStyle name="40% - Accent4 19" xfId="12017" xr:uid="{00000000-0005-0000-0000-0000FF2B0000}"/>
    <cellStyle name="40% - Accent4 19 2" xfId="12018" xr:uid="{00000000-0005-0000-0000-0000002C0000}"/>
    <cellStyle name="40% - Accent4 19 2 2" xfId="12019" xr:uid="{00000000-0005-0000-0000-0000012C0000}"/>
    <cellStyle name="40% - Accent4 19 2 2 2" xfId="12020" xr:uid="{00000000-0005-0000-0000-0000022C0000}"/>
    <cellStyle name="40% - Accent4 19 2 3" xfId="12021" xr:uid="{00000000-0005-0000-0000-0000032C0000}"/>
    <cellStyle name="40% - Accent4 19 3" xfId="12022" xr:uid="{00000000-0005-0000-0000-0000042C0000}"/>
    <cellStyle name="40% - Accent4 19 3 2" xfId="12023" xr:uid="{00000000-0005-0000-0000-0000052C0000}"/>
    <cellStyle name="40% - Accent4 19 3 2 2" xfId="12024" xr:uid="{00000000-0005-0000-0000-0000062C0000}"/>
    <cellStyle name="40% - Accent4 19 3 3" xfId="12025" xr:uid="{00000000-0005-0000-0000-0000072C0000}"/>
    <cellStyle name="40% - Accent4 19 4" xfId="12026" xr:uid="{00000000-0005-0000-0000-0000082C0000}"/>
    <cellStyle name="40% - Accent4 19 4 2" xfId="12027" xr:uid="{00000000-0005-0000-0000-0000092C0000}"/>
    <cellStyle name="40% - Accent4 19 4 2 2" xfId="12028" xr:uid="{00000000-0005-0000-0000-00000A2C0000}"/>
    <cellStyle name="40% - Accent4 19 4 3" xfId="12029" xr:uid="{00000000-0005-0000-0000-00000B2C0000}"/>
    <cellStyle name="40% - Accent4 19 5" xfId="12030" xr:uid="{00000000-0005-0000-0000-00000C2C0000}"/>
    <cellStyle name="40% - Accent4 19 5 2" xfId="12031" xr:uid="{00000000-0005-0000-0000-00000D2C0000}"/>
    <cellStyle name="40% - Accent4 19 6" xfId="12032" xr:uid="{00000000-0005-0000-0000-00000E2C0000}"/>
    <cellStyle name="40% - Accent4 2" xfId="4394" xr:uid="{00000000-0005-0000-0000-00000F2C0000}"/>
    <cellStyle name="40% - Accent4 2 10" xfId="4395" xr:uid="{00000000-0005-0000-0000-0000102C0000}"/>
    <cellStyle name="40% - Accent4 2 2" xfId="4396" xr:uid="{00000000-0005-0000-0000-0000112C0000}"/>
    <cellStyle name="40% - Accent4 2 2 2" xfId="4397" xr:uid="{00000000-0005-0000-0000-0000122C0000}"/>
    <cellStyle name="40% - Accent4 2 2 2 2" xfId="4398" xr:uid="{00000000-0005-0000-0000-0000132C0000}"/>
    <cellStyle name="40% - Accent4 2 2 2 2 2" xfId="4399" xr:uid="{00000000-0005-0000-0000-0000142C0000}"/>
    <cellStyle name="40% - Accent4 2 2 2 2 2 2" xfId="4400" xr:uid="{00000000-0005-0000-0000-0000152C0000}"/>
    <cellStyle name="40% - Accent4 2 2 2 2 3" xfId="4401" xr:uid="{00000000-0005-0000-0000-0000162C0000}"/>
    <cellStyle name="40% - Accent4 2 2 2 2 3 2" xfId="4402" xr:uid="{00000000-0005-0000-0000-0000172C0000}"/>
    <cellStyle name="40% - Accent4 2 2 2 2 4" xfId="4403" xr:uid="{00000000-0005-0000-0000-0000182C0000}"/>
    <cellStyle name="40% - Accent4 2 2 2 2 4 2" xfId="4404" xr:uid="{00000000-0005-0000-0000-0000192C0000}"/>
    <cellStyle name="40% - Accent4 2 2 2 2 5" xfId="4405" xr:uid="{00000000-0005-0000-0000-00001A2C0000}"/>
    <cellStyle name="40% - Accent4 2 2 2 3" xfId="4406" xr:uid="{00000000-0005-0000-0000-00001B2C0000}"/>
    <cellStyle name="40% - Accent4 2 2 2 3 2" xfId="4407" xr:uid="{00000000-0005-0000-0000-00001C2C0000}"/>
    <cellStyle name="40% - Accent4 2 2 2 4" xfId="4408" xr:uid="{00000000-0005-0000-0000-00001D2C0000}"/>
    <cellStyle name="40% - Accent4 2 2 2 4 2" xfId="4409" xr:uid="{00000000-0005-0000-0000-00001E2C0000}"/>
    <cellStyle name="40% - Accent4 2 2 2 5" xfId="4410" xr:uid="{00000000-0005-0000-0000-00001F2C0000}"/>
    <cellStyle name="40% - Accent4 2 2 2 5 2" xfId="4411" xr:uid="{00000000-0005-0000-0000-0000202C0000}"/>
    <cellStyle name="40% - Accent4 2 2 2 6" xfId="4412" xr:uid="{00000000-0005-0000-0000-0000212C0000}"/>
    <cellStyle name="40% - Accent4 2 2 2 7" xfId="4413" xr:uid="{00000000-0005-0000-0000-0000222C0000}"/>
    <cellStyle name="40% - Accent4 2 2 3" xfId="4414" xr:uid="{00000000-0005-0000-0000-0000232C0000}"/>
    <cellStyle name="40% - Accent4 2 2 3 2" xfId="4415" xr:uid="{00000000-0005-0000-0000-0000242C0000}"/>
    <cellStyle name="40% - Accent4 2 2 3 2 2" xfId="4416" xr:uid="{00000000-0005-0000-0000-0000252C0000}"/>
    <cellStyle name="40% - Accent4 2 2 3 3" xfId="4417" xr:uid="{00000000-0005-0000-0000-0000262C0000}"/>
    <cellStyle name="40% - Accent4 2 2 3 3 2" xfId="4418" xr:uid="{00000000-0005-0000-0000-0000272C0000}"/>
    <cellStyle name="40% - Accent4 2 2 3 4" xfId="4419" xr:uid="{00000000-0005-0000-0000-0000282C0000}"/>
    <cellStyle name="40% - Accent4 2 2 3 4 2" xfId="4420" xr:uid="{00000000-0005-0000-0000-0000292C0000}"/>
    <cellStyle name="40% - Accent4 2 2 3 5" xfId="4421" xr:uid="{00000000-0005-0000-0000-00002A2C0000}"/>
    <cellStyle name="40% - Accent4 2 2 4" xfId="4422" xr:uid="{00000000-0005-0000-0000-00002B2C0000}"/>
    <cellStyle name="40% - Accent4 2 2 4 2" xfId="4423" xr:uid="{00000000-0005-0000-0000-00002C2C0000}"/>
    <cellStyle name="40% - Accent4 2 2 5" xfId="4424" xr:uid="{00000000-0005-0000-0000-00002D2C0000}"/>
    <cellStyle name="40% - Accent4 2 2 5 2" xfId="4425" xr:uid="{00000000-0005-0000-0000-00002E2C0000}"/>
    <cellStyle name="40% - Accent4 2 2 6" xfId="4426" xr:uid="{00000000-0005-0000-0000-00002F2C0000}"/>
    <cellStyle name="40% - Accent4 2 2 6 2" xfId="4427" xr:uid="{00000000-0005-0000-0000-0000302C0000}"/>
    <cellStyle name="40% - Accent4 2 2 7" xfId="4428" xr:uid="{00000000-0005-0000-0000-0000312C0000}"/>
    <cellStyle name="40% - Accent4 2 2 8" xfId="4429" xr:uid="{00000000-0005-0000-0000-0000322C0000}"/>
    <cellStyle name="40% - Accent4 2 3" xfId="4430" xr:uid="{00000000-0005-0000-0000-0000332C0000}"/>
    <cellStyle name="40% - Accent4 2 3 2" xfId="4431" xr:uid="{00000000-0005-0000-0000-0000342C0000}"/>
    <cellStyle name="40% - Accent4 2 3 2 2" xfId="4432" xr:uid="{00000000-0005-0000-0000-0000352C0000}"/>
    <cellStyle name="40% - Accent4 2 3 2 2 2" xfId="4433" xr:uid="{00000000-0005-0000-0000-0000362C0000}"/>
    <cellStyle name="40% - Accent4 2 3 2 3" xfId="4434" xr:uid="{00000000-0005-0000-0000-0000372C0000}"/>
    <cellStyle name="40% - Accent4 2 3 2 3 2" xfId="4435" xr:uid="{00000000-0005-0000-0000-0000382C0000}"/>
    <cellStyle name="40% - Accent4 2 3 2 4" xfId="4436" xr:uid="{00000000-0005-0000-0000-0000392C0000}"/>
    <cellStyle name="40% - Accent4 2 3 2 4 2" xfId="4437" xr:uid="{00000000-0005-0000-0000-00003A2C0000}"/>
    <cellStyle name="40% - Accent4 2 3 2 5" xfId="4438" xr:uid="{00000000-0005-0000-0000-00003B2C0000}"/>
    <cellStyle name="40% - Accent4 2 3 3" xfId="4439" xr:uid="{00000000-0005-0000-0000-00003C2C0000}"/>
    <cellStyle name="40% - Accent4 2 3 3 2" xfId="4440" xr:uid="{00000000-0005-0000-0000-00003D2C0000}"/>
    <cellStyle name="40% - Accent4 2 3 4" xfId="4441" xr:uid="{00000000-0005-0000-0000-00003E2C0000}"/>
    <cellStyle name="40% - Accent4 2 3 4 2" xfId="4442" xr:uid="{00000000-0005-0000-0000-00003F2C0000}"/>
    <cellStyle name="40% - Accent4 2 3 5" xfId="4443" xr:uid="{00000000-0005-0000-0000-0000402C0000}"/>
    <cellStyle name="40% - Accent4 2 3 5 2" xfId="4444" xr:uid="{00000000-0005-0000-0000-0000412C0000}"/>
    <cellStyle name="40% - Accent4 2 3 6" xfId="4445" xr:uid="{00000000-0005-0000-0000-0000422C0000}"/>
    <cellStyle name="40% - Accent4 2 3 7" xfId="4446" xr:uid="{00000000-0005-0000-0000-0000432C0000}"/>
    <cellStyle name="40% - Accent4 2 4" xfId="4447" xr:uid="{00000000-0005-0000-0000-0000442C0000}"/>
    <cellStyle name="40% - Accent4 2 4 2" xfId="4448" xr:uid="{00000000-0005-0000-0000-0000452C0000}"/>
    <cellStyle name="40% - Accent4 2 4 2 2" xfId="4449" xr:uid="{00000000-0005-0000-0000-0000462C0000}"/>
    <cellStyle name="40% - Accent4 2 4 3" xfId="4450" xr:uid="{00000000-0005-0000-0000-0000472C0000}"/>
    <cellStyle name="40% - Accent4 2 4 3 2" xfId="4451" xr:uid="{00000000-0005-0000-0000-0000482C0000}"/>
    <cellStyle name="40% - Accent4 2 4 4" xfId="4452" xr:uid="{00000000-0005-0000-0000-0000492C0000}"/>
    <cellStyle name="40% - Accent4 2 4 4 2" xfId="4453" xr:uid="{00000000-0005-0000-0000-00004A2C0000}"/>
    <cellStyle name="40% - Accent4 2 4 5" xfId="4454" xr:uid="{00000000-0005-0000-0000-00004B2C0000}"/>
    <cellStyle name="40% - Accent4 2 5" xfId="4455" xr:uid="{00000000-0005-0000-0000-00004C2C0000}"/>
    <cellStyle name="40% - Accent4 2 5 2" xfId="4456" xr:uid="{00000000-0005-0000-0000-00004D2C0000}"/>
    <cellStyle name="40% - Accent4 2 5 2 2" xfId="4457" xr:uid="{00000000-0005-0000-0000-00004E2C0000}"/>
    <cellStyle name="40% - Accent4 2 5 2 3" xfId="19154" xr:uid="{00000000-0005-0000-0000-00004F2C0000}"/>
    <cellStyle name="40% - Accent4 2 5 3" xfId="4458" xr:uid="{00000000-0005-0000-0000-0000502C0000}"/>
    <cellStyle name="40% - Accent4 2 5 3 2" xfId="4459" xr:uid="{00000000-0005-0000-0000-0000512C0000}"/>
    <cellStyle name="40% - Accent4 2 5 4" xfId="4460" xr:uid="{00000000-0005-0000-0000-0000522C0000}"/>
    <cellStyle name="40% - Accent4 2 6" xfId="4461" xr:uid="{00000000-0005-0000-0000-0000532C0000}"/>
    <cellStyle name="40% - Accent4 2 6 2" xfId="4462" xr:uid="{00000000-0005-0000-0000-0000542C0000}"/>
    <cellStyle name="40% - Accent4 2 7" xfId="4463" xr:uid="{00000000-0005-0000-0000-0000552C0000}"/>
    <cellStyle name="40% - Accent4 2 7 2" xfId="4464" xr:uid="{00000000-0005-0000-0000-0000562C0000}"/>
    <cellStyle name="40% - Accent4 2 8" xfId="4465" xr:uid="{00000000-0005-0000-0000-0000572C0000}"/>
    <cellStyle name="40% - Accent4 2 8 2" xfId="4466" xr:uid="{00000000-0005-0000-0000-0000582C0000}"/>
    <cellStyle name="40% - Accent4 2 9" xfId="4467" xr:uid="{00000000-0005-0000-0000-0000592C0000}"/>
    <cellStyle name="40% - Accent4 20" xfId="12033" xr:uid="{00000000-0005-0000-0000-00005A2C0000}"/>
    <cellStyle name="40% - Accent4 20 2" xfId="12034" xr:uid="{00000000-0005-0000-0000-00005B2C0000}"/>
    <cellStyle name="40% - Accent4 20 2 2" xfId="12035" xr:uid="{00000000-0005-0000-0000-00005C2C0000}"/>
    <cellStyle name="40% - Accent4 20 2 2 2" xfId="12036" xr:uid="{00000000-0005-0000-0000-00005D2C0000}"/>
    <cellStyle name="40% - Accent4 20 2 3" xfId="12037" xr:uid="{00000000-0005-0000-0000-00005E2C0000}"/>
    <cellStyle name="40% - Accent4 20 3" xfId="12038" xr:uid="{00000000-0005-0000-0000-00005F2C0000}"/>
    <cellStyle name="40% - Accent4 20 3 2" xfId="12039" xr:uid="{00000000-0005-0000-0000-0000602C0000}"/>
    <cellStyle name="40% - Accent4 20 3 2 2" xfId="12040" xr:uid="{00000000-0005-0000-0000-0000612C0000}"/>
    <cellStyle name="40% - Accent4 20 3 3" xfId="12041" xr:uid="{00000000-0005-0000-0000-0000622C0000}"/>
    <cellStyle name="40% - Accent4 20 4" xfId="12042" xr:uid="{00000000-0005-0000-0000-0000632C0000}"/>
    <cellStyle name="40% - Accent4 20 4 2" xfId="12043" xr:uid="{00000000-0005-0000-0000-0000642C0000}"/>
    <cellStyle name="40% - Accent4 20 4 2 2" xfId="12044" xr:uid="{00000000-0005-0000-0000-0000652C0000}"/>
    <cellStyle name="40% - Accent4 20 4 3" xfId="12045" xr:uid="{00000000-0005-0000-0000-0000662C0000}"/>
    <cellStyle name="40% - Accent4 20 5" xfId="12046" xr:uid="{00000000-0005-0000-0000-0000672C0000}"/>
    <cellStyle name="40% - Accent4 20 5 2" xfId="12047" xr:uid="{00000000-0005-0000-0000-0000682C0000}"/>
    <cellStyle name="40% - Accent4 20 6" xfId="12048" xr:uid="{00000000-0005-0000-0000-0000692C0000}"/>
    <cellStyle name="40% - Accent4 21" xfId="12049" xr:uid="{00000000-0005-0000-0000-00006A2C0000}"/>
    <cellStyle name="40% - Accent4 21 2" xfId="12050" xr:uid="{00000000-0005-0000-0000-00006B2C0000}"/>
    <cellStyle name="40% - Accent4 21 2 2" xfId="12051" xr:uid="{00000000-0005-0000-0000-00006C2C0000}"/>
    <cellStyle name="40% - Accent4 21 2 2 2" xfId="12052" xr:uid="{00000000-0005-0000-0000-00006D2C0000}"/>
    <cellStyle name="40% - Accent4 21 2 3" xfId="12053" xr:uid="{00000000-0005-0000-0000-00006E2C0000}"/>
    <cellStyle name="40% - Accent4 21 3" xfId="12054" xr:uid="{00000000-0005-0000-0000-00006F2C0000}"/>
    <cellStyle name="40% - Accent4 21 3 2" xfId="12055" xr:uid="{00000000-0005-0000-0000-0000702C0000}"/>
    <cellStyle name="40% - Accent4 21 3 2 2" xfId="12056" xr:uid="{00000000-0005-0000-0000-0000712C0000}"/>
    <cellStyle name="40% - Accent4 21 3 3" xfId="12057" xr:uid="{00000000-0005-0000-0000-0000722C0000}"/>
    <cellStyle name="40% - Accent4 21 4" xfId="12058" xr:uid="{00000000-0005-0000-0000-0000732C0000}"/>
    <cellStyle name="40% - Accent4 21 4 2" xfId="12059" xr:uid="{00000000-0005-0000-0000-0000742C0000}"/>
    <cellStyle name="40% - Accent4 21 4 2 2" xfId="12060" xr:uid="{00000000-0005-0000-0000-0000752C0000}"/>
    <cellStyle name="40% - Accent4 21 4 3" xfId="12061" xr:uid="{00000000-0005-0000-0000-0000762C0000}"/>
    <cellStyle name="40% - Accent4 21 5" xfId="12062" xr:uid="{00000000-0005-0000-0000-0000772C0000}"/>
    <cellStyle name="40% - Accent4 21 5 2" xfId="12063" xr:uid="{00000000-0005-0000-0000-0000782C0000}"/>
    <cellStyle name="40% - Accent4 21 6" xfId="12064" xr:uid="{00000000-0005-0000-0000-0000792C0000}"/>
    <cellStyle name="40% - Accent4 22" xfId="12065" xr:uid="{00000000-0005-0000-0000-00007A2C0000}"/>
    <cellStyle name="40% - Accent4 22 2" xfId="12066" xr:uid="{00000000-0005-0000-0000-00007B2C0000}"/>
    <cellStyle name="40% - Accent4 22 2 2" xfId="12067" xr:uid="{00000000-0005-0000-0000-00007C2C0000}"/>
    <cellStyle name="40% - Accent4 22 2 2 2" xfId="12068" xr:uid="{00000000-0005-0000-0000-00007D2C0000}"/>
    <cellStyle name="40% - Accent4 22 2 3" xfId="12069" xr:uid="{00000000-0005-0000-0000-00007E2C0000}"/>
    <cellStyle name="40% - Accent4 22 3" xfId="12070" xr:uid="{00000000-0005-0000-0000-00007F2C0000}"/>
    <cellStyle name="40% - Accent4 22 3 2" xfId="12071" xr:uid="{00000000-0005-0000-0000-0000802C0000}"/>
    <cellStyle name="40% - Accent4 22 3 2 2" xfId="12072" xr:uid="{00000000-0005-0000-0000-0000812C0000}"/>
    <cellStyle name="40% - Accent4 22 3 3" xfId="12073" xr:uid="{00000000-0005-0000-0000-0000822C0000}"/>
    <cellStyle name="40% - Accent4 22 4" xfId="12074" xr:uid="{00000000-0005-0000-0000-0000832C0000}"/>
    <cellStyle name="40% - Accent4 22 4 2" xfId="12075" xr:uid="{00000000-0005-0000-0000-0000842C0000}"/>
    <cellStyle name="40% - Accent4 22 4 2 2" xfId="12076" xr:uid="{00000000-0005-0000-0000-0000852C0000}"/>
    <cellStyle name="40% - Accent4 22 4 3" xfId="12077" xr:uid="{00000000-0005-0000-0000-0000862C0000}"/>
    <cellStyle name="40% - Accent4 22 5" xfId="12078" xr:uid="{00000000-0005-0000-0000-0000872C0000}"/>
    <cellStyle name="40% - Accent4 22 5 2" xfId="12079" xr:uid="{00000000-0005-0000-0000-0000882C0000}"/>
    <cellStyle name="40% - Accent4 22 6" xfId="12080" xr:uid="{00000000-0005-0000-0000-0000892C0000}"/>
    <cellStyle name="40% - Accent4 23" xfId="12081" xr:uid="{00000000-0005-0000-0000-00008A2C0000}"/>
    <cellStyle name="40% - Accent4 23 2" xfId="12082" xr:uid="{00000000-0005-0000-0000-00008B2C0000}"/>
    <cellStyle name="40% - Accent4 23 2 2" xfId="12083" xr:uid="{00000000-0005-0000-0000-00008C2C0000}"/>
    <cellStyle name="40% - Accent4 23 2 2 2" xfId="12084" xr:uid="{00000000-0005-0000-0000-00008D2C0000}"/>
    <cellStyle name="40% - Accent4 23 2 3" xfId="12085" xr:uid="{00000000-0005-0000-0000-00008E2C0000}"/>
    <cellStyle name="40% - Accent4 23 3" xfId="12086" xr:uid="{00000000-0005-0000-0000-00008F2C0000}"/>
    <cellStyle name="40% - Accent4 23 3 2" xfId="12087" xr:uid="{00000000-0005-0000-0000-0000902C0000}"/>
    <cellStyle name="40% - Accent4 23 3 2 2" xfId="12088" xr:uid="{00000000-0005-0000-0000-0000912C0000}"/>
    <cellStyle name="40% - Accent4 23 3 3" xfId="12089" xr:uid="{00000000-0005-0000-0000-0000922C0000}"/>
    <cellStyle name="40% - Accent4 23 4" xfId="12090" xr:uid="{00000000-0005-0000-0000-0000932C0000}"/>
    <cellStyle name="40% - Accent4 23 4 2" xfId="12091" xr:uid="{00000000-0005-0000-0000-0000942C0000}"/>
    <cellStyle name="40% - Accent4 23 4 2 2" xfId="12092" xr:uid="{00000000-0005-0000-0000-0000952C0000}"/>
    <cellStyle name="40% - Accent4 23 4 3" xfId="12093" xr:uid="{00000000-0005-0000-0000-0000962C0000}"/>
    <cellStyle name="40% - Accent4 23 5" xfId="12094" xr:uid="{00000000-0005-0000-0000-0000972C0000}"/>
    <cellStyle name="40% - Accent4 23 5 2" xfId="12095" xr:uid="{00000000-0005-0000-0000-0000982C0000}"/>
    <cellStyle name="40% - Accent4 23 6" xfId="12096" xr:uid="{00000000-0005-0000-0000-0000992C0000}"/>
    <cellStyle name="40% - Accent4 24" xfId="12097" xr:uid="{00000000-0005-0000-0000-00009A2C0000}"/>
    <cellStyle name="40% - Accent4 24 2" xfId="12098" xr:uid="{00000000-0005-0000-0000-00009B2C0000}"/>
    <cellStyle name="40% - Accent4 24 2 2" xfId="12099" xr:uid="{00000000-0005-0000-0000-00009C2C0000}"/>
    <cellStyle name="40% - Accent4 24 2 2 2" xfId="12100" xr:uid="{00000000-0005-0000-0000-00009D2C0000}"/>
    <cellStyle name="40% - Accent4 24 2 3" xfId="12101" xr:uid="{00000000-0005-0000-0000-00009E2C0000}"/>
    <cellStyle name="40% - Accent4 24 3" xfId="12102" xr:uid="{00000000-0005-0000-0000-00009F2C0000}"/>
    <cellStyle name="40% - Accent4 24 3 2" xfId="12103" xr:uid="{00000000-0005-0000-0000-0000A02C0000}"/>
    <cellStyle name="40% - Accent4 24 3 2 2" xfId="12104" xr:uid="{00000000-0005-0000-0000-0000A12C0000}"/>
    <cellStyle name="40% - Accent4 24 3 3" xfId="12105" xr:uid="{00000000-0005-0000-0000-0000A22C0000}"/>
    <cellStyle name="40% - Accent4 24 4" xfId="12106" xr:uid="{00000000-0005-0000-0000-0000A32C0000}"/>
    <cellStyle name="40% - Accent4 24 4 2" xfId="12107" xr:uid="{00000000-0005-0000-0000-0000A42C0000}"/>
    <cellStyle name="40% - Accent4 24 4 2 2" xfId="12108" xr:uid="{00000000-0005-0000-0000-0000A52C0000}"/>
    <cellStyle name="40% - Accent4 24 4 3" xfId="12109" xr:uid="{00000000-0005-0000-0000-0000A62C0000}"/>
    <cellStyle name="40% - Accent4 24 5" xfId="12110" xr:uid="{00000000-0005-0000-0000-0000A72C0000}"/>
    <cellStyle name="40% - Accent4 24 5 2" xfId="12111" xr:uid="{00000000-0005-0000-0000-0000A82C0000}"/>
    <cellStyle name="40% - Accent4 24 6" xfId="12112" xr:uid="{00000000-0005-0000-0000-0000A92C0000}"/>
    <cellStyle name="40% - Accent4 25" xfId="12113" xr:uid="{00000000-0005-0000-0000-0000AA2C0000}"/>
    <cellStyle name="40% - Accent4 25 2" xfId="12114" xr:uid="{00000000-0005-0000-0000-0000AB2C0000}"/>
    <cellStyle name="40% - Accent4 25 2 2" xfId="12115" xr:uid="{00000000-0005-0000-0000-0000AC2C0000}"/>
    <cellStyle name="40% - Accent4 25 2 2 2" xfId="12116" xr:uid="{00000000-0005-0000-0000-0000AD2C0000}"/>
    <cellStyle name="40% - Accent4 25 2 3" xfId="12117" xr:uid="{00000000-0005-0000-0000-0000AE2C0000}"/>
    <cellStyle name="40% - Accent4 25 3" xfId="12118" xr:uid="{00000000-0005-0000-0000-0000AF2C0000}"/>
    <cellStyle name="40% - Accent4 25 3 2" xfId="12119" xr:uid="{00000000-0005-0000-0000-0000B02C0000}"/>
    <cellStyle name="40% - Accent4 25 3 2 2" xfId="12120" xr:uid="{00000000-0005-0000-0000-0000B12C0000}"/>
    <cellStyle name="40% - Accent4 25 3 3" xfId="12121" xr:uid="{00000000-0005-0000-0000-0000B22C0000}"/>
    <cellStyle name="40% - Accent4 25 4" xfId="12122" xr:uid="{00000000-0005-0000-0000-0000B32C0000}"/>
    <cellStyle name="40% - Accent4 25 4 2" xfId="12123" xr:uid="{00000000-0005-0000-0000-0000B42C0000}"/>
    <cellStyle name="40% - Accent4 25 4 2 2" xfId="12124" xr:uid="{00000000-0005-0000-0000-0000B52C0000}"/>
    <cellStyle name="40% - Accent4 25 4 3" xfId="12125" xr:uid="{00000000-0005-0000-0000-0000B62C0000}"/>
    <cellStyle name="40% - Accent4 25 5" xfId="12126" xr:uid="{00000000-0005-0000-0000-0000B72C0000}"/>
    <cellStyle name="40% - Accent4 25 5 2" xfId="12127" xr:uid="{00000000-0005-0000-0000-0000B82C0000}"/>
    <cellStyle name="40% - Accent4 25 6" xfId="12128" xr:uid="{00000000-0005-0000-0000-0000B92C0000}"/>
    <cellStyle name="40% - Accent4 26" xfId="12129" xr:uid="{00000000-0005-0000-0000-0000BA2C0000}"/>
    <cellStyle name="40% - Accent4 26 2" xfId="12130" xr:uid="{00000000-0005-0000-0000-0000BB2C0000}"/>
    <cellStyle name="40% - Accent4 26 2 2" xfId="12131" xr:uid="{00000000-0005-0000-0000-0000BC2C0000}"/>
    <cellStyle name="40% - Accent4 26 2 2 2" xfId="12132" xr:uid="{00000000-0005-0000-0000-0000BD2C0000}"/>
    <cellStyle name="40% - Accent4 26 2 3" xfId="12133" xr:uid="{00000000-0005-0000-0000-0000BE2C0000}"/>
    <cellStyle name="40% - Accent4 26 3" xfId="12134" xr:uid="{00000000-0005-0000-0000-0000BF2C0000}"/>
    <cellStyle name="40% - Accent4 26 3 2" xfId="12135" xr:uid="{00000000-0005-0000-0000-0000C02C0000}"/>
    <cellStyle name="40% - Accent4 26 3 2 2" xfId="12136" xr:uid="{00000000-0005-0000-0000-0000C12C0000}"/>
    <cellStyle name="40% - Accent4 26 3 3" xfId="12137" xr:uid="{00000000-0005-0000-0000-0000C22C0000}"/>
    <cellStyle name="40% - Accent4 26 4" xfId="12138" xr:uid="{00000000-0005-0000-0000-0000C32C0000}"/>
    <cellStyle name="40% - Accent4 26 4 2" xfId="12139" xr:uid="{00000000-0005-0000-0000-0000C42C0000}"/>
    <cellStyle name="40% - Accent4 26 4 2 2" xfId="12140" xr:uid="{00000000-0005-0000-0000-0000C52C0000}"/>
    <cellStyle name="40% - Accent4 26 4 3" xfId="12141" xr:uid="{00000000-0005-0000-0000-0000C62C0000}"/>
    <cellStyle name="40% - Accent4 26 5" xfId="12142" xr:uid="{00000000-0005-0000-0000-0000C72C0000}"/>
    <cellStyle name="40% - Accent4 26 5 2" xfId="12143" xr:uid="{00000000-0005-0000-0000-0000C82C0000}"/>
    <cellStyle name="40% - Accent4 26 6" xfId="12144" xr:uid="{00000000-0005-0000-0000-0000C92C0000}"/>
    <cellStyle name="40% - Accent4 27" xfId="12145" xr:uid="{00000000-0005-0000-0000-0000CA2C0000}"/>
    <cellStyle name="40% - Accent4 27 2" xfId="12146" xr:uid="{00000000-0005-0000-0000-0000CB2C0000}"/>
    <cellStyle name="40% - Accent4 27 2 2" xfId="12147" xr:uid="{00000000-0005-0000-0000-0000CC2C0000}"/>
    <cellStyle name="40% - Accent4 27 2 2 2" xfId="12148" xr:uid="{00000000-0005-0000-0000-0000CD2C0000}"/>
    <cellStyle name="40% - Accent4 27 2 3" xfId="12149" xr:uid="{00000000-0005-0000-0000-0000CE2C0000}"/>
    <cellStyle name="40% - Accent4 27 3" xfId="12150" xr:uid="{00000000-0005-0000-0000-0000CF2C0000}"/>
    <cellStyle name="40% - Accent4 27 3 2" xfId="12151" xr:uid="{00000000-0005-0000-0000-0000D02C0000}"/>
    <cellStyle name="40% - Accent4 27 3 2 2" xfId="12152" xr:uid="{00000000-0005-0000-0000-0000D12C0000}"/>
    <cellStyle name="40% - Accent4 27 3 3" xfId="12153" xr:uid="{00000000-0005-0000-0000-0000D22C0000}"/>
    <cellStyle name="40% - Accent4 27 4" xfId="12154" xr:uid="{00000000-0005-0000-0000-0000D32C0000}"/>
    <cellStyle name="40% - Accent4 27 4 2" xfId="12155" xr:uid="{00000000-0005-0000-0000-0000D42C0000}"/>
    <cellStyle name="40% - Accent4 27 4 2 2" xfId="12156" xr:uid="{00000000-0005-0000-0000-0000D52C0000}"/>
    <cellStyle name="40% - Accent4 27 4 3" xfId="12157" xr:uid="{00000000-0005-0000-0000-0000D62C0000}"/>
    <cellStyle name="40% - Accent4 27 5" xfId="12158" xr:uid="{00000000-0005-0000-0000-0000D72C0000}"/>
    <cellStyle name="40% - Accent4 27 5 2" xfId="12159" xr:uid="{00000000-0005-0000-0000-0000D82C0000}"/>
    <cellStyle name="40% - Accent4 27 6" xfId="12160" xr:uid="{00000000-0005-0000-0000-0000D92C0000}"/>
    <cellStyle name="40% - Accent4 28" xfId="12161" xr:uid="{00000000-0005-0000-0000-0000DA2C0000}"/>
    <cellStyle name="40% - Accent4 28 2" xfId="12162" xr:uid="{00000000-0005-0000-0000-0000DB2C0000}"/>
    <cellStyle name="40% - Accent4 28 2 2" xfId="12163" xr:uid="{00000000-0005-0000-0000-0000DC2C0000}"/>
    <cellStyle name="40% - Accent4 28 3" xfId="12164" xr:uid="{00000000-0005-0000-0000-0000DD2C0000}"/>
    <cellStyle name="40% - Accent4 29" xfId="12165" xr:uid="{00000000-0005-0000-0000-0000DE2C0000}"/>
    <cellStyle name="40% - Accent4 29 2" xfId="12166" xr:uid="{00000000-0005-0000-0000-0000DF2C0000}"/>
    <cellStyle name="40% - Accent4 29 2 2" xfId="12167" xr:uid="{00000000-0005-0000-0000-0000E02C0000}"/>
    <cellStyle name="40% - Accent4 29 3" xfId="12168" xr:uid="{00000000-0005-0000-0000-0000E12C0000}"/>
    <cellStyle name="40% - Accent4 3" xfId="4468" xr:uid="{00000000-0005-0000-0000-0000E22C0000}"/>
    <cellStyle name="40% - Accent4 3 10" xfId="4469" xr:uid="{00000000-0005-0000-0000-0000E32C0000}"/>
    <cellStyle name="40% - Accent4 3 2" xfId="4470" xr:uid="{00000000-0005-0000-0000-0000E42C0000}"/>
    <cellStyle name="40% - Accent4 3 2 2" xfId="4471" xr:uid="{00000000-0005-0000-0000-0000E52C0000}"/>
    <cellStyle name="40% - Accent4 3 2 2 2" xfId="4472" xr:uid="{00000000-0005-0000-0000-0000E62C0000}"/>
    <cellStyle name="40% - Accent4 3 2 2 2 2" xfId="4473" xr:uid="{00000000-0005-0000-0000-0000E72C0000}"/>
    <cellStyle name="40% - Accent4 3 2 2 2 2 2" xfId="4474" xr:uid="{00000000-0005-0000-0000-0000E82C0000}"/>
    <cellStyle name="40% - Accent4 3 2 2 2 3" xfId="4475" xr:uid="{00000000-0005-0000-0000-0000E92C0000}"/>
    <cellStyle name="40% - Accent4 3 2 2 2 3 2" xfId="4476" xr:uid="{00000000-0005-0000-0000-0000EA2C0000}"/>
    <cellStyle name="40% - Accent4 3 2 2 2 4" xfId="4477" xr:uid="{00000000-0005-0000-0000-0000EB2C0000}"/>
    <cellStyle name="40% - Accent4 3 2 2 2 4 2" xfId="4478" xr:uid="{00000000-0005-0000-0000-0000EC2C0000}"/>
    <cellStyle name="40% - Accent4 3 2 2 2 5" xfId="4479" xr:uid="{00000000-0005-0000-0000-0000ED2C0000}"/>
    <cellStyle name="40% - Accent4 3 2 2 3" xfId="4480" xr:uid="{00000000-0005-0000-0000-0000EE2C0000}"/>
    <cellStyle name="40% - Accent4 3 2 2 3 2" xfId="4481" xr:uid="{00000000-0005-0000-0000-0000EF2C0000}"/>
    <cellStyle name="40% - Accent4 3 2 2 4" xfId="4482" xr:uid="{00000000-0005-0000-0000-0000F02C0000}"/>
    <cellStyle name="40% - Accent4 3 2 2 4 2" xfId="4483" xr:uid="{00000000-0005-0000-0000-0000F12C0000}"/>
    <cellStyle name="40% - Accent4 3 2 2 5" xfId="4484" xr:uid="{00000000-0005-0000-0000-0000F22C0000}"/>
    <cellStyle name="40% - Accent4 3 2 2 5 2" xfId="4485" xr:uid="{00000000-0005-0000-0000-0000F32C0000}"/>
    <cellStyle name="40% - Accent4 3 2 2 6" xfId="4486" xr:uid="{00000000-0005-0000-0000-0000F42C0000}"/>
    <cellStyle name="40% - Accent4 3 2 2 7" xfId="4487" xr:uid="{00000000-0005-0000-0000-0000F52C0000}"/>
    <cellStyle name="40% - Accent4 3 2 3" xfId="4488" xr:uid="{00000000-0005-0000-0000-0000F62C0000}"/>
    <cellStyle name="40% - Accent4 3 2 3 2" xfId="4489" xr:uid="{00000000-0005-0000-0000-0000F72C0000}"/>
    <cellStyle name="40% - Accent4 3 2 3 2 2" xfId="4490" xr:uid="{00000000-0005-0000-0000-0000F82C0000}"/>
    <cellStyle name="40% - Accent4 3 2 3 3" xfId="4491" xr:uid="{00000000-0005-0000-0000-0000F92C0000}"/>
    <cellStyle name="40% - Accent4 3 2 3 3 2" xfId="4492" xr:uid="{00000000-0005-0000-0000-0000FA2C0000}"/>
    <cellStyle name="40% - Accent4 3 2 3 4" xfId="4493" xr:uid="{00000000-0005-0000-0000-0000FB2C0000}"/>
    <cellStyle name="40% - Accent4 3 2 3 4 2" xfId="4494" xr:uid="{00000000-0005-0000-0000-0000FC2C0000}"/>
    <cellStyle name="40% - Accent4 3 2 3 5" xfId="4495" xr:uid="{00000000-0005-0000-0000-0000FD2C0000}"/>
    <cellStyle name="40% - Accent4 3 2 4" xfId="4496" xr:uid="{00000000-0005-0000-0000-0000FE2C0000}"/>
    <cellStyle name="40% - Accent4 3 2 4 2" xfId="4497" xr:uid="{00000000-0005-0000-0000-0000FF2C0000}"/>
    <cellStyle name="40% - Accent4 3 2 5" xfId="4498" xr:uid="{00000000-0005-0000-0000-0000002D0000}"/>
    <cellStyle name="40% - Accent4 3 2 5 2" xfId="4499" xr:uid="{00000000-0005-0000-0000-0000012D0000}"/>
    <cellStyle name="40% - Accent4 3 2 6" xfId="4500" xr:uid="{00000000-0005-0000-0000-0000022D0000}"/>
    <cellStyle name="40% - Accent4 3 2 6 2" xfId="4501" xr:uid="{00000000-0005-0000-0000-0000032D0000}"/>
    <cellStyle name="40% - Accent4 3 2 7" xfId="4502" xr:uid="{00000000-0005-0000-0000-0000042D0000}"/>
    <cellStyle name="40% - Accent4 3 2 8" xfId="4503" xr:uid="{00000000-0005-0000-0000-0000052D0000}"/>
    <cellStyle name="40% - Accent4 3 3" xfId="4504" xr:uid="{00000000-0005-0000-0000-0000062D0000}"/>
    <cellStyle name="40% - Accent4 3 3 2" xfId="4505" xr:uid="{00000000-0005-0000-0000-0000072D0000}"/>
    <cellStyle name="40% - Accent4 3 3 2 2" xfId="4506" xr:uid="{00000000-0005-0000-0000-0000082D0000}"/>
    <cellStyle name="40% - Accent4 3 3 2 2 2" xfId="4507" xr:uid="{00000000-0005-0000-0000-0000092D0000}"/>
    <cellStyle name="40% - Accent4 3 3 2 3" xfId="4508" xr:uid="{00000000-0005-0000-0000-00000A2D0000}"/>
    <cellStyle name="40% - Accent4 3 3 2 3 2" xfId="4509" xr:uid="{00000000-0005-0000-0000-00000B2D0000}"/>
    <cellStyle name="40% - Accent4 3 3 2 4" xfId="4510" xr:uid="{00000000-0005-0000-0000-00000C2D0000}"/>
    <cellStyle name="40% - Accent4 3 3 2 4 2" xfId="4511" xr:uid="{00000000-0005-0000-0000-00000D2D0000}"/>
    <cellStyle name="40% - Accent4 3 3 2 5" xfId="4512" xr:uid="{00000000-0005-0000-0000-00000E2D0000}"/>
    <cellStyle name="40% - Accent4 3 3 3" xfId="4513" xr:uid="{00000000-0005-0000-0000-00000F2D0000}"/>
    <cellStyle name="40% - Accent4 3 3 3 2" xfId="4514" xr:uid="{00000000-0005-0000-0000-0000102D0000}"/>
    <cellStyle name="40% - Accent4 3 3 4" xfId="4515" xr:uid="{00000000-0005-0000-0000-0000112D0000}"/>
    <cellStyle name="40% - Accent4 3 3 4 2" xfId="4516" xr:uid="{00000000-0005-0000-0000-0000122D0000}"/>
    <cellStyle name="40% - Accent4 3 3 5" xfId="4517" xr:uid="{00000000-0005-0000-0000-0000132D0000}"/>
    <cellStyle name="40% - Accent4 3 3 5 2" xfId="4518" xr:uid="{00000000-0005-0000-0000-0000142D0000}"/>
    <cellStyle name="40% - Accent4 3 3 6" xfId="4519" xr:uid="{00000000-0005-0000-0000-0000152D0000}"/>
    <cellStyle name="40% - Accent4 3 3 7" xfId="4520" xr:uid="{00000000-0005-0000-0000-0000162D0000}"/>
    <cellStyle name="40% - Accent4 3 4" xfId="4521" xr:uid="{00000000-0005-0000-0000-0000172D0000}"/>
    <cellStyle name="40% - Accent4 3 4 2" xfId="4522" xr:uid="{00000000-0005-0000-0000-0000182D0000}"/>
    <cellStyle name="40% - Accent4 3 4 2 2" xfId="4523" xr:uid="{00000000-0005-0000-0000-0000192D0000}"/>
    <cellStyle name="40% - Accent4 3 4 3" xfId="4524" xr:uid="{00000000-0005-0000-0000-00001A2D0000}"/>
    <cellStyle name="40% - Accent4 3 4 3 2" xfId="4525" xr:uid="{00000000-0005-0000-0000-00001B2D0000}"/>
    <cellStyle name="40% - Accent4 3 4 4" xfId="4526" xr:uid="{00000000-0005-0000-0000-00001C2D0000}"/>
    <cellStyle name="40% - Accent4 3 4 4 2" xfId="4527" xr:uid="{00000000-0005-0000-0000-00001D2D0000}"/>
    <cellStyle name="40% - Accent4 3 4 5" xfId="4528" xr:uid="{00000000-0005-0000-0000-00001E2D0000}"/>
    <cellStyle name="40% - Accent4 3 5" xfId="4529" xr:uid="{00000000-0005-0000-0000-00001F2D0000}"/>
    <cellStyle name="40% - Accent4 3 5 2" xfId="4530" xr:uid="{00000000-0005-0000-0000-0000202D0000}"/>
    <cellStyle name="40% - Accent4 3 5 2 2" xfId="4531" xr:uid="{00000000-0005-0000-0000-0000212D0000}"/>
    <cellStyle name="40% - Accent4 3 5 3" xfId="4532" xr:uid="{00000000-0005-0000-0000-0000222D0000}"/>
    <cellStyle name="40% - Accent4 3 5 3 2" xfId="4533" xr:uid="{00000000-0005-0000-0000-0000232D0000}"/>
    <cellStyle name="40% - Accent4 3 5 4" xfId="4534" xr:uid="{00000000-0005-0000-0000-0000242D0000}"/>
    <cellStyle name="40% - Accent4 3 6" xfId="4535" xr:uid="{00000000-0005-0000-0000-0000252D0000}"/>
    <cellStyle name="40% - Accent4 3 6 2" xfId="4536" xr:uid="{00000000-0005-0000-0000-0000262D0000}"/>
    <cellStyle name="40% - Accent4 3 7" xfId="4537" xr:uid="{00000000-0005-0000-0000-0000272D0000}"/>
    <cellStyle name="40% - Accent4 3 7 2" xfId="4538" xr:uid="{00000000-0005-0000-0000-0000282D0000}"/>
    <cellStyle name="40% - Accent4 3 8" xfId="4539" xr:uid="{00000000-0005-0000-0000-0000292D0000}"/>
    <cellStyle name="40% - Accent4 3 8 2" xfId="4540" xr:uid="{00000000-0005-0000-0000-00002A2D0000}"/>
    <cellStyle name="40% - Accent4 3 9" xfId="4541" xr:uid="{00000000-0005-0000-0000-00002B2D0000}"/>
    <cellStyle name="40% - Accent4 30" xfId="12169" xr:uid="{00000000-0005-0000-0000-00002C2D0000}"/>
    <cellStyle name="40% - Accent4 30 2" xfId="12170" xr:uid="{00000000-0005-0000-0000-00002D2D0000}"/>
    <cellStyle name="40% - Accent4 30 2 2" xfId="12171" xr:uid="{00000000-0005-0000-0000-00002E2D0000}"/>
    <cellStyle name="40% - Accent4 30 3" xfId="12172" xr:uid="{00000000-0005-0000-0000-00002F2D0000}"/>
    <cellStyle name="40% - Accent4 31" xfId="12173" xr:uid="{00000000-0005-0000-0000-0000302D0000}"/>
    <cellStyle name="40% - Accent4 31 2" xfId="12174" xr:uid="{00000000-0005-0000-0000-0000312D0000}"/>
    <cellStyle name="40% - Accent4 31 2 2" xfId="12175" xr:uid="{00000000-0005-0000-0000-0000322D0000}"/>
    <cellStyle name="40% - Accent4 31 3" xfId="12176" xr:uid="{00000000-0005-0000-0000-0000332D0000}"/>
    <cellStyle name="40% - Accent4 32" xfId="12177" xr:uid="{00000000-0005-0000-0000-0000342D0000}"/>
    <cellStyle name="40% - Accent4 32 2" xfId="12178" xr:uid="{00000000-0005-0000-0000-0000352D0000}"/>
    <cellStyle name="40% - Accent4 32 2 2" xfId="12179" xr:uid="{00000000-0005-0000-0000-0000362D0000}"/>
    <cellStyle name="40% - Accent4 32 3" xfId="12180" xr:uid="{00000000-0005-0000-0000-0000372D0000}"/>
    <cellStyle name="40% - Accent4 33" xfId="12181" xr:uid="{00000000-0005-0000-0000-0000382D0000}"/>
    <cellStyle name="40% - Accent4 33 2" xfId="12182" xr:uid="{00000000-0005-0000-0000-0000392D0000}"/>
    <cellStyle name="40% - Accent4 33 2 2" xfId="12183" xr:uid="{00000000-0005-0000-0000-00003A2D0000}"/>
    <cellStyle name="40% - Accent4 33 3" xfId="12184" xr:uid="{00000000-0005-0000-0000-00003B2D0000}"/>
    <cellStyle name="40% - Accent4 34" xfId="12185" xr:uid="{00000000-0005-0000-0000-00003C2D0000}"/>
    <cellStyle name="40% - Accent4 34 2" xfId="12186" xr:uid="{00000000-0005-0000-0000-00003D2D0000}"/>
    <cellStyle name="40% - Accent4 34 2 2" xfId="12187" xr:uid="{00000000-0005-0000-0000-00003E2D0000}"/>
    <cellStyle name="40% - Accent4 34 3" xfId="12188" xr:uid="{00000000-0005-0000-0000-00003F2D0000}"/>
    <cellStyle name="40% - Accent4 35" xfId="12189" xr:uid="{00000000-0005-0000-0000-0000402D0000}"/>
    <cellStyle name="40% - Accent4 35 2" xfId="12190" xr:uid="{00000000-0005-0000-0000-0000412D0000}"/>
    <cellStyle name="40% - Accent4 35 2 2" xfId="12191" xr:uid="{00000000-0005-0000-0000-0000422D0000}"/>
    <cellStyle name="40% - Accent4 35 3" xfId="12192" xr:uid="{00000000-0005-0000-0000-0000432D0000}"/>
    <cellStyle name="40% - Accent4 36" xfId="12193" xr:uid="{00000000-0005-0000-0000-0000442D0000}"/>
    <cellStyle name="40% - Accent4 36 2" xfId="12194" xr:uid="{00000000-0005-0000-0000-0000452D0000}"/>
    <cellStyle name="40% - Accent4 36 2 2" xfId="12195" xr:uid="{00000000-0005-0000-0000-0000462D0000}"/>
    <cellStyle name="40% - Accent4 36 3" xfId="12196" xr:uid="{00000000-0005-0000-0000-0000472D0000}"/>
    <cellStyle name="40% - Accent4 37" xfId="12197" xr:uid="{00000000-0005-0000-0000-0000482D0000}"/>
    <cellStyle name="40% - Accent4 37 2" xfId="12198" xr:uid="{00000000-0005-0000-0000-0000492D0000}"/>
    <cellStyle name="40% - Accent4 37 2 2" xfId="12199" xr:uid="{00000000-0005-0000-0000-00004A2D0000}"/>
    <cellStyle name="40% - Accent4 37 3" xfId="12200" xr:uid="{00000000-0005-0000-0000-00004B2D0000}"/>
    <cellStyle name="40% - Accent4 38" xfId="12201" xr:uid="{00000000-0005-0000-0000-00004C2D0000}"/>
    <cellStyle name="40% - Accent4 38 2" xfId="12202" xr:uid="{00000000-0005-0000-0000-00004D2D0000}"/>
    <cellStyle name="40% - Accent4 38 2 2" xfId="12203" xr:uid="{00000000-0005-0000-0000-00004E2D0000}"/>
    <cellStyle name="40% - Accent4 38 3" xfId="12204" xr:uid="{00000000-0005-0000-0000-00004F2D0000}"/>
    <cellStyle name="40% - Accent4 39" xfId="12205" xr:uid="{00000000-0005-0000-0000-0000502D0000}"/>
    <cellStyle name="40% - Accent4 39 2" xfId="12206" xr:uid="{00000000-0005-0000-0000-0000512D0000}"/>
    <cellStyle name="40% - Accent4 39 2 2" xfId="12207" xr:uid="{00000000-0005-0000-0000-0000522D0000}"/>
    <cellStyle name="40% - Accent4 39 3" xfId="12208" xr:uid="{00000000-0005-0000-0000-0000532D0000}"/>
    <cellStyle name="40% - Accent4 4" xfId="4542" xr:uid="{00000000-0005-0000-0000-0000542D0000}"/>
    <cellStyle name="40% - Accent4 4 10" xfId="4543" xr:uid="{00000000-0005-0000-0000-0000552D0000}"/>
    <cellStyle name="40% - Accent4 4 10 2" xfId="19155" xr:uid="{00000000-0005-0000-0000-0000562D0000}"/>
    <cellStyle name="40% - Accent4 4 11" xfId="19156" xr:uid="{00000000-0005-0000-0000-0000572D0000}"/>
    <cellStyle name="40% - Accent4 4 11 2" xfId="19157" xr:uid="{00000000-0005-0000-0000-0000582D0000}"/>
    <cellStyle name="40% - Accent4 4 12" xfId="19158" xr:uid="{00000000-0005-0000-0000-0000592D0000}"/>
    <cellStyle name="40% - Accent4 4 12 2" xfId="19159" xr:uid="{00000000-0005-0000-0000-00005A2D0000}"/>
    <cellStyle name="40% - Accent4 4 13" xfId="19160" xr:uid="{00000000-0005-0000-0000-00005B2D0000}"/>
    <cellStyle name="40% - Accent4 4 14" xfId="19161" xr:uid="{00000000-0005-0000-0000-00005C2D0000}"/>
    <cellStyle name="40% - Accent4 4 15" xfId="19162" xr:uid="{00000000-0005-0000-0000-00005D2D0000}"/>
    <cellStyle name="40% - Accent4 4 2" xfId="4544" xr:uid="{00000000-0005-0000-0000-00005E2D0000}"/>
    <cellStyle name="40% - Accent4 4 2 10" xfId="19163" xr:uid="{00000000-0005-0000-0000-00005F2D0000}"/>
    <cellStyle name="40% - Accent4 4 2 11" xfId="19164" xr:uid="{00000000-0005-0000-0000-0000602D0000}"/>
    <cellStyle name="40% - Accent4 4 2 2" xfId="4545" xr:uid="{00000000-0005-0000-0000-0000612D0000}"/>
    <cellStyle name="40% - Accent4 4 2 2 10" xfId="19165" xr:uid="{00000000-0005-0000-0000-0000622D0000}"/>
    <cellStyle name="40% - Accent4 4 2 2 2" xfId="4546" xr:uid="{00000000-0005-0000-0000-0000632D0000}"/>
    <cellStyle name="40% - Accent4 4 2 2 2 2" xfId="4547" xr:uid="{00000000-0005-0000-0000-0000642D0000}"/>
    <cellStyle name="40% - Accent4 4 2 2 2 2 2" xfId="4548" xr:uid="{00000000-0005-0000-0000-0000652D0000}"/>
    <cellStyle name="40% - Accent4 4 2 2 2 2 2 2" xfId="19166" xr:uid="{00000000-0005-0000-0000-0000662D0000}"/>
    <cellStyle name="40% - Accent4 4 2 2 2 2 2 2 2" xfId="19167" xr:uid="{00000000-0005-0000-0000-0000672D0000}"/>
    <cellStyle name="40% - Accent4 4 2 2 2 2 2 3" xfId="19168" xr:uid="{00000000-0005-0000-0000-0000682D0000}"/>
    <cellStyle name="40% - Accent4 4 2 2 2 2 2 3 2" xfId="19169" xr:uid="{00000000-0005-0000-0000-0000692D0000}"/>
    <cellStyle name="40% - Accent4 4 2 2 2 2 2 4" xfId="19170" xr:uid="{00000000-0005-0000-0000-00006A2D0000}"/>
    <cellStyle name="40% - Accent4 4 2 2 2 2 2 5" xfId="19171" xr:uid="{00000000-0005-0000-0000-00006B2D0000}"/>
    <cellStyle name="40% - Accent4 4 2 2 2 2 3" xfId="19172" xr:uid="{00000000-0005-0000-0000-00006C2D0000}"/>
    <cellStyle name="40% - Accent4 4 2 2 2 2 3 2" xfId="19173" xr:uid="{00000000-0005-0000-0000-00006D2D0000}"/>
    <cellStyle name="40% - Accent4 4 2 2 2 2 4" xfId="19174" xr:uid="{00000000-0005-0000-0000-00006E2D0000}"/>
    <cellStyle name="40% - Accent4 4 2 2 2 2 4 2" xfId="19175" xr:uid="{00000000-0005-0000-0000-00006F2D0000}"/>
    <cellStyle name="40% - Accent4 4 2 2 2 2 5" xfId="19176" xr:uid="{00000000-0005-0000-0000-0000702D0000}"/>
    <cellStyle name="40% - Accent4 4 2 2 2 2 6" xfId="19177" xr:uid="{00000000-0005-0000-0000-0000712D0000}"/>
    <cellStyle name="40% - Accent4 4 2 2 2 2 7" xfId="19178" xr:uid="{00000000-0005-0000-0000-0000722D0000}"/>
    <cellStyle name="40% - Accent4 4 2 2 2 3" xfId="4549" xr:uid="{00000000-0005-0000-0000-0000732D0000}"/>
    <cellStyle name="40% - Accent4 4 2 2 2 3 2" xfId="4550" xr:uid="{00000000-0005-0000-0000-0000742D0000}"/>
    <cellStyle name="40% - Accent4 4 2 2 2 3 2 2" xfId="19179" xr:uid="{00000000-0005-0000-0000-0000752D0000}"/>
    <cellStyle name="40% - Accent4 4 2 2 2 3 3" xfId="19180" xr:uid="{00000000-0005-0000-0000-0000762D0000}"/>
    <cellStyle name="40% - Accent4 4 2 2 2 3 3 2" xfId="19181" xr:uid="{00000000-0005-0000-0000-0000772D0000}"/>
    <cellStyle name="40% - Accent4 4 2 2 2 3 4" xfId="19182" xr:uid="{00000000-0005-0000-0000-0000782D0000}"/>
    <cellStyle name="40% - Accent4 4 2 2 2 3 5" xfId="19183" xr:uid="{00000000-0005-0000-0000-0000792D0000}"/>
    <cellStyle name="40% - Accent4 4 2 2 2 4" xfId="4551" xr:uid="{00000000-0005-0000-0000-00007A2D0000}"/>
    <cellStyle name="40% - Accent4 4 2 2 2 4 2" xfId="4552" xr:uid="{00000000-0005-0000-0000-00007B2D0000}"/>
    <cellStyle name="40% - Accent4 4 2 2 2 5" xfId="4553" xr:uid="{00000000-0005-0000-0000-00007C2D0000}"/>
    <cellStyle name="40% - Accent4 4 2 2 2 5 2" xfId="19184" xr:uid="{00000000-0005-0000-0000-00007D2D0000}"/>
    <cellStyle name="40% - Accent4 4 2 2 2 6" xfId="19185" xr:uid="{00000000-0005-0000-0000-00007E2D0000}"/>
    <cellStyle name="40% - Accent4 4 2 2 2 6 2" xfId="19186" xr:uid="{00000000-0005-0000-0000-00007F2D0000}"/>
    <cellStyle name="40% - Accent4 4 2 2 2 7" xfId="19187" xr:uid="{00000000-0005-0000-0000-0000802D0000}"/>
    <cellStyle name="40% - Accent4 4 2 2 2 8" xfId="19188" xr:uid="{00000000-0005-0000-0000-0000812D0000}"/>
    <cellStyle name="40% - Accent4 4 2 2 3" xfId="4554" xr:uid="{00000000-0005-0000-0000-0000822D0000}"/>
    <cellStyle name="40% - Accent4 4 2 2 3 2" xfId="4555" xr:uid="{00000000-0005-0000-0000-0000832D0000}"/>
    <cellStyle name="40% - Accent4 4 2 2 3 2 2" xfId="19189" xr:uid="{00000000-0005-0000-0000-0000842D0000}"/>
    <cellStyle name="40% - Accent4 4 2 2 3 2 2 2" xfId="19190" xr:uid="{00000000-0005-0000-0000-0000852D0000}"/>
    <cellStyle name="40% - Accent4 4 2 2 3 2 3" xfId="19191" xr:uid="{00000000-0005-0000-0000-0000862D0000}"/>
    <cellStyle name="40% - Accent4 4 2 2 3 2 3 2" xfId="19192" xr:uid="{00000000-0005-0000-0000-0000872D0000}"/>
    <cellStyle name="40% - Accent4 4 2 2 3 2 4" xfId="19193" xr:uid="{00000000-0005-0000-0000-0000882D0000}"/>
    <cellStyle name="40% - Accent4 4 2 2 3 2 5" xfId="19194" xr:uid="{00000000-0005-0000-0000-0000892D0000}"/>
    <cellStyle name="40% - Accent4 4 2 2 3 3" xfId="19195" xr:uid="{00000000-0005-0000-0000-00008A2D0000}"/>
    <cellStyle name="40% - Accent4 4 2 2 3 3 2" xfId="19196" xr:uid="{00000000-0005-0000-0000-00008B2D0000}"/>
    <cellStyle name="40% - Accent4 4 2 2 3 4" xfId="19197" xr:uid="{00000000-0005-0000-0000-00008C2D0000}"/>
    <cellStyle name="40% - Accent4 4 2 2 3 4 2" xfId="19198" xr:uid="{00000000-0005-0000-0000-00008D2D0000}"/>
    <cellStyle name="40% - Accent4 4 2 2 3 5" xfId="19199" xr:uid="{00000000-0005-0000-0000-00008E2D0000}"/>
    <cellStyle name="40% - Accent4 4 2 2 3 6" xfId="19200" xr:uid="{00000000-0005-0000-0000-00008F2D0000}"/>
    <cellStyle name="40% - Accent4 4 2 2 3 7" xfId="19201" xr:uid="{00000000-0005-0000-0000-0000902D0000}"/>
    <cellStyle name="40% - Accent4 4 2 2 4" xfId="4556" xr:uid="{00000000-0005-0000-0000-0000912D0000}"/>
    <cellStyle name="40% - Accent4 4 2 2 4 2" xfId="4557" xr:uid="{00000000-0005-0000-0000-0000922D0000}"/>
    <cellStyle name="40% - Accent4 4 2 2 4 2 2" xfId="19202" xr:uid="{00000000-0005-0000-0000-0000932D0000}"/>
    <cellStyle name="40% - Accent4 4 2 2 4 3" xfId="19203" xr:uid="{00000000-0005-0000-0000-0000942D0000}"/>
    <cellStyle name="40% - Accent4 4 2 2 4 3 2" xfId="19204" xr:uid="{00000000-0005-0000-0000-0000952D0000}"/>
    <cellStyle name="40% - Accent4 4 2 2 4 4" xfId="19205" xr:uid="{00000000-0005-0000-0000-0000962D0000}"/>
    <cellStyle name="40% - Accent4 4 2 2 4 5" xfId="19206" xr:uid="{00000000-0005-0000-0000-0000972D0000}"/>
    <cellStyle name="40% - Accent4 4 2 2 5" xfId="4558" xr:uid="{00000000-0005-0000-0000-0000982D0000}"/>
    <cellStyle name="40% - Accent4 4 2 2 5 2" xfId="4559" xr:uid="{00000000-0005-0000-0000-0000992D0000}"/>
    <cellStyle name="40% - Accent4 4 2 2 6" xfId="4560" xr:uid="{00000000-0005-0000-0000-00009A2D0000}"/>
    <cellStyle name="40% - Accent4 4 2 2 6 2" xfId="19207" xr:uid="{00000000-0005-0000-0000-00009B2D0000}"/>
    <cellStyle name="40% - Accent4 4 2 2 7" xfId="4561" xr:uid="{00000000-0005-0000-0000-00009C2D0000}"/>
    <cellStyle name="40% - Accent4 4 2 2 7 2" xfId="19208" xr:uid="{00000000-0005-0000-0000-00009D2D0000}"/>
    <cellStyle name="40% - Accent4 4 2 2 8" xfId="19209" xr:uid="{00000000-0005-0000-0000-00009E2D0000}"/>
    <cellStyle name="40% - Accent4 4 2 2 8 2" xfId="19210" xr:uid="{00000000-0005-0000-0000-00009F2D0000}"/>
    <cellStyle name="40% - Accent4 4 2 2 9" xfId="19211" xr:uid="{00000000-0005-0000-0000-0000A02D0000}"/>
    <cellStyle name="40% - Accent4 4 2 3" xfId="4562" xr:uid="{00000000-0005-0000-0000-0000A12D0000}"/>
    <cellStyle name="40% - Accent4 4 2 3 2" xfId="4563" xr:uid="{00000000-0005-0000-0000-0000A22D0000}"/>
    <cellStyle name="40% - Accent4 4 2 3 2 2" xfId="4564" xr:uid="{00000000-0005-0000-0000-0000A32D0000}"/>
    <cellStyle name="40% - Accent4 4 2 3 2 2 2" xfId="19212" xr:uid="{00000000-0005-0000-0000-0000A42D0000}"/>
    <cellStyle name="40% - Accent4 4 2 3 2 2 2 2" xfId="19213" xr:uid="{00000000-0005-0000-0000-0000A52D0000}"/>
    <cellStyle name="40% - Accent4 4 2 3 2 2 3" xfId="19214" xr:uid="{00000000-0005-0000-0000-0000A62D0000}"/>
    <cellStyle name="40% - Accent4 4 2 3 2 2 3 2" xfId="19215" xr:uid="{00000000-0005-0000-0000-0000A72D0000}"/>
    <cellStyle name="40% - Accent4 4 2 3 2 2 4" xfId="19216" xr:uid="{00000000-0005-0000-0000-0000A82D0000}"/>
    <cellStyle name="40% - Accent4 4 2 3 2 2 5" xfId="19217" xr:uid="{00000000-0005-0000-0000-0000A92D0000}"/>
    <cellStyle name="40% - Accent4 4 2 3 2 3" xfId="19218" xr:uid="{00000000-0005-0000-0000-0000AA2D0000}"/>
    <cellStyle name="40% - Accent4 4 2 3 2 3 2" xfId="19219" xr:uid="{00000000-0005-0000-0000-0000AB2D0000}"/>
    <cellStyle name="40% - Accent4 4 2 3 2 4" xfId="19220" xr:uid="{00000000-0005-0000-0000-0000AC2D0000}"/>
    <cellStyle name="40% - Accent4 4 2 3 2 4 2" xfId="19221" xr:uid="{00000000-0005-0000-0000-0000AD2D0000}"/>
    <cellStyle name="40% - Accent4 4 2 3 2 5" xfId="19222" xr:uid="{00000000-0005-0000-0000-0000AE2D0000}"/>
    <cellStyle name="40% - Accent4 4 2 3 2 6" xfId="19223" xr:uid="{00000000-0005-0000-0000-0000AF2D0000}"/>
    <cellStyle name="40% - Accent4 4 2 3 2 7" xfId="19224" xr:uid="{00000000-0005-0000-0000-0000B02D0000}"/>
    <cellStyle name="40% - Accent4 4 2 3 3" xfId="4565" xr:uid="{00000000-0005-0000-0000-0000B12D0000}"/>
    <cellStyle name="40% - Accent4 4 2 3 3 2" xfId="4566" xr:uid="{00000000-0005-0000-0000-0000B22D0000}"/>
    <cellStyle name="40% - Accent4 4 2 3 3 2 2" xfId="19225" xr:uid="{00000000-0005-0000-0000-0000B32D0000}"/>
    <cellStyle name="40% - Accent4 4 2 3 3 3" xfId="19226" xr:uid="{00000000-0005-0000-0000-0000B42D0000}"/>
    <cellStyle name="40% - Accent4 4 2 3 3 3 2" xfId="19227" xr:uid="{00000000-0005-0000-0000-0000B52D0000}"/>
    <cellStyle name="40% - Accent4 4 2 3 3 4" xfId="19228" xr:uid="{00000000-0005-0000-0000-0000B62D0000}"/>
    <cellStyle name="40% - Accent4 4 2 3 3 5" xfId="19229" xr:uid="{00000000-0005-0000-0000-0000B72D0000}"/>
    <cellStyle name="40% - Accent4 4 2 3 4" xfId="4567" xr:uid="{00000000-0005-0000-0000-0000B82D0000}"/>
    <cellStyle name="40% - Accent4 4 2 3 4 2" xfId="4568" xr:uid="{00000000-0005-0000-0000-0000B92D0000}"/>
    <cellStyle name="40% - Accent4 4 2 3 5" xfId="4569" xr:uid="{00000000-0005-0000-0000-0000BA2D0000}"/>
    <cellStyle name="40% - Accent4 4 2 3 5 2" xfId="19230" xr:uid="{00000000-0005-0000-0000-0000BB2D0000}"/>
    <cellStyle name="40% - Accent4 4 2 3 6" xfId="19231" xr:uid="{00000000-0005-0000-0000-0000BC2D0000}"/>
    <cellStyle name="40% - Accent4 4 2 3 6 2" xfId="19232" xr:uid="{00000000-0005-0000-0000-0000BD2D0000}"/>
    <cellStyle name="40% - Accent4 4 2 3 7" xfId="19233" xr:uid="{00000000-0005-0000-0000-0000BE2D0000}"/>
    <cellStyle name="40% - Accent4 4 2 3 8" xfId="19234" xr:uid="{00000000-0005-0000-0000-0000BF2D0000}"/>
    <cellStyle name="40% - Accent4 4 2 4" xfId="4570" xr:uid="{00000000-0005-0000-0000-0000C02D0000}"/>
    <cellStyle name="40% - Accent4 4 2 4 2" xfId="4571" xr:uid="{00000000-0005-0000-0000-0000C12D0000}"/>
    <cellStyle name="40% - Accent4 4 2 4 2 2" xfId="19235" xr:uid="{00000000-0005-0000-0000-0000C22D0000}"/>
    <cellStyle name="40% - Accent4 4 2 4 2 2 2" xfId="19236" xr:uid="{00000000-0005-0000-0000-0000C32D0000}"/>
    <cellStyle name="40% - Accent4 4 2 4 2 3" xfId="19237" xr:uid="{00000000-0005-0000-0000-0000C42D0000}"/>
    <cellStyle name="40% - Accent4 4 2 4 2 3 2" xfId="19238" xr:uid="{00000000-0005-0000-0000-0000C52D0000}"/>
    <cellStyle name="40% - Accent4 4 2 4 2 4" xfId="19239" xr:uid="{00000000-0005-0000-0000-0000C62D0000}"/>
    <cellStyle name="40% - Accent4 4 2 4 2 5" xfId="19240" xr:uid="{00000000-0005-0000-0000-0000C72D0000}"/>
    <cellStyle name="40% - Accent4 4 2 4 3" xfId="19241" xr:uid="{00000000-0005-0000-0000-0000C82D0000}"/>
    <cellStyle name="40% - Accent4 4 2 4 3 2" xfId="19242" xr:uid="{00000000-0005-0000-0000-0000C92D0000}"/>
    <cellStyle name="40% - Accent4 4 2 4 4" xfId="19243" xr:uid="{00000000-0005-0000-0000-0000CA2D0000}"/>
    <cellStyle name="40% - Accent4 4 2 4 4 2" xfId="19244" xr:uid="{00000000-0005-0000-0000-0000CB2D0000}"/>
    <cellStyle name="40% - Accent4 4 2 4 5" xfId="19245" xr:uid="{00000000-0005-0000-0000-0000CC2D0000}"/>
    <cellStyle name="40% - Accent4 4 2 4 6" xfId="19246" xr:uid="{00000000-0005-0000-0000-0000CD2D0000}"/>
    <cellStyle name="40% - Accent4 4 2 4 7" xfId="19247" xr:uid="{00000000-0005-0000-0000-0000CE2D0000}"/>
    <cellStyle name="40% - Accent4 4 2 5" xfId="4572" xr:uid="{00000000-0005-0000-0000-0000CF2D0000}"/>
    <cellStyle name="40% - Accent4 4 2 5 2" xfId="4573" xr:uid="{00000000-0005-0000-0000-0000D02D0000}"/>
    <cellStyle name="40% - Accent4 4 2 5 2 2" xfId="19248" xr:uid="{00000000-0005-0000-0000-0000D12D0000}"/>
    <cellStyle name="40% - Accent4 4 2 5 3" xfId="19249" xr:uid="{00000000-0005-0000-0000-0000D22D0000}"/>
    <cellStyle name="40% - Accent4 4 2 5 3 2" xfId="19250" xr:uid="{00000000-0005-0000-0000-0000D32D0000}"/>
    <cellStyle name="40% - Accent4 4 2 5 4" xfId="19251" xr:uid="{00000000-0005-0000-0000-0000D42D0000}"/>
    <cellStyle name="40% - Accent4 4 2 5 5" xfId="19252" xr:uid="{00000000-0005-0000-0000-0000D52D0000}"/>
    <cellStyle name="40% - Accent4 4 2 6" xfId="4574" xr:uid="{00000000-0005-0000-0000-0000D62D0000}"/>
    <cellStyle name="40% - Accent4 4 2 6 2" xfId="4575" xr:uid="{00000000-0005-0000-0000-0000D72D0000}"/>
    <cellStyle name="40% - Accent4 4 2 7" xfId="4576" xr:uid="{00000000-0005-0000-0000-0000D82D0000}"/>
    <cellStyle name="40% - Accent4 4 2 7 2" xfId="19253" xr:uid="{00000000-0005-0000-0000-0000D92D0000}"/>
    <cellStyle name="40% - Accent4 4 2 8" xfId="4577" xr:uid="{00000000-0005-0000-0000-0000DA2D0000}"/>
    <cellStyle name="40% - Accent4 4 2 8 2" xfId="19254" xr:uid="{00000000-0005-0000-0000-0000DB2D0000}"/>
    <cellStyle name="40% - Accent4 4 2 9" xfId="19255" xr:uid="{00000000-0005-0000-0000-0000DC2D0000}"/>
    <cellStyle name="40% - Accent4 4 2 9 2" xfId="19256" xr:uid="{00000000-0005-0000-0000-0000DD2D0000}"/>
    <cellStyle name="40% - Accent4 4 3" xfId="4578" xr:uid="{00000000-0005-0000-0000-0000DE2D0000}"/>
    <cellStyle name="40% - Accent4 4 3 10" xfId="19257" xr:uid="{00000000-0005-0000-0000-0000DF2D0000}"/>
    <cellStyle name="40% - Accent4 4 3 2" xfId="4579" xr:uid="{00000000-0005-0000-0000-0000E02D0000}"/>
    <cellStyle name="40% - Accent4 4 3 2 2" xfId="4580" xr:uid="{00000000-0005-0000-0000-0000E12D0000}"/>
    <cellStyle name="40% - Accent4 4 3 2 2 2" xfId="4581" xr:uid="{00000000-0005-0000-0000-0000E22D0000}"/>
    <cellStyle name="40% - Accent4 4 3 2 2 2 2" xfId="19258" xr:uid="{00000000-0005-0000-0000-0000E32D0000}"/>
    <cellStyle name="40% - Accent4 4 3 2 2 2 2 2" xfId="19259" xr:uid="{00000000-0005-0000-0000-0000E42D0000}"/>
    <cellStyle name="40% - Accent4 4 3 2 2 2 3" xfId="19260" xr:uid="{00000000-0005-0000-0000-0000E52D0000}"/>
    <cellStyle name="40% - Accent4 4 3 2 2 2 3 2" xfId="19261" xr:uid="{00000000-0005-0000-0000-0000E62D0000}"/>
    <cellStyle name="40% - Accent4 4 3 2 2 2 4" xfId="19262" xr:uid="{00000000-0005-0000-0000-0000E72D0000}"/>
    <cellStyle name="40% - Accent4 4 3 2 2 2 5" xfId="19263" xr:uid="{00000000-0005-0000-0000-0000E82D0000}"/>
    <cellStyle name="40% - Accent4 4 3 2 2 3" xfId="19264" xr:uid="{00000000-0005-0000-0000-0000E92D0000}"/>
    <cellStyle name="40% - Accent4 4 3 2 2 3 2" xfId="19265" xr:uid="{00000000-0005-0000-0000-0000EA2D0000}"/>
    <cellStyle name="40% - Accent4 4 3 2 2 4" xfId="19266" xr:uid="{00000000-0005-0000-0000-0000EB2D0000}"/>
    <cellStyle name="40% - Accent4 4 3 2 2 4 2" xfId="19267" xr:uid="{00000000-0005-0000-0000-0000EC2D0000}"/>
    <cellStyle name="40% - Accent4 4 3 2 2 5" xfId="19268" xr:uid="{00000000-0005-0000-0000-0000ED2D0000}"/>
    <cellStyle name="40% - Accent4 4 3 2 2 6" xfId="19269" xr:uid="{00000000-0005-0000-0000-0000EE2D0000}"/>
    <cellStyle name="40% - Accent4 4 3 2 2 7" xfId="19270" xr:uid="{00000000-0005-0000-0000-0000EF2D0000}"/>
    <cellStyle name="40% - Accent4 4 3 2 3" xfId="4582" xr:uid="{00000000-0005-0000-0000-0000F02D0000}"/>
    <cellStyle name="40% - Accent4 4 3 2 3 2" xfId="4583" xr:uid="{00000000-0005-0000-0000-0000F12D0000}"/>
    <cellStyle name="40% - Accent4 4 3 2 3 2 2" xfId="19271" xr:uid="{00000000-0005-0000-0000-0000F22D0000}"/>
    <cellStyle name="40% - Accent4 4 3 2 3 3" xfId="19272" xr:uid="{00000000-0005-0000-0000-0000F32D0000}"/>
    <cellStyle name="40% - Accent4 4 3 2 3 3 2" xfId="19273" xr:uid="{00000000-0005-0000-0000-0000F42D0000}"/>
    <cellStyle name="40% - Accent4 4 3 2 3 4" xfId="19274" xr:uid="{00000000-0005-0000-0000-0000F52D0000}"/>
    <cellStyle name="40% - Accent4 4 3 2 3 5" xfId="19275" xr:uid="{00000000-0005-0000-0000-0000F62D0000}"/>
    <cellStyle name="40% - Accent4 4 3 2 4" xfId="4584" xr:uid="{00000000-0005-0000-0000-0000F72D0000}"/>
    <cellStyle name="40% - Accent4 4 3 2 4 2" xfId="4585" xr:uid="{00000000-0005-0000-0000-0000F82D0000}"/>
    <cellStyle name="40% - Accent4 4 3 2 5" xfId="4586" xr:uid="{00000000-0005-0000-0000-0000F92D0000}"/>
    <cellStyle name="40% - Accent4 4 3 2 5 2" xfId="19276" xr:uid="{00000000-0005-0000-0000-0000FA2D0000}"/>
    <cellStyle name="40% - Accent4 4 3 2 6" xfId="19277" xr:uid="{00000000-0005-0000-0000-0000FB2D0000}"/>
    <cellStyle name="40% - Accent4 4 3 2 6 2" xfId="19278" xr:uid="{00000000-0005-0000-0000-0000FC2D0000}"/>
    <cellStyle name="40% - Accent4 4 3 2 7" xfId="19279" xr:uid="{00000000-0005-0000-0000-0000FD2D0000}"/>
    <cellStyle name="40% - Accent4 4 3 2 8" xfId="19280" xr:uid="{00000000-0005-0000-0000-0000FE2D0000}"/>
    <cellStyle name="40% - Accent4 4 3 3" xfId="4587" xr:uid="{00000000-0005-0000-0000-0000FF2D0000}"/>
    <cellStyle name="40% - Accent4 4 3 3 2" xfId="4588" xr:uid="{00000000-0005-0000-0000-0000002E0000}"/>
    <cellStyle name="40% - Accent4 4 3 3 2 2" xfId="19281" xr:uid="{00000000-0005-0000-0000-0000012E0000}"/>
    <cellStyle name="40% - Accent4 4 3 3 2 2 2" xfId="19282" xr:uid="{00000000-0005-0000-0000-0000022E0000}"/>
    <cellStyle name="40% - Accent4 4 3 3 2 3" xfId="19283" xr:uid="{00000000-0005-0000-0000-0000032E0000}"/>
    <cellStyle name="40% - Accent4 4 3 3 2 3 2" xfId="19284" xr:uid="{00000000-0005-0000-0000-0000042E0000}"/>
    <cellStyle name="40% - Accent4 4 3 3 2 4" xfId="19285" xr:uid="{00000000-0005-0000-0000-0000052E0000}"/>
    <cellStyle name="40% - Accent4 4 3 3 2 5" xfId="19286" xr:uid="{00000000-0005-0000-0000-0000062E0000}"/>
    <cellStyle name="40% - Accent4 4 3 3 3" xfId="19287" xr:uid="{00000000-0005-0000-0000-0000072E0000}"/>
    <cellStyle name="40% - Accent4 4 3 3 3 2" xfId="19288" xr:uid="{00000000-0005-0000-0000-0000082E0000}"/>
    <cellStyle name="40% - Accent4 4 3 3 4" xfId="19289" xr:uid="{00000000-0005-0000-0000-0000092E0000}"/>
    <cellStyle name="40% - Accent4 4 3 3 4 2" xfId="19290" xr:uid="{00000000-0005-0000-0000-00000A2E0000}"/>
    <cellStyle name="40% - Accent4 4 3 3 5" xfId="19291" xr:uid="{00000000-0005-0000-0000-00000B2E0000}"/>
    <cellStyle name="40% - Accent4 4 3 3 6" xfId="19292" xr:uid="{00000000-0005-0000-0000-00000C2E0000}"/>
    <cellStyle name="40% - Accent4 4 3 3 7" xfId="19293" xr:uid="{00000000-0005-0000-0000-00000D2E0000}"/>
    <cellStyle name="40% - Accent4 4 3 4" xfId="4589" xr:uid="{00000000-0005-0000-0000-00000E2E0000}"/>
    <cellStyle name="40% - Accent4 4 3 4 2" xfId="4590" xr:uid="{00000000-0005-0000-0000-00000F2E0000}"/>
    <cellStyle name="40% - Accent4 4 3 4 2 2" xfId="19294" xr:uid="{00000000-0005-0000-0000-0000102E0000}"/>
    <cellStyle name="40% - Accent4 4 3 4 3" xfId="19295" xr:uid="{00000000-0005-0000-0000-0000112E0000}"/>
    <cellStyle name="40% - Accent4 4 3 4 3 2" xfId="19296" xr:uid="{00000000-0005-0000-0000-0000122E0000}"/>
    <cellStyle name="40% - Accent4 4 3 4 4" xfId="19297" xr:uid="{00000000-0005-0000-0000-0000132E0000}"/>
    <cellStyle name="40% - Accent4 4 3 4 5" xfId="19298" xr:uid="{00000000-0005-0000-0000-0000142E0000}"/>
    <cellStyle name="40% - Accent4 4 3 5" xfId="4591" xr:uid="{00000000-0005-0000-0000-0000152E0000}"/>
    <cellStyle name="40% - Accent4 4 3 5 2" xfId="4592" xr:uid="{00000000-0005-0000-0000-0000162E0000}"/>
    <cellStyle name="40% - Accent4 4 3 6" xfId="4593" xr:uid="{00000000-0005-0000-0000-0000172E0000}"/>
    <cellStyle name="40% - Accent4 4 3 6 2" xfId="19299" xr:uid="{00000000-0005-0000-0000-0000182E0000}"/>
    <cellStyle name="40% - Accent4 4 3 7" xfId="4594" xr:uid="{00000000-0005-0000-0000-0000192E0000}"/>
    <cellStyle name="40% - Accent4 4 3 7 2" xfId="19300" xr:uid="{00000000-0005-0000-0000-00001A2E0000}"/>
    <cellStyle name="40% - Accent4 4 3 8" xfId="19301" xr:uid="{00000000-0005-0000-0000-00001B2E0000}"/>
    <cellStyle name="40% - Accent4 4 3 8 2" xfId="19302" xr:uid="{00000000-0005-0000-0000-00001C2E0000}"/>
    <cellStyle name="40% - Accent4 4 3 9" xfId="19303" xr:uid="{00000000-0005-0000-0000-00001D2E0000}"/>
    <cellStyle name="40% - Accent4 4 4" xfId="4595" xr:uid="{00000000-0005-0000-0000-00001E2E0000}"/>
    <cellStyle name="40% - Accent4 4 4 2" xfId="4596" xr:uid="{00000000-0005-0000-0000-00001F2E0000}"/>
    <cellStyle name="40% - Accent4 4 4 2 2" xfId="4597" xr:uid="{00000000-0005-0000-0000-0000202E0000}"/>
    <cellStyle name="40% - Accent4 4 4 2 2 2" xfId="19304" xr:uid="{00000000-0005-0000-0000-0000212E0000}"/>
    <cellStyle name="40% - Accent4 4 4 2 2 2 2" xfId="19305" xr:uid="{00000000-0005-0000-0000-0000222E0000}"/>
    <cellStyle name="40% - Accent4 4 4 2 2 3" xfId="19306" xr:uid="{00000000-0005-0000-0000-0000232E0000}"/>
    <cellStyle name="40% - Accent4 4 4 2 2 3 2" xfId="19307" xr:uid="{00000000-0005-0000-0000-0000242E0000}"/>
    <cellStyle name="40% - Accent4 4 4 2 2 4" xfId="19308" xr:uid="{00000000-0005-0000-0000-0000252E0000}"/>
    <cellStyle name="40% - Accent4 4 4 2 2 5" xfId="19309" xr:uid="{00000000-0005-0000-0000-0000262E0000}"/>
    <cellStyle name="40% - Accent4 4 4 2 3" xfId="19310" xr:uid="{00000000-0005-0000-0000-0000272E0000}"/>
    <cellStyle name="40% - Accent4 4 4 2 3 2" xfId="19311" xr:uid="{00000000-0005-0000-0000-0000282E0000}"/>
    <cellStyle name="40% - Accent4 4 4 2 4" xfId="19312" xr:uid="{00000000-0005-0000-0000-0000292E0000}"/>
    <cellStyle name="40% - Accent4 4 4 2 4 2" xfId="19313" xr:uid="{00000000-0005-0000-0000-00002A2E0000}"/>
    <cellStyle name="40% - Accent4 4 4 2 5" xfId="19314" xr:uid="{00000000-0005-0000-0000-00002B2E0000}"/>
    <cellStyle name="40% - Accent4 4 4 2 6" xfId="19315" xr:uid="{00000000-0005-0000-0000-00002C2E0000}"/>
    <cellStyle name="40% - Accent4 4 4 2 7" xfId="19316" xr:uid="{00000000-0005-0000-0000-00002D2E0000}"/>
    <cellStyle name="40% - Accent4 4 4 3" xfId="4598" xr:uid="{00000000-0005-0000-0000-00002E2E0000}"/>
    <cellStyle name="40% - Accent4 4 4 3 2" xfId="4599" xr:uid="{00000000-0005-0000-0000-00002F2E0000}"/>
    <cellStyle name="40% - Accent4 4 4 3 2 2" xfId="19317" xr:uid="{00000000-0005-0000-0000-0000302E0000}"/>
    <cellStyle name="40% - Accent4 4 4 3 3" xfId="19318" xr:uid="{00000000-0005-0000-0000-0000312E0000}"/>
    <cellStyle name="40% - Accent4 4 4 3 3 2" xfId="19319" xr:uid="{00000000-0005-0000-0000-0000322E0000}"/>
    <cellStyle name="40% - Accent4 4 4 3 4" xfId="19320" xr:uid="{00000000-0005-0000-0000-0000332E0000}"/>
    <cellStyle name="40% - Accent4 4 4 3 5" xfId="19321" xr:uid="{00000000-0005-0000-0000-0000342E0000}"/>
    <cellStyle name="40% - Accent4 4 4 4" xfId="4600" xr:uid="{00000000-0005-0000-0000-0000352E0000}"/>
    <cellStyle name="40% - Accent4 4 4 4 2" xfId="4601" xr:uid="{00000000-0005-0000-0000-0000362E0000}"/>
    <cellStyle name="40% - Accent4 4 4 5" xfId="4602" xr:uid="{00000000-0005-0000-0000-0000372E0000}"/>
    <cellStyle name="40% - Accent4 4 4 5 2" xfId="19322" xr:uid="{00000000-0005-0000-0000-0000382E0000}"/>
    <cellStyle name="40% - Accent4 4 4 6" xfId="19323" xr:uid="{00000000-0005-0000-0000-0000392E0000}"/>
    <cellStyle name="40% - Accent4 4 4 6 2" xfId="19324" xr:uid="{00000000-0005-0000-0000-00003A2E0000}"/>
    <cellStyle name="40% - Accent4 4 4 7" xfId="19325" xr:uid="{00000000-0005-0000-0000-00003B2E0000}"/>
    <cellStyle name="40% - Accent4 4 4 8" xfId="19326" xr:uid="{00000000-0005-0000-0000-00003C2E0000}"/>
    <cellStyle name="40% - Accent4 4 5" xfId="4603" xr:uid="{00000000-0005-0000-0000-00003D2E0000}"/>
    <cellStyle name="40% - Accent4 4 5 2" xfId="4604" xr:uid="{00000000-0005-0000-0000-00003E2E0000}"/>
    <cellStyle name="40% - Accent4 4 5 2 2" xfId="4605" xr:uid="{00000000-0005-0000-0000-00003F2E0000}"/>
    <cellStyle name="40% - Accent4 4 5 2 2 2" xfId="19327" xr:uid="{00000000-0005-0000-0000-0000402E0000}"/>
    <cellStyle name="40% - Accent4 4 5 2 2 2 2" xfId="19328" xr:uid="{00000000-0005-0000-0000-0000412E0000}"/>
    <cellStyle name="40% - Accent4 4 5 2 2 3" xfId="19329" xr:uid="{00000000-0005-0000-0000-0000422E0000}"/>
    <cellStyle name="40% - Accent4 4 5 2 2 3 2" xfId="19330" xr:uid="{00000000-0005-0000-0000-0000432E0000}"/>
    <cellStyle name="40% - Accent4 4 5 2 2 4" xfId="19331" xr:uid="{00000000-0005-0000-0000-0000442E0000}"/>
    <cellStyle name="40% - Accent4 4 5 2 2 5" xfId="19332" xr:uid="{00000000-0005-0000-0000-0000452E0000}"/>
    <cellStyle name="40% - Accent4 4 5 2 3" xfId="19333" xr:uid="{00000000-0005-0000-0000-0000462E0000}"/>
    <cellStyle name="40% - Accent4 4 5 2 3 2" xfId="19334" xr:uid="{00000000-0005-0000-0000-0000472E0000}"/>
    <cellStyle name="40% - Accent4 4 5 2 4" xfId="19335" xr:uid="{00000000-0005-0000-0000-0000482E0000}"/>
    <cellStyle name="40% - Accent4 4 5 2 4 2" xfId="19336" xr:uid="{00000000-0005-0000-0000-0000492E0000}"/>
    <cellStyle name="40% - Accent4 4 5 2 5" xfId="19337" xr:uid="{00000000-0005-0000-0000-00004A2E0000}"/>
    <cellStyle name="40% - Accent4 4 5 2 6" xfId="19338" xr:uid="{00000000-0005-0000-0000-00004B2E0000}"/>
    <cellStyle name="40% - Accent4 4 5 2 7" xfId="19339" xr:uid="{00000000-0005-0000-0000-00004C2E0000}"/>
    <cellStyle name="40% - Accent4 4 5 3" xfId="4606" xr:uid="{00000000-0005-0000-0000-00004D2E0000}"/>
    <cellStyle name="40% - Accent4 4 5 3 2" xfId="4607" xr:uid="{00000000-0005-0000-0000-00004E2E0000}"/>
    <cellStyle name="40% - Accent4 4 5 3 2 2" xfId="19340" xr:uid="{00000000-0005-0000-0000-00004F2E0000}"/>
    <cellStyle name="40% - Accent4 4 5 3 3" xfId="19341" xr:uid="{00000000-0005-0000-0000-0000502E0000}"/>
    <cellStyle name="40% - Accent4 4 5 3 3 2" xfId="19342" xr:uid="{00000000-0005-0000-0000-0000512E0000}"/>
    <cellStyle name="40% - Accent4 4 5 3 4" xfId="19343" xr:uid="{00000000-0005-0000-0000-0000522E0000}"/>
    <cellStyle name="40% - Accent4 4 5 3 5" xfId="19344" xr:uid="{00000000-0005-0000-0000-0000532E0000}"/>
    <cellStyle name="40% - Accent4 4 5 4" xfId="4608" xr:uid="{00000000-0005-0000-0000-0000542E0000}"/>
    <cellStyle name="40% - Accent4 4 5 4 2" xfId="19345" xr:uid="{00000000-0005-0000-0000-0000552E0000}"/>
    <cellStyle name="40% - Accent4 4 5 5" xfId="19346" xr:uid="{00000000-0005-0000-0000-0000562E0000}"/>
    <cellStyle name="40% - Accent4 4 5 5 2" xfId="19347" xr:uid="{00000000-0005-0000-0000-0000572E0000}"/>
    <cellStyle name="40% - Accent4 4 5 6" xfId="19348" xr:uid="{00000000-0005-0000-0000-0000582E0000}"/>
    <cellStyle name="40% - Accent4 4 5 7" xfId="19349" xr:uid="{00000000-0005-0000-0000-0000592E0000}"/>
    <cellStyle name="40% - Accent4 4 5 8" xfId="19350" xr:uid="{00000000-0005-0000-0000-00005A2E0000}"/>
    <cellStyle name="40% - Accent4 4 6" xfId="4609" xr:uid="{00000000-0005-0000-0000-00005B2E0000}"/>
    <cellStyle name="40% - Accent4 4 6 2" xfId="4610" xr:uid="{00000000-0005-0000-0000-00005C2E0000}"/>
    <cellStyle name="40% - Accent4 4 6 2 2" xfId="19351" xr:uid="{00000000-0005-0000-0000-00005D2E0000}"/>
    <cellStyle name="40% - Accent4 4 6 2 2 2" xfId="19352" xr:uid="{00000000-0005-0000-0000-00005E2E0000}"/>
    <cellStyle name="40% - Accent4 4 6 2 3" xfId="19353" xr:uid="{00000000-0005-0000-0000-00005F2E0000}"/>
    <cellStyle name="40% - Accent4 4 6 2 3 2" xfId="19354" xr:uid="{00000000-0005-0000-0000-0000602E0000}"/>
    <cellStyle name="40% - Accent4 4 6 2 4" xfId="19355" xr:uid="{00000000-0005-0000-0000-0000612E0000}"/>
    <cellStyle name="40% - Accent4 4 6 2 5" xfId="19356" xr:uid="{00000000-0005-0000-0000-0000622E0000}"/>
    <cellStyle name="40% - Accent4 4 6 3" xfId="19357" xr:uid="{00000000-0005-0000-0000-0000632E0000}"/>
    <cellStyle name="40% - Accent4 4 6 3 2" xfId="19358" xr:uid="{00000000-0005-0000-0000-0000642E0000}"/>
    <cellStyle name="40% - Accent4 4 6 4" xfId="19359" xr:uid="{00000000-0005-0000-0000-0000652E0000}"/>
    <cellStyle name="40% - Accent4 4 6 4 2" xfId="19360" xr:uid="{00000000-0005-0000-0000-0000662E0000}"/>
    <cellStyle name="40% - Accent4 4 6 5" xfId="19361" xr:uid="{00000000-0005-0000-0000-0000672E0000}"/>
    <cellStyle name="40% - Accent4 4 6 6" xfId="19362" xr:uid="{00000000-0005-0000-0000-0000682E0000}"/>
    <cellStyle name="40% - Accent4 4 6 7" xfId="19363" xr:uid="{00000000-0005-0000-0000-0000692E0000}"/>
    <cellStyle name="40% - Accent4 4 7" xfId="4611" xr:uid="{00000000-0005-0000-0000-00006A2E0000}"/>
    <cellStyle name="40% - Accent4 4 7 2" xfId="4612" xr:uid="{00000000-0005-0000-0000-00006B2E0000}"/>
    <cellStyle name="40% - Accent4 4 7 2 2" xfId="19364" xr:uid="{00000000-0005-0000-0000-00006C2E0000}"/>
    <cellStyle name="40% - Accent4 4 7 2 2 2" xfId="19365" xr:uid="{00000000-0005-0000-0000-00006D2E0000}"/>
    <cellStyle name="40% - Accent4 4 7 2 3" xfId="19366" xr:uid="{00000000-0005-0000-0000-00006E2E0000}"/>
    <cellStyle name="40% - Accent4 4 7 2 3 2" xfId="19367" xr:uid="{00000000-0005-0000-0000-00006F2E0000}"/>
    <cellStyle name="40% - Accent4 4 7 2 4" xfId="19368" xr:uid="{00000000-0005-0000-0000-0000702E0000}"/>
    <cellStyle name="40% - Accent4 4 7 2 5" xfId="19369" xr:uid="{00000000-0005-0000-0000-0000712E0000}"/>
    <cellStyle name="40% - Accent4 4 7 3" xfId="19370" xr:uid="{00000000-0005-0000-0000-0000722E0000}"/>
    <cellStyle name="40% - Accent4 4 7 3 2" xfId="19371" xr:uid="{00000000-0005-0000-0000-0000732E0000}"/>
    <cellStyle name="40% - Accent4 4 7 4" xfId="19372" xr:uid="{00000000-0005-0000-0000-0000742E0000}"/>
    <cellStyle name="40% - Accent4 4 7 4 2" xfId="19373" xr:uid="{00000000-0005-0000-0000-0000752E0000}"/>
    <cellStyle name="40% - Accent4 4 7 5" xfId="19374" xr:uid="{00000000-0005-0000-0000-0000762E0000}"/>
    <cellStyle name="40% - Accent4 4 7 6" xfId="19375" xr:uid="{00000000-0005-0000-0000-0000772E0000}"/>
    <cellStyle name="40% - Accent4 4 7 7" xfId="19376" xr:uid="{00000000-0005-0000-0000-0000782E0000}"/>
    <cellStyle name="40% - Accent4 4 8" xfId="4613" xr:uid="{00000000-0005-0000-0000-0000792E0000}"/>
    <cellStyle name="40% - Accent4 4 8 2" xfId="4614" xr:uid="{00000000-0005-0000-0000-00007A2E0000}"/>
    <cellStyle name="40% - Accent4 4 8 2 2" xfId="19377" xr:uid="{00000000-0005-0000-0000-00007B2E0000}"/>
    <cellStyle name="40% - Accent4 4 8 3" xfId="19378" xr:uid="{00000000-0005-0000-0000-00007C2E0000}"/>
    <cellStyle name="40% - Accent4 4 8 3 2" xfId="19379" xr:uid="{00000000-0005-0000-0000-00007D2E0000}"/>
    <cellStyle name="40% - Accent4 4 8 4" xfId="19380" xr:uid="{00000000-0005-0000-0000-00007E2E0000}"/>
    <cellStyle name="40% - Accent4 4 8 5" xfId="19381" xr:uid="{00000000-0005-0000-0000-00007F2E0000}"/>
    <cellStyle name="40% - Accent4 4 9" xfId="4615" xr:uid="{00000000-0005-0000-0000-0000802E0000}"/>
    <cellStyle name="40% - Accent4 4 9 2" xfId="19382" xr:uid="{00000000-0005-0000-0000-0000812E0000}"/>
    <cellStyle name="40% - Accent4 40" xfId="12209" xr:uid="{00000000-0005-0000-0000-0000822E0000}"/>
    <cellStyle name="40% - Accent4 40 2" xfId="12210" xr:uid="{00000000-0005-0000-0000-0000832E0000}"/>
    <cellStyle name="40% - Accent4 40 2 2" xfId="12211" xr:uid="{00000000-0005-0000-0000-0000842E0000}"/>
    <cellStyle name="40% - Accent4 40 3" xfId="12212" xr:uid="{00000000-0005-0000-0000-0000852E0000}"/>
    <cellStyle name="40% - Accent4 41" xfId="12213" xr:uid="{00000000-0005-0000-0000-0000862E0000}"/>
    <cellStyle name="40% - Accent4 41 2" xfId="12214" xr:uid="{00000000-0005-0000-0000-0000872E0000}"/>
    <cellStyle name="40% - Accent4 41 2 2" xfId="12215" xr:uid="{00000000-0005-0000-0000-0000882E0000}"/>
    <cellStyle name="40% - Accent4 41 3" xfId="12216" xr:uid="{00000000-0005-0000-0000-0000892E0000}"/>
    <cellStyle name="40% - Accent4 42" xfId="12217" xr:uid="{00000000-0005-0000-0000-00008A2E0000}"/>
    <cellStyle name="40% - Accent4 42 2" xfId="12218" xr:uid="{00000000-0005-0000-0000-00008B2E0000}"/>
    <cellStyle name="40% - Accent4 42 2 2" xfId="12219" xr:uid="{00000000-0005-0000-0000-00008C2E0000}"/>
    <cellStyle name="40% - Accent4 42 3" xfId="12220" xr:uid="{00000000-0005-0000-0000-00008D2E0000}"/>
    <cellStyle name="40% - Accent4 43" xfId="12221" xr:uid="{00000000-0005-0000-0000-00008E2E0000}"/>
    <cellStyle name="40% - Accent4 43 2" xfId="12222" xr:uid="{00000000-0005-0000-0000-00008F2E0000}"/>
    <cellStyle name="40% - Accent4 43 2 2" xfId="12223" xr:uid="{00000000-0005-0000-0000-0000902E0000}"/>
    <cellStyle name="40% - Accent4 43 3" xfId="12224" xr:uid="{00000000-0005-0000-0000-0000912E0000}"/>
    <cellStyle name="40% - Accent4 44" xfId="12225" xr:uid="{00000000-0005-0000-0000-0000922E0000}"/>
    <cellStyle name="40% - Accent4 44 2" xfId="12226" xr:uid="{00000000-0005-0000-0000-0000932E0000}"/>
    <cellStyle name="40% - Accent4 44 2 2" xfId="12227" xr:uid="{00000000-0005-0000-0000-0000942E0000}"/>
    <cellStyle name="40% - Accent4 44 3" xfId="12228" xr:uid="{00000000-0005-0000-0000-0000952E0000}"/>
    <cellStyle name="40% - Accent4 45" xfId="12229" xr:uid="{00000000-0005-0000-0000-0000962E0000}"/>
    <cellStyle name="40% - Accent4 45 2" xfId="12230" xr:uid="{00000000-0005-0000-0000-0000972E0000}"/>
    <cellStyle name="40% - Accent4 45 2 2" xfId="12231" xr:uid="{00000000-0005-0000-0000-0000982E0000}"/>
    <cellStyle name="40% - Accent4 45 3" xfId="12232" xr:uid="{00000000-0005-0000-0000-0000992E0000}"/>
    <cellStyle name="40% - Accent4 46" xfId="12233" xr:uid="{00000000-0005-0000-0000-00009A2E0000}"/>
    <cellStyle name="40% - Accent4 46 2" xfId="12234" xr:uid="{00000000-0005-0000-0000-00009B2E0000}"/>
    <cellStyle name="40% - Accent4 46 2 2" xfId="12235" xr:uid="{00000000-0005-0000-0000-00009C2E0000}"/>
    <cellStyle name="40% - Accent4 46 3" xfId="12236" xr:uid="{00000000-0005-0000-0000-00009D2E0000}"/>
    <cellStyle name="40% - Accent4 47" xfId="12237" xr:uid="{00000000-0005-0000-0000-00009E2E0000}"/>
    <cellStyle name="40% - Accent4 47 2" xfId="12238" xr:uid="{00000000-0005-0000-0000-00009F2E0000}"/>
    <cellStyle name="40% - Accent4 47 2 2" xfId="12239" xr:uid="{00000000-0005-0000-0000-0000A02E0000}"/>
    <cellStyle name="40% - Accent4 47 3" xfId="12240" xr:uid="{00000000-0005-0000-0000-0000A12E0000}"/>
    <cellStyle name="40% - Accent4 48" xfId="12241" xr:uid="{00000000-0005-0000-0000-0000A22E0000}"/>
    <cellStyle name="40% - Accent4 48 2" xfId="12242" xr:uid="{00000000-0005-0000-0000-0000A32E0000}"/>
    <cellStyle name="40% - Accent4 48 2 2" xfId="12243" xr:uid="{00000000-0005-0000-0000-0000A42E0000}"/>
    <cellStyle name="40% - Accent4 48 3" xfId="12244" xr:uid="{00000000-0005-0000-0000-0000A52E0000}"/>
    <cellStyle name="40% - Accent4 49" xfId="12245" xr:uid="{00000000-0005-0000-0000-0000A62E0000}"/>
    <cellStyle name="40% - Accent4 49 2" xfId="12246" xr:uid="{00000000-0005-0000-0000-0000A72E0000}"/>
    <cellStyle name="40% - Accent4 49 2 2" xfId="12247" xr:uid="{00000000-0005-0000-0000-0000A82E0000}"/>
    <cellStyle name="40% - Accent4 49 3" xfId="12248" xr:uid="{00000000-0005-0000-0000-0000A92E0000}"/>
    <cellStyle name="40% - Accent4 5" xfId="4616" xr:uid="{00000000-0005-0000-0000-0000AA2E0000}"/>
    <cellStyle name="40% - Accent4 5 10" xfId="4617" xr:uid="{00000000-0005-0000-0000-0000AB2E0000}"/>
    <cellStyle name="40% - Accent4 5 2" xfId="4618" xr:uid="{00000000-0005-0000-0000-0000AC2E0000}"/>
    <cellStyle name="40% - Accent4 5 2 2" xfId="4619" xr:uid="{00000000-0005-0000-0000-0000AD2E0000}"/>
    <cellStyle name="40% - Accent4 5 2 2 2" xfId="4620" xr:uid="{00000000-0005-0000-0000-0000AE2E0000}"/>
    <cellStyle name="40% - Accent4 5 2 2 2 2" xfId="4621" xr:uid="{00000000-0005-0000-0000-0000AF2E0000}"/>
    <cellStyle name="40% - Accent4 5 2 2 2 2 2" xfId="4622" xr:uid="{00000000-0005-0000-0000-0000B02E0000}"/>
    <cellStyle name="40% - Accent4 5 2 2 2 3" xfId="4623" xr:uid="{00000000-0005-0000-0000-0000B12E0000}"/>
    <cellStyle name="40% - Accent4 5 2 2 2 3 2" xfId="4624" xr:uid="{00000000-0005-0000-0000-0000B22E0000}"/>
    <cellStyle name="40% - Accent4 5 2 2 2 4" xfId="4625" xr:uid="{00000000-0005-0000-0000-0000B32E0000}"/>
    <cellStyle name="40% - Accent4 5 2 2 2 4 2" xfId="4626" xr:uid="{00000000-0005-0000-0000-0000B42E0000}"/>
    <cellStyle name="40% - Accent4 5 2 2 2 5" xfId="4627" xr:uid="{00000000-0005-0000-0000-0000B52E0000}"/>
    <cellStyle name="40% - Accent4 5 2 2 3" xfId="4628" xr:uid="{00000000-0005-0000-0000-0000B62E0000}"/>
    <cellStyle name="40% - Accent4 5 2 2 3 2" xfId="4629" xr:uid="{00000000-0005-0000-0000-0000B72E0000}"/>
    <cellStyle name="40% - Accent4 5 2 2 4" xfId="4630" xr:uid="{00000000-0005-0000-0000-0000B82E0000}"/>
    <cellStyle name="40% - Accent4 5 2 2 4 2" xfId="4631" xr:uid="{00000000-0005-0000-0000-0000B92E0000}"/>
    <cellStyle name="40% - Accent4 5 2 2 5" xfId="4632" xr:uid="{00000000-0005-0000-0000-0000BA2E0000}"/>
    <cellStyle name="40% - Accent4 5 2 2 5 2" xfId="4633" xr:uid="{00000000-0005-0000-0000-0000BB2E0000}"/>
    <cellStyle name="40% - Accent4 5 2 2 6" xfId="4634" xr:uid="{00000000-0005-0000-0000-0000BC2E0000}"/>
    <cellStyle name="40% - Accent4 5 2 2 7" xfId="4635" xr:uid="{00000000-0005-0000-0000-0000BD2E0000}"/>
    <cellStyle name="40% - Accent4 5 2 3" xfId="4636" xr:uid="{00000000-0005-0000-0000-0000BE2E0000}"/>
    <cellStyle name="40% - Accent4 5 2 3 2" xfId="4637" xr:uid="{00000000-0005-0000-0000-0000BF2E0000}"/>
    <cellStyle name="40% - Accent4 5 2 3 2 2" xfId="4638" xr:uid="{00000000-0005-0000-0000-0000C02E0000}"/>
    <cellStyle name="40% - Accent4 5 2 3 3" xfId="4639" xr:uid="{00000000-0005-0000-0000-0000C12E0000}"/>
    <cellStyle name="40% - Accent4 5 2 3 3 2" xfId="4640" xr:uid="{00000000-0005-0000-0000-0000C22E0000}"/>
    <cellStyle name="40% - Accent4 5 2 3 4" xfId="4641" xr:uid="{00000000-0005-0000-0000-0000C32E0000}"/>
    <cellStyle name="40% - Accent4 5 2 3 4 2" xfId="4642" xr:uid="{00000000-0005-0000-0000-0000C42E0000}"/>
    <cellStyle name="40% - Accent4 5 2 3 5" xfId="4643" xr:uid="{00000000-0005-0000-0000-0000C52E0000}"/>
    <cellStyle name="40% - Accent4 5 2 4" xfId="4644" xr:uid="{00000000-0005-0000-0000-0000C62E0000}"/>
    <cellStyle name="40% - Accent4 5 2 4 2" xfId="4645" xr:uid="{00000000-0005-0000-0000-0000C72E0000}"/>
    <cellStyle name="40% - Accent4 5 2 5" xfId="4646" xr:uid="{00000000-0005-0000-0000-0000C82E0000}"/>
    <cellStyle name="40% - Accent4 5 2 5 2" xfId="4647" xr:uid="{00000000-0005-0000-0000-0000C92E0000}"/>
    <cellStyle name="40% - Accent4 5 2 6" xfId="4648" xr:uid="{00000000-0005-0000-0000-0000CA2E0000}"/>
    <cellStyle name="40% - Accent4 5 2 6 2" xfId="4649" xr:uid="{00000000-0005-0000-0000-0000CB2E0000}"/>
    <cellStyle name="40% - Accent4 5 2 7" xfId="4650" xr:uid="{00000000-0005-0000-0000-0000CC2E0000}"/>
    <cellStyle name="40% - Accent4 5 2 8" xfId="4651" xr:uid="{00000000-0005-0000-0000-0000CD2E0000}"/>
    <cellStyle name="40% - Accent4 5 3" xfId="4652" xr:uid="{00000000-0005-0000-0000-0000CE2E0000}"/>
    <cellStyle name="40% - Accent4 5 3 2" xfId="4653" xr:uid="{00000000-0005-0000-0000-0000CF2E0000}"/>
    <cellStyle name="40% - Accent4 5 3 2 2" xfId="4654" xr:uid="{00000000-0005-0000-0000-0000D02E0000}"/>
    <cellStyle name="40% - Accent4 5 3 2 2 2" xfId="4655" xr:uid="{00000000-0005-0000-0000-0000D12E0000}"/>
    <cellStyle name="40% - Accent4 5 3 2 3" xfId="4656" xr:uid="{00000000-0005-0000-0000-0000D22E0000}"/>
    <cellStyle name="40% - Accent4 5 3 2 3 2" xfId="4657" xr:uid="{00000000-0005-0000-0000-0000D32E0000}"/>
    <cellStyle name="40% - Accent4 5 3 2 4" xfId="4658" xr:uid="{00000000-0005-0000-0000-0000D42E0000}"/>
    <cellStyle name="40% - Accent4 5 3 2 4 2" xfId="4659" xr:uid="{00000000-0005-0000-0000-0000D52E0000}"/>
    <cellStyle name="40% - Accent4 5 3 2 5" xfId="4660" xr:uid="{00000000-0005-0000-0000-0000D62E0000}"/>
    <cellStyle name="40% - Accent4 5 3 3" xfId="4661" xr:uid="{00000000-0005-0000-0000-0000D72E0000}"/>
    <cellStyle name="40% - Accent4 5 3 3 2" xfId="4662" xr:uid="{00000000-0005-0000-0000-0000D82E0000}"/>
    <cellStyle name="40% - Accent4 5 3 4" xfId="4663" xr:uid="{00000000-0005-0000-0000-0000D92E0000}"/>
    <cellStyle name="40% - Accent4 5 3 4 2" xfId="4664" xr:uid="{00000000-0005-0000-0000-0000DA2E0000}"/>
    <cellStyle name="40% - Accent4 5 3 5" xfId="4665" xr:uid="{00000000-0005-0000-0000-0000DB2E0000}"/>
    <cellStyle name="40% - Accent4 5 3 5 2" xfId="4666" xr:uid="{00000000-0005-0000-0000-0000DC2E0000}"/>
    <cellStyle name="40% - Accent4 5 3 6" xfId="4667" xr:uid="{00000000-0005-0000-0000-0000DD2E0000}"/>
    <cellStyle name="40% - Accent4 5 3 7" xfId="4668" xr:uid="{00000000-0005-0000-0000-0000DE2E0000}"/>
    <cellStyle name="40% - Accent4 5 4" xfId="4669" xr:uid="{00000000-0005-0000-0000-0000DF2E0000}"/>
    <cellStyle name="40% - Accent4 5 4 2" xfId="4670" xr:uid="{00000000-0005-0000-0000-0000E02E0000}"/>
    <cellStyle name="40% - Accent4 5 4 2 2" xfId="4671" xr:uid="{00000000-0005-0000-0000-0000E12E0000}"/>
    <cellStyle name="40% - Accent4 5 4 3" xfId="4672" xr:uid="{00000000-0005-0000-0000-0000E22E0000}"/>
    <cellStyle name="40% - Accent4 5 4 3 2" xfId="4673" xr:uid="{00000000-0005-0000-0000-0000E32E0000}"/>
    <cellStyle name="40% - Accent4 5 4 4" xfId="4674" xr:uid="{00000000-0005-0000-0000-0000E42E0000}"/>
    <cellStyle name="40% - Accent4 5 4 4 2" xfId="4675" xr:uid="{00000000-0005-0000-0000-0000E52E0000}"/>
    <cellStyle name="40% - Accent4 5 4 5" xfId="4676" xr:uid="{00000000-0005-0000-0000-0000E62E0000}"/>
    <cellStyle name="40% - Accent4 5 5" xfId="4677" xr:uid="{00000000-0005-0000-0000-0000E72E0000}"/>
    <cellStyle name="40% - Accent4 5 5 2" xfId="4678" xr:uid="{00000000-0005-0000-0000-0000E82E0000}"/>
    <cellStyle name="40% - Accent4 5 5 2 2" xfId="4679" xr:uid="{00000000-0005-0000-0000-0000E92E0000}"/>
    <cellStyle name="40% - Accent4 5 5 3" xfId="4680" xr:uid="{00000000-0005-0000-0000-0000EA2E0000}"/>
    <cellStyle name="40% - Accent4 5 5 3 2" xfId="4681" xr:uid="{00000000-0005-0000-0000-0000EB2E0000}"/>
    <cellStyle name="40% - Accent4 5 5 4" xfId="4682" xr:uid="{00000000-0005-0000-0000-0000EC2E0000}"/>
    <cellStyle name="40% - Accent4 5 6" xfId="4683" xr:uid="{00000000-0005-0000-0000-0000ED2E0000}"/>
    <cellStyle name="40% - Accent4 5 6 2" xfId="4684" xr:uid="{00000000-0005-0000-0000-0000EE2E0000}"/>
    <cellStyle name="40% - Accent4 5 7" xfId="4685" xr:uid="{00000000-0005-0000-0000-0000EF2E0000}"/>
    <cellStyle name="40% - Accent4 5 7 2" xfId="4686" xr:uid="{00000000-0005-0000-0000-0000F02E0000}"/>
    <cellStyle name="40% - Accent4 5 8" xfId="4687" xr:uid="{00000000-0005-0000-0000-0000F12E0000}"/>
    <cellStyle name="40% - Accent4 5 8 2" xfId="4688" xr:uid="{00000000-0005-0000-0000-0000F22E0000}"/>
    <cellStyle name="40% - Accent4 5 9" xfId="4689" xr:uid="{00000000-0005-0000-0000-0000F32E0000}"/>
    <cellStyle name="40% - Accent4 50" xfId="12249" xr:uid="{00000000-0005-0000-0000-0000F42E0000}"/>
    <cellStyle name="40% - Accent4 50 2" xfId="12250" xr:uid="{00000000-0005-0000-0000-0000F52E0000}"/>
    <cellStyle name="40% - Accent4 50 2 2" xfId="12251" xr:uid="{00000000-0005-0000-0000-0000F62E0000}"/>
    <cellStyle name="40% - Accent4 50 3" xfId="12252" xr:uid="{00000000-0005-0000-0000-0000F72E0000}"/>
    <cellStyle name="40% - Accent4 51" xfId="12253" xr:uid="{00000000-0005-0000-0000-0000F82E0000}"/>
    <cellStyle name="40% - Accent4 51 2" xfId="12254" xr:uid="{00000000-0005-0000-0000-0000F92E0000}"/>
    <cellStyle name="40% - Accent4 51 2 2" xfId="12255" xr:uid="{00000000-0005-0000-0000-0000FA2E0000}"/>
    <cellStyle name="40% - Accent4 51 3" xfId="12256" xr:uid="{00000000-0005-0000-0000-0000FB2E0000}"/>
    <cellStyle name="40% - Accent4 52" xfId="12257" xr:uid="{00000000-0005-0000-0000-0000FC2E0000}"/>
    <cellStyle name="40% - Accent4 52 2" xfId="12258" xr:uid="{00000000-0005-0000-0000-0000FD2E0000}"/>
    <cellStyle name="40% - Accent4 52 2 2" xfId="12259" xr:uid="{00000000-0005-0000-0000-0000FE2E0000}"/>
    <cellStyle name="40% - Accent4 52 3" xfId="12260" xr:uid="{00000000-0005-0000-0000-0000FF2E0000}"/>
    <cellStyle name="40% - Accent4 53" xfId="12261" xr:uid="{00000000-0005-0000-0000-0000002F0000}"/>
    <cellStyle name="40% - Accent4 53 2" xfId="12262" xr:uid="{00000000-0005-0000-0000-0000012F0000}"/>
    <cellStyle name="40% - Accent4 53 2 2" xfId="12263" xr:uid="{00000000-0005-0000-0000-0000022F0000}"/>
    <cellStyle name="40% - Accent4 53 3" xfId="12264" xr:uid="{00000000-0005-0000-0000-0000032F0000}"/>
    <cellStyle name="40% - Accent4 54" xfId="12265" xr:uid="{00000000-0005-0000-0000-0000042F0000}"/>
    <cellStyle name="40% - Accent4 54 2" xfId="12266" xr:uid="{00000000-0005-0000-0000-0000052F0000}"/>
    <cellStyle name="40% - Accent4 54 2 2" xfId="12267" xr:uid="{00000000-0005-0000-0000-0000062F0000}"/>
    <cellStyle name="40% - Accent4 54 3" xfId="12268" xr:uid="{00000000-0005-0000-0000-0000072F0000}"/>
    <cellStyle name="40% - Accent4 55" xfId="12269" xr:uid="{00000000-0005-0000-0000-0000082F0000}"/>
    <cellStyle name="40% - Accent4 55 2" xfId="12270" xr:uid="{00000000-0005-0000-0000-0000092F0000}"/>
    <cellStyle name="40% - Accent4 55 2 2" xfId="12271" xr:uid="{00000000-0005-0000-0000-00000A2F0000}"/>
    <cellStyle name="40% - Accent4 55 3" xfId="12272" xr:uid="{00000000-0005-0000-0000-00000B2F0000}"/>
    <cellStyle name="40% - Accent4 56" xfId="12273" xr:uid="{00000000-0005-0000-0000-00000C2F0000}"/>
    <cellStyle name="40% - Accent4 56 2" xfId="12274" xr:uid="{00000000-0005-0000-0000-00000D2F0000}"/>
    <cellStyle name="40% - Accent4 56 2 2" xfId="12275" xr:uid="{00000000-0005-0000-0000-00000E2F0000}"/>
    <cellStyle name="40% - Accent4 56 3" xfId="12276" xr:uid="{00000000-0005-0000-0000-00000F2F0000}"/>
    <cellStyle name="40% - Accent4 57" xfId="12277" xr:uid="{00000000-0005-0000-0000-0000102F0000}"/>
    <cellStyle name="40% - Accent4 57 2" xfId="12278" xr:uid="{00000000-0005-0000-0000-0000112F0000}"/>
    <cellStyle name="40% - Accent4 57 2 2" xfId="12279" xr:uid="{00000000-0005-0000-0000-0000122F0000}"/>
    <cellStyle name="40% - Accent4 57 3" xfId="12280" xr:uid="{00000000-0005-0000-0000-0000132F0000}"/>
    <cellStyle name="40% - Accent4 58" xfId="12281" xr:uid="{00000000-0005-0000-0000-0000142F0000}"/>
    <cellStyle name="40% - Accent4 58 2" xfId="12282" xr:uid="{00000000-0005-0000-0000-0000152F0000}"/>
    <cellStyle name="40% - Accent4 58 2 2" xfId="12283" xr:uid="{00000000-0005-0000-0000-0000162F0000}"/>
    <cellStyle name="40% - Accent4 58 3" xfId="12284" xr:uid="{00000000-0005-0000-0000-0000172F0000}"/>
    <cellStyle name="40% - Accent4 59" xfId="12285" xr:uid="{00000000-0005-0000-0000-0000182F0000}"/>
    <cellStyle name="40% - Accent4 59 2" xfId="12286" xr:uid="{00000000-0005-0000-0000-0000192F0000}"/>
    <cellStyle name="40% - Accent4 59 2 2" xfId="12287" xr:uid="{00000000-0005-0000-0000-00001A2F0000}"/>
    <cellStyle name="40% - Accent4 59 3" xfId="12288" xr:uid="{00000000-0005-0000-0000-00001B2F0000}"/>
    <cellStyle name="40% - Accent4 6" xfId="4690" xr:uid="{00000000-0005-0000-0000-00001C2F0000}"/>
    <cellStyle name="40% - Accent4 6 10" xfId="4691" xr:uid="{00000000-0005-0000-0000-00001D2F0000}"/>
    <cellStyle name="40% - Accent4 6 2" xfId="4692" xr:uid="{00000000-0005-0000-0000-00001E2F0000}"/>
    <cellStyle name="40% - Accent4 6 2 2" xfId="4693" xr:uid="{00000000-0005-0000-0000-00001F2F0000}"/>
    <cellStyle name="40% - Accent4 6 2 2 2" xfId="4694" xr:uid="{00000000-0005-0000-0000-0000202F0000}"/>
    <cellStyle name="40% - Accent4 6 2 2 2 2" xfId="4695" xr:uid="{00000000-0005-0000-0000-0000212F0000}"/>
    <cellStyle name="40% - Accent4 6 2 2 2 2 2" xfId="4696" xr:uid="{00000000-0005-0000-0000-0000222F0000}"/>
    <cellStyle name="40% - Accent4 6 2 2 2 3" xfId="4697" xr:uid="{00000000-0005-0000-0000-0000232F0000}"/>
    <cellStyle name="40% - Accent4 6 2 2 2 3 2" xfId="4698" xr:uid="{00000000-0005-0000-0000-0000242F0000}"/>
    <cellStyle name="40% - Accent4 6 2 2 2 4" xfId="4699" xr:uid="{00000000-0005-0000-0000-0000252F0000}"/>
    <cellStyle name="40% - Accent4 6 2 2 2 4 2" xfId="4700" xr:uid="{00000000-0005-0000-0000-0000262F0000}"/>
    <cellStyle name="40% - Accent4 6 2 2 2 5" xfId="4701" xr:uid="{00000000-0005-0000-0000-0000272F0000}"/>
    <cellStyle name="40% - Accent4 6 2 2 3" xfId="4702" xr:uid="{00000000-0005-0000-0000-0000282F0000}"/>
    <cellStyle name="40% - Accent4 6 2 2 3 2" xfId="4703" xr:uid="{00000000-0005-0000-0000-0000292F0000}"/>
    <cellStyle name="40% - Accent4 6 2 2 4" xfId="4704" xr:uid="{00000000-0005-0000-0000-00002A2F0000}"/>
    <cellStyle name="40% - Accent4 6 2 2 4 2" xfId="4705" xr:uid="{00000000-0005-0000-0000-00002B2F0000}"/>
    <cellStyle name="40% - Accent4 6 2 2 5" xfId="4706" xr:uid="{00000000-0005-0000-0000-00002C2F0000}"/>
    <cellStyle name="40% - Accent4 6 2 2 5 2" xfId="4707" xr:uid="{00000000-0005-0000-0000-00002D2F0000}"/>
    <cellStyle name="40% - Accent4 6 2 2 6" xfId="4708" xr:uid="{00000000-0005-0000-0000-00002E2F0000}"/>
    <cellStyle name="40% - Accent4 6 2 2 7" xfId="4709" xr:uid="{00000000-0005-0000-0000-00002F2F0000}"/>
    <cellStyle name="40% - Accent4 6 2 3" xfId="4710" xr:uid="{00000000-0005-0000-0000-0000302F0000}"/>
    <cellStyle name="40% - Accent4 6 2 3 2" xfId="4711" xr:uid="{00000000-0005-0000-0000-0000312F0000}"/>
    <cellStyle name="40% - Accent4 6 2 3 2 2" xfId="4712" xr:uid="{00000000-0005-0000-0000-0000322F0000}"/>
    <cellStyle name="40% - Accent4 6 2 3 3" xfId="4713" xr:uid="{00000000-0005-0000-0000-0000332F0000}"/>
    <cellStyle name="40% - Accent4 6 2 3 3 2" xfId="4714" xr:uid="{00000000-0005-0000-0000-0000342F0000}"/>
    <cellStyle name="40% - Accent4 6 2 3 4" xfId="4715" xr:uid="{00000000-0005-0000-0000-0000352F0000}"/>
    <cellStyle name="40% - Accent4 6 2 3 4 2" xfId="4716" xr:uid="{00000000-0005-0000-0000-0000362F0000}"/>
    <cellStyle name="40% - Accent4 6 2 3 5" xfId="4717" xr:uid="{00000000-0005-0000-0000-0000372F0000}"/>
    <cellStyle name="40% - Accent4 6 2 4" xfId="4718" xr:uid="{00000000-0005-0000-0000-0000382F0000}"/>
    <cellStyle name="40% - Accent4 6 2 4 2" xfId="4719" xr:uid="{00000000-0005-0000-0000-0000392F0000}"/>
    <cellStyle name="40% - Accent4 6 2 5" xfId="4720" xr:uid="{00000000-0005-0000-0000-00003A2F0000}"/>
    <cellStyle name="40% - Accent4 6 2 5 2" xfId="4721" xr:uid="{00000000-0005-0000-0000-00003B2F0000}"/>
    <cellStyle name="40% - Accent4 6 2 6" xfId="4722" xr:uid="{00000000-0005-0000-0000-00003C2F0000}"/>
    <cellStyle name="40% - Accent4 6 2 6 2" xfId="4723" xr:uid="{00000000-0005-0000-0000-00003D2F0000}"/>
    <cellStyle name="40% - Accent4 6 2 7" xfId="4724" xr:uid="{00000000-0005-0000-0000-00003E2F0000}"/>
    <cellStyle name="40% - Accent4 6 2 8" xfId="4725" xr:uid="{00000000-0005-0000-0000-00003F2F0000}"/>
    <cellStyle name="40% - Accent4 6 3" xfId="4726" xr:uid="{00000000-0005-0000-0000-0000402F0000}"/>
    <cellStyle name="40% - Accent4 6 3 2" xfId="4727" xr:uid="{00000000-0005-0000-0000-0000412F0000}"/>
    <cellStyle name="40% - Accent4 6 3 2 2" xfId="4728" xr:uid="{00000000-0005-0000-0000-0000422F0000}"/>
    <cellStyle name="40% - Accent4 6 3 2 2 2" xfId="4729" xr:uid="{00000000-0005-0000-0000-0000432F0000}"/>
    <cellStyle name="40% - Accent4 6 3 2 3" xfId="4730" xr:uid="{00000000-0005-0000-0000-0000442F0000}"/>
    <cellStyle name="40% - Accent4 6 3 2 3 2" xfId="4731" xr:uid="{00000000-0005-0000-0000-0000452F0000}"/>
    <cellStyle name="40% - Accent4 6 3 2 4" xfId="4732" xr:uid="{00000000-0005-0000-0000-0000462F0000}"/>
    <cellStyle name="40% - Accent4 6 3 2 4 2" xfId="4733" xr:uid="{00000000-0005-0000-0000-0000472F0000}"/>
    <cellStyle name="40% - Accent4 6 3 2 5" xfId="4734" xr:uid="{00000000-0005-0000-0000-0000482F0000}"/>
    <cellStyle name="40% - Accent4 6 3 3" xfId="4735" xr:uid="{00000000-0005-0000-0000-0000492F0000}"/>
    <cellStyle name="40% - Accent4 6 3 3 2" xfId="4736" xr:uid="{00000000-0005-0000-0000-00004A2F0000}"/>
    <cellStyle name="40% - Accent4 6 3 4" xfId="4737" xr:uid="{00000000-0005-0000-0000-00004B2F0000}"/>
    <cellStyle name="40% - Accent4 6 3 4 2" xfId="4738" xr:uid="{00000000-0005-0000-0000-00004C2F0000}"/>
    <cellStyle name="40% - Accent4 6 3 5" xfId="4739" xr:uid="{00000000-0005-0000-0000-00004D2F0000}"/>
    <cellStyle name="40% - Accent4 6 3 5 2" xfId="4740" xr:uid="{00000000-0005-0000-0000-00004E2F0000}"/>
    <cellStyle name="40% - Accent4 6 3 6" xfId="4741" xr:uid="{00000000-0005-0000-0000-00004F2F0000}"/>
    <cellStyle name="40% - Accent4 6 3 7" xfId="4742" xr:uid="{00000000-0005-0000-0000-0000502F0000}"/>
    <cellStyle name="40% - Accent4 6 4" xfId="4743" xr:uid="{00000000-0005-0000-0000-0000512F0000}"/>
    <cellStyle name="40% - Accent4 6 4 2" xfId="4744" xr:uid="{00000000-0005-0000-0000-0000522F0000}"/>
    <cellStyle name="40% - Accent4 6 4 2 2" xfId="4745" xr:uid="{00000000-0005-0000-0000-0000532F0000}"/>
    <cellStyle name="40% - Accent4 6 4 3" xfId="4746" xr:uid="{00000000-0005-0000-0000-0000542F0000}"/>
    <cellStyle name="40% - Accent4 6 4 3 2" xfId="4747" xr:uid="{00000000-0005-0000-0000-0000552F0000}"/>
    <cellStyle name="40% - Accent4 6 4 4" xfId="4748" xr:uid="{00000000-0005-0000-0000-0000562F0000}"/>
    <cellStyle name="40% - Accent4 6 4 4 2" xfId="4749" xr:uid="{00000000-0005-0000-0000-0000572F0000}"/>
    <cellStyle name="40% - Accent4 6 4 5" xfId="4750" xr:uid="{00000000-0005-0000-0000-0000582F0000}"/>
    <cellStyle name="40% - Accent4 6 5" xfId="4751" xr:uid="{00000000-0005-0000-0000-0000592F0000}"/>
    <cellStyle name="40% - Accent4 6 5 2" xfId="4752" xr:uid="{00000000-0005-0000-0000-00005A2F0000}"/>
    <cellStyle name="40% - Accent4 6 5 2 2" xfId="4753" xr:uid="{00000000-0005-0000-0000-00005B2F0000}"/>
    <cellStyle name="40% - Accent4 6 5 3" xfId="4754" xr:uid="{00000000-0005-0000-0000-00005C2F0000}"/>
    <cellStyle name="40% - Accent4 6 5 3 2" xfId="4755" xr:uid="{00000000-0005-0000-0000-00005D2F0000}"/>
    <cellStyle name="40% - Accent4 6 5 4" xfId="4756" xr:uid="{00000000-0005-0000-0000-00005E2F0000}"/>
    <cellStyle name="40% - Accent4 6 6" xfId="4757" xr:uid="{00000000-0005-0000-0000-00005F2F0000}"/>
    <cellStyle name="40% - Accent4 6 6 2" xfId="4758" xr:uid="{00000000-0005-0000-0000-0000602F0000}"/>
    <cellStyle name="40% - Accent4 6 7" xfId="4759" xr:uid="{00000000-0005-0000-0000-0000612F0000}"/>
    <cellStyle name="40% - Accent4 6 7 2" xfId="4760" xr:uid="{00000000-0005-0000-0000-0000622F0000}"/>
    <cellStyle name="40% - Accent4 6 8" xfId="4761" xr:uid="{00000000-0005-0000-0000-0000632F0000}"/>
    <cellStyle name="40% - Accent4 6 8 2" xfId="4762" xr:uid="{00000000-0005-0000-0000-0000642F0000}"/>
    <cellStyle name="40% - Accent4 6 9" xfId="4763" xr:uid="{00000000-0005-0000-0000-0000652F0000}"/>
    <cellStyle name="40% - Accent4 60" xfId="12289" xr:uid="{00000000-0005-0000-0000-0000662F0000}"/>
    <cellStyle name="40% - Accent4 60 2" xfId="12290" xr:uid="{00000000-0005-0000-0000-0000672F0000}"/>
    <cellStyle name="40% - Accent4 60 2 2" xfId="12291" xr:uid="{00000000-0005-0000-0000-0000682F0000}"/>
    <cellStyle name="40% - Accent4 60 3" xfId="12292" xr:uid="{00000000-0005-0000-0000-0000692F0000}"/>
    <cellStyle name="40% - Accent4 61" xfId="12293" xr:uid="{00000000-0005-0000-0000-00006A2F0000}"/>
    <cellStyle name="40% - Accent4 61 2" xfId="12294" xr:uid="{00000000-0005-0000-0000-00006B2F0000}"/>
    <cellStyle name="40% - Accent4 61 2 2" xfId="12295" xr:uid="{00000000-0005-0000-0000-00006C2F0000}"/>
    <cellStyle name="40% - Accent4 61 3" xfId="12296" xr:uid="{00000000-0005-0000-0000-00006D2F0000}"/>
    <cellStyle name="40% - Accent4 62" xfId="12297" xr:uid="{00000000-0005-0000-0000-00006E2F0000}"/>
    <cellStyle name="40% - Accent4 62 2" xfId="12298" xr:uid="{00000000-0005-0000-0000-00006F2F0000}"/>
    <cellStyle name="40% - Accent4 62 2 2" xfId="12299" xr:uid="{00000000-0005-0000-0000-0000702F0000}"/>
    <cellStyle name="40% - Accent4 62 3" xfId="12300" xr:uid="{00000000-0005-0000-0000-0000712F0000}"/>
    <cellStyle name="40% - Accent4 63" xfId="12301" xr:uid="{00000000-0005-0000-0000-0000722F0000}"/>
    <cellStyle name="40% - Accent4 63 2" xfId="12302" xr:uid="{00000000-0005-0000-0000-0000732F0000}"/>
    <cellStyle name="40% - Accent4 63 2 2" xfId="12303" xr:uid="{00000000-0005-0000-0000-0000742F0000}"/>
    <cellStyle name="40% - Accent4 63 3" xfId="12304" xr:uid="{00000000-0005-0000-0000-0000752F0000}"/>
    <cellStyle name="40% - Accent4 64" xfId="12305" xr:uid="{00000000-0005-0000-0000-0000762F0000}"/>
    <cellStyle name="40% - Accent4 64 2" xfId="12306" xr:uid="{00000000-0005-0000-0000-0000772F0000}"/>
    <cellStyle name="40% - Accent4 64 2 2" xfId="12307" xr:uid="{00000000-0005-0000-0000-0000782F0000}"/>
    <cellStyle name="40% - Accent4 64 3" xfId="12308" xr:uid="{00000000-0005-0000-0000-0000792F0000}"/>
    <cellStyle name="40% - Accent4 65" xfId="12309" xr:uid="{00000000-0005-0000-0000-00007A2F0000}"/>
    <cellStyle name="40% - Accent4 65 2" xfId="12310" xr:uid="{00000000-0005-0000-0000-00007B2F0000}"/>
    <cellStyle name="40% - Accent4 65 2 2" xfId="12311" xr:uid="{00000000-0005-0000-0000-00007C2F0000}"/>
    <cellStyle name="40% - Accent4 65 3" xfId="12312" xr:uid="{00000000-0005-0000-0000-00007D2F0000}"/>
    <cellStyle name="40% - Accent4 66" xfId="12313" xr:uid="{00000000-0005-0000-0000-00007E2F0000}"/>
    <cellStyle name="40% - Accent4 66 2" xfId="12314" xr:uid="{00000000-0005-0000-0000-00007F2F0000}"/>
    <cellStyle name="40% - Accent4 66 2 2" xfId="12315" xr:uid="{00000000-0005-0000-0000-0000802F0000}"/>
    <cellStyle name="40% - Accent4 66 3" xfId="12316" xr:uid="{00000000-0005-0000-0000-0000812F0000}"/>
    <cellStyle name="40% - Accent4 67" xfId="12317" xr:uid="{00000000-0005-0000-0000-0000822F0000}"/>
    <cellStyle name="40% - Accent4 67 2" xfId="12318" xr:uid="{00000000-0005-0000-0000-0000832F0000}"/>
    <cellStyle name="40% - Accent4 67 2 2" xfId="12319" xr:uid="{00000000-0005-0000-0000-0000842F0000}"/>
    <cellStyle name="40% - Accent4 67 3" xfId="12320" xr:uid="{00000000-0005-0000-0000-0000852F0000}"/>
    <cellStyle name="40% - Accent4 68" xfId="12321" xr:uid="{00000000-0005-0000-0000-0000862F0000}"/>
    <cellStyle name="40% - Accent4 68 2" xfId="12322" xr:uid="{00000000-0005-0000-0000-0000872F0000}"/>
    <cellStyle name="40% - Accent4 68 2 2" xfId="12323" xr:uid="{00000000-0005-0000-0000-0000882F0000}"/>
    <cellStyle name="40% - Accent4 68 3" xfId="12324" xr:uid="{00000000-0005-0000-0000-0000892F0000}"/>
    <cellStyle name="40% - Accent4 69" xfId="12325" xr:uid="{00000000-0005-0000-0000-00008A2F0000}"/>
    <cellStyle name="40% - Accent4 69 2" xfId="12326" xr:uid="{00000000-0005-0000-0000-00008B2F0000}"/>
    <cellStyle name="40% - Accent4 69 2 2" xfId="12327" xr:uid="{00000000-0005-0000-0000-00008C2F0000}"/>
    <cellStyle name="40% - Accent4 69 3" xfId="12328" xr:uid="{00000000-0005-0000-0000-00008D2F0000}"/>
    <cellStyle name="40% - Accent4 7" xfId="4764" xr:uid="{00000000-0005-0000-0000-00008E2F0000}"/>
    <cellStyle name="40% - Accent4 7 2" xfId="4765" xr:uid="{00000000-0005-0000-0000-00008F2F0000}"/>
    <cellStyle name="40% - Accent4 7 2 2" xfId="4766" xr:uid="{00000000-0005-0000-0000-0000902F0000}"/>
    <cellStyle name="40% - Accent4 7 2 2 2" xfId="4767" xr:uid="{00000000-0005-0000-0000-0000912F0000}"/>
    <cellStyle name="40% - Accent4 7 2 2 2 2" xfId="4768" xr:uid="{00000000-0005-0000-0000-0000922F0000}"/>
    <cellStyle name="40% - Accent4 7 2 2 3" xfId="4769" xr:uid="{00000000-0005-0000-0000-0000932F0000}"/>
    <cellStyle name="40% - Accent4 7 2 2 3 2" xfId="4770" xr:uid="{00000000-0005-0000-0000-0000942F0000}"/>
    <cellStyle name="40% - Accent4 7 2 2 4" xfId="4771" xr:uid="{00000000-0005-0000-0000-0000952F0000}"/>
    <cellStyle name="40% - Accent4 7 2 2 4 2" xfId="4772" xr:uid="{00000000-0005-0000-0000-0000962F0000}"/>
    <cellStyle name="40% - Accent4 7 2 2 5" xfId="4773" xr:uid="{00000000-0005-0000-0000-0000972F0000}"/>
    <cellStyle name="40% - Accent4 7 2 3" xfId="4774" xr:uid="{00000000-0005-0000-0000-0000982F0000}"/>
    <cellStyle name="40% - Accent4 7 2 3 2" xfId="4775" xr:uid="{00000000-0005-0000-0000-0000992F0000}"/>
    <cellStyle name="40% - Accent4 7 2 4" xfId="4776" xr:uid="{00000000-0005-0000-0000-00009A2F0000}"/>
    <cellStyle name="40% - Accent4 7 2 4 2" xfId="4777" xr:uid="{00000000-0005-0000-0000-00009B2F0000}"/>
    <cellStyle name="40% - Accent4 7 2 5" xfId="4778" xr:uid="{00000000-0005-0000-0000-00009C2F0000}"/>
    <cellStyle name="40% - Accent4 7 2 5 2" xfId="4779" xr:uid="{00000000-0005-0000-0000-00009D2F0000}"/>
    <cellStyle name="40% - Accent4 7 2 6" xfId="4780" xr:uid="{00000000-0005-0000-0000-00009E2F0000}"/>
    <cellStyle name="40% - Accent4 7 2 7" xfId="4781" xr:uid="{00000000-0005-0000-0000-00009F2F0000}"/>
    <cellStyle name="40% - Accent4 7 3" xfId="4782" xr:uid="{00000000-0005-0000-0000-0000A02F0000}"/>
    <cellStyle name="40% - Accent4 7 3 2" xfId="4783" xr:uid="{00000000-0005-0000-0000-0000A12F0000}"/>
    <cellStyle name="40% - Accent4 7 3 2 2" xfId="4784" xr:uid="{00000000-0005-0000-0000-0000A22F0000}"/>
    <cellStyle name="40% - Accent4 7 3 3" xfId="4785" xr:uid="{00000000-0005-0000-0000-0000A32F0000}"/>
    <cellStyle name="40% - Accent4 7 3 3 2" xfId="4786" xr:uid="{00000000-0005-0000-0000-0000A42F0000}"/>
    <cellStyle name="40% - Accent4 7 3 4" xfId="4787" xr:uid="{00000000-0005-0000-0000-0000A52F0000}"/>
    <cellStyle name="40% - Accent4 7 3 4 2" xfId="4788" xr:uid="{00000000-0005-0000-0000-0000A62F0000}"/>
    <cellStyle name="40% - Accent4 7 3 5" xfId="4789" xr:uid="{00000000-0005-0000-0000-0000A72F0000}"/>
    <cellStyle name="40% - Accent4 7 4" xfId="4790" xr:uid="{00000000-0005-0000-0000-0000A82F0000}"/>
    <cellStyle name="40% - Accent4 7 4 2" xfId="4791" xr:uid="{00000000-0005-0000-0000-0000A92F0000}"/>
    <cellStyle name="40% - Accent4 7 4 2 2" xfId="12329" xr:uid="{00000000-0005-0000-0000-0000AA2F0000}"/>
    <cellStyle name="40% - Accent4 7 4 3" xfId="12330" xr:uid="{00000000-0005-0000-0000-0000AB2F0000}"/>
    <cellStyle name="40% - Accent4 7 5" xfId="4792" xr:uid="{00000000-0005-0000-0000-0000AC2F0000}"/>
    <cellStyle name="40% - Accent4 7 5 2" xfId="4793" xr:uid="{00000000-0005-0000-0000-0000AD2F0000}"/>
    <cellStyle name="40% - Accent4 7 6" xfId="4794" xr:uid="{00000000-0005-0000-0000-0000AE2F0000}"/>
    <cellStyle name="40% - Accent4 7 6 2" xfId="4795" xr:uid="{00000000-0005-0000-0000-0000AF2F0000}"/>
    <cellStyle name="40% - Accent4 7 7" xfId="4796" xr:uid="{00000000-0005-0000-0000-0000B02F0000}"/>
    <cellStyle name="40% - Accent4 7 8" xfId="4797" xr:uid="{00000000-0005-0000-0000-0000B12F0000}"/>
    <cellStyle name="40% - Accent4 70" xfId="12331" xr:uid="{00000000-0005-0000-0000-0000B22F0000}"/>
    <cellStyle name="40% - Accent4 70 2" xfId="12332" xr:uid="{00000000-0005-0000-0000-0000B32F0000}"/>
    <cellStyle name="40% - Accent4 70 2 2" xfId="12333" xr:uid="{00000000-0005-0000-0000-0000B42F0000}"/>
    <cellStyle name="40% - Accent4 70 3" xfId="12334" xr:uid="{00000000-0005-0000-0000-0000B52F0000}"/>
    <cellStyle name="40% - Accent4 71" xfId="12335" xr:uid="{00000000-0005-0000-0000-0000B62F0000}"/>
    <cellStyle name="40% - Accent4 71 2" xfId="12336" xr:uid="{00000000-0005-0000-0000-0000B72F0000}"/>
    <cellStyle name="40% - Accent4 71 2 2" xfId="12337" xr:uid="{00000000-0005-0000-0000-0000B82F0000}"/>
    <cellStyle name="40% - Accent4 71 3" xfId="12338" xr:uid="{00000000-0005-0000-0000-0000B92F0000}"/>
    <cellStyle name="40% - Accent4 72" xfId="12339" xr:uid="{00000000-0005-0000-0000-0000BA2F0000}"/>
    <cellStyle name="40% - Accent4 72 2" xfId="12340" xr:uid="{00000000-0005-0000-0000-0000BB2F0000}"/>
    <cellStyle name="40% - Accent4 72 2 2" xfId="12341" xr:uid="{00000000-0005-0000-0000-0000BC2F0000}"/>
    <cellStyle name="40% - Accent4 72 3" xfId="12342" xr:uid="{00000000-0005-0000-0000-0000BD2F0000}"/>
    <cellStyle name="40% - Accent4 73" xfId="12343" xr:uid="{00000000-0005-0000-0000-0000BE2F0000}"/>
    <cellStyle name="40% - Accent4 73 2" xfId="12344" xr:uid="{00000000-0005-0000-0000-0000BF2F0000}"/>
    <cellStyle name="40% - Accent4 73 2 2" xfId="12345" xr:uid="{00000000-0005-0000-0000-0000C02F0000}"/>
    <cellStyle name="40% - Accent4 73 3" xfId="12346" xr:uid="{00000000-0005-0000-0000-0000C12F0000}"/>
    <cellStyle name="40% - Accent4 74" xfId="12347" xr:uid="{00000000-0005-0000-0000-0000C22F0000}"/>
    <cellStyle name="40% - Accent4 74 2" xfId="12348" xr:uid="{00000000-0005-0000-0000-0000C32F0000}"/>
    <cellStyle name="40% - Accent4 74 2 2" xfId="12349" xr:uid="{00000000-0005-0000-0000-0000C42F0000}"/>
    <cellStyle name="40% - Accent4 74 3" xfId="12350" xr:uid="{00000000-0005-0000-0000-0000C52F0000}"/>
    <cellStyle name="40% - Accent4 75" xfId="12351" xr:uid="{00000000-0005-0000-0000-0000C62F0000}"/>
    <cellStyle name="40% - Accent4 75 2" xfId="12352" xr:uid="{00000000-0005-0000-0000-0000C72F0000}"/>
    <cellStyle name="40% - Accent4 75 2 2" xfId="12353" xr:uid="{00000000-0005-0000-0000-0000C82F0000}"/>
    <cellStyle name="40% - Accent4 75 3" xfId="12354" xr:uid="{00000000-0005-0000-0000-0000C92F0000}"/>
    <cellStyle name="40% - Accent4 76" xfId="12355" xr:uid="{00000000-0005-0000-0000-0000CA2F0000}"/>
    <cellStyle name="40% - Accent4 76 2" xfId="12356" xr:uid="{00000000-0005-0000-0000-0000CB2F0000}"/>
    <cellStyle name="40% - Accent4 76 2 2" xfId="12357" xr:uid="{00000000-0005-0000-0000-0000CC2F0000}"/>
    <cellStyle name="40% - Accent4 76 3" xfId="12358" xr:uid="{00000000-0005-0000-0000-0000CD2F0000}"/>
    <cellStyle name="40% - Accent4 77" xfId="12359" xr:uid="{00000000-0005-0000-0000-0000CE2F0000}"/>
    <cellStyle name="40% - Accent4 77 2" xfId="12360" xr:uid="{00000000-0005-0000-0000-0000CF2F0000}"/>
    <cellStyle name="40% - Accent4 77 2 2" xfId="12361" xr:uid="{00000000-0005-0000-0000-0000D02F0000}"/>
    <cellStyle name="40% - Accent4 77 3" xfId="12362" xr:uid="{00000000-0005-0000-0000-0000D12F0000}"/>
    <cellStyle name="40% - Accent4 78" xfId="12363" xr:uid="{00000000-0005-0000-0000-0000D22F0000}"/>
    <cellStyle name="40% - Accent4 78 2" xfId="12364" xr:uid="{00000000-0005-0000-0000-0000D32F0000}"/>
    <cellStyle name="40% - Accent4 78 2 2" xfId="12365" xr:uid="{00000000-0005-0000-0000-0000D42F0000}"/>
    <cellStyle name="40% - Accent4 78 3" xfId="12366" xr:uid="{00000000-0005-0000-0000-0000D52F0000}"/>
    <cellStyle name="40% - Accent4 79" xfId="12367" xr:uid="{00000000-0005-0000-0000-0000D62F0000}"/>
    <cellStyle name="40% - Accent4 79 2" xfId="12368" xr:uid="{00000000-0005-0000-0000-0000D72F0000}"/>
    <cellStyle name="40% - Accent4 8" xfId="4798" xr:uid="{00000000-0005-0000-0000-0000D82F0000}"/>
    <cellStyle name="40% - Accent4 8 2" xfId="4799" xr:uid="{00000000-0005-0000-0000-0000D92F0000}"/>
    <cellStyle name="40% - Accent4 8 2 2" xfId="4800" xr:uid="{00000000-0005-0000-0000-0000DA2F0000}"/>
    <cellStyle name="40% - Accent4 8 2 2 2" xfId="4801" xr:uid="{00000000-0005-0000-0000-0000DB2F0000}"/>
    <cellStyle name="40% - Accent4 8 2 3" xfId="4802" xr:uid="{00000000-0005-0000-0000-0000DC2F0000}"/>
    <cellStyle name="40% - Accent4 8 2 3 2" xfId="4803" xr:uid="{00000000-0005-0000-0000-0000DD2F0000}"/>
    <cellStyle name="40% - Accent4 8 2 4" xfId="4804" xr:uid="{00000000-0005-0000-0000-0000DE2F0000}"/>
    <cellStyle name="40% - Accent4 8 2 4 2" xfId="4805" xr:uid="{00000000-0005-0000-0000-0000DF2F0000}"/>
    <cellStyle name="40% - Accent4 8 2 5" xfId="4806" xr:uid="{00000000-0005-0000-0000-0000E02F0000}"/>
    <cellStyle name="40% - Accent4 8 3" xfId="4807" xr:uid="{00000000-0005-0000-0000-0000E12F0000}"/>
    <cellStyle name="40% - Accent4 8 3 2" xfId="4808" xr:uid="{00000000-0005-0000-0000-0000E22F0000}"/>
    <cellStyle name="40% - Accent4 8 3 2 2" xfId="12369" xr:uid="{00000000-0005-0000-0000-0000E32F0000}"/>
    <cellStyle name="40% - Accent4 8 3 3" xfId="12370" xr:uid="{00000000-0005-0000-0000-0000E42F0000}"/>
    <cellStyle name="40% - Accent4 8 4" xfId="4809" xr:uid="{00000000-0005-0000-0000-0000E52F0000}"/>
    <cellStyle name="40% - Accent4 8 4 2" xfId="4810" xr:uid="{00000000-0005-0000-0000-0000E62F0000}"/>
    <cellStyle name="40% - Accent4 8 4 2 2" xfId="12371" xr:uid="{00000000-0005-0000-0000-0000E72F0000}"/>
    <cellStyle name="40% - Accent4 8 4 3" xfId="12372" xr:uid="{00000000-0005-0000-0000-0000E82F0000}"/>
    <cellStyle name="40% - Accent4 8 5" xfId="4811" xr:uid="{00000000-0005-0000-0000-0000E92F0000}"/>
    <cellStyle name="40% - Accent4 8 5 2" xfId="4812" xr:uid="{00000000-0005-0000-0000-0000EA2F0000}"/>
    <cellStyle name="40% - Accent4 8 6" xfId="4813" xr:uid="{00000000-0005-0000-0000-0000EB2F0000}"/>
    <cellStyle name="40% - Accent4 8 7" xfId="4814" xr:uid="{00000000-0005-0000-0000-0000EC2F0000}"/>
    <cellStyle name="40% - Accent4 80" xfId="12373" xr:uid="{00000000-0005-0000-0000-0000ED2F0000}"/>
    <cellStyle name="40% - Accent4 80 2" xfId="12374" xr:uid="{00000000-0005-0000-0000-0000EE2F0000}"/>
    <cellStyle name="40% - Accent4 81" xfId="12375" xr:uid="{00000000-0005-0000-0000-0000EF2F0000}"/>
    <cellStyle name="40% - Accent4 81 2" xfId="12376" xr:uid="{00000000-0005-0000-0000-0000F02F0000}"/>
    <cellStyle name="40% - Accent4 82" xfId="12377" xr:uid="{00000000-0005-0000-0000-0000F12F0000}"/>
    <cellStyle name="40% - Accent4 82 2" xfId="12378" xr:uid="{00000000-0005-0000-0000-0000F22F0000}"/>
    <cellStyle name="40% - Accent4 83" xfId="12379" xr:uid="{00000000-0005-0000-0000-0000F32F0000}"/>
    <cellStyle name="40% - Accent4 83 2" xfId="12380" xr:uid="{00000000-0005-0000-0000-0000F42F0000}"/>
    <cellStyle name="40% - Accent4 84" xfId="12381" xr:uid="{00000000-0005-0000-0000-0000F52F0000}"/>
    <cellStyle name="40% - Accent4 84 2" xfId="12382" xr:uid="{00000000-0005-0000-0000-0000F62F0000}"/>
    <cellStyle name="40% - Accent4 85" xfId="12383" xr:uid="{00000000-0005-0000-0000-0000F72F0000}"/>
    <cellStyle name="40% - Accent4 85 2" xfId="12384" xr:uid="{00000000-0005-0000-0000-0000F82F0000}"/>
    <cellStyle name="40% - Accent4 86" xfId="12385" xr:uid="{00000000-0005-0000-0000-0000F92F0000}"/>
    <cellStyle name="40% - Accent4 86 2" xfId="12386" xr:uid="{00000000-0005-0000-0000-0000FA2F0000}"/>
    <cellStyle name="40% - Accent4 87" xfId="12387" xr:uid="{00000000-0005-0000-0000-0000FB2F0000}"/>
    <cellStyle name="40% - Accent4 87 2" xfId="12388" xr:uid="{00000000-0005-0000-0000-0000FC2F0000}"/>
    <cellStyle name="40% - Accent4 88" xfId="12389" xr:uid="{00000000-0005-0000-0000-0000FD2F0000}"/>
    <cellStyle name="40% - Accent4 88 2" xfId="12390" xr:uid="{00000000-0005-0000-0000-0000FE2F0000}"/>
    <cellStyle name="40% - Accent4 89" xfId="12391" xr:uid="{00000000-0005-0000-0000-0000FF2F0000}"/>
    <cellStyle name="40% - Accent4 89 2" xfId="12392" xr:uid="{00000000-0005-0000-0000-000000300000}"/>
    <cellStyle name="40% - Accent4 9" xfId="4815" xr:uid="{00000000-0005-0000-0000-000001300000}"/>
    <cellStyle name="40% - Accent4 9 2" xfId="4816" xr:uid="{00000000-0005-0000-0000-000002300000}"/>
    <cellStyle name="40% - Accent4 9 2 2" xfId="4817" xr:uid="{00000000-0005-0000-0000-000003300000}"/>
    <cellStyle name="40% - Accent4 9 2 2 2" xfId="4818" xr:uid="{00000000-0005-0000-0000-000004300000}"/>
    <cellStyle name="40% - Accent4 9 2 3" xfId="4819" xr:uid="{00000000-0005-0000-0000-000005300000}"/>
    <cellStyle name="40% - Accent4 9 2 3 2" xfId="4820" xr:uid="{00000000-0005-0000-0000-000006300000}"/>
    <cellStyle name="40% - Accent4 9 2 4" xfId="4821" xr:uid="{00000000-0005-0000-0000-000007300000}"/>
    <cellStyle name="40% - Accent4 9 2 4 2" xfId="4822" xr:uid="{00000000-0005-0000-0000-000008300000}"/>
    <cellStyle name="40% - Accent4 9 2 5" xfId="4823" xr:uid="{00000000-0005-0000-0000-000009300000}"/>
    <cellStyle name="40% - Accent4 9 3" xfId="4824" xr:uid="{00000000-0005-0000-0000-00000A300000}"/>
    <cellStyle name="40% - Accent4 9 3 2" xfId="4825" xr:uid="{00000000-0005-0000-0000-00000B300000}"/>
    <cellStyle name="40% - Accent4 9 3 2 2" xfId="12393" xr:uid="{00000000-0005-0000-0000-00000C300000}"/>
    <cellStyle name="40% - Accent4 9 3 3" xfId="12394" xr:uid="{00000000-0005-0000-0000-00000D300000}"/>
    <cellStyle name="40% - Accent4 9 4" xfId="4826" xr:uid="{00000000-0005-0000-0000-00000E300000}"/>
    <cellStyle name="40% - Accent4 9 4 2" xfId="4827" xr:uid="{00000000-0005-0000-0000-00000F300000}"/>
    <cellStyle name="40% - Accent4 9 4 2 2" xfId="12395" xr:uid="{00000000-0005-0000-0000-000010300000}"/>
    <cellStyle name="40% - Accent4 9 4 3" xfId="12396" xr:uid="{00000000-0005-0000-0000-000011300000}"/>
    <cellStyle name="40% - Accent4 9 5" xfId="4828" xr:uid="{00000000-0005-0000-0000-000012300000}"/>
    <cellStyle name="40% - Accent4 9 5 2" xfId="4829" xr:uid="{00000000-0005-0000-0000-000013300000}"/>
    <cellStyle name="40% - Accent4 9 6" xfId="4830" xr:uid="{00000000-0005-0000-0000-000014300000}"/>
    <cellStyle name="40% - Accent4 9 7" xfId="4831" xr:uid="{00000000-0005-0000-0000-000015300000}"/>
    <cellStyle name="40% - Accent4 90" xfId="12397" xr:uid="{00000000-0005-0000-0000-000016300000}"/>
    <cellStyle name="40% - Accent4 90 2" xfId="12398" xr:uid="{00000000-0005-0000-0000-000017300000}"/>
    <cellStyle name="40% - Accent4 91" xfId="12399" xr:uid="{00000000-0005-0000-0000-000018300000}"/>
    <cellStyle name="40% - Accent4 91 2" xfId="12400" xr:uid="{00000000-0005-0000-0000-000019300000}"/>
    <cellStyle name="40% - Accent4 92" xfId="12401" xr:uid="{00000000-0005-0000-0000-00001A300000}"/>
    <cellStyle name="40% - Accent4 92 2" xfId="12402" xr:uid="{00000000-0005-0000-0000-00001B300000}"/>
    <cellStyle name="40% - Accent4 93" xfId="12403" xr:uid="{00000000-0005-0000-0000-00001C300000}"/>
    <cellStyle name="40% - Accent4 93 2" xfId="12404" xr:uid="{00000000-0005-0000-0000-00001D300000}"/>
    <cellStyle name="40% - Accent4 94" xfId="12405" xr:uid="{00000000-0005-0000-0000-00001E300000}"/>
    <cellStyle name="40% - Accent4 94 2" xfId="12406" xr:uid="{00000000-0005-0000-0000-00001F300000}"/>
    <cellStyle name="40% - Accent4 95" xfId="12407" xr:uid="{00000000-0005-0000-0000-000020300000}"/>
    <cellStyle name="40% - Accent4 95 2" xfId="12408" xr:uid="{00000000-0005-0000-0000-000021300000}"/>
    <cellStyle name="40% - Accent4 96" xfId="12409" xr:uid="{00000000-0005-0000-0000-000022300000}"/>
    <cellStyle name="40% - Accent4 96 2" xfId="12410" xr:uid="{00000000-0005-0000-0000-000023300000}"/>
    <cellStyle name="40% - Accent4 97" xfId="12411" xr:uid="{00000000-0005-0000-0000-000024300000}"/>
    <cellStyle name="40% - Accent4 97 2" xfId="12412" xr:uid="{00000000-0005-0000-0000-000025300000}"/>
    <cellStyle name="40% - Accent4 98" xfId="12413" xr:uid="{00000000-0005-0000-0000-000026300000}"/>
    <cellStyle name="40% - Accent4 98 2" xfId="12414" xr:uid="{00000000-0005-0000-0000-000027300000}"/>
    <cellStyle name="40% - Accent4 99" xfId="12415" xr:uid="{00000000-0005-0000-0000-000028300000}"/>
    <cellStyle name="40% - Accent4 99 2" xfId="12416" xr:uid="{00000000-0005-0000-0000-000029300000}"/>
    <cellStyle name="40% - Accent5" xfId="31200" builtinId="47" customBuiltin="1"/>
    <cellStyle name="40% - Accent5 10" xfId="4832" xr:uid="{00000000-0005-0000-0000-00002A300000}"/>
    <cellStyle name="40% - Accent5 10 2" xfId="4833" xr:uid="{00000000-0005-0000-0000-00002B300000}"/>
    <cellStyle name="40% - Accent5 10 2 2" xfId="4834" xr:uid="{00000000-0005-0000-0000-00002C300000}"/>
    <cellStyle name="40% - Accent5 10 2 2 2" xfId="4835" xr:uid="{00000000-0005-0000-0000-00002D300000}"/>
    <cellStyle name="40% - Accent5 10 2 3" xfId="4836" xr:uid="{00000000-0005-0000-0000-00002E300000}"/>
    <cellStyle name="40% - Accent5 10 2 3 2" xfId="4837" xr:uid="{00000000-0005-0000-0000-00002F300000}"/>
    <cellStyle name="40% - Accent5 10 2 4" xfId="4838" xr:uid="{00000000-0005-0000-0000-000030300000}"/>
    <cellStyle name="40% - Accent5 10 2 4 2" xfId="4839" xr:uid="{00000000-0005-0000-0000-000031300000}"/>
    <cellStyle name="40% - Accent5 10 2 5" xfId="4840" xr:uid="{00000000-0005-0000-0000-000032300000}"/>
    <cellStyle name="40% - Accent5 10 3" xfId="4841" xr:uid="{00000000-0005-0000-0000-000033300000}"/>
    <cellStyle name="40% - Accent5 10 3 2" xfId="4842" xr:uid="{00000000-0005-0000-0000-000034300000}"/>
    <cellStyle name="40% - Accent5 10 3 2 2" xfId="12417" xr:uid="{00000000-0005-0000-0000-000035300000}"/>
    <cellStyle name="40% - Accent5 10 3 3" xfId="12418" xr:uid="{00000000-0005-0000-0000-000036300000}"/>
    <cellStyle name="40% - Accent5 10 4" xfId="4843" xr:uid="{00000000-0005-0000-0000-000037300000}"/>
    <cellStyle name="40% - Accent5 10 4 2" xfId="4844" xr:uid="{00000000-0005-0000-0000-000038300000}"/>
    <cellStyle name="40% - Accent5 10 4 2 2" xfId="12419" xr:uid="{00000000-0005-0000-0000-000039300000}"/>
    <cellStyle name="40% - Accent5 10 4 3" xfId="12420" xr:uid="{00000000-0005-0000-0000-00003A300000}"/>
    <cellStyle name="40% - Accent5 10 5" xfId="4845" xr:uid="{00000000-0005-0000-0000-00003B300000}"/>
    <cellStyle name="40% - Accent5 10 5 2" xfId="4846" xr:uid="{00000000-0005-0000-0000-00003C300000}"/>
    <cellStyle name="40% - Accent5 10 6" xfId="4847" xr:uid="{00000000-0005-0000-0000-00003D300000}"/>
    <cellStyle name="40% - Accent5 10 7" xfId="4848" xr:uid="{00000000-0005-0000-0000-00003E300000}"/>
    <cellStyle name="40% - Accent5 100" xfId="12421" xr:uid="{00000000-0005-0000-0000-00003F300000}"/>
    <cellStyle name="40% - Accent5 100 2" xfId="12422" xr:uid="{00000000-0005-0000-0000-000040300000}"/>
    <cellStyle name="40% - Accent5 101" xfId="12423" xr:uid="{00000000-0005-0000-0000-000041300000}"/>
    <cellStyle name="40% - Accent5 101 2" xfId="12424" xr:uid="{00000000-0005-0000-0000-000042300000}"/>
    <cellStyle name="40% - Accent5 102" xfId="12425" xr:uid="{00000000-0005-0000-0000-000043300000}"/>
    <cellStyle name="40% - Accent5 102 2" xfId="12426" xr:uid="{00000000-0005-0000-0000-000044300000}"/>
    <cellStyle name="40% - Accent5 103" xfId="12427" xr:uid="{00000000-0005-0000-0000-000045300000}"/>
    <cellStyle name="40% - Accent5 103 2" xfId="12428" xr:uid="{00000000-0005-0000-0000-000046300000}"/>
    <cellStyle name="40% - Accent5 104" xfId="12429" xr:uid="{00000000-0005-0000-0000-000047300000}"/>
    <cellStyle name="40% - Accent5 104 2" xfId="12430" xr:uid="{00000000-0005-0000-0000-000048300000}"/>
    <cellStyle name="40% - Accent5 105" xfId="12431" xr:uid="{00000000-0005-0000-0000-000049300000}"/>
    <cellStyle name="40% - Accent5 105 2" xfId="12432" xr:uid="{00000000-0005-0000-0000-00004A300000}"/>
    <cellStyle name="40% - Accent5 106" xfId="12433" xr:uid="{00000000-0005-0000-0000-00004B300000}"/>
    <cellStyle name="40% - Accent5 106 2" xfId="12434" xr:uid="{00000000-0005-0000-0000-00004C300000}"/>
    <cellStyle name="40% - Accent5 107" xfId="12435" xr:uid="{00000000-0005-0000-0000-00004D300000}"/>
    <cellStyle name="40% - Accent5 108" xfId="12436" xr:uid="{00000000-0005-0000-0000-00004E300000}"/>
    <cellStyle name="40% - Accent5 109" xfId="12437" xr:uid="{00000000-0005-0000-0000-00004F300000}"/>
    <cellStyle name="40% - Accent5 11" xfId="4849" xr:uid="{00000000-0005-0000-0000-000050300000}"/>
    <cellStyle name="40% - Accent5 11 2" xfId="4850" xr:uid="{00000000-0005-0000-0000-000051300000}"/>
    <cellStyle name="40% - Accent5 11 2 2" xfId="4851" xr:uid="{00000000-0005-0000-0000-000052300000}"/>
    <cellStyle name="40% - Accent5 11 2 2 2" xfId="12438" xr:uid="{00000000-0005-0000-0000-000053300000}"/>
    <cellStyle name="40% - Accent5 11 2 3" xfId="12439" xr:uid="{00000000-0005-0000-0000-000054300000}"/>
    <cellStyle name="40% - Accent5 11 3" xfId="4852" xr:uid="{00000000-0005-0000-0000-000055300000}"/>
    <cellStyle name="40% - Accent5 11 3 2" xfId="4853" xr:uid="{00000000-0005-0000-0000-000056300000}"/>
    <cellStyle name="40% - Accent5 11 3 2 2" xfId="12440" xr:uid="{00000000-0005-0000-0000-000057300000}"/>
    <cellStyle name="40% - Accent5 11 3 3" xfId="12441" xr:uid="{00000000-0005-0000-0000-000058300000}"/>
    <cellStyle name="40% - Accent5 11 4" xfId="4854" xr:uid="{00000000-0005-0000-0000-000059300000}"/>
    <cellStyle name="40% - Accent5 11 4 2" xfId="12442" xr:uid="{00000000-0005-0000-0000-00005A300000}"/>
    <cellStyle name="40% - Accent5 11 4 2 2" xfId="12443" xr:uid="{00000000-0005-0000-0000-00005B300000}"/>
    <cellStyle name="40% - Accent5 11 4 3" xfId="12444" xr:uid="{00000000-0005-0000-0000-00005C300000}"/>
    <cellStyle name="40% - Accent5 11 5" xfId="12445" xr:uid="{00000000-0005-0000-0000-00005D300000}"/>
    <cellStyle name="40% - Accent5 11 5 2" xfId="12446" xr:uid="{00000000-0005-0000-0000-00005E300000}"/>
    <cellStyle name="40% - Accent5 11 6" xfId="12447" xr:uid="{00000000-0005-0000-0000-00005F300000}"/>
    <cellStyle name="40% - Accent5 110" xfId="12448" xr:uid="{00000000-0005-0000-0000-000060300000}"/>
    <cellStyle name="40% - Accent5 111" xfId="12449" xr:uid="{00000000-0005-0000-0000-000061300000}"/>
    <cellStyle name="40% - Accent5 112" xfId="12450" xr:uid="{00000000-0005-0000-0000-000062300000}"/>
    <cellStyle name="40% - Accent5 113" xfId="12451" xr:uid="{00000000-0005-0000-0000-000063300000}"/>
    <cellStyle name="40% - Accent5 114" xfId="12452" xr:uid="{00000000-0005-0000-0000-000064300000}"/>
    <cellStyle name="40% - Accent5 115" xfId="12453" xr:uid="{00000000-0005-0000-0000-000065300000}"/>
    <cellStyle name="40% - Accent5 116" xfId="12454" xr:uid="{00000000-0005-0000-0000-000066300000}"/>
    <cellStyle name="40% - Accent5 117" xfId="12455" xr:uid="{00000000-0005-0000-0000-000067300000}"/>
    <cellStyle name="40% - Accent5 118" xfId="12456" xr:uid="{00000000-0005-0000-0000-000068300000}"/>
    <cellStyle name="40% - Accent5 119" xfId="12457" xr:uid="{00000000-0005-0000-0000-000069300000}"/>
    <cellStyle name="40% - Accent5 12" xfId="4855" xr:uid="{00000000-0005-0000-0000-00006A300000}"/>
    <cellStyle name="40% - Accent5 12 2" xfId="4856" xr:uid="{00000000-0005-0000-0000-00006B300000}"/>
    <cellStyle name="40% - Accent5 12 2 2" xfId="4857" xr:uid="{00000000-0005-0000-0000-00006C300000}"/>
    <cellStyle name="40% - Accent5 12 2 2 2" xfId="12458" xr:uid="{00000000-0005-0000-0000-00006D300000}"/>
    <cellStyle name="40% - Accent5 12 2 3" xfId="12459" xr:uid="{00000000-0005-0000-0000-00006E300000}"/>
    <cellStyle name="40% - Accent5 12 3" xfId="4858" xr:uid="{00000000-0005-0000-0000-00006F300000}"/>
    <cellStyle name="40% - Accent5 12 3 2" xfId="4859" xr:uid="{00000000-0005-0000-0000-000070300000}"/>
    <cellStyle name="40% - Accent5 12 3 2 2" xfId="12460" xr:uid="{00000000-0005-0000-0000-000071300000}"/>
    <cellStyle name="40% - Accent5 12 3 3" xfId="12461" xr:uid="{00000000-0005-0000-0000-000072300000}"/>
    <cellStyle name="40% - Accent5 12 4" xfId="4860" xr:uid="{00000000-0005-0000-0000-000073300000}"/>
    <cellStyle name="40% - Accent5 12 4 2" xfId="12462" xr:uid="{00000000-0005-0000-0000-000074300000}"/>
    <cellStyle name="40% - Accent5 12 4 2 2" xfId="12463" xr:uid="{00000000-0005-0000-0000-000075300000}"/>
    <cellStyle name="40% - Accent5 12 4 3" xfId="12464" xr:uid="{00000000-0005-0000-0000-000076300000}"/>
    <cellStyle name="40% - Accent5 12 5" xfId="12465" xr:uid="{00000000-0005-0000-0000-000077300000}"/>
    <cellStyle name="40% - Accent5 12 5 2" xfId="12466" xr:uid="{00000000-0005-0000-0000-000078300000}"/>
    <cellStyle name="40% - Accent5 12 6" xfId="12467" xr:uid="{00000000-0005-0000-0000-000079300000}"/>
    <cellStyle name="40% - Accent5 13" xfId="4861" xr:uid="{00000000-0005-0000-0000-00007A300000}"/>
    <cellStyle name="40% - Accent5 13 2" xfId="4862" xr:uid="{00000000-0005-0000-0000-00007B300000}"/>
    <cellStyle name="40% - Accent5 13 2 2" xfId="4863" xr:uid="{00000000-0005-0000-0000-00007C300000}"/>
    <cellStyle name="40% - Accent5 13 3" xfId="4864" xr:uid="{00000000-0005-0000-0000-00007D300000}"/>
    <cellStyle name="40% - Accent5 13 3 2" xfId="4865" xr:uid="{00000000-0005-0000-0000-00007E300000}"/>
    <cellStyle name="40% - Accent5 13 4" xfId="4866" xr:uid="{00000000-0005-0000-0000-00007F300000}"/>
    <cellStyle name="40% - Accent5 14" xfId="4867" xr:uid="{00000000-0005-0000-0000-000080300000}"/>
    <cellStyle name="40% - Accent5 14 2" xfId="4868" xr:uid="{00000000-0005-0000-0000-000081300000}"/>
    <cellStyle name="40% - Accent5 14 2 2" xfId="4869" xr:uid="{00000000-0005-0000-0000-000082300000}"/>
    <cellStyle name="40% - Accent5 14 2 2 2" xfId="12468" xr:uid="{00000000-0005-0000-0000-000083300000}"/>
    <cellStyle name="40% - Accent5 14 2 3" xfId="12469" xr:uid="{00000000-0005-0000-0000-000084300000}"/>
    <cellStyle name="40% - Accent5 14 3" xfId="4870" xr:uid="{00000000-0005-0000-0000-000085300000}"/>
    <cellStyle name="40% - Accent5 14 3 2" xfId="4871" xr:uid="{00000000-0005-0000-0000-000086300000}"/>
    <cellStyle name="40% - Accent5 14 3 2 2" xfId="12470" xr:uid="{00000000-0005-0000-0000-000087300000}"/>
    <cellStyle name="40% - Accent5 14 3 3" xfId="12471" xr:uid="{00000000-0005-0000-0000-000088300000}"/>
    <cellStyle name="40% - Accent5 14 4" xfId="4872" xr:uid="{00000000-0005-0000-0000-000089300000}"/>
    <cellStyle name="40% - Accent5 14 4 2" xfId="12472" xr:uid="{00000000-0005-0000-0000-00008A300000}"/>
    <cellStyle name="40% - Accent5 14 4 2 2" xfId="12473" xr:uid="{00000000-0005-0000-0000-00008B300000}"/>
    <cellStyle name="40% - Accent5 14 4 3" xfId="12474" xr:uid="{00000000-0005-0000-0000-00008C300000}"/>
    <cellStyle name="40% - Accent5 14 5" xfId="12475" xr:uid="{00000000-0005-0000-0000-00008D300000}"/>
    <cellStyle name="40% - Accent5 14 5 2" xfId="12476" xr:uid="{00000000-0005-0000-0000-00008E300000}"/>
    <cellStyle name="40% - Accent5 14 6" xfId="12477" xr:uid="{00000000-0005-0000-0000-00008F300000}"/>
    <cellStyle name="40% - Accent5 15" xfId="4873" xr:uid="{00000000-0005-0000-0000-000090300000}"/>
    <cellStyle name="40% - Accent5 15 2" xfId="4874" xr:uid="{00000000-0005-0000-0000-000091300000}"/>
    <cellStyle name="40% - Accent5 15 2 2" xfId="12478" xr:uid="{00000000-0005-0000-0000-000092300000}"/>
    <cellStyle name="40% - Accent5 15 2 2 2" xfId="12479" xr:uid="{00000000-0005-0000-0000-000093300000}"/>
    <cellStyle name="40% - Accent5 15 2 3" xfId="12480" xr:uid="{00000000-0005-0000-0000-000094300000}"/>
    <cellStyle name="40% - Accent5 15 3" xfId="12481" xr:uid="{00000000-0005-0000-0000-000095300000}"/>
    <cellStyle name="40% - Accent5 15 3 2" xfId="12482" xr:uid="{00000000-0005-0000-0000-000096300000}"/>
    <cellStyle name="40% - Accent5 15 3 2 2" xfId="12483" xr:uid="{00000000-0005-0000-0000-000097300000}"/>
    <cellStyle name="40% - Accent5 15 3 3" xfId="12484" xr:uid="{00000000-0005-0000-0000-000098300000}"/>
    <cellStyle name="40% - Accent5 15 4" xfId="12485" xr:uid="{00000000-0005-0000-0000-000099300000}"/>
    <cellStyle name="40% - Accent5 15 4 2" xfId="12486" xr:uid="{00000000-0005-0000-0000-00009A300000}"/>
    <cellStyle name="40% - Accent5 15 4 2 2" xfId="12487" xr:uid="{00000000-0005-0000-0000-00009B300000}"/>
    <cellStyle name="40% - Accent5 15 4 3" xfId="12488" xr:uid="{00000000-0005-0000-0000-00009C300000}"/>
    <cellStyle name="40% - Accent5 15 5" xfId="12489" xr:uid="{00000000-0005-0000-0000-00009D300000}"/>
    <cellStyle name="40% - Accent5 15 5 2" xfId="12490" xr:uid="{00000000-0005-0000-0000-00009E300000}"/>
    <cellStyle name="40% - Accent5 15 6" xfId="12491" xr:uid="{00000000-0005-0000-0000-00009F300000}"/>
    <cellStyle name="40% - Accent5 16" xfId="4875" xr:uid="{00000000-0005-0000-0000-0000A0300000}"/>
    <cellStyle name="40% - Accent5 16 2" xfId="12492" xr:uid="{00000000-0005-0000-0000-0000A1300000}"/>
    <cellStyle name="40% - Accent5 16 2 2" xfId="12493" xr:uid="{00000000-0005-0000-0000-0000A2300000}"/>
    <cellStyle name="40% - Accent5 16 2 2 2" xfId="12494" xr:uid="{00000000-0005-0000-0000-0000A3300000}"/>
    <cellStyle name="40% - Accent5 16 2 3" xfId="12495" xr:uid="{00000000-0005-0000-0000-0000A4300000}"/>
    <cellStyle name="40% - Accent5 16 3" xfId="12496" xr:uid="{00000000-0005-0000-0000-0000A5300000}"/>
    <cellStyle name="40% - Accent5 16 3 2" xfId="12497" xr:uid="{00000000-0005-0000-0000-0000A6300000}"/>
    <cellStyle name="40% - Accent5 16 3 2 2" xfId="12498" xr:uid="{00000000-0005-0000-0000-0000A7300000}"/>
    <cellStyle name="40% - Accent5 16 3 3" xfId="12499" xr:uid="{00000000-0005-0000-0000-0000A8300000}"/>
    <cellStyle name="40% - Accent5 16 4" xfId="12500" xr:uid="{00000000-0005-0000-0000-0000A9300000}"/>
    <cellStyle name="40% - Accent5 16 4 2" xfId="12501" xr:uid="{00000000-0005-0000-0000-0000AA300000}"/>
    <cellStyle name="40% - Accent5 16 4 2 2" xfId="12502" xr:uid="{00000000-0005-0000-0000-0000AB300000}"/>
    <cellStyle name="40% - Accent5 16 4 3" xfId="12503" xr:uid="{00000000-0005-0000-0000-0000AC300000}"/>
    <cellStyle name="40% - Accent5 16 5" xfId="12504" xr:uid="{00000000-0005-0000-0000-0000AD300000}"/>
    <cellStyle name="40% - Accent5 16 5 2" xfId="12505" xr:uid="{00000000-0005-0000-0000-0000AE300000}"/>
    <cellStyle name="40% - Accent5 16 6" xfId="12506" xr:uid="{00000000-0005-0000-0000-0000AF300000}"/>
    <cellStyle name="40% - Accent5 17" xfId="4876" xr:uid="{00000000-0005-0000-0000-0000B0300000}"/>
    <cellStyle name="40% - Accent5 17 2" xfId="12507" xr:uid="{00000000-0005-0000-0000-0000B1300000}"/>
    <cellStyle name="40% - Accent5 17 2 2" xfId="12508" xr:uid="{00000000-0005-0000-0000-0000B2300000}"/>
    <cellStyle name="40% - Accent5 17 2 2 2" xfId="12509" xr:uid="{00000000-0005-0000-0000-0000B3300000}"/>
    <cellStyle name="40% - Accent5 17 2 3" xfId="12510" xr:uid="{00000000-0005-0000-0000-0000B4300000}"/>
    <cellStyle name="40% - Accent5 17 3" xfId="12511" xr:uid="{00000000-0005-0000-0000-0000B5300000}"/>
    <cellStyle name="40% - Accent5 17 3 2" xfId="12512" xr:uid="{00000000-0005-0000-0000-0000B6300000}"/>
    <cellStyle name="40% - Accent5 17 3 2 2" xfId="12513" xr:uid="{00000000-0005-0000-0000-0000B7300000}"/>
    <cellStyle name="40% - Accent5 17 3 3" xfId="12514" xr:uid="{00000000-0005-0000-0000-0000B8300000}"/>
    <cellStyle name="40% - Accent5 17 4" xfId="12515" xr:uid="{00000000-0005-0000-0000-0000B9300000}"/>
    <cellStyle name="40% - Accent5 17 4 2" xfId="12516" xr:uid="{00000000-0005-0000-0000-0000BA300000}"/>
    <cellStyle name="40% - Accent5 17 4 2 2" xfId="12517" xr:uid="{00000000-0005-0000-0000-0000BB300000}"/>
    <cellStyle name="40% - Accent5 17 4 3" xfId="12518" xr:uid="{00000000-0005-0000-0000-0000BC300000}"/>
    <cellStyle name="40% - Accent5 17 5" xfId="12519" xr:uid="{00000000-0005-0000-0000-0000BD300000}"/>
    <cellStyle name="40% - Accent5 17 5 2" xfId="12520" xr:uid="{00000000-0005-0000-0000-0000BE300000}"/>
    <cellStyle name="40% - Accent5 17 6" xfId="12521" xr:uid="{00000000-0005-0000-0000-0000BF300000}"/>
    <cellStyle name="40% - Accent5 18" xfId="12522" xr:uid="{00000000-0005-0000-0000-0000C0300000}"/>
    <cellStyle name="40% - Accent5 18 2" xfId="12523" xr:uid="{00000000-0005-0000-0000-0000C1300000}"/>
    <cellStyle name="40% - Accent5 18 2 2" xfId="12524" xr:uid="{00000000-0005-0000-0000-0000C2300000}"/>
    <cellStyle name="40% - Accent5 18 2 2 2" xfId="12525" xr:uid="{00000000-0005-0000-0000-0000C3300000}"/>
    <cellStyle name="40% - Accent5 18 2 3" xfId="12526" xr:uid="{00000000-0005-0000-0000-0000C4300000}"/>
    <cellStyle name="40% - Accent5 18 3" xfId="12527" xr:uid="{00000000-0005-0000-0000-0000C5300000}"/>
    <cellStyle name="40% - Accent5 18 3 2" xfId="12528" xr:uid="{00000000-0005-0000-0000-0000C6300000}"/>
    <cellStyle name="40% - Accent5 18 3 2 2" xfId="12529" xr:uid="{00000000-0005-0000-0000-0000C7300000}"/>
    <cellStyle name="40% - Accent5 18 3 3" xfId="12530" xr:uid="{00000000-0005-0000-0000-0000C8300000}"/>
    <cellStyle name="40% - Accent5 18 4" xfId="12531" xr:uid="{00000000-0005-0000-0000-0000C9300000}"/>
    <cellStyle name="40% - Accent5 18 4 2" xfId="12532" xr:uid="{00000000-0005-0000-0000-0000CA300000}"/>
    <cellStyle name="40% - Accent5 18 4 2 2" xfId="12533" xr:uid="{00000000-0005-0000-0000-0000CB300000}"/>
    <cellStyle name="40% - Accent5 18 4 3" xfId="12534" xr:uid="{00000000-0005-0000-0000-0000CC300000}"/>
    <cellStyle name="40% - Accent5 18 5" xfId="12535" xr:uid="{00000000-0005-0000-0000-0000CD300000}"/>
    <cellStyle name="40% - Accent5 18 5 2" xfId="12536" xr:uid="{00000000-0005-0000-0000-0000CE300000}"/>
    <cellStyle name="40% - Accent5 18 6" xfId="12537" xr:uid="{00000000-0005-0000-0000-0000CF300000}"/>
    <cellStyle name="40% - Accent5 19" xfId="12538" xr:uid="{00000000-0005-0000-0000-0000D0300000}"/>
    <cellStyle name="40% - Accent5 19 2" xfId="12539" xr:uid="{00000000-0005-0000-0000-0000D1300000}"/>
    <cellStyle name="40% - Accent5 19 2 2" xfId="12540" xr:uid="{00000000-0005-0000-0000-0000D2300000}"/>
    <cellStyle name="40% - Accent5 19 2 2 2" xfId="12541" xr:uid="{00000000-0005-0000-0000-0000D3300000}"/>
    <cellStyle name="40% - Accent5 19 2 3" xfId="12542" xr:uid="{00000000-0005-0000-0000-0000D4300000}"/>
    <cellStyle name="40% - Accent5 19 3" xfId="12543" xr:uid="{00000000-0005-0000-0000-0000D5300000}"/>
    <cellStyle name="40% - Accent5 19 3 2" xfId="12544" xr:uid="{00000000-0005-0000-0000-0000D6300000}"/>
    <cellStyle name="40% - Accent5 19 3 2 2" xfId="12545" xr:uid="{00000000-0005-0000-0000-0000D7300000}"/>
    <cellStyle name="40% - Accent5 19 3 3" xfId="12546" xr:uid="{00000000-0005-0000-0000-0000D8300000}"/>
    <cellStyle name="40% - Accent5 19 4" xfId="12547" xr:uid="{00000000-0005-0000-0000-0000D9300000}"/>
    <cellStyle name="40% - Accent5 19 4 2" xfId="12548" xr:uid="{00000000-0005-0000-0000-0000DA300000}"/>
    <cellStyle name="40% - Accent5 19 4 2 2" xfId="12549" xr:uid="{00000000-0005-0000-0000-0000DB300000}"/>
    <cellStyle name="40% - Accent5 19 4 3" xfId="12550" xr:uid="{00000000-0005-0000-0000-0000DC300000}"/>
    <cellStyle name="40% - Accent5 19 5" xfId="12551" xr:uid="{00000000-0005-0000-0000-0000DD300000}"/>
    <cellStyle name="40% - Accent5 19 5 2" xfId="12552" xr:uid="{00000000-0005-0000-0000-0000DE300000}"/>
    <cellStyle name="40% - Accent5 19 6" xfId="12553" xr:uid="{00000000-0005-0000-0000-0000DF300000}"/>
    <cellStyle name="40% - Accent5 2" xfId="4877" xr:uid="{00000000-0005-0000-0000-0000E0300000}"/>
    <cellStyle name="40% - Accent5 2 10" xfId="4878" xr:uid="{00000000-0005-0000-0000-0000E1300000}"/>
    <cellStyle name="40% - Accent5 2 2" xfId="4879" xr:uid="{00000000-0005-0000-0000-0000E2300000}"/>
    <cellStyle name="40% - Accent5 2 2 2" xfId="4880" xr:uid="{00000000-0005-0000-0000-0000E3300000}"/>
    <cellStyle name="40% - Accent5 2 2 2 2" xfId="4881" xr:uid="{00000000-0005-0000-0000-0000E4300000}"/>
    <cellStyle name="40% - Accent5 2 2 2 2 2" xfId="4882" xr:uid="{00000000-0005-0000-0000-0000E5300000}"/>
    <cellStyle name="40% - Accent5 2 2 2 2 2 2" xfId="4883" xr:uid="{00000000-0005-0000-0000-0000E6300000}"/>
    <cellStyle name="40% - Accent5 2 2 2 2 3" xfId="4884" xr:uid="{00000000-0005-0000-0000-0000E7300000}"/>
    <cellStyle name="40% - Accent5 2 2 2 2 3 2" xfId="4885" xr:uid="{00000000-0005-0000-0000-0000E8300000}"/>
    <cellStyle name="40% - Accent5 2 2 2 2 4" xfId="4886" xr:uid="{00000000-0005-0000-0000-0000E9300000}"/>
    <cellStyle name="40% - Accent5 2 2 2 2 4 2" xfId="4887" xr:uid="{00000000-0005-0000-0000-0000EA300000}"/>
    <cellStyle name="40% - Accent5 2 2 2 2 5" xfId="4888" xr:uid="{00000000-0005-0000-0000-0000EB300000}"/>
    <cellStyle name="40% - Accent5 2 2 2 3" xfId="4889" xr:uid="{00000000-0005-0000-0000-0000EC300000}"/>
    <cellStyle name="40% - Accent5 2 2 2 3 2" xfId="4890" xr:uid="{00000000-0005-0000-0000-0000ED300000}"/>
    <cellStyle name="40% - Accent5 2 2 2 4" xfId="4891" xr:uid="{00000000-0005-0000-0000-0000EE300000}"/>
    <cellStyle name="40% - Accent5 2 2 2 4 2" xfId="4892" xr:uid="{00000000-0005-0000-0000-0000EF300000}"/>
    <cellStyle name="40% - Accent5 2 2 2 5" xfId="4893" xr:uid="{00000000-0005-0000-0000-0000F0300000}"/>
    <cellStyle name="40% - Accent5 2 2 2 5 2" xfId="4894" xr:uid="{00000000-0005-0000-0000-0000F1300000}"/>
    <cellStyle name="40% - Accent5 2 2 2 6" xfId="4895" xr:uid="{00000000-0005-0000-0000-0000F2300000}"/>
    <cellStyle name="40% - Accent5 2 2 2 7" xfId="4896" xr:uid="{00000000-0005-0000-0000-0000F3300000}"/>
    <cellStyle name="40% - Accent5 2 2 3" xfId="4897" xr:uid="{00000000-0005-0000-0000-0000F4300000}"/>
    <cellStyle name="40% - Accent5 2 2 3 2" xfId="4898" xr:uid="{00000000-0005-0000-0000-0000F5300000}"/>
    <cellStyle name="40% - Accent5 2 2 3 2 2" xfId="4899" xr:uid="{00000000-0005-0000-0000-0000F6300000}"/>
    <cellStyle name="40% - Accent5 2 2 3 3" xfId="4900" xr:uid="{00000000-0005-0000-0000-0000F7300000}"/>
    <cellStyle name="40% - Accent5 2 2 3 3 2" xfId="4901" xr:uid="{00000000-0005-0000-0000-0000F8300000}"/>
    <cellStyle name="40% - Accent5 2 2 3 4" xfId="4902" xr:uid="{00000000-0005-0000-0000-0000F9300000}"/>
    <cellStyle name="40% - Accent5 2 2 3 4 2" xfId="4903" xr:uid="{00000000-0005-0000-0000-0000FA300000}"/>
    <cellStyle name="40% - Accent5 2 2 3 5" xfId="4904" xr:uid="{00000000-0005-0000-0000-0000FB300000}"/>
    <cellStyle name="40% - Accent5 2 2 4" xfId="4905" xr:uid="{00000000-0005-0000-0000-0000FC300000}"/>
    <cellStyle name="40% - Accent5 2 2 4 2" xfId="4906" xr:uid="{00000000-0005-0000-0000-0000FD300000}"/>
    <cellStyle name="40% - Accent5 2 2 5" xfId="4907" xr:uid="{00000000-0005-0000-0000-0000FE300000}"/>
    <cellStyle name="40% - Accent5 2 2 5 2" xfId="4908" xr:uid="{00000000-0005-0000-0000-0000FF300000}"/>
    <cellStyle name="40% - Accent5 2 2 6" xfId="4909" xr:uid="{00000000-0005-0000-0000-000000310000}"/>
    <cellStyle name="40% - Accent5 2 2 6 2" xfId="4910" xr:uid="{00000000-0005-0000-0000-000001310000}"/>
    <cellStyle name="40% - Accent5 2 2 7" xfId="4911" xr:uid="{00000000-0005-0000-0000-000002310000}"/>
    <cellStyle name="40% - Accent5 2 2 8" xfId="4912" xr:uid="{00000000-0005-0000-0000-000003310000}"/>
    <cellStyle name="40% - Accent5 2 3" xfId="4913" xr:uid="{00000000-0005-0000-0000-000004310000}"/>
    <cellStyle name="40% - Accent5 2 3 2" xfId="4914" xr:uid="{00000000-0005-0000-0000-000005310000}"/>
    <cellStyle name="40% - Accent5 2 3 2 2" xfId="4915" xr:uid="{00000000-0005-0000-0000-000006310000}"/>
    <cellStyle name="40% - Accent5 2 3 2 2 2" xfId="4916" xr:uid="{00000000-0005-0000-0000-000007310000}"/>
    <cellStyle name="40% - Accent5 2 3 2 3" xfId="4917" xr:uid="{00000000-0005-0000-0000-000008310000}"/>
    <cellStyle name="40% - Accent5 2 3 2 3 2" xfId="4918" xr:uid="{00000000-0005-0000-0000-000009310000}"/>
    <cellStyle name="40% - Accent5 2 3 2 4" xfId="4919" xr:uid="{00000000-0005-0000-0000-00000A310000}"/>
    <cellStyle name="40% - Accent5 2 3 2 4 2" xfId="4920" xr:uid="{00000000-0005-0000-0000-00000B310000}"/>
    <cellStyle name="40% - Accent5 2 3 2 5" xfId="4921" xr:uid="{00000000-0005-0000-0000-00000C310000}"/>
    <cellStyle name="40% - Accent5 2 3 3" xfId="4922" xr:uid="{00000000-0005-0000-0000-00000D310000}"/>
    <cellStyle name="40% - Accent5 2 3 3 2" xfId="4923" xr:uid="{00000000-0005-0000-0000-00000E310000}"/>
    <cellStyle name="40% - Accent5 2 3 4" xfId="4924" xr:uid="{00000000-0005-0000-0000-00000F310000}"/>
    <cellStyle name="40% - Accent5 2 3 4 2" xfId="4925" xr:uid="{00000000-0005-0000-0000-000010310000}"/>
    <cellStyle name="40% - Accent5 2 3 5" xfId="4926" xr:uid="{00000000-0005-0000-0000-000011310000}"/>
    <cellStyle name="40% - Accent5 2 3 5 2" xfId="4927" xr:uid="{00000000-0005-0000-0000-000012310000}"/>
    <cellStyle name="40% - Accent5 2 3 6" xfId="4928" xr:uid="{00000000-0005-0000-0000-000013310000}"/>
    <cellStyle name="40% - Accent5 2 3 7" xfId="4929" xr:uid="{00000000-0005-0000-0000-000014310000}"/>
    <cellStyle name="40% - Accent5 2 4" xfId="4930" xr:uid="{00000000-0005-0000-0000-000015310000}"/>
    <cellStyle name="40% - Accent5 2 4 2" xfId="4931" xr:uid="{00000000-0005-0000-0000-000016310000}"/>
    <cellStyle name="40% - Accent5 2 4 2 2" xfId="4932" xr:uid="{00000000-0005-0000-0000-000017310000}"/>
    <cellStyle name="40% - Accent5 2 4 3" xfId="4933" xr:uid="{00000000-0005-0000-0000-000018310000}"/>
    <cellStyle name="40% - Accent5 2 4 3 2" xfId="4934" xr:uid="{00000000-0005-0000-0000-000019310000}"/>
    <cellStyle name="40% - Accent5 2 4 4" xfId="4935" xr:uid="{00000000-0005-0000-0000-00001A310000}"/>
    <cellStyle name="40% - Accent5 2 4 4 2" xfId="4936" xr:uid="{00000000-0005-0000-0000-00001B310000}"/>
    <cellStyle name="40% - Accent5 2 4 5" xfId="4937" xr:uid="{00000000-0005-0000-0000-00001C310000}"/>
    <cellStyle name="40% - Accent5 2 5" xfId="4938" xr:uid="{00000000-0005-0000-0000-00001D310000}"/>
    <cellStyle name="40% - Accent5 2 5 2" xfId="4939" xr:uid="{00000000-0005-0000-0000-00001E310000}"/>
    <cellStyle name="40% - Accent5 2 5 2 2" xfId="4940" xr:uid="{00000000-0005-0000-0000-00001F310000}"/>
    <cellStyle name="40% - Accent5 2 5 2 3" xfId="19383" xr:uid="{00000000-0005-0000-0000-000020310000}"/>
    <cellStyle name="40% - Accent5 2 5 3" xfId="4941" xr:uid="{00000000-0005-0000-0000-000021310000}"/>
    <cellStyle name="40% - Accent5 2 5 3 2" xfId="4942" xr:uid="{00000000-0005-0000-0000-000022310000}"/>
    <cellStyle name="40% - Accent5 2 5 4" xfId="4943" xr:uid="{00000000-0005-0000-0000-000023310000}"/>
    <cellStyle name="40% - Accent5 2 6" xfId="4944" xr:uid="{00000000-0005-0000-0000-000024310000}"/>
    <cellStyle name="40% - Accent5 2 6 2" xfId="4945" xr:uid="{00000000-0005-0000-0000-000025310000}"/>
    <cellStyle name="40% - Accent5 2 7" xfId="4946" xr:uid="{00000000-0005-0000-0000-000026310000}"/>
    <cellStyle name="40% - Accent5 2 7 2" xfId="4947" xr:uid="{00000000-0005-0000-0000-000027310000}"/>
    <cellStyle name="40% - Accent5 2 8" xfId="4948" xr:uid="{00000000-0005-0000-0000-000028310000}"/>
    <cellStyle name="40% - Accent5 2 8 2" xfId="4949" xr:uid="{00000000-0005-0000-0000-000029310000}"/>
    <cellStyle name="40% - Accent5 2 9" xfId="4950" xr:uid="{00000000-0005-0000-0000-00002A310000}"/>
    <cellStyle name="40% - Accent5 20" xfId="12554" xr:uid="{00000000-0005-0000-0000-00002B310000}"/>
    <cellStyle name="40% - Accent5 20 2" xfId="12555" xr:uid="{00000000-0005-0000-0000-00002C310000}"/>
    <cellStyle name="40% - Accent5 20 2 2" xfId="12556" xr:uid="{00000000-0005-0000-0000-00002D310000}"/>
    <cellStyle name="40% - Accent5 20 2 2 2" xfId="12557" xr:uid="{00000000-0005-0000-0000-00002E310000}"/>
    <cellStyle name="40% - Accent5 20 2 3" xfId="12558" xr:uid="{00000000-0005-0000-0000-00002F310000}"/>
    <cellStyle name="40% - Accent5 20 3" xfId="12559" xr:uid="{00000000-0005-0000-0000-000030310000}"/>
    <cellStyle name="40% - Accent5 20 3 2" xfId="12560" xr:uid="{00000000-0005-0000-0000-000031310000}"/>
    <cellStyle name="40% - Accent5 20 3 2 2" xfId="12561" xr:uid="{00000000-0005-0000-0000-000032310000}"/>
    <cellStyle name="40% - Accent5 20 3 3" xfId="12562" xr:uid="{00000000-0005-0000-0000-000033310000}"/>
    <cellStyle name="40% - Accent5 20 4" xfId="12563" xr:uid="{00000000-0005-0000-0000-000034310000}"/>
    <cellStyle name="40% - Accent5 20 4 2" xfId="12564" xr:uid="{00000000-0005-0000-0000-000035310000}"/>
    <cellStyle name="40% - Accent5 20 4 2 2" xfId="12565" xr:uid="{00000000-0005-0000-0000-000036310000}"/>
    <cellStyle name="40% - Accent5 20 4 3" xfId="12566" xr:uid="{00000000-0005-0000-0000-000037310000}"/>
    <cellStyle name="40% - Accent5 20 5" xfId="12567" xr:uid="{00000000-0005-0000-0000-000038310000}"/>
    <cellStyle name="40% - Accent5 20 5 2" xfId="12568" xr:uid="{00000000-0005-0000-0000-000039310000}"/>
    <cellStyle name="40% - Accent5 20 6" xfId="12569" xr:uid="{00000000-0005-0000-0000-00003A310000}"/>
    <cellStyle name="40% - Accent5 21" xfId="12570" xr:uid="{00000000-0005-0000-0000-00003B310000}"/>
    <cellStyle name="40% - Accent5 21 2" xfId="12571" xr:uid="{00000000-0005-0000-0000-00003C310000}"/>
    <cellStyle name="40% - Accent5 21 2 2" xfId="12572" xr:uid="{00000000-0005-0000-0000-00003D310000}"/>
    <cellStyle name="40% - Accent5 21 2 2 2" xfId="12573" xr:uid="{00000000-0005-0000-0000-00003E310000}"/>
    <cellStyle name="40% - Accent5 21 2 3" xfId="12574" xr:uid="{00000000-0005-0000-0000-00003F310000}"/>
    <cellStyle name="40% - Accent5 21 3" xfId="12575" xr:uid="{00000000-0005-0000-0000-000040310000}"/>
    <cellStyle name="40% - Accent5 21 3 2" xfId="12576" xr:uid="{00000000-0005-0000-0000-000041310000}"/>
    <cellStyle name="40% - Accent5 21 3 2 2" xfId="12577" xr:uid="{00000000-0005-0000-0000-000042310000}"/>
    <cellStyle name="40% - Accent5 21 3 3" xfId="12578" xr:uid="{00000000-0005-0000-0000-000043310000}"/>
    <cellStyle name="40% - Accent5 21 4" xfId="12579" xr:uid="{00000000-0005-0000-0000-000044310000}"/>
    <cellStyle name="40% - Accent5 21 4 2" xfId="12580" xr:uid="{00000000-0005-0000-0000-000045310000}"/>
    <cellStyle name="40% - Accent5 21 4 2 2" xfId="12581" xr:uid="{00000000-0005-0000-0000-000046310000}"/>
    <cellStyle name="40% - Accent5 21 4 3" xfId="12582" xr:uid="{00000000-0005-0000-0000-000047310000}"/>
    <cellStyle name="40% - Accent5 21 5" xfId="12583" xr:uid="{00000000-0005-0000-0000-000048310000}"/>
    <cellStyle name="40% - Accent5 21 5 2" xfId="12584" xr:uid="{00000000-0005-0000-0000-000049310000}"/>
    <cellStyle name="40% - Accent5 21 6" xfId="12585" xr:uid="{00000000-0005-0000-0000-00004A310000}"/>
    <cellStyle name="40% - Accent5 22" xfId="12586" xr:uid="{00000000-0005-0000-0000-00004B310000}"/>
    <cellStyle name="40% - Accent5 22 2" xfId="12587" xr:uid="{00000000-0005-0000-0000-00004C310000}"/>
    <cellStyle name="40% - Accent5 22 2 2" xfId="12588" xr:uid="{00000000-0005-0000-0000-00004D310000}"/>
    <cellStyle name="40% - Accent5 22 2 2 2" xfId="12589" xr:uid="{00000000-0005-0000-0000-00004E310000}"/>
    <cellStyle name="40% - Accent5 22 2 3" xfId="12590" xr:uid="{00000000-0005-0000-0000-00004F310000}"/>
    <cellStyle name="40% - Accent5 22 3" xfId="12591" xr:uid="{00000000-0005-0000-0000-000050310000}"/>
    <cellStyle name="40% - Accent5 22 3 2" xfId="12592" xr:uid="{00000000-0005-0000-0000-000051310000}"/>
    <cellStyle name="40% - Accent5 22 3 2 2" xfId="12593" xr:uid="{00000000-0005-0000-0000-000052310000}"/>
    <cellStyle name="40% - Accent5 22 3 3" xfId="12594" xr:uid="{00000000-0005-0000-0000-000053310000}"/>
    <cellStyle name="40% - Accent5 22 4" xfId="12595" xr:uid="{00000000-0005-0000-0000-000054310000}"/>
    <cellStyle name="40% - Accent5 22 4 2" xfId="12596" xr:uid="{00000000-0005-0000-0000-000055310000}"/>
    <cellStyle name="40% - Accent5 22 4 2 2" xfId="12597" xr:uid="{00000000-0005-0000-0000-000056310000}"/>
    <cellStyle name="40% - Accent5 22 4 3" xfId="12598" xr:uid="{00000000-0005-0000-0000-000057310000}"/>
    <cellStyle name="40% - Accent5 22 5" xfId="12599" xr:uid="{00000000-0005-0000-0000-000058310000}"/>
    <cellStyle name="40% - Accent5 22 5 2" xfId="12600" xr:uid="{00000000-0005-0000-0000-000059310000}"/>
    <cellStyle name="40% - Accent5 22 6" xfId="12601" xr:uid="{00000000-0005-0000-0000-00005A310000}"/>
    <cellStyle name="40% - Accent5 23" xfId="12602" xr:uid="{00000000-0005-0000-0000-00005B310000}"/>
    <cellStyle name="40% - Accent5 23 2" xfId="12603" xr:uid="{00000000-0005-0000-0000-00005C310000}"/>
    <cellStyle name="40% - Accent5 23 2 2" xfId="12604" xr:uid="{00000000-0005-0000-0000-00005D310000}"/>
    <cellStyle name="40% - Accent5 23 2 2 2" xfId="12605" xr:uid="{00000000-0005-0000-0000-00005E310000}"/>
    <cellStyle name="40% - Accent5 23 2 3" xfId="12606" xr:uid="{00000000-0005-0000-0000-00005F310000}"/>
    <cellStyle name="40% - Accent5 23 3" xfId="12607" xr:uid="{00000000-0005-0000-0000-000060310000}"/>
    <cellStyle name="40% - Accent5 23 3 2" xfId="12608" xr:uid="{00000000-0005-0000-0000-000061310000}"/>
    <cellStyle name="40% - Accent5 23 3 2 2" xfId="12609" xr:uid="{00000000-0005-0000-0000-000062310000}"/>
    <cellStyle name="40% - Accent5 23 3 3" xfId="12610" xr:uid="{00000000-0005-0000-0000-000063310000}"/>
    <cellStyle name="40% - Accent5 23 4" xfId="12611" xr:uid="{00000000-0005-0000-0000-000064310000}"/>
    <cellStyle name="40% - Accent5 23 4 2" xfId="12612" xr:uid="{00000000-0005-0000-0000-000065310000}"/>
    <cellStyle name="40% - Accent5 23 4 2 2" xfId="12613" xr:uid="{00000000-0005-0000-0000-000066310000}"/>
    <cellStyle name="40% - Accent5 23 4 3" xfId="12614" xr:uid="{00000000-0005-0000-0000-000067310000}"/>
    <cellStyle name="40% - Accent5 23 5" xfId="12615" xr:uid="{00000000-0005-0000-0000-000068310000}"/>
    <cellStyle name="40% - Accent5 23 5 2" xfId="12616" xr:uid="{00000000-0005-0000-0000-000069310000}"/>
    <cellStyle name="40% - Accent5 23 6" xfId="12617" xr:uid="{00000000-0005-0000-0000-00006A310000}"/>
    <cellStyle name="40% - Accent5 24" xfId="12618" xr:uid="{00000000-0005-0000-0000-00006B310000}"/>
    <cellStyle name="40% - Accent5 24 2" xfId="12619" xr:uid="{00000000-0005-0000-0000-00006C310000}"/>
    <cellStyle name="40% - Accent5 24 2 2" xfId="12620" xr:uid="{00000000-0005-0000-0000-00006D310000}"/>
    <cellStyle name="40% - Accent5 24 2 2 2" xfId="12621" xr:uid="{00000000-0005-0000-0000-00006E310000}"/>
    <cellStyle name="40% - Accent5 24 2 3" xfId="12622" xr:uid="{00000000-0005-0000-0000-00006F310000}"/>
    <cellStyle name="40% - Accent5 24 3" xfId="12623" xr:uid="{00000000-0005-0000-0000-000070310000}"/>
    <cellStyle name="40% - Accent5 24 3 2" xfId="12624" xr:uid="{00000000-0005-0000-0000-000071310000}"/>
    <cellStyle name="40% - Accent5 24 3 2 2" xfId="12625" xr:uid="{00000000-0005-0000-0000-000072310000}"/>
    <cellStyle name="40% - Accent5 24 3 3" xfId="12626" xr:uid="{00000000-0005-0000-0000-000073310000}"/>
    <cellStyle name="40% - Accent5 24 4" xfId="12627" xr:uid="{00000000-0005-0000-0000-000074310000}"/>
    <cellStyle name="40% - Accent5 24 4 2" xfId="12628" xr:uid="{00000000-0005-0000-0000-000075310000}"/>
    <cellStyle name="40% - Accent5 24 4 2 2" xfId="12629" xr:uid="{00000000-0005-0000-0000-000076310000}"/>
    <cellStyle name="40% - Accent5 24 4 3" xfId="12630" xr:uid="{00000000-0005-0000-0000-000077310000}"/>
    <cellStyle name="40% - Accent5 24 5" xfId="12631" xr:uid="{00000000-0005-0000-0000-000078310000}"/>
    <cellStyle name="40% - Accent5 24 5 2" xfId="12632" xr:uid="{00000000-0005-0000-0000-000079310000}"/>
    <cellStyle name="40% - Accent5 24 6" xfId="12633" xr:uid="{00000000-0005-0000-0000-00007A310000}"/>
    <cellStyle name="40% - Accent5 25" xfId="12634" xr:uid="{00000000-0005-0000-0000-00007B310000}"/>
    <cellStyle name="40% - Accent5 25 2" xfId="12635" xr:uid="{00000000-0005-0000-0000-00007C310000}"/>
    <cellStyle name="40% - Accent5 25 2 2" xfId="12636" xr:uid="{00000000-0005-0000-0000-00007D310000}"/>
    <cellStyle name="40% - Accent5 25 2 2 2" xfId="12637" xr:uid="{00000000-0005-0000-0000-00007E310000}"/>
    <cellStyle name="40% - Accent5 25 2 3" xfId="12638" xr:uid="{00000000-0005-0000-0000-00007F310000}"/>
    <cellStyle name="40% - Accent5 25 3" xfId="12639" xr:uid="{00000000-0005-0000-0000-000080310000}"/>
    <cellStyle name="40% - Accent5 25 3 2" xfId="12640" xr:uid="{00000000-0005-0000-0000-000081310000}"/>
    <cellStyle name="40% - Accent5 25 3 2 2" xfId="12641" xr:uid="{00000000-0005-0000-0000-000082310000}"/>
    <cellStyle name="40% - Accent5 25 3 3" xfId="12642" xr:uid="{00000000-0005-0000-0000-000083310000}"/>
    <cellStyle name="40% - Accent5 25 4" xfId="12643" xr:uid="{00000000-0005-0000-0000-000084310000}"/>
    <cellStyle name="40% - Accent5 25 4 2" xfId="12644" xr:uid="{00000000-0005-0000-0000-000085310000}"/>
    <cellStyle name="40% - Accent5 25 4 2 2" xfId="12645" xr:uid="{00000000-0005-0000-0000-000086310000}"/>
    <cellStyle name="40% - Accent5 25 4 3" xfId="12646" xr:uid="{00000000-0005-0000-0000-000087310000}"/>
    <cellStyle name="40% - Accent5 25 5" xfId="12647" xr:uid="{00000000-0005-0000-0000-000088310000}"/>
    <cellStyle name="40% - Accent5 25 5 2" xfId="12648" xr:uid="{00000000-0005-0000-0000-000089310000}"/>
    <cellStyle name="40% - Accent5 25 6" xfId="12649" xr:uid="{00000000-0005-0000-0000-00008A310000}"/>
    <cellStyle name="40% - Accent5 26" xfId="12650" xr:uid="{00000000-0005-0000-0000-00008B310000}"/>
    <cellStyle name="40% - Accent5 26 2" xfId="12651" xr:uid="{00000000-0005-0000-0000-00008C310000}"/>
    <cellStyle name="40% - Accent5 26 2 2" xfId="12652" xr:uid="{00000000-0005-0000-0000-00008D310000}"/>
    <cellStyle name="40% - Accent5 26 2 2 2" xfId="12653" xr:uid="{00000000-0005-0000-0000-00008E310000}"/>
    <cellStyle name="40% - Accent5 26 2 3" xfId="12654" xr:uid="{00000000-0005-0000-0000-00008F310000}"/>
    <cellStyle name="40% - Accent5 26 3" xfId="12655" xr:uid="{00000000-0005-0000-0000-000090310000}"/>
    <cellStyle name="40% - Accent5 26 3 2" xfId="12656" xr:uid="{00000000-0005-0000-0000-000091310000}"/>
    <cellStyle name="40% - Accent5 26 3 2 2" xfId="12657" xr:uid="{00000000-0005-0000-0000-000092310000}"/>
    <cellStyle name="40% - Accent5 26 3 3" xfId="12658" xr:uid="{00000000-0005-0000-0000-000093310000}"/>
    <cellStyle name="40% - Accent5 26 4" xfId="12659" xr:uid="{00000000-0005-0000-0000-000094310000}"/>
    <cellStyle name="40% - Accent5 26 4 2" xfId="12660" xr:uid="{00000000-0005-0000-0000-000095310000}"/>
    <cellStyle name="40% - Accent5 26 4 2 2" xfId="12661" xr:uid="{00000000-0005-0000-0000-000096310000}"/>
    <cellStyle name="40% - Accent5 26 4 3" xfId="12662" xr:uid="{00000000-0005-0000-0000-000097310000}"/>
    <cellStyle name="40% - Accent5 26 5" xfId="12663" xr:uid="{00000000-0005-0000-0000-000098310000}"/>
    <cellStyle name="40% - Accent5 26 5 2" xfId="12664" xr:uid="{00000000-0005-0000-0000-000099310000}"/>
    <cellStyle name="40% - Accent5 26 6" xfId="12665" xr:uid="{00000000-0005-0000-0000-00009A310000}"/>
    <cellStyle name="40% - Accent5 27" xfId="12666" xr:uid="{00000000-0005-0000-0000-00009B310000}"/>
    <cellStyle name="40% - Accent5 27 2" xfId="12667" xr:uid="{00000000-0005-0000-0000-00009C310000}"/>
    <cellStyle name="40% - Accent5 27 2 2" xfId="12668" xr:uid="{00000000-0005-0000-0000-00009D310000}"/>
    <cellStyle name="40% - Accent5 27 2 2 2" xfId="12669" xr:uid="{00000000-0005-0000-0000-00009E310000}"/>
    <cellStyle name="40% - Accent5 27 2 3" xfId="12670" xr:uid="{00000000-0005-0000-0000-00009F310000}"/>
    <cellStyle name="40% - Accent5 27 3" xfId="12671" xr:uid="{00000000-0005-0000-0000-0000A0310000}"/>
    <cellStyle name="40% - Accent5 27 3 2" xfId="12672" xr:uid="{00000000-0005-0000-0000-0000A1310000}"/>
    <cellStyle name="40% - Accent5 27 3 2 2" xfId="12673" xr:uid="{00000000-0005-0000-0000-0000A2310000}"/>
    <cellStyle name="40% - Accent5 27 3 3" xfId="12674" xr:uid="{00000000-0005-0000-0000-0000A3310000}"/>
    <cellStyle name="40% - Accent5 27 4" xfId="12675" xr:uid="{00000000-0005-0000-0000-0000A4310000}"/>
    <cellStyle name="40% - Accent5 27 4 2" xfId="12676" xr:uid="{00000000-0005-0000-0000-0000A5310000}"/>
    <cellStyle name="40% - Accent5 27 4 2 2" xfId="12677" xr:uid="{00000000-0005-0000-0000-0000A6310000}"/>
    <cellStyle name="40% - Accent5 27 4 3" xfId="12678" xr:uid="{00000000-0005-0000-0000-0000A7310000}"/>
    <cellStyle name="40% - Accent5 27 5" xfId="12679" xr:uid="{00000000-0005-0000-0000-0000A8310000}"/>
    <cellStyle name="40% - Accent5 27 5 2" xfId="12680" xr:uid="{00000000-0005-0000-0000-0000A9310000}"/>
    <cellStyle name="40% - Accent5 27 6" xfId="12681" xr:uid="{00000000-0005-0000-0000-0000AA310000}"/>
    <cellStyle name="40% - Accent5 28" xfId="12682" xr:uid="{00000000-0005-0000-0000-0000AB310000}"/>
    <cellStyle name="40% - Accent5 28 2" xfId="12683" xr:uid="{00000000-0005-0000-0000-0000AC310000}"/>
    <cellStyle name="40% - Accent5 28 2 2" xfId="12684" xr:uid="{00000000-0005-0000-0000-0000AD310000}"/>
    <cellStyle name="40% - Accent5 28 3" xfId="12685" xr:uid="{00000000-0005-0000-0000-0000AE310000}"/>
    <cellStyle name="40% - Accent5 29" xfId="12686" xr:uid="{00000000-0005-0000-0000-0000AF310000}"/>
    <cellStyle name="40% - Accent5 29 2" xfId="12687" xr:uid="{00000000-0005-0000-0000-0000B0310000}"/>
    <cellStyle name="40% - Accent5 29 2 2" xfId="12688" xr:uid="{00000000-0005-0000-0000-0000B1310000}"/>
    <cellStyle name="40% - Accent5 29 3" xfId="12689" xr:uid="{00000000-0005-0000-0000-0000B2310000}"/>
    <cellStyle name="40% - Accent5 3" xfId="4951" xr:uid="{00000000-0005-0000-0000-0000B3310000}"/>
    <cellStyle name="40% - Accent5 3 10" xfId="4952" xr:uid="{00000000-0005-0000-0000-0000B4310000}"/>
    <cellStyle name="40% - Accent5 3 2" xfId="4953" xr:uid="{00000000-0005-0000-0000-0000B5310000}"/>
    <cellStyle name="40% - Accent5 3 2 2" xfId="4954" xr:uid="{00000000-0005-0000-0000-0000B6310000}"/>
    <cellStyle name="40% - Accent5 3 2 2 2" xfId="4955" xr:uid="{00000000-0005-0000-0000-0000B7310000}"/>
    <cellStyle name="40% - Accent5 3 2 2 2 2" xfId="4956" xr:uid="{00000000-0005-0000-0000-0000B8310000}"/>
    <cellStyle name="40% - Accent5 3 2 2 2 2 2" xfId="4957" xr:uid="{00000000-0005-0000-0000-0000B9310000}"/>
    <cellStyle name="40% - Accent5 3 2 2 2 3" xfId="4958" xr:uid="{00000000-0005-0000-0000-0000BA310000}"/>
    <cellStyle name="40% - Accent5 3 2 2 2 3 2" xfId="4959" xr:uid="{00000000-0005-0000-0000-0000BB310000}"/>
    <cellStyle name="40% - Accent5 3 2 2 2 4" xfId="4960" xr:uid="{00000000-0005-0000-0000-0000BC310000}"/>
    <cellStyle name="40% - Accent5 3 2 2 2 4 2" xfId="4961" xr:uid="{00000000-0005-0000-0000-0000BD310000}"/>
    <cellStyle name="40% - Accent5 3 2 2 2 5" xfId="4962" xr:uid="{00000000-0005-0000-0000-0000BE310000}"/>
    <cellStyle name="40% - Accent5 3 2 2 3" xfId="4963" xr:uid="{00000000-0005-0000-0000-0000BF310000}"/>
    <cellStyle name="40% - Accent5 3 2 2 3 2" xfId="4964" xr:uid="{00000000-0005-0000-0000-0000C0310000}"/>
    <cellStyle name="40% - Accent5 3 2 2 4" xfId="4965" xr:uid="{00000000-0005-0000-0000-0000C1310000}"/>
    <cellStyle name="40% - Accent5 3 2 2 4 2" xfId="4966" xr:uid="{00000000-0005-0000-0000-0000C2310000}"/>
    <cellStyle name="40% - Accent5 3 2 2 5" xfId="4967" xr:uid="{00000000-0005-0000-0000-0000C3310000}"/>
    <cellStyle name="40% - Accent5 3 2 2 5 2" xfId="4968" xr:uid="{00000000-0005-0000-0000-0000C4310000}"/>
    <cellStyle name="40% - Accent5 3 2 2 6" xfId="4969" xr:uid="{00000000-0005-0000-0000-0000C5310000}"/>
    <cellStyle name="40% - Accent5 3 2 2 7" xfId="4970" xr:uid="{00000000-0005-0000-0000-0000C6310000}"/>
    <cellStyle name="40% - Accent5 3 2 3" xfId="4971" xr:uid="{00000000-0005-0000-0000-0000C7310000}"/>
    <cellStyle name="40% - Accent5 3 2 3 2" xfId="4972" xr:uid="{00000000-0005-0000-0000-0000C8310000}"/>
    <cellStyle name="40% - Accent5 3 2 3 2 2" xfId="4973" xr:uid="{00000000-0005-0000-0000-0000C9310000}"/>
    <cellStyle name="40% - Accent5 3 2 3 3" xfId="4974" xr:uid="{00000000-0005-0000-0000-0000CA310000}"/>
    <cellStyle name="40% - Accent5 3 2 3 3 2" xfId="4975" xr:uid="{00000000-0005-0000-0000-0000CB310000}"/>
    <cellStyle name="40% - Accent5 3 2 3 4" xfId="4976" xr:uid="{00000000-0005-0000-0000-0000CC310000}"/>
    <cellStyle name="40% - Accent5 3 2 3 4 2" xfId="4977" xr:uid="{00000000-0005-0000-0000-0000CD310000}"/>
    <cellStyle name="40% - Accent5 3 2 3 5" xfId="4978" xr:uid="{00000000-0005-0000-0000-0000CE310000}"/>
    <cellStyle name="40% - Accent5 3 2 4" xfId="4979" xr:uid="{00000000-0005-0000-0000-0000CF310000}"/>
    <cellStyle name="40% - Accent5 3 2 4 2" xfId="4980" xr:uid="{00000000-0005-0000-0000-0000D0310000}"/>
    <cellStyle name="40% - Accent5 3 2 5" xfId="4981" xr:uid="{00000000-0005-0000-0000-0000D1310000}"/>
    <cellStyle name="40% - Accent5 3 2 5 2" xfId="4982" xr:uid="{00000000-0005-0000-0000-0000D2310000}"/>
    <cellStyle name="40% - Accent5 3 2 6" xfId="4983" xr:uid="{00000000-0005-0000-0000-0000D3310000}"/>
    <cellStyle name="40% - Accent5 3 2 6 2" xfId="4984" xr:uid="{00000000-0005-0000-0000-0000D4310000}"/>
    <cellStyle name="40% - Accent5 3 2 7" xfId="4985" xr:uid="{00000000-0005-0000-0000-0000D5310000}"/>
    <cellStyle name="40% - Accent5 3 2 8" xfId="4986" xr:uid="{00000000-0005-0000-0000-0000D6310000}"/>
    <cellStyle name="40% - Accent5 3 3" xfId="4987" xr:uid="{00000000-0005-0000-0000-0000D7310000}"/>
    <cellStyle name="40% - Accent5 3 3 2" xfId="4988" xr:uid="{00000000-0005-0000-0000-0000D8310000}"/>
    <cellStyle name="40% - Accent5 3 3 2 2" xfId="4989" xr:uid="{00000000-0005-0000-0000-0000D9310000}"/>
    <cellStyle name="40% - Accent5 3 3 2 2 2" xfId="4990" xr:uid="{00000000-0005-0000-0000-0000DA310000}"/>
    <cellStyle name="40% - Accent5 3 3 2 3" xfId="4991" xr:uid="{00000000-0005-0000-0000-0000DB310000}"/>
    <cellStyle name="40% - Accent5 3 3 2 3 2" xfId="4992" xr:uid="{00000000-0005-0000-0000-0000DC310000}"/>
    <cellStyle name="40% - Accent5 3 3 2 4" xfId="4993" xr:uid="{00000000-0005-0000-0000-0000DD310000}"/>
    <cellStyle name="40% - Accent5 3 3 2 4 2" xfId="4994" xr:uid="{00000000-0005-0000-0000-0000DE310000}"/>
    <cellStyle name="40% - Accent5 3 3 2 5" xfId="4995" xr:uid="{00000000-0005-0000-0000-0000DF310000}"/>
    <cellStyle name="40% - Accent5 3 3 3" xfId="4996" xr:uid="{00000000-0005-0000-0000-0000E0310000}"/>
    <cellStyle name="40% - Accent5 3 3 3 2" xfId="4997" xr:uid="{00000000-0005-0000-0000-0000E1310000}"/>
    <cellStyle name="40% - Accent5 3 3 4" xfId="4998" xr:uid="{00000000-0005-0000-0000-0000E2310000}"/>
    <cellStyle name="40% - Accent5 3 3 4 2" xfId="4999" xr:uid="{00000000-0005-0000-0000-0000E3310000}"/>
    <cellStyle name="40% - Accent5 3 3 5" xfId="5000" xr:uid="{00000000-0005-0000-0000-0000E4310000}"/>
    <cellStyle name="40% - Accent5 3 3 5 2" xfId="5001" xr:uid="{00000000-0005-0000-0000-0000E5310000}"/>
    <cellStyle name="40% - Accent5 3 3 6" xfId="5002" xr:uid="{00000000-0005-0000-0000-0000E6310000}"/>
    <cellStyle name="40% - Accent5 3 3 7" xfId="5003" xr:uid="{00000000-0005-0000-0000-0000E7310000}"/>
    <cellStyle name="40% - Accent5 3 4" xfId="5004" xr:uid="{00000000-0005-0000-0000-0000E8310000}"/>
    <cellStyle name="40% - Accent5 3 4 2" xfId="5005" xr:uid="{00000000-0005-0000-0000-0000E9310000}"/>
    <cellStyle name="40% - Accent5 3 4 2 2" xfId="5006" xr:uid="{00000000-0005-0000-0000-0000EA310000}"/>
    <cellStyle name="40% - Accent5 3 4 3" xfId="5007" xr:uid="{00000000-0005-0000-0000-0000EB310000}"/>
    <cellStyle name="40% - Accent5 3 4 3 2" xfId="5008" xr:uid="{00000000-0005-0000-0000-0000EC310000}"/>
    <cellStyle name="40% - Accent5 3 4 4" xfId="5009" xr:uid="{00000000-0005-0000-0000-0000ED310000}"/>
    <cellStyle name="40% - Accent5 3 4 4 2" xfId="5010" xr:uid="{00000000-0005-0000-0000-0000EE310000}"/>
    <cellStyle name="40% - Accent5 3 4 5" xfId="5011" xr:uid="{00000000-0005-0000-0000-0000EF310000}"/>
    <cellStyle name="40% - Accent5 3 5" xfId="5012" xr:uid="{00000000-0005-0000-0000-0000F0310000}"/>
    <cellStyle name="40% - Accent5 3 5 2" xfId="5013" xr:uid="{00000000-0005-0000-0000-0000F1310000}"/>
    <cellStyle name="40% - Accent5 3 5 2 2" xfId="5014" xr:uid="{00000000-0005-0000-0000-0000F2310000}"/>
    <cellStyle name="40% - Accent5 3 5 3" xfId="5015" xr:uid="{00000000-0005-0000-0000-0000F3310000}"/>
    <cellStyle name="40% - Accent5 3 5 3 2" xfId="5016" xr:uid="{00000000-0005-0000-0000-0000F4310000}"/>
    <cellStyle name="40% - Accent5 3 5 4" xfId="5017" xr:uid="{00000000-0005-0000-0000-0000F5310000}"/>
    <cellStyle name="40% - Accent5 3 6" xfId="5018" xr:uid="{00000000-0005-0000-0000-0000F6310000}"/>
    <cellStyle name="40% - Accent5 3 6 2" xfId="5019" xr:uid="{00000000-0005-0000-0000-0000F7310000}"/>
    <cellStyle name="40% - Accent5 3 7" xfId="5020" xr:uid="{00000000-0005-0000-0000-0000F8310000}"/>
    <cellStyle name="40% - Accent5 3 7 2" xfId="5021" xr:uid="{00000000-0005-0000-0000-0000F9310000}"/>
    <cellStyle name="40% - Accent5 3 8" xfId="5022" xr:uid="{00000000-0005-0000-0000-0000FA310000}"/>
    <cellStyle name="40% - Accent5 3 8 2" xfId="5023" xr:uid="{00000000-0005-0000-0000-0000FB310000}"/>
    <cellStyle name="40% - Accent5 3 9" xfId="5024" xr:uid="{00000000-0005-0000-0000-0000FC310000}"/>
    <cellStyle name="40% - Accent5 30" xfId="12690" xr:uid="{00000000-0005-0000-0000-0000FD310000}"/>
    <cellStyle name="40% - Accent5 30 2" xfId="12691" xr:uid="{00000000-0005-0000-0000-0000FE310000}"/>
    <cellStyle name="40% - Accent5 30 2 2" xfId="12692" xr:uid="{00000000-0005-0000-0000-0000FF310000}"/>
    <cellStyle name="40% - Accent5 30 3" xfId="12693" xr:uid="{00000000-0005-0000-0000-000000320000}"/>
    <cellStyle name="40% - Accent5 31" xfId="12694" xr:uid="{00000000-0005-0000-0000-000001320000}"/>
    <cellStyle name="40% - Accent5 31 2" xfId="12695" xr:uid="{00000000-0005-0000-0000-000002320000}"/>
    <cellStyle name="40% - Accent5 31 2 2" xfId="12696" xr:uid="{00000000-0005-0000-0000-000003320000}"/>
    <cellStyle name="40% - Accent5 31 3" xfId="12697" xr:uid="{00000000-0005-0000-0000-000004320000}"/>
    <cellStyle name="40% - Accent5 32" xfId="12698" xr:uid="{00000000-0005-0000-0000-000005320000}"/>
    <cellStyle name="40% - Accent5 32 2" xfId="12699" xr:uid="{00000000-0005-0000-0000-000006320000}"/>
    <cellStyle name="40% - Accent5 32 2 2" xfId="12700" xr:uid="{00000000-0005-0000-0000-000007320000}"/>
    <cellStyle name="40% - Accent5 32 3" xfId="12701" xr:uid="{00000000-0005-0000-0000-000008320000}"/>
    <cellStyle name="40% - Accent5 33" xfId="12702" xr:uid="{00000000-0005-0000-0000-000009320000}"/>
    <cellStyle name="40% - Accent5 33 2" xfId="12703" xr:uid="{00000000-0005-0000-0000-00000A320000}"/>
    <cellStyle name="40% - Accent5 33 2 2" xfId="12704" xr:uid="{00000000-0005-0000-0000-00000B320000}"/>
    <cellStyle name="40% - Accent5 33 3" xfId="12705" xr:uid="{00000000-0005-0000-0000-00000C320000}"/>
    <cellStyle name="40% - Accent5 34" xfId="12706" xr:uid="{00000000-0005-0000-0000-00000D320000}"/>
    <cellStyle name="40% - Accent5 34 2" xfId="12707" xr:uid="{00000000-0005-0000-0000-00000E320000}"/>
    <cellStyle name="40% - Accent5 34 2 2" xfId="12708" xr:uid="{00000000-0005-0000-0000-00000F320000}"/>
    <cellStyle name="40% - Accent5 34 3" xfId="12709" xr:uid="{00000000-0005-0000-0000-000010320000}"/>
    <cellStyle name="40% - Accent5 35" xfId="12710" xr:uid="{00000000-0005-0000-0000-000011320000}"/>
    <cellStyle name="40% - Accent5 35 2" xfId="12711" xr:uid="{00000000-0005-0000-0000-000012320000}"/>
    <cellStyle name="40% - Accent5 35 2 2" xfId="12712" xr:uid="{00000000-0005-0000-0000-000013320000}"/>
    <cellStyle name="40% - Accent5 35 3" xfId="12713" xr:uid="{00000000-0005-0000-0000-000014320000}"/>
    <cellStyle name="40% - Accent5 36" xfId="12714" xr:uid="{00000000-0005-0000-0000-000015320000}"/>
    <cellStyle name="40% - Accent5 36 2" xfId="12715" xr:uid="{00000000-0005-0000-0000-000016320000}"/>
    <cellStyle name="40% - Accent5 36 2 2" xfId="12716" xr:uid="{00000000-0005-0000-0000-000017320000}"/>
    <cellStyle name="40% - Accent5 36 3" xfId="12717" xr:uid="{00000000-0005-0000-0000-000018320000}"/>
    <cellStyle name="40% - Accent5 37" xfId="12718" xr:uid="{00000000-0005-0000-0000-000019320000}"/>
    <cellStyle name="40% - Accent5 37 2" xfId="12719" xr:uid="{00000000-0005-0000-0000-00001A320000}"/>
    <cellStyle name="40% - Accent5 37 2 2" xfId="12720" xr:uid="{00000000-0005-0000-0000-00001B320000}"/>
    <cellStyle name="40% - Accent5 37 3" xfId="12721" xr:uid="{00000000-0005-0000-0000-00001C320000}"/>
    <cellStyle name="40% - Accent5 38" xfId="12722" xr:uid="{00000000-0005-0000-0000-00001D320000}"/>
    <cellStyle name="40% - Accent5 38 2" xfId="12723" xr:uid="{00000000-0005-0000-0000-00001E320000}"/>
    <cellStyle name="40% - Accent5 38 2 2" xfId="12724" xr:uid="{00000000-0005-0000-0000-00001F320000}"/>
    <cellStyle name="40% - Accent5 38 3" xfId="12725" xr:uid="{00000000-0005-0000-0000-000020320000}"/>
    <cellStyle name="40% - Accent5 39" xfId="12726" xr:uid="{00000000-0005-0000-0000-000021320000}"/>
    <cellStyle name="40% - Accent5 39 2" xfId="12727" xr:uid="{00000000-0005-0000-0000-000022320000}"/>
    <cellStyle name="40% - Accent5 39 2 2" xfId="12728" xr:uid="{00000000-0005-0000-0000-000023320000}"/>
    <cellStyle name="40% - Accent5 39 3" xfId="12729" xr:uid="{00000000-0005-0000-0000-000024320000}"/>
    <cellStyle name="40% - Accent5 4" xfId="5025" xr:uid="{00000000-0005-0000-0000-000025320000}"/>
    <cellStyle name="40% - Accent5 4 10" xfId="5026" xr:uid="{00000000-0005-0000-0000-000026320000}"/>
    <cellStyle name="40% - Accent5 4 10 2" xfId="19384" xr:uid="{00000000-0005-0000-0000-000027320000}"/>
    <cellStyle name="40% - Accent5 4 11" xfId="19385" xr:uid="{00000000-0005-0000-0000-000028320000}"/>
    <cellStyle name="40% - Accent5 4 11 2" xfId="19386" xr:uid="{00000000-0005-0000-0000-000029320000}"/>
    <cellStyle name="40% - Accent5 4 12" xfId="19387" xr:uid="{00000000-0005-0000-0000-00002A320000}"/>
    <cellStyle name="40% - Accent5 4 12 2" xfId="19388" xr:uid="{00000000-0005-0000-0000-00002B320000}"/>
    <cellStyle name="40% - Accent5 4 13" xfId="19389" xr:uid="{00000000-0005-0000-0000-00002C320000}"/>
    <cellStyle name="40% - Accent5 4 14" xfId="19390" xr:uid="{00000000-0005-0000-0000-00002D320000}"/>
    <cellStyle name="40% - Accent5 4 15" xfId="19391" xr:uid="{00000000-0005-0000-0000-00002E320000}"/>
    <cellStyle name="40% - Accent5 4 2" xfId="5027" xr:uid="{00000000-0005-0000-0000-00002F320000}"/>
    <cellStyle name="40% - Accent5 4 2 10" xfId="19392" xr:uid="{00000000-0005-0000-0000-000030320000}"/>
    <cellStyle name="40% - Accent5 4 2 11" xfId="19393" xr:uid="{00000000-0005-0000-0000-000031320000}"/>
    <cellStyle name="40% - Accent5 4 2 2" xfId="5028" xr:uid="{00000000-0005-0000-0000-000032320000}"/>
    <cellStyle name="40% - Accent5 4 2 2 10" xfId="19394" xr:uid="{00000000-0005-0000-0000-000033320000}"/>
    <cellStyle name="40% - Accent5 4 2 2 2" xfId="5029" xr:uid="{00000000-0005-0000-0000-000034320000}"/>
    <cellStyle name="40% - Accent5 4 2 2 2 2" xfId="5030" xr:uid="{00000000-0005-0000-0000-000035320000}"/>
    <cellStyle name="40% - Accent5 4 2 2 2 2 2" xfId="5031" xr:uid="{00000000-0005-0000-0000-000036320000}"/>
    <cellStyle name="40% - Accent5 4 2 2 2 2 2 2" xfId="19395" xr:uid="{00000000-0005-0000-0000-000037320000}"/>
    <cellStyle name="40% - Accent5 4 2 2 2 2 2 2 2" xfId="19396" xr:uid="{00000000-0005-0000-0000-000038320000}"/>
    <cellStyle name="40% - Accent5 4 2 2 2 2 2 3" xfId="19397" xr:uid="{00000000-0005-0000-0000-000039320000}"/>
    <cellStyle name="40% - Accent5 4 2 2 2 2 2 3 2" xfId="19398" xr:uid="{00000000-0005-0000-0000-00003A320000}"/>
    <cellStyle name="40% - Accent5 4 2 2 2 2 2 4" xfId="19399" xr:uid="{00000000-0005-0000-0000-00003B320000}"/>
    <cellStyle name="40% - Accent5 4 2 2 2 2 2 5" xfId="19400" xr:uid="{00000000-0005-0000-0000-00003C320000}"/>
    <cellStyle name="40% - Accent5 4 2 2 2 2 3" xfId="19401" xr:uid="{00000000-0005-0000-0000-00003D320000}"/>
    <cellStyle name="40% - Accent5 4 2 2 2 2 3 2" xfId="19402" xr:uid="{00000000-0005-0000-0000-00003E320000}"/>
    <cellStyle name="40% - Accent5 4 2 2 2 2 4" xfId="19403" xr:uid="{00000000-0005-0000-0000-00003F320000}"/>
    <cellStyle name="40% - Accent5 4 2 2 2 2 4 2" xfId="19404" xr:uid="{00000000-0005-0000-0000-000040320000}"/>
    <cellStyle name="40% - Accent5 4 2 2 2 2 5" xfId="19405" xr:uid="{00000000-0005-0000-0000-000041320000}"/>
    <cellStyle name="40% - Accent5 4 2 2 2 2 6" xfId="19406" xr:uid="{00000000-0005-0000-0000-000042320000}"/>
    <cellStyle name="40% - Accent5 4 2 2 2 2 7" xfId="19407" xr:uid="{00000000-0005-0000-0000-000043320000}"/>
    <cellStyle name="40% - Accent5 4 2 2 2 3" xfId="5032" xr:uid="{00000000-0005-0000-0000-000044320000}"/>
    <cellStyle name="40% - Accent5 4 2 2 2 3 2" xfId="5033" xr:uid="{00000000-0005-0000-0000-000045320000}"/>
    <cellStyle name="40% - Accent5 4 2 2 2 3 2 2" xfId="19408" xr:uid="{00000000-0005-0000-0000-000046320000}"/>
    <cellStyle name="40% - Accent5 4 2 2 2 3 3" xfId="19409" xr:uid="{00000000-0005-0000-0000-000047320000}"/>
    <cellStyle name="40% - Accent5 4 2 2 2 3 3 2" xfId="19410" xr:uid="{00000000-0005-0000-0000-000048320000}"/>
    <cellStyle name="40% - Accent5 4 2 2 2 3 4" xfId="19411" xr:uid="{00000000-0005-0000-0000-000049320000}"/>
    <cellStyle name="40% - Accent5 4 2 2 2 3 5" xfId="19412" xr:uid="{00000000-0005-0000-0000-00004A320000}"/>
    <cellStyle name="40% - Accent5 4 2 2 2 4" xfId="5034" xr:uid="{00000000-0005-0000-0000-00004B320000}"/>
    <cellStyle name="40% - Accent5 4 2 2 2 4 2" xfId="5035" xr:uid="{00000000-0005-0000-0000-00004C320000}"/>
    <cellStyle name="40% - Accent5 4 2 2 2 5" xfId="5036" xr:uid="{00000000-0005-0000-0000-00004D320000}"/>
    <cellStyle name="40% - Accent5 4 2 2 2 5 2" xfId="19413" xr:uid="{00000000-0005-0000-0000-00004E320000}"/>
    <cellStyle name="40% - Accent5 4 2 2 2 6" xfId="19414" xr:uid="{00000000-0005-0000-0000-00004F320000}"/>
    <cellStyle name="40% - Accent5 4 2 2 2 6 2" xfId="19415" xr:uid="{00000000-0005-0000-0000-000050320000}"/>
    <cellStyle name="40% - Accent5 4 2 2 2 7" xfId="19416" xr:uid="{00000000-0005-0000-0000-000051320000}"/>
    <cellStyle name="40% - Accent5 4 2 2 2 8" xfId="19417" xr:uid="{00000000-0005-0000-0000-000052320000}"/>
    <cellStyle name="40% - Accent5 4 2 2 3" xfId="5037" xr:uid="{00000000-0005-0000-0000-000053320000}"/>
    <cellStyle name="40% - Accent5 4 2 2 3 2" xfId="5038" xr:uid="{00000000-0005-0000-0000-000054320000}"/>
    <cellStyle name="40% - Accent5 4 2 2 3 2 2" xfId="19418" xr:uid="{00000000-0005-0000-0000-000055320000}"/>
    <cellStyle name="40% - Accent5 4 2 2 3 2 2 2" xfId="19419" xr:uid="{00000000-0005-0000-0000-000056320000}"/>
    <cellStyle name="40% - Accent5 4 2 2 3 2 3" xfId="19420" xr:uid="{00000000-0005-0000-0000-000057320000}"/>
    <cellStyle name="40% - Accent5 4 2 2 3 2 3 2" xfId="19421" xr:uid="{00000000-0005-0000-0000-000058320000}"/>
    <cellStyle name="40% - Accent5 4 2 2 3 2 4" xfId="19422" xr:uid="{00000000-0005-0000-0000-000059320000}"/>
    <cellStyle name="40% - Accent5 4 2 2 3 2 5" xfId="19423" xr:uid="{00000000-0005-0000-0000-00005A320000}"/>
    <cellStyle name="40% - Accent5 4 2 2 3 3" xfId="19424" xr:uid="{00000000-0005-0000-0000-00005B320000}"/>
    <cellStyle name="40% - Accent5 4 2 2 3 3 2" xfId="19425" xr:uid="{00000000-0005-0000-0000-00005C320000}"/>
    <cellStyle name="40% - Accent5 4 2 2 3 4" xfId="19426" xr:uid="{00000000-0005-0000-0000-00005D320000}"/>
    <cellStyle name="40% - Accent5 4 2 2 3 4 2" xfId="19427" xr:uid="{00000000-0005-0000-0000-00005E320000}"/>
    <cellStyle name="40% - Accent5 4 2 2 3 5" xfId="19428" xr:uid="{00000000-0005-0000-0000-00005F320000}"/>
    <cellStyle name="40% - Accent5 4 2 2 3 6" xfId="19429" xr:uid="{00000000-0005-0000-0000-000060320000}"/>
    <cellStyle name="40% - Accent5 4 2 2 3 7" xfId="19430" xr:uid="{00000000-0005-0000-0000-000061320000}"/>
    <cellStyle name="40% - Accent5 4 2 2 4" xfId="5039" xr:uid="{00000000-0005-0000-0000-000062320000}"/>
    <cellStyle name="40% - Accent5 4 2 2 4 2" xfId="5040" xr:uid="{00000000-0005-0000-0000-000063320000}"/>
    <cellStyle name="40% - Accent5 4 2 2 4 2 2" xfId="19431" xr:uid="{00000000-0005-0000-0000-000064320000}"/>
    <cellStyle name="40% - Accent5 4 2 2 4 3" xfId="19432" xr:uid="{00000000-0005-0000-0000-000065320000}"/>
    <cellStyle name="40% - Accent5 4 2 2 4 3 2" xfId="19433" xr:uid="{00000000-0005-0000-0000-000066320000}"/>
    <cellStyle name="40% - Accent5 4 2 2 4 4" xfId="19434" xr:uid="{00000000-0005-0000-0000-000067320000}"/>
    <cellStyle name="40% - Accent5 4 2 2 4 5" xfId="19435" xr:uid="{00000000-0005-0000-0000-000068320000}"/>
    <cellStyle name="40% - Accent5 4 2 2 5" xfId="5041" xr:uid="{00000000-0005-0000-0000-000069320000}"/>
    <cellStyle name="40% - Accent5 4 2 2 5 2" xfId="5042" xr:uid="{00000000-0005-0000-0000-00006A320000}"/>
    <cellStyle name="40% - Accent5 4 2 2 6" xfId="5043" xr:uid="{00000000-0005-0000-0000-00006B320000}"/>
    <cellStyle name="40% - Accent5 4 2 2 6 2" xfId="19436" xr:uid="{00000000-0005-0000-0000-00006C320000}"/>
    <cellStyle name="40% - Accent5 4 2 2 7" xfId="5044" xr:uid="{00000000-0005-0000-0000-00006D320000}"/>
    <cellStyle name="40% - Accent5 4 2 2 7 2" xfId="19437" xr:uid="{00000000-0005-0000-0000-00006E320000}"/>
    <cellStyle name="40% - Accent5 4 2 2 8" xfId="19438" xr:uid="{00000000-0005-0000-0000-00006F320000}"/>
    <cellStyle name="40% - Accent5 4 2 2 8 2" xfId="19439" xr:uid="{00000000-0005-0000-0000-000070320000}"/>
    <cellStyle name="40% - Accent5 4 2 2 9" xfId="19440" xr:uid="{00000000-0005-0000-0000-000071320000}"/>
    <cellStyle name="40% - Accent5 4 2 3" xfId="5045" xr:uid="{00000000-0005-0000-0000-000072320000}"/>
    <cellStyle name="40% - Accent5 4 2 3 2" xfId="5046" xr:uid="{00000000-0005-0000-0000-000073320000}"/>
    <cellStyle name="40% - Accent5 4 2 3 2 2" xfId="5047" xr:uid="{00000000-0005-0000-0000-000074320000}"/>
    <cellStyle name="40% - Accent5 4 2 3 2 2 2" xfId="19441" xr:uid="{00000000-0005-0000-0000-000075320000}"/>
    <cellStyle name="40% - Accent5 4 2 3 2 2 2 2" xfId="19442" xr:uid="{00000000-0005-0000-0000-000076320000}"/>
    <cellStyle name="40% - Accent5 4 2 3 2 2 3" xfId="19443" xr:uid="{00000000-0005-0000-0000-000077320000}"/>
    <cellStyle name="40% - Accent5 4 2 3 2 2 3 2" xfId="19444" xr:uid="{00000000-0005-0000-0000-000078320000}"/>
    <cellStyle name="40% - Accent5 4 2 3 2 2 4" xfId="19445" xr:uid="{00000000-0005-0000-0000-000079320000}"/>
    <cellStyle name="40% - Accent5 4 2 3 2 2 5" xfId="19446" xr:uid="{00000000-0005-0000-0000-00007A320000}"/>
    <cellStyle name="40% - Accent5 4 2 3 2 3" xfId="19447" xr:uid="{00000000-0005-0000-0000-00007B320000}"/>
    <cellStyle name="40% - Accent5 4 2 3 2 3 2" xfId="19448" xr:uid="{00000000-0005-0000-0000-00007C320000}"/>
    <cellStyle name="40% - Accent5 4 2 3 2 4" xfId="19449" xr:uid="{00000000-0005-0000-0000-00007D320000}"/>
    <cellStyle name="40% - Accent5 4 2 3 2 4 2" xfId="19450" xr:uid="{00000000-0005-0000-0000-00007E320000}"/>
    <cellStyle name="40% - Accent5 4 2 3 2 5" xfId="19451" xr:uid="{00000000-0005-0000-0000-00007F320000}"/>
    <cellStyle name="40% - Accent5 4 2 3 2 6" xfId="19452" xr:uid="{00000000-0005-0000-0000-000080320000}"/>
    <cellStyle name="40% - Accent5 4 2 3 2 7" xfId="19453" xr:uid="{00000000-0005-0000-0000-000081320000}"/>
    <cellStyle name="40% - Accent5 4 2 3 3" xfId="5048" xr:uid="{00000000-0005-0000-0000-000082320000}"/>
    <cellStyle name="40% - Accent5 4 2 3 3 2" xfId="5049" xr:uid="{00000000-0005-0000-0000-000083320000}"/>
    <cellStyle name="40% - Accent5 4 2 3 3 2 2" xfId="19454" xr:uid="{00000000-0005-0000-0000-000084320000}"/>
    <cellStyle name="40% - Accent5 4 2 3 3 3" xfId="19455" xr:uid="{00000000-0005-0000-0000-000085320000}"/>
    <cellStyle name="40% - Accent5 4 2 3 3 3 2" xfId="19456" xr:uid="{00000000-0005-0000-0000-000086320000}"/>
    <cellStyle name="40% - Accent5 4 2 3 3 4" xfId="19457" xr:uid="{00000000-0005-0000-0000-000087320000}"/>
    <cellStyle name="40% - Accent5 4 2 3 3 5" xfId="19458" xr:uid="{00000000-0005-0000-0000-000088320000}"/>
    <cellStyle name="40% - Accent5 4 2 3 4" xfId="5050" xr:uid="{00000000-0005-0000-0000-000089320000}"/>
    <cellStyle name="40% - Accent5 4 2 3 4 2" xfId="5051" xr:uid="{00000000-0005-0000-0000-00008A320000}"/>
    <cellStyle name="40% - Accent5 4 2 3 5" xfId="5052" xr:uid="{00000000-0005-0000-0000-00008B320000}"/>
    <cellStyle name="40% - Accent5 4 2 3 5 2" xfId="19459" xr:uid="{00000000-0005-0000-0000-00008C320000}"/>
    <cellStyle name="40% - Accent5 4 2 3 6" xfId="19460" xr:uid="{00000000-0005-0000-0000-00008D320000}"/>
    <cellStyle name="40% - Accent5 4 2 3 6 2" xfId="19461" xr:uid="{00000000-0005-0000-0000-00008E320000}"/>
    <cellStyle name="40% - Accent5 4 2 3 7" xfId="19462" xr:uid="{00000000-0005-0000-0000-00008F320000}"/>
    <cellStyle name="40% - Accent5 4 2 3 8" xfId="19463" xr:uid="{00000000-0005-0000-0000-000090320000}"/>
    <cellStyle name="40% - Accent5 4 2 4" xfId="5053" xr:uid="{00000000-0005-0000-0000-000091320000}"/>
    <cellStyle name="40% - Accent5 4 2 4 2" xfId="5054" xr:uid="{00000000-0005-0000-0000-000092320000}"/>
    <cellStyle name="40% - Accent5 4 2 4 2 2" xfId="19464" xr:uid="{00000000-0005-0000-0000-000093320000}"/>
    <cellStyle name="40% - Accent5 4 2 4 2 2 2" xfId="19465" xr:uid="{00000000-0005-0000-0000-000094320000}"/>
    <cellStyle name="40% - Accent5 4 2 4 2 3" xfId="19466" xr:uid="{00000000-0005-0000-0000-000095320000}"/>
    <cellStyle name="40% - Accent5 4 2 4 2 3 2" xfId="19467" xr:uid="{00000000-0005-0000-0000-000096320000}"/>
    <cellStyle name="40% - Accent5 4 2 4 2 4" xfId="19468" xr:uid="{00000000-0005-0000-0000-000097320000}"/>
    <cellStyle name="40% - Accent5 4 2 4 2 5" xfId="19469" xr:uid="{00000000-0005-0000-0000-000098320000}"/>
    <cellStyle name="40% - Accent5 4 2 4 3" xfId="19470" xr:uid="{00000000-0005-0000-0000-000099320000}"/>
    <cellStyle name="40% - Accent5 4 2 4 3 2" xfId="19471" xr:uid="{00000000-0005-0000-0000-00009A320000}"/>
    <cellStyle name="40% - Accent5 4 2 4 4" xfId="19472" xr:uid="{00000000-0005-0000-0000-00009B320000}"/>
    <cellStyle name="40% - Accent5 4 2 4 4 2" xfId="19473" xr:uid="{00000000-0005-0000-0000-00009C320000}"/>
    <cellStyle name="40% - Accent5 4 2 4 5" xfId="19474" xr:uid="{00000000-0005-0000-0000-00009D320000}"/>
    <cellStyle name="40% - Accent5 4 2 4 6" xfId="19475" xr:uid="{00000000-0005-0000-0000-00009E320000}"/>
    <cellStyle name="40% - Accent5 4 2 4 7" xfId="19476" xr:uid="{00000000-0005-0000-0000-00009F320000}"/>
    <cellStyle name="40% - Accent5 4 2 5" xfId="5055" xr:uid="{00000000-0005-0000-0000-0000A0320000}"/>
    <cellStyle name="40% - Accent5 4 2 5 2" xfId="5056" xr:uid="{00000000-0005-0000-0000-0000A1320000}"/>
    <cellStyle name="40% - Accent5 4 2 5 2 2" xfId="19477" xr:uid="{00000000-0005-0000-0000-0000A2320000}"/>
    <cellStyle name="40% - Accent5 4 2 5 3" xfId="19478" xr:uid="{00000000-0005-0000-0000-0000A3320000}"/>
    <cellStyle name="40% - Accent5 4 2 5 3 2" xfId="19479" xr:uid="{00000000-0005-0000-0000-0000A4320000}"/>
    <cellStyle name="40% - Accent5 4 2 5 4" xfId="19480" xr:uid="{00000000-0005-0000-0000-0000A5320000}"/>
    <cellStyle name="40% - Accent5 4 2 5 5" xfId="19481" xr:uid="{00000000-0005-0000-0000-0000A6320000}"/>
    <cellStyle name="40% - Accent5 4 2 6" xfId="5057" xr:uid="{00000000-0005-0000-0000-0000A7320000}"/>
    <cellStyle name="40% - Accent5 4 2 6 2" xfId="5058" xr:uid="{00000000-0005-0000-0000-0000A8320000}"/>
    <cellStyle name="40% - Accent5 4 2 7" xfId="5059" xr:uid="{00000000-0005-0000-0000-0000A9320000}"/>
    <cellStyle name="40% - Accent5 4 2 7 2" xfId="19482" xr:uid="{00000000-0005-0000-0000-0000AA320000}"/>
    <cellStyle name="40% - Accent5 4 2 8" xfId="5060" xr:uid="{00000000-0005-0000-0000-0000AB320000}"/>
    <cellStyle name="40% - Accent5 4 2 8 2" xfId="19483" xr:uid="{00000000-0005-0000-0000-0000AC320000}"/>
    <cellStyle name="40% - Accent5 4 2 9" xfId="19484" xr:uid="{00000000-0005-0000-0000-0000AD320000}"/>
    <cellStyle name="40% - Accent5 4 2 9 2" xfId="19485" xr:uid="{00000000-0005-0000-0000-0000AE320000}"/>
    <cellStyle name="40% - Accent5 4 3" xfId="5061" xr:uid="{00000000-0005-0000-0000-0000AF320000}"/>
    <cellStyle name="40% - Accent5 4 3 10" xfId="19486" xr:uid="{00000000-0005-0000-0000-0000B0320000}"/>
    <cellStyle name="40% - Accent5 4 3 2" xfId="5062" xr:uid="{00000000-0005-0000-0000-0000B1320000}"/>
    <cellStyle name="40% - Accent5 4 3 2 2" xfId="5063" xr:uid="{00000000-0005-0000-0000-0000B2320000}"/>
    <cellStyle name="40% - Accent5 4 3 2 2 2" xfId="5064" xr:uid="{00000000-0005-0000-0000-0000B3320000}"/>
    <cellStyle name="40% - Accent5 4 3 2 2 2 2" xfId="19487" xr:uid="{00000000-0005-0000-0000-0000B4320000}"/>
    <cellStyle name="40% - Accent5 4 3 2 2 2 2 2" xfId="19488" xr:uid="{00000000-0005-0000-0000-0000B5320000}"/>
    <cellStyle name="40% - Accent5 4 3 2 2 2 3" xfId="19489" xr:uid="{00000000-0005-0000-0000-0000B6320000}"/>
    <cellStyle name="40% - Accent5 4 3 2 2 2 3 2" xfId="19490" xr:uid="{00000000-0005-0000-0000-0000B7320000}"/>
    <cellStyle name="40% - Accent5 4 3 2 2 2 4" xfId="19491" xr:uid="{00000000-0005-0000-0000-0000B8320000}"/>
    <cellStyle name="40% - Accent5 4 3 2 2 2 5" xfId="19492" xr:uid="{00000000-0005-0000-0000-0000B9320000}"/>
    <cellStyle name="40% - Accent5 4 3 2 2 3" xfId="19493" xr:uid="{00000000-0005-0000-0000-0000BA320000}"/>
    <cellStyle name="40% - Accent5 4 3 2 2 3 2" xfId="19494" xr:uid="{00000000-0005-0000-0000-0000BB320000}"/>
    <cellStyle name="40% - Accent5 4 3 2 2 4" xfId="19495" xr:uid="{00000000-0005-0000-0000-0000BC320000}"/>
    <cellStyle name="40% - Accent5 4 3 2 2 4 2" xfId="19496" xr:uid="{00000000-0005-0000-0000-0000BD320000}"/>
    <cellStyle name="40% - Accent5 4 3 2 2 5" xfId="19497" xr:uid="{00000000-0005-0000-0000-0000BE320000}"/>
    <cellStyle name="40% - Accent5 4 3 2 2 6" xfId="19498" xr:uid="{00000000-0005-0000-0000-0000BF320000}"/>
    <cellStyle name="40% - Accent5 4 3 2 2 7" xfId="19499" xr:uid="{00000000-0005-0000-0000-0000C0320000}"/>
    <cellStyle name="40% - Accent5 4 3 2 3" xfId="5065" xr:uid="{00000000-0005-0000-0000-0000C1320000}"/>
    <cellStyle name="40% - Accent5 4 3 2 3 2" xfId="5066" xr:uid="{00000000-0005-0000-0000-0000C2320000}"/>
    <cellStyle name="40% - Accent5 4 3 2 3 2 2" xfId="19500" xr:uid="{00000000-0005-0000-0000-0000C3320000}"/>
    <cellStyle name="40% - Accent5 4 3 2 3 3" xfId="19501" xr:uid="{00000000-0005-0000-0000-0000C4320000}"/>
    <cellStyle name="40% - Accent5 4 3 2 3 3 2" xfId="19502" xr:uid="{00000000-0005-0000-0000-0000C5320000}"/>
    <cellStyle name="40% - Accent5 4 3 2 3 4" xfId="19503" xr:uid="{00000000-0005-0000-0000-0000C6320000}"/>
    <cellStyle name="40% - Accent5 4 3 2 3 5" xfId="19504" xr:uid="{00000000-0005-0000-0000-0000C7320000}"/>
    <cellStyle name="40% - Accent5 4 3 2 4" xfId="5067" xr:uid="{00000000-0005-0000-0000-0000C8320000}"/>
    <cellStyle name="40% - Accent5 4 3 2 4 2" xfId="5068" xr:uid="{00000000-0005-0000-0000-0000C9320000}"/>
    <cellStyle name="40% - Accent5 4 3 2 5" xfId="5069" xr:uid="{00000000-0005-0000-0000-0000CA320000}"/>
    <cellStyle name="40% - Accent5 4 3 2 5 2" xfId="19505" xr:uid="{00000000-0005-0000-0000-0000CB320000}"/>
    <cellStyle name="40% - Accent5 4 3 2 6" xfId="19506" xr:uid="{00000000-0005-0000-0000-0000CC320000}"/>
    <cellStyle name="40% - Accent5 4 3 2 6 2" xfId="19507" xr:uid="{00000000-0005-0000-0000-0000CD320000}"/>
    <cellStyle name="40% - Accent5 4 3 2 7" xfId="19508" xr:uid="{00000000-0005-0000-0000-0000CE320000}"/>
    <cellStyle name="40% - Accent5 4 3 2 8" xfId="19509" xr:uid="{00000000-0005-0000-0000-0000CF320000}"/>
    <cellStyle name="40% - Accent5 4 3 3" xfId="5070" xr:uid="{00000000-0005-0000-0000-0000D0320000}"/>
    <cellStyle name="40% - Accent5 4 3 3 2" xfId="5071" xr:uid="{00000000-0005-0000-0000-0000D1320000}"/>
    <cellStyle name="40% - Accent5 4 3 3 2 2" xfId="19510" xr:uid="{00000000-0005-0000-0000-0000D2320000}"/>
    <cellStyle name="40% - Accent5 4 3 3 2 2 2" xfId="19511" xr:uid="{00000000-0005-0000-0000-0000D3320000}"/>
    <cellStyle name="40% - Accent5 4 3 3 2 3" xfId="19512" xr:uid="{00000000-0005-0000-0000-0000D4320000}"/>
    <cellStyle name="40% - Accent5 4 3 3 2 3 2" xfId="19513" xr:uid="{00000000-0005-0000-0000-0000D5320000}"/>
    <cellStyle name="40% - Accent5 4 3 3 2 4" xfId="19514" xr:uid="{00000000-0005-0000-0000-0000D6320000}"/>
    <cellStyle name="40% - Accent5 4 3 3 2 5" xfId="19515" xr:uid="{00000000-0005-0000-0000-0000D7320000}"/>
    <cellStyle name="40% - Accent5 4 3 3 3" xfId="19516" xr:uid="{00000000-0005-0000-0000-0000D8320000}"/>
    <cellStyle name="40% - Accent5 4 3 3 3 2" xfId="19517" xr:uid="{00000000-0005-0000-0000-0000D9320000}"/>
    <cellStyle name="40% - Accent5 4 3 3 4" xfId="19518" xr:uid="{00000000-0005-0000-0000-0000DA320000}"/>
    <cellStyle name="40% - Accent5 4 3 3 4 2" xfId="19519" xr:uid="{00000000-0005-0000-0000-0000DB320000}"/>
    <cellStyle name="40% - Accent5 4 3 3 5" xfId="19520" xr:uid="{00000000-0005-0000-0000-0000DC320000}"/>
    <cellStyle name="40% - Accent5 4 3 3 6" xfId="19521" xr:uid="{00000000-0005-0000-0000-0000DD320000}"/>
    <cellStyle name="40% - Accent5 4 3 3 7" xfId="19522" xr:uid="{00000000-0005-0000-0000-0000DE320000}"/>
    <cellStyle name="40% - Accent5 4 3 4" xfId="5072" xr:uid="{00000000-0005-0000-0000-0000DF320000}"/>
    <cellStyle name="40% - Accent5 4 3 4 2" xfId="5073" xr:uid="{00000000-0005-0000-0000-0000E0320000}"/>
    <cellStyle name="40% - Accent5 4 3 4 2 2" xfId="19523" xr:uid="{00000000-0005-0000-0000-0000E1320000}"/>
    <cellStyle name="40% - Accent5 4 3 4 3" xfId="19524" xr:uid="{00000000-0005-0000-0000-0000E2320000}"/>
    <cellStyle name="40% - Accent5 4 3 4 3 2" xfId="19525" xr:uid="{00000000-0005-0000-0000-0000E3320000}"/>
    <cellStyle name="40% - Accent5 4 3 4 4" xfId="19526" xr:uid="{00000000-0005-0000-0000-0000E4320000}"/>
    <cellStyle name="40% - Accent5 4 3 4 5" xfId="19527" xr:uid="{00000000-0005-0000-0000-0000E5320000}"/>
    <cellStyle name="40% - Accent5 4 3 5" xfId="5074" xr:uid="{00000000-0005-0000-0000-0000E6320000}"/>
    <cellStyle name="40% - Accent5 4 3 5 2" xfId="5075" xr:uid="{00000000-0005-0000-0000-0000E7320000}"/>
    <cellStyle name="40% - Accent5 4 3 6" xfId="5076" xr:uid="{00000000-0005-0000-0000-0000E8320000}"/>
    <cellStyle name="40% - Accent5 4 3 6 2" xfId="19528" xr:uid="{00000000-0005-0000-0000-0000E9320000}"/>
    <cellStyle name="40% - Accent5 4 3 7" xfId="5077" xr:uid="{00000000-0005-0000-0000-0000EA320000}"/>
    <cellStyle name="40% - Accent5 4 3 7 2" xfId="19529" xr:uid="{00000000-0005-0000-0000-0000EB320000}"/>
    <cellStyle name="40% - Accent5 4 3 8" xfId="19530" xr:uid="{00000000-0005-0000-0000-0000EC320000}"/>
    <cellStyle name="40% - Accent5 4 3 8 2" xfId="19531" xr:uid="{00000000-0005-0000-0000-0000ED320000}"/>
    <cellStyle name="40% - Accent5 4 3 9" xfId="19532" xr:uid="{00000000-0005-0000-0000-0000EE320000}"/>
    <cellStyle name="40% - Accent5 4 4" xfId="5078" xr:uid="{00000000-0005-0000-0000-0000EF320000}"/>
    <cellStyle name="40% - Accent5 4 4 2" xfId="5079" xr:uid="{00000000-0005-0000-0000-0000F0320000}"/>
    <cellStyle name="40% - Accent5 4 4 2 2" xfId="5080" xr:uid="{00000000-0005-0000-0000-0000F1320000}"/>
    <cellStyle name="40% - Accent5 4 4 2 2 2" xfId="19533" xr:uid="{00000000-0005-0000-0000-0000F2320000}"/>
    <cellStyle name="40% - Accent5 4 4 2 2 2 2" xfId="19534" xr:uid="{00000000-0005-0000-0000-0000F3320000}"/>
    <cellStyle name="40% - Accent5 4 4 2 2 3" xfId="19535" xr:uid="{00000000-0005-0000-0000-0000F4320000}"/>
    <cellStyle name="40% - Accent5 4 4 2 2 3 2" xfId="19536" xr:uid="{00000000-0005-0000-0000-0000F5320000}"/>
    <cellStyle name="40% - Accent5 4 4 2 2 4" xfId="19537" xr:uid="{00000000-0005-0000-0000-0000F6320000}"/>
    <cellStyle name="40% - Accent5 4 4 2 2 5" xfId="19538" xr:uid="{00000000-0005-0000-0000-0000F7320000}"/>
    <cellStyle name="40% - Accent5 4 4 2 3" xfId="19539" xr:uid="{00000000-0005-0000-0000-0000F8320000}"/>
    <cellStyle name="40% - Accent5 4 4 2 3 2" xfId="19540" xr:uid="{00000000-0005-0000-0000-0000F9320000}"/>
    <cellStyle name="40% - Accent5 4 4 2 4" xfId="19541" xr:uid="{00000000-0005-0000-0000-0000FA320000}"/>
    <cellStyle name="40% - Accent5 4 4 2 4 2" xfId="19542" xr:uid="{00000000-0005-0000-0000-0000FB320000}"/>
    <cellStyle name="40% - Accent5 4 4 2 5" xfId="19543" xr:uid="{00000000-0005-0000-0000-0000FC320000}"/>
    <cellStyle name="40% - Accent5 4 4 2 6" xfId="19544" xr:uid="{00000000-0005-0000-0000-0000FD320000}"/>
    <cellStyle name="40% - Accent5 4 4 2 7" xfId="19545" xr:uid="{00000000-0005-0000-0000-0000FE320000}"/>
    <cellStyle name="40% - Accent5 4 4 3" xfId="5081" xr:uid="{00000000-0005-0000-0000-0000FF320000}"/>
    <cellStyle name="40% - Accent5 4 4 3 2" xfId="5082" xr:uid="{00000000-0005-0000-0000-000000330000}"/>
    <cellStyle name="40% - Accent5 4 4 3 2 2" xfId="19546" xr:uid="{00000000-0005-0000-0000-000001330000}"/>
    <cellStyle name="40% - Accent5 4 4 3 3" xfId="19547" xr:uid="{00000000-0005-0000-0000-000002330000}"/>
    <cellStyle name="40% - Accent5 4 4 3 3 2" xfId="19548" xr:uid="{00000000-0005-0000-0000-000003330000}"/>
    <cellStyle name="40% - Accent5 4 4 3 4" xfId="19549" xr:uid="{00000000-0005-0000-0000-000004330000}"/>
    <cellStyle name="40% - Accent5 4 4 3 5" xfId="19550" xr:uid="{00000000-0005-0000-0000-000005330000}"/>
    <cellStyle name="40% - Accent5 4 4 4" xfId="5083" xr:uid="{00000000-0005-0000-0000-000006330000}"/>
    <cellStyle name="40% - Accent5 4 4 4 2" xfId="5084" xr:uid="{00000000-0005-0000-0000-000007330000}"/>
    <cellStyle name="40% - Accent5 4 4 5" xfId="5085" xr:uid="{00000000-0005-0000-0000-000008330000}"/>
    <cellStyle name="40% - Accent5 4 4 5 2" xfId="19551" xr:uid="{00000000-0005-0000-0000-000009330000}"/>
    <cellStyle name="40% - Accent5 4 4 6" xfId="19552" xr:uid="{00000000-0005-0000-0000-00000A330000}"/>
    <cellStyle name="40% - Accent5 4 4 6 2" xfId="19553" xr:uid="{00000000-0005-0000-0000-00000B330000}"/>
    <cellStyle name="40% - Accent5 4 4 7" xfId="19554" xr:uid="{00000000-0005-0000-0000-00000C330000}"/>
    <cellStyle name="40% - Accent5 4 4 8" xfId="19555" xr:uid="{00000000-0005-0000-0000-00000D330000}"/>
    <cellStyle name="40% - Accent5 4 5" xfId="5086" xr:uid="{00000000-0005-0000-0000-00000E330000}"/>
    <cellStyle name="40% - Accent5 4 5 2" xfId="5087" xr:uid="{00000000-0005-0000-0000-00000F330000}"/>
    <cellStyle name="40% - Accent5 4 5 2 2" xfId="5088" xr:uid="{00000000-0005-0000-0000-000010330000}"/>
    <cellStyle name="40% - Accent5 4 5 2 2 2" xfId="19556" xr:uid="{00000000-0005-0000-0000-000011330000}"/>
    <cellStyle name="40% - Accent5 4 5 2 2 2 2" xfId="19557" xr:uid="{00000000-0005-0000-0000-000012330000}"/>
    <cellStyle name="40% - Accent5 4 5 2 2 3" xfId="19558" xr:uid="{00000000-0005-0000-0000-000013330000}"/>
    <cellStyle name="40% - Accent5 4 5 2 2 3 2" xfId="19559" xr:uid="{00000000-0005-0000-0000-000014330000}"/>
    <cellStyle name="40% - Accent5 4 5 2 2 4" xfId="19560" xr:uid="{00000000-0005-0000-0000-000015330000}"/>
    <cellStyle name="40% - Accent5 4 5 2 2 5" xfId="19561" xr:uid="{00000000-0005-0000-0000-000016330000}"/>
    <cellStyle name="40% - Accent5 4 5 2 3" xfId="19562" xr:uid="{00000000-0005-0000-0000-000017330000}"/>
    <cellStyle name="40% - Accent5 4 5 2 3 2" xfId="19563" xr:uid="{00000000-0005-0000-0000-000018330000}"/>
    <cellStyle name="40% - Accent5 4 5 2 4" xfId="19564" xr:uid="{00000000-0005-0000-0000-000019330000}"/>
    <cellStyle name="40% - Accent5 4 5 2 4 2" xfId="19565" xr:uid="{00000000-0005-0000-0000-00001A330000}"/>
    <cellStyle name="40% - Accent5 4 5 2 5" xfId="19566" xr:uid="{00000000-0005-0000-0000-00001B330000}"/>
    <cellStyle name="40% - Accent5 4 5 2 6" xfId="19567" xr:uid="{00000000-0005-0000-0000-00001C330000}"/>
    <cellStyle name="40% - Accent5 4 5 2 7" xfId="19568" xr:uid="{00000000-0005-0000-0000-00001D330000}"/>
    <cellStyle name="40% - Accent5 4 5 3" xfId="5089" xr:uid="{00000000-0005-0000-0000-00001E330000}"/>
    <cellStyle name="40% - Accent5 4 5 3 2" xfId="5090" xr:uid="{00000000-0005-0000-0000-00001F330000}"/>
    <cellStyle name="40% - Accent5 4 5 3 2 2" xfId="19569" xr:uid="{00000000-0005-0000-0000-000020330000}"/>
    <cellStyle name="40% - Accent5 4 5 3 3" xfId="19570" xr:uid="{00000000-0005-0000-0000-000021330000}"/>
    <cellStyle name="40% - Accent5 4 5 3 3 2" xfId="19571" xr:uid="{00000000-0005-0000-0000-000022330000}"/>
    <cellStyle name="40% - Accent5 4 5 3 4" xfId="19572" xr:uid="{00000000-0005-0000-0000-000023330000}"/>
    <cellStyle name="40% - Accent5 4 5 3 5" xfId="19573" xr:uid="{00000000-0005-0000-0000-000024330000}"/>
    <cellStyle name="40% - Accent5 4 5 4" xfId="5091" xr:uid="{00000000-0005-0000-0000-000025330000}"/>
    <cellStyle name="40% - Accent5 4 5 4 2" xfId="19574" xr:uid="{00000000-0005-0000-0000-000026330000}"/>
    <cellStyle name="40% - Accent5 4 5 5" xfId="19575" xr:uid="{00000000-0005-0000-0000-000027330000}"/>
    <cellStyle name="40% - Accent5 4 5 5 2" xfId="19576" xr:uid="{00000000-0005-0000-0000-000028330000}"/>
    <cellStyle name="40% - Accent5 4 5 6" xfId="19577" xr:uid="{00000000-0005-0000-0000-000029330000}"/>
    <cellStyle name="40% - Accent5 4 5 7" xfId="19578" xr:uid="{00000000-0005-0000-0000-00002A330000}"/>
    <cellStyle name="40% - Accent5 4 5 8" xfId="19579" xr:uid="{00000000-0005-0000-0000-00002B330000}"/>
    <cellStyle name="40% - Accent5 4 6" xfId="5092" xr:uid="{00000000-0005-0000-0000-00002C330000}"/>
    <cellStyle name="40% - Accent5 4 6 2" xfId="5093" xr:uid="{00000000-0005-0000-0000-00002D330000}"/>
    <cellStyle name="40% - Accent5 4 6 2 2" xfId="19580" xr:uid="{00000000-0005-0000-0000-00002E330000}"/>
    <cellStyle name="40% - Accent5 4 6 2 2 2" xfId="19581" xr:uid="{00000000-0005-0000-0000-00002F330000}"/>
    <cellStyle name="40% - Accent5 4 6 2 3" xfId="19582" xr:uid="{00000000-0005-0000-0000-000030330000}"/>
    <cellStyle name="40% - Accent5 4 6 2 3 2" xfId="19583" xr:uid="{00000000-0005-0000-0000-000031330000}"/>
    <cellStyle name="40% - Accent5 4 6 2 4" xfId="19584" xr:uid="{00000000-0005-0000-0000-000032330000}"/>
    <cellStyle name="40% - Accent5 4 6 2 5" xfId="19585" xr:uid="{00000000-0005-0000-0000-000033330000}"/>
    <cellStyle name="40% - Accent5 4 6 3" xfId="19586" xr:uid="{00000000-0005-0000-0000-000034330000}"/>
    <cellStyle name="40% - Accent5 4 6 3 2" xfId="19587" xr:uid="{00000000-0005-0000-0000-000035330000}"/>
    <cellStyle name="40% - Accent5 4 6 4" xfId="19588" xr:uid="{00000000-0005-0000-0000-000036330000}"/>
    <cellStyle name="40% - Accent5 4 6 4 2" xfId="19589" xr:uid="{00000000-0005-0000-0000-000037330000}"/>
    <cellStyle name="40% - Accent5 4 6 5" xfId="19590" xr:uid="{00000000-0005-0000-0000-000038330000}"/>
    <cellStyle name="40% - Accent5 4 6 6" xfId="19591" xr:uid="{00000000-0005-0000-0000-000039330000}"/>
    <cellStyle name="40% - Accent5 4 6 7" xfId="19592" xr:uid="{00000000-0005-0000-0000-00003A330000}"/>
    <cellStyle name="40% - Accent5 4 7" xfId="5094" xr:uid="{00000000-0005-0000-0000-00003B330000}"/>
    <cellStyle name="40% - Accent5 4 7 2" xfId="5095" xr:uid="{00000000-0005-0000-0000-00003C330000}"/>
    <cellStyle name="40% - Accent5 4 7 2 2" xfId="19593" xr:uid="{00000000-0005-0000-0000-00003D330000}"/>
    <cellStyle name="40% - Accent5 4 7 2 2 2" xfId="19594" xr:uid="{00000000-0005-0000-0000-00003E330000}"/>
    <cellStyle name="40% - Accent5 4 7 2 3" xfId="19595" xr:uid="{00000000-0005-0000-0000-00003F330000}"/>
    <cellStyle name="40% - Accent5 4 7 2 3 2" xfId="19596" xr:uid="{00000000-0005-0000-0000-000040330000}"/>
    <cellStyle name="40% - Accent5 4 7 2 4" xfId="19597" xr:uid="{00000000-0005-0000-0000-000041330000}"/>
    <cellStyle name="40% - Accent5 4 7 2 5" xfId="19598" xr:uid="{00000000-0005-0000-0000-000042330000}"/>
    <cellStyle name="40% - Accent5 4 7 3" xfId="19599" xr:uid="{00000000-0005-0000-0000-000043330000}"/>
    <cellStyle name="40% - Accent5 4 7 3 2" xfId="19600" xr:uid="{00000000-0005-0000-0000-000044330000}"/>
    <cellStyle name="40% - Accent5 4 7 4" xfId="19601" xr:uid="{00000000-0005-0000-0000-000045330000}"/>
    <cellStyle name="40% - Accent5 4 7 4 2" xfId="19602" xr:uid="{00000000-0005-0000-0000-000046330000}"/>
    <cellStyle name="40% - Accent5 4 7 5" xfId="19603" xr:uid="{00000000-0005-0000-0000-000047330000}"/>
    <cellStyle name="40% - Accent5 4 7 6" xfId="19604" xr:uid="{00000000-0005-0000-0000-000048330000}"/>
    <cellStyle name="40% - Accent5 4 7 7" xfId="19605" xr:uid="{00000000-0005-0000-0000-000049330000}"/>
    <cellStyle name="40% - Accent5 4 8" xfId="5096" xr:uid="{00000000-0005-0000-0000-00004A330000}"/>
    <cellStyle name="40% - Accent5 4 8 2" xfId="5097" xr:uid="{00000000-0005-0000-0000-00004B330000}"/>
    <cellStyle name="40% - Accent5 4 8 2 2" xfId="19606" xr:uid="{00000000-0005-0000-0000-00004C330000}"/>
    <cellStyle name="40% - Accent5 4 8 3" xfId="19607" xr:uid="{00000000-0005-0000-0000-00004D330000}"/>
    <cellStyle name="40% - Accent5 4 8 3 2" xfId="19608" xr:uid="{00000000-0005-0000-0000-00004E330000}"/>
    <cellStyle name="40% - Accent5 4 8 4" xfId="19609" xr:uid="{00000000-0005-0000-0000-00004F330000}"/>
    <cellStyle name="40% - Accent5 4 8 5" xfId="19610" xr:uid="{00000000-0005-0000-0000-000050330000}"/>
    <cellStyle name="40% - Accent5 4 9" xfId="5098" xr:uid="{00000000-0005-0000-0000-000051330000}"/>
    <cellStyle name="40% - Accent5 4 9 2" xfId="19611" xr:uid="{00000000-0005-0000-0000-000052330000}"/>
    <cellStyle name="40% - Accent5 40" xfId="12730" xr:uid="{00000000-0005-0000-0000-000053330000}"/>
    <cellStyle name="40% - Accent5 40 2" xfId="12731" xr:uid="{00000000-0005-0000-0000-000054330000}"/>
    <cellStyle name="40% - Accent5 40 2 2" xfId="12732" xr:uid="{00000000-0005-0000-0000-000055330000}"/>
    <cellStyle name="40% - Accent5 40 3" xfId="12733" xr:uid="{00000000-0005-0000-0000-000056330000}"/>
    <cellStyle name="40% - Accent5 41" xfId="12734" xr:uid="{00000000-0005-0000-0000-000057330000}"/>
    <cellStyle name="40% - Accent5 41 2" xfId="12735" xr:uid="{00000000-0005-0000-0000-000058330000}"/>
    <cellStyle name="40% - Accent5 41 2 2" xfId="12736" xr:uid="{00000000-0005-0000-0000-000059330000}"/>
    <cellStyle name="40% - Accent5 41 3" xfId="12737" xr:uid="{00000000-0005-0000-0000-00005A330000}"/>
    <cellStyle name="40% - Accent5 42" xfId="12738" xr:uid="{00000000-0005-0000-0000-00005B330000}"/>
    <cellStyle name="40% - Accent5 42 2" xfId="12739" xr:uid="{00000000-0005-0000-0000-00005C330000}"/>
    <cellStyle name="40% - Accent5 42 2 2" xfId="12740" xr:uid="{00000000-0005-0000-0000-00005D330000}"/>
    <cellStyle name="40% - Accent5 42 3" xfId="12741" xr:uid="{00000000-0005-0000-0000-00005E330000}"/>
    <cellStyle name="40% - Accent5 43" xfId="12742" xr:uid="{00000000-0005-0000-0000-00005F330000}"/>
    <cellStyle name="40% - Accent5 43 2" xfId="12743" xr:uid="{00000000-0005-0000-0000-000060330000}"/>
    <cellStyle name="40% - Accent5 43 2 2" xfId="12744" xr:uid="{00000000-0005-0000-0000-000061330000}"/>
    <cellStyle name="40% - Accent5 43 3" xfId="12745" xr:uid="{00000000-0005-0000-0000-000062330000}"/>
    <cellStyle name="40% - Accent5 44" xfId="12746" xr:uid="{00000000-0005-0000-0000-000063330000}"/>
    <cellStyle name="40% - Accent5 44 2" xfId="12747" xr:uid="{00000000-0005-0000-0000-000064330000}"/>
    <cellStyle name="40% - Accent5 44 2 2" xfId="12748" xr:uid="{00000000-0005-0000-0000-000065330000}"/>
    <cellStyle name="40% - Accent5 44 3" xfId="12749" xr:uid="{00000000-0005-0000-0000-000066330000}"/>
    <cellStyle name="40% - Accent5 45" xfId="12750" xr:uid="{00000000-0005-0000-0000-000067330000}"/>
    <cellStyle name="40% - Accent5 45 2" xfId="12751" xr:uid="{00000000-0005-0000-0000-000068330000}"/>
    <cellStyle name="40% - Accent5 45 2 2" xfId="12752" xr:uid="{00000000-0005-0000-0000-000069330000}"/>
    <cellStyle name="40% - Accent5 45 3" xfId="12753" xr:uid="{00000000-0005-0000-0000-00006A330000}"/>
    <cellStyle name="40% - Accent5 46" xfId="12754" xr:uid="{00000000-0005-0000-0000-00006B330000}"/>
    <cellStyle name="40% - Accent5 46 2" xfId="12755" xr:uid="{00000000-0005-0000-0000-00006C330000}"/>
    <cellStyle name="40% - Accent5 46 2 2" xfId="12756" xr:uid="{00000000-0005-0000-0000-00006D330000}"/>
    <cellStyle name="40% - Accent5 46 3" xfId="12757" xr:uid="{00000000-0005-0000-0000-00006E330000}"/>
    <cellStyle name="40% - Accent5 47" xfId="12758" xr:uid="{00000000-0005-0000-0000-00006F330000}"/>
    <cellStyle name="40% - Accent5 47 2" xfId="12759" xr:uid="{00000000-0005-0000-0000-000070330000}"/>
    <cellStyle name="40% - Accent5 47 2 2" xfId="12760" xr:uid="{00000000-0005-0000-0000-000071330000}"/>
    <cellStyle name="40% - Accent5 47 3" xfId="12761" xr:uid="{00000000-0005-0000-0000-000072330000}"/>
    <cellStyle name="40% - Accent5 48" xfId="12762" xr:uid="{00000000-0005-0000-0000-000073330000}"/>
    <cellStyle name="40% - Accent5 48 2" xfId="12763" xr:uid="{00000000-0005-0000-0000-000074330000}"/>
    <cellStyle name="40% - Accent5 48 2 2" xfId="12764" xr:uid="{00000000-0005-0000-0000-000075330000}"/>
    <cellStyle name="40% - Accent5 48 3" xfId="12765" xr:uid="{00000000-0005-0000-0000-000076330000}"/>
    <cellStyle name="40% - Accent5 49" xfId="12766" xr:uid="{00000000-0005-0000-0000-000077330000}"/>
    <cellStyle name="40% - Accent5 49 2" xfId="12767" xr:uid="{00000000-0005-0000-0000-000078330000}"/>
    <cellStyle name="40% - Accent5 49 2 2" xfId="12768" xr:uid="{00000000-0005-0000-0000-000079330000}"/>
    <cellStyle name="40% - Accent5 49 3" xfId="12769" xr:uid="{00000000-0005-0000-0000-00007A330000}"/>
    <cellStyle name="40% - Accent5 5" xfId="5099" xr:uid="{00000000-0005-0000-0000-00007B330000}"/>
    <cellStyle name="40% - Accent5 5 10" xfId="5100" xr:uid="{00000000-0005-0000-0000-00007C330000}"/>
    <cellStyle name="40% - Accent5 5 2" xfId="5101" xr:uid="{00000000-0005-0000-0000-00007D330000}"/>
    <cellStyle name="40% - Accent5 5 2 2" xfId="5102" xr:uid="{00000000-0005-0000-0000-00007E330000}"/>
    <cellStyle name="40% - Accent5 5 2 2 2" xfId="5103" xr:uid="{00000000-0005-0000-0000-00007F330000}"/>
    <cellStyle name="40% - Accent5 5 2 2 2 2" xfId="5104" xr:uid="{00000000-0005-0000-0000-000080330000}"/>
    <cellStyle name="40% - Accent5 5 2 2 2 2 2" xfId="5105" xr:uid="{00000000-0005-0000-0000-000081330000}"/>
    <cellStyle name="40% - Accent5 5 2 2 2 3" xfId="5106" xr:uid="{00000000-0005-0000-0000-000082330000}"/>
    <cellStyle name="40% - Accent5 5 2 2 2 3 2" xfId="5107" xr:uid="{00000000-0005-0000-0000-000083330000}"/>
    <cellStyle name="40% - Accent5 5 2 2 2 4" xfId="5108" xr:uid="{00000000-0005-0000-0000-000084330000}"/>
    <cellStyle name="40% - Accent5 5 2 2 2 4 2" xfId="5109" xr:uid="{00000000-0005-0000-0000-000085330000}"/>
    <cellStyle name="40% - Accent5 5 2 2 2 5" xfId="5110" xr:uid="{00000000-0005-0000-0000-000086330000}"/>
    <cellStyle name="40% - Accent5 5 2 2 3" xfId="5111" xr:uid="{00000000-0005-0000-0000-000087330000}"/>
    <cellStyle name="40% - Accent5 5 2 2 3 2" xfId="5112" xr:uid="{00000000-0005-0000-0000-000088330000}"/>
    <cellStyle name="40% - Accent5 5 2 2 4" xfId="5113" xr:uid="{00000000-0005-0000-0000-000089330000}"/>
    <cellStyle name="40% - Accent5 5 2 2 4 2" xfId="5114" xr:uid="{00000000-0005-0000-0000-00008A330000}"/>
    <cellStyle name="40% - Accent5 5 2 2 5" xfId="5115" xr:uid="{00000000-0005-0000-0000-00008B330000}"/>
    <cellStyle name="40% - Accent5 5 2 2 5 2" xfId="5116" xr:uid="{00000000-0005-0000-0000-00008C330000}"/>
    <cellStyle name="40% - Accent5 5 2 2 6" xfId="5117" xr:uid="{00000000-0005-0000-0000-00008D330000}"/>
    <cellStyle name="40% - Accent5 5 2 2 7" xfId="5118" xr:uid="{00000000-0005-0000-0000-00008E330000}"/>
    <cellStyle name="40% - Accent5 5 2 3" xfId="5119" xr:uid="{00000000-0005-0000-0000-00008F330000}"/>
    <cellStyle name="40% - Accent5 5 2 3 2" xfId="5120" xr:uid="{00000000-0005-0000-0000-000090330000}"/>
    <cellStyle name="40% - Accent5 5 2 3 2 2" xfId="5121" xr:uid="{00000000-0005-0000-0000-000091330000}"/>
    <cellStyle name="40% - Accent5 5 2 3 3" xfId="5122" xr:uid="{00000000-0005-0000-0000-000092330000}"/>
    <cellStyle name="40% - Accent5 5 2 3 3 2" xfId="5123" xr:uid="{00000000-0005-0000-0000-000093330000}"/>
    <cellStyle name="40% - Accent5 5 2 3 4" xfId="5124" xr:uid="{00000000-0005-0000-0000-000094330000}"/>
    <cellStyle name="40% - Accent5 5 2 3 4 2" xfId="5125" xr:uid="{00000000-0005-0000-0000-000095330000}"/>
    <cellStyle name="40% - Accent5 5 2 3 5" xfId="5126" xr:uid="{00000000-0005-0000-0000-000096330000}"/>
    <cellStyle name="40% - Accent5 5 2 4" xfId="5127" xr:uid="{00000000-0005-0000-0000-000097330000}"/>
    <cellStyle name="40% - Accent5 5 2 4 2" xfId="5128" xr:uid="{00000000-0005-0000-0000-000098330000}"/>
    <cellStyle name="40% - Accent5 5 2 5" xfId="5129" xr:uid="{00000000-0005-0000-0000-000099330000}"/>
    <cellStyle name="40% - Accent5 5 2 5 2" xfId="5130" xr:uid="{00000000-0005-0000-0000-00009A330000}"/>
    <cellStyle name="40% - Accent5 5 2 6" xfId="5131" xr:uid="{00000000-0005-0000-0000-00009B330000}"/>
    <cellStyle name="40% - Accent5 5 2 6 2" xfId="5132" xr:uid="{00000000-0005-0000-0000-00009C330000}"/>
    <cellStyle name="40% - Accent5 5 2 7" xfId="5133" xr:uid="{00000000-0005-0000-0000-00009D330000}"/>
    <cellStyle name="40% - Accent5 5 2 8" xfId="5134" xr:uid="{00000000-0005-0000-0000-00009E330000}"/>
    <cellStyle name="40% - Accent5 5 3" xfId="5135" xr:uid="{00000000-0005-0000-0000-00009F330000}"/>
    <cellStyle name="40% - Accent5 5 3 2" xfId="5136" xr:uid="{00000000-0005-0000-0000-0000A0330000}"/>
    <cellStyle name="40% - Accent5 5 3 2 2" xfId="5137" xr:uid="{00000000-0005-0000-0000-0000A1330000}"/>
    <cellStyle name="40% - Accent5 5 3 2 2 2" xfId="5138" xr:uid="{00000000-0005-0000-0000-0000A2330000}"/>
    <cellStyle name="40% - Accent5 5 3 2 3" xfId="5139" xr:uid="{00000000-0005-0000-0000-0000A3330000}"/>
    <cellStyle name="40% - Accent5 5 3 2 3 2" xfId="5140" xr:uid="{00000000-0005-0000-0000-0000A4330000}"/>
    <cellStyle name="40% - Accent5 5 3 2 4" xfId="5141" xr:uid="{00000000-0005-0000-0000-0000A5330000}"/>
    <cellStyle name="40% - Accent5 5 3 2 4 2" xfId="5142" xr:uid="{00000000-0005-0000-0000-0000A6330000}"/>
    <cellStyle name="40% - Accent5 5 3 2 5" xfId="5143" xr:uid="{00000000-0005-0000-0000-0000A7330000}"/>
    <cellStyle name="40% - Accent5 5 3 3" xfId="5144" xr:uid="{00000000-0005-0000-0000-0000A8330000}"/>
    <cellStyle name="40% - Accent5 5 3 3 2" xfId="5145" xr:uid="{00000000-0005-0000-0000-0000A9330000}"/>
    <cellStyle name="40% - Accent5 5 3 4" xfId="5146" xr:uid="{00000000-0005-0000-0000-0000AA330000}"/>
    <cellStyle name="40% - Accent5 5 3 4 2" xfId="5147" xr:uid="{00000000-0005-0000-0000-0000AB330000}"/>
    <cellStyle name="40% - Accent5 5 3 5" xfId="5148" xr:uid="{00000000-0005-0000-0000-0000AC330000}"/>
    <cellStyle name="40% - Accent5 5 3 5 2" xfId="5149" xr:uid="{00000000-0005-0000-0000-0000AD330000}"/>
    <cellStyle name="40% - Accent5 5 3 6" xfId="5150" xr:uid="{00000000-0005-0000-0000-0000AE330000}"/>
    <cellStyle name="40% - Accent5 5 3 7" xfId="5151" xr:uid="{00000000-0005-0000-0000-0000AF330000}"/>
    <cellStyle name="40% - Accent5 5 4" xfId="5152" xr:uid="{00000000-0005-0000-0000-0000B0330000}"/>
    <cellStyle name="40% - Accent5 5 4 2" xfId="5153" xr:uid="{00000000-0005-0000-0000-0000B1330000}"/>
    <cellStyle name="40% - Accent5 5 4 2 2" xfId="5154" xr:uid="{00000000-0005-0000-0000-0000B2330000}"/>
    <cellStyle name="40% - Accent5 5 4 3" xfId="5155" xr:uid="{00000000-0005-0000-0000-0000B3330000}"/>
    <cellStyle name="40% - Accent5 5 4 3 2" xfId="5156" xr:uid="{00000000-0005-0000-0000-0000B4330000}"/>
    <cellStyle name="40% - Accent5 5 4 4" xfId="5157" xr:uid="{00000000-0005-0000-0000-0000B5330000}"/>
    <cellStyle name="40% - Accent5 5 4 4 2" xfId="5158" xr:uid="{00000000-0005-0000-0000-0000B6330000}"/>
    <cellStyle name="40% - Accent5 5 4 5" xfId="5159" xr:uid="{00000000-0005-0000-0000-0000B7330000}"/>
    <cellStyle name="40% - Accent5 5 5" xfId="5160" xr:uid="{00000000-0005-0000-0000-0000B8330000}"/>
    <cellStyle name="40% - Accent5 5 5 2" xfId="5161" xr:uid="{00000000-0005-0000-0000-0000B9330000}"/>
    <cellStyle name="40% - Accent5 5 5 2 2" xfId="5162" xr:uid="{00000000-0005-0000-0000-0000BA330000}"/>
    <cellStyle name="40% - Accent5 5 5 3" xfId="5163" xr:uid="{00000000-0005-0000-0000-0000BB330000}"/>
    <cellStyle name="40% - Accent5 5 5 3 2" xfId="5164" xr:uid="{00000000-0005-0000-0000-0000BC330000}"/>
    <cellStyle name="40% - Accent5 5 5 4" xfId="5165" xr:uid="{00000000-0005-0000-0000-0000BD330000}"/>
    <cellStyle name="40% - Accent5 5 6" xfId="5166" xr:uid="{00000000-0005-0000-0000-0000BE330000}"/>
    <cellStyle name="40% - Accent5 5 6 2" xfId="5167" xr:uid="{00000000-0005-0000-0000-0000BF330000}"/>
    <cellStyle name="40% - Accent5 5 7" xfId="5168" xr:uid="{00000000-0005-0000-0000-0000C0330000}"/>
    <cellStyle name="40% - Accent5 5 7 2" xfId="5169" xr:uid="{00000000-0005-0000-0000-0000C1330000}"/>
    <cellStyle name="40% - Accent5 5 8" xfId="5170" xr:uid="{00000000-0005-0000-0000-0000C2330000}"/>
    <cellStyle name="40% - Accent5 5 8 2" xfId="5171" xr:uid="{00000000-0005-0000-0000-0000C3330000}"/>
    <cellStyle name="40% - Accent5 5 9" xfId="5172" xr:uid="{00000000-0005-0000-0000-0000C4330000}"/>
    <cellStyle name="40% - Accent5 50" xfId="12770" xr:uid="{00000000-0005-0000-0000-0000C5330000}"/>
    <cellStyle name="40% - Accent5 50 2" xfId="12771" xr:uid="{00000000-0005-0000-0000-0000C6330000}"/>
    <cellStyle name="40% - Accent5 50 2 2" xfId="12772" xr:uid="{00000000-0005-0000-0000-0000C7330000}"/>
    <cellStyle name="40% - Accent5 50 3" xfId="12773" xr:uid="{00000000-0005-0000-0000-0000C8330000}"/>
    <cellStyle name="40% - Accent5 51" xfId="12774" xr:uid="{00000000-0005-0000-0000-0000C9330000}"/>
    <cellStyle name="40% - Accent5 51 2" xfId="12775" xr:uid="{00000000-0005-0000-0000-0000CA330000}"/>
    <cellStyle name="40% - Accent5 51 2 2" xfId="12776" xr:uid="{00000000-0005-0000-0000-0000CB330000}"/>
    <cellStyle name="40% - Accent5 51 3" xfId="12777" xr:uid="{00000000-0005-0000-0000-0000CC330000}"/>
    <cellStyle name="40% - Accent5 52" xfId="12778" xr:uid="{00000000-0005-0000-0000-0000CD330000}"/>
    <cellStyle name="40% - Accent5 52 2" xfId="12779" xr:uid="{00000000-0005-0000-0000-0000CE330000}"/>
    <cellStyle name="40% - Accent5 52 2 2" xfId="12780" xr:uid="{00000000-0005-0000-0000-0000CF330000}"/>
    <cellStyle name="40% - Accent5 52 3" xfId="12781" xr:uid="{00000000-0005-0000-0000-0000D0330000}"/>
    <cellStyle name="40% - Accent5 53" xfId="12782" xr:uid="{00000000-0005-0000-0000-0000D1330000}"/>
    <cellStyle name="40% - Accent5 53 2" xfId="12783" xr:uid="{00000000-0005-0000-0000-0000D2330000}"/>
    <cellStyle name="40% - Accent5 53 2 2" xfId="12784" xr:uid="{00000000-0005-0000-0000-0000D3330000}"/>
    <cellStyle name="40% - Accent5 53 3" xfId="12785" xr:uid="{00000000-0005-0000-0000-0000D4330000}"/>
    <cellStyle name="40% - Accent5 54" xfId="12786" xr:uid="{00000000-0005-0000-0000-0000D5330000}"/>
    <cellStyle name="40% - Accent5 54 2" xfId="12787" xr:uid="{00000000-0005-0000-0000-0000D6330000}"/>
    <cellStyle name="40% - Accent5 54 2 2" xfId="12788" xr:uid="{00000000-0005-0000-0000-0000D7330000}"/>
    <cellStyle name="40% - Accent5 54 3" xfId="12789" xr:uid="{00000000-0005-0000-0000-0000D8330000}"/>
    <cellStyle name="40% - Accent5 55" xfId="12790" xr:uid="{00000000-0005-0000-0000-0000D9330000}"/>
    <cellStyle name="40% - Accent5 55 2" xfId="12791" xr:uid="{00000000-0005-0000-0000-0000DA330000}"/>
    <cellStyle name="40% - Accent5 55 2 2" xfId="12792" xr:uid="{00000000-0005-0000-0000-0000DB330000}"/>
    <cellStyle name="40% - Accent5 55 3" xfId="12793" xr:uid="{00000000-0005-0000-0000-0000DC330000}"/>
    <cellStyle name="40% - Accent5 56" xfId="12794" xr:uid="{00000000-0005-0000-0000-0000DD330000}"/>
    <cellStyle name="40% - Accent5 56 2" xfId="12795" xr:uid="{00000000-0005-0000-0000-0000DE330000}"/>
    <cellStyle name="40% - Accent5 56 2 2" xfId="12796" xr:uid="{00000000-0005-0000-0000-0000DF330000}"/>
    <cellStyle name="40% - Accent5 56 3" xfId="12797" xr:uid="{00000000-0005-0000-0000-0000E0330000}"/>
    <cellStyle name="40% - Accent5 57" xfId="12798" xr:uid="{00000000-0005-0000-0000-0000E1330000}"/>
    <cellStyle name="40% - Accent5 57 2" xfId="12799" xr:uid="{00000000-0005-0000-0000-0000E2330000}"/>
    <cellStyle name="40% - Accent5 57 2 2" xfId="12800" xr:uid="{00000000-0005-0000-0000-0000E3330000}"/>
    <cellStyle name="40% - Accent5 57 3" xfId="12801" xr:uid="{00000000-0005-0000-0000-0000E4330000}"/>
    <cellStyle name="40% - Accent5 58" xfId="12802" xr:uid="{00000000-0005-0000-0000-0000E5330000}"/>
    <cellStyle name="40% - Accent5 58 2" xfId="12803" xr:uid="{00000000-0005-0000-0000-0000E6330000}"/>
    <cellStyle name="40% - Accent5 58 2 2" xfId="12804" xr:uid="{00000000-0005-0000-0000-0000E7330000}"/>
    <cellStyle name="40% - Accent5 58 3" xfId="12805" xr:uid="{00000000-0005-0000-0000-0000E8330000}"/>
    <cellStyle name="40% - Accent5 59" xfId="12806" xr:uid="{00000000-0005-0000-0000-0000E9330000}"/>
    <cellStyle name="40% - Accent5 59 2" xfId="12807" xr:uid="{00000000-0005-0000-0000-0000EA330000}"/>
    <cellStyle name="40% - Accent5 59 2 2" xfId="12808" xr:uid="{00000000-0005-0000-0000-0000EB330000}"/>
    <cellStyle name="40% - Accent5 59 3" xfId="12809" xr:uid="{00000000-0005-0000-0000-0000EC330000}"/>
    <cellStyle name="40% - Accent5 6" xfId="5173" xr:uid="{00000000-0005-0000-0000-0000ED330000}"/>
    <cellStyle name="40% - Accent5 6 10" xfId="5174" xr:uid="{00000000-0005-0000-0000-0000EE330000}"/>
    <cellStyle name="40% - Accent5 6 2" xfId="5175" xr:uid="{00000000-0005-0000-0000-0000EF330000}"/>
    <cellStyle name="40% - Accent5 6 2 2" xfId="5176" xr:uid="{00000000-0005-0000-0000-0000F0330000}"/>
    <cellStyle name="40% - Accent5 6 2 2 2" xfId="5177" xr:uid="{00000000-0005-0000-0000-0000F1330000}"/>
    <cellStyle name="40% - Accent5 6 2 2 2 2" xfId="5178" xr:uid="{00000000-0005-0000-0000-0000F2330000}"/>
    <cellStyle name="40% - Accent5 6 2 2 2 2 2" xfId="5179" xr:uid="{00000000-0005-0000-0000-0000F3330000}"/>
    <cellStyle name="40% - Accent5 6 2 2 2 3" xfId="5180" xr:uid="{00000000-0005-0000-0000-0000F4330000}"/>
    <cellStyle name="40% - Accent5 6 2 2 2 3 2" xfId="5181" xr:uid="{00000000-0005-0000-0000-0000F5330000}"/>
    <cellStyle name="40% - Accent5 6 2 2 2 4" xfId="5182" xr:uid="{00000000-0005-0000-0000-0000F6330000}"/>
    <cellStyle name="40% - Accent5 6 2 2 2 4 2" xfId="5183" xr:uid="{00000000-0005-0000-0000-0000F7330000}"/>
    <cellStyle name="40% - Accent5 6 2 2 2 5" xfId="5184" xr:uid="{00000000-0005-0000-0000-0000F8330000}"/>
    <cellStyle name="40% - Accent5 6 2 2 3" xfId="5185" xr:uid="{00000000-0005-0000-0000-0000F9330000}"/>
    <cellStyle name="40% - Accent5 6 2 2 3 2" xfId="5186" xr:uid="{00000000-0005-0000-0000-0000FA330000}"/>
    <cellStyle name="40% - Accent5 6 2 2 4" xfId="5187" xr:uid="{00000000-0005-0000-0000-0000FB330000}"/>
    <cellStyle name="40% - Accent5 6 2 2 4 2" xfId="5188" xr:uid="{00000000-0005-0000-0000-0000FC330000}"/>
    <cellStyle name="40% - Accent5 6 2 2 5" xfId="5189" xr:uid="{00000000-0005-0000-0000-0000FD330000}"/>
    <cellStyle name="40% - Accent5 6 2 2 5 2" xfId="5190" xr:uid="{00000000-0005-0000-0000-0000FE330000}"/>
    <cellStyle name="40% - Accent5 6 2 2 6" xfId="5191" xr:uid="{00000000-0005-0000-0000-0000FF330000}"/>
    <cellStyle name="40% - Accent5 6 2 2 7" xfId="5192" xr:uid="{00000000-0005-0000-0000-000000340000}"/>
    <cellStyle name="40% - Accent5 6 2 3" xfId="5193" xr:uid="{00000000-0005-0000-0000-000001340000}"/>
    <cellStyle name="40% - Accent5 6 2 3 2" xfId="5194" xr:uid="{00000000-0005-0000-0000-000002340000}"/>
    <cellStyle name="40% - Accent5 6 2 3 2 2" xfId="5195" xr:uid="{00000000-0005-0000-0000-000003340000}"/>
    <cellStyle name="40% - Accent5 6 2 3 3" xfId="5196" xr:uid="{00000000-0005-0000-0000-000004340000}"/>
    <cellStyle name="40% - Accent5 6 2 3 3 2" xfId="5197" xr:uid="{00000000-0005-0000-0000-000005340000}"/>
    <cellStyle name="40% - Accent5 6 2 3 4" xfId="5198" xr:uid="{00000000-0005-0000-0000-000006340000}"/>
    <cellStyle name="40% - Accent5 6 2 3 4 2" xfId="5199" xr:uid="{00000000-0005-0000-0000-000007340000}"/>
    <cellStyle name="40% - Accent5 6 2 3 5" xfId="5200" xr:uid="{00000000-0005-0000-0000-000008340000}"/>
    <cellStyle name="40% - Accent5 6 2 4" xfId="5201" xr:uid="{00000000-0005-0000-0000-000009340000}"/>
    <cellStyle name="40% - Accent5 6 2 4 2" xfId="5202" xr:uid="{00000000-0005-0000-0000-00000A340000}"/>
    <cellStyle name="40% - Accent5 6 2 5" xfId="5203" xr:uid="{00000000-0005-0000-0000-00000B340000}"/>
    <cellStyle name="40% - Accent5 6 2 5 2" xfId="5204" xr:uid="{00000000-0005-0000-0000-00000C340000}"/>
    <cellStyle name="40% - Accent5 6 2 6" xfId="5205" xr:uid="{00000000-0005-0000-0000-00000D340000}"/>
    <cellStyle name="40% - Accent5 6 2 6 2" xfId="5206" xr:uid="{00000000-0005-0000-0000-00000E340000}"/>
    <cellStyle name="40% - Accent5 6 2 7" xfId="5207" xr:uid="{00000000-0005-0000-0000-00000F340000}"/>
    <cellStyle name="40% - Accent5 6 2 8" xfId="5208" xr:uid="{00000000-0005-0000-0000-000010340000}"/>
    <cellStyle name="40% - Accent5 6 3" xfId="5209" xr:uid="{00000000-0005-0000-0000-000011340000}"/>
    <cellStyle name="40% - Accent5 6 3 2" xfId="5210" xr:uid="{00000000-0005-0000-0000-000012340000}"/>
    <cellStyle name="40% - Accent5 6 3 2 2" xfId="5211" xr:uid="{00000000-0005-0000-0000-000013340000}"/>
    <cellStyle name="40% - Accent5 6 3 2 2 2" xfId="5212" xr:uid="{00000000-0005-0000-0000-000014340000}"/>
    <cellStyle name="40% - Accent5 6 3 2 3" xfId="5213" xr:uid="{00000000-0005-0000-0000-000015340000}"/>
    <cellStyle name="40% - Accent5 6 3 2 3 2" xfId="5214" xr:uid="{00000000-0005-0000-0000-000016340000}"/>
    <cellStyle name="40% - Accent5 6 3 2 4" xfId="5215" xr:uid="{00000000-0005-0000-0000-000017340000}"/>
    <cellStyle name="40% - Accent5 6 3 2 4 2" xfId="5216" xr:uid="{00000000-0005-0000-0000-000018340000}"/>
    <cellStyle name="40% - Accent5 6 3 2 5" xfId="5217" xr:uid="{00000000-0005-0000-0000-000019340000}"/>
    <cellStyle name="40% - Accent5 6 3 3" xfId="5218" xr:uid="{00000000-0005-0000-0000-00001A340000}"/>
    <cellStyle name="40% - Accent5 6 3 3 2" xfId="5219" xr:uid="{00000000-0005-0000-0000-00001B340000}"/>
    <cellStyle name="40% - Accent5 6 3 4" xfId="5220" xr:uid="{00000000-0005-0000-0000-00001C340000}"/>
    <cellStyle name="40% - Accent5 6 3 4 2" xfId="5221" xr:uid="{00000000-0005-0000-0000-00001D340000}"/>
    <cellStyle name="40% - Accent5 6 3 5" xfId="5222" xr:uid="{00000000-0005-0000-0000-00001E340000}"/>
    <cellStyle name="40% - Accent5 6 3 5 2" xfId="5223" xr:uid="{00000000-0005-0000-0000-00001F340000}"/>
    <cellStyle name="40% - Accent5 6 3 6" xfId="5224" xr:uid="{00000000-0005-0000-0000-000020340000}"/>
    <cellStyle name="40% - Accent5 6 3 7" xfId="5225" xr:uid="{00000000-0005-0000-0000-000021340000}"/>
    <cellStyle name="40% - Accent5 6 4" xfId="5226" xr:uid="{00000000-0005-0000-0000-000022340000}"/>
    <cellStyle name="40% - Accent5 6 4 2" xfId="5227" xr:uid="{00000000-0005-0000-0000-000023340000}"/>
    <cellStyle name="40% - Accent5 6 4 2 2" xfId="5228" xr:uid="{00000000-0005-0000-0000-000024340000}"/>
    <cellStyle name="40% - Accent5 6 4 3" xfId="5229" xr:uid="{00000000-0005-0000-0000-000025340000}"/>
    <cellStyle name="40% - Accent5 6 4 3 2" xfId="5230" xr:uid="{00000000-0005-0000-0000-000026340000}"/>
    <cellStyle name="40% - Accent5 6 4 4" xfId="5231" xr:uid="{00000000-0005-0000-0000-000027340000}"/>
    <cellStyle name="40% - Accent5 6 4 4 2" xfId="5232" xr:uid="{00000000-0005-0000-0000-000028340000}"/>
    <cellStyle name="40% - Accent5 6 4 5" xfId="5233" xr:uid="{00000000-0005-0000-0000-000029340000}"/>
    <cellStyle name="40% - Accent5 6 5" xfId="5234" xr:uid="{00000000-0005-0000-0000-00002A340000}"/>
    <cellStyle name="40% - Accent5 6 5 2" xfId="5235" xr:uid="{00000000-0005-0000-0000-00002B340000}"/>
    <cellStyle name="40% - Accent5 6 5 2 2" xfId="5236" xr:uid="{00000000-0005-0000-0000-00002C340000}"/>
    <cellStyle name="40% - Accent5 6 5 3" xfId="5237" xr:uid="{00000000-0005-0000-0000-00002D340000}"/>
    <cellStyle name="40% - Accent5 6 5 3 2" xfId="5238" xr:uid="{00000000-0005-0000-0000-00002E340000}"/>
    <cellStyle name="40% - Accent5 6 5 4" xfId="5239" xr:uid="{00000000-0005-0000-0000-00002F340000}"/>
    <cellStyle name="40% - Accent5 6 6" xfId="5240" xr:uid="{00000000-0005-0000-0000-000030340000}"/>
    <cellStyle name="40% - Accent5 6 6 2" xfId="5241" xr:uid="{00000000-0005-0000-0000-000031340000}"/>
    <cellStyle name="40% - Accent5 6 7" xfId="5242" xr:uid="{00000000-0005-0000-0000-000032340000}"/>
    <cellStyle name="40% - Accent5 6 7 2" xfId="5243" xr:uid="{00000000-0005-0000-0000-000033340000}"/>
    <cellStyle name="40% - Accent5 6 8" xfId="5244" xr:uid="{00000000-0005-0000-0000-000034340000}"/>
    <cellStyle name="40% - Accent5 6 8 2" xfId="5245" xr:uid="{00000000-0005-0000-0000-000035340000}"/>
    <cellStyle name="40% - Accent5 6 9" xfId="5246" xr:uid="{00000000-0005-0000-0000-000036340000}"/>
    <cellStyle name="40% - Accent5 60" xfId="12810" xr:uid="{00000000-0005-0000-0000-000037340000}"/>
    <cellStyle name="40% - Accent5 60 2" xfId="12811" xr:uid="{00000000-0005-0000-0000-000038340000}"/>
    <cellStyle name="40% - Accent5 60 2 2" xfId="12812" xr:uid="{00000000-0005-0000-0000-000039340000}"/>
    <cellStyle name="40% - Accent5 60 3" xfId="12813" xr:uid="{00000000-0005-0000-0000-00003A340000}"/>
    <cellStyle name="40% - Accent5 61" xfId="12814" xr:uid="{00000000-0005-0000-0000-00003B340000}"/>
    <cellStyle name="40% - Accent5 61 2" xfId="12815" xr:uid="{00000000-0005-0000-0000-00003C340000}"/>
    <cellStyle name="40% - Accent5 61 2 2" xfId="12816" xr:uid="{00000000-0005-0000-0000-00003D340000}"/>
    <cellStyle name="40% - Accent5 61 3" xfId="12817" xr:uid="{00000000-0005-0000-0000-00003E340000}"/>
    <cellStyle name="40% - Accent5 62" xfId="12818" xr:uid="{00000000-0005-0000-0000-00003F340000}"/>
    <cellStyle name="40% - Accent5 62 2" xfId="12819" xr:uid="{00000000-0005-0000-0000-000040340000}"/>
    <cellStyle name="40% - Accent5 62 2 2" xfId="12820" xr:uid="{00000000-0005-0000-0000-000041340000}"/>
    <cellStyle name="40% - Accent5 62 3" xfId="12821" xr:uid="{00000000-0005-0000-0000-000042340000}"/>
    <cellStyle name="40% - Accent5 63" xfId="12822" xr:uid="{00000000-0005-0000-0000-000043340000}"/>
    <cellStyle name="40% - Accent5 63 2" xfId="12823" xr:uid="{00000000-0005-0000-0000-000044340000}"/>
    <cellStyle name="40% - Accent5 63 2 2" xfId="12824" xr:uid="{00000000-0005-0000-0000-000045340000}"/>
    <cellStyle name="40% - Accent5 63 3" xfId="12825" xr:uid="{00000000-0005-0000-0000-000046340000}"/>
    <cellStyle name="40% - Accent5 64" xfId="12826" xr:uid="{00000000-0005-0000-0000-000047340000}"/>
    <cellStyle name="40% - Accent5 64 2" xfId="12827" xr:uid="{00000000-0005-0000-0000-000048340000}"/>
    <cellStyle name="40% - Accent5 64 2 2" xfId="12828" xr:uid="{00000000-0005-0000-0000-000049340000}"/>
    <cellStyle name="40% - Accent5 64 3" xfId="12829" xr:uid="{00000000-0005-0000-0000-00004A340000}"/>
    <cellStyle name="40% - Accent5 65" xfId="12830" xr:uid="{00000000-0005-0000-0000-00004B340000}"/>
    <cellStyle name="40% - Accent5 65 2" xfId="12831" xr:uid="{00000000-0005-0000-0000-00004C340000}"/>
    <cellStyle name="40% - Accent5 65 2 2" xfId="12832" xr:uid="{00000000-0005-0000-0000-00004D340000}"/>
    <cellStyle name="40% - Accent5 65 3" xfId="12833" xr:uid="{00000000-0005-0000-0000-00004E340000}"/>
    <cellStyle name="40% - Accent5 66" xfId="12834" xr:uid="{00000000-0005-0000-0000-00004F340000}"/>
    <cellStyle name="40% - Accent5 66 2" xfId="12835" xr:uid="{00000000-0005-0000-0000-000050340000}"/>
    <cellStyle name="40% - Accent5 66 2 2" xfId="12836" xr:uid="{00000000-0005-0000-0000-000051340000}"/>
    <cellStyle name="40% - Accent5 66 3" xfId="12837" xr:uid="{00000000-0005-0000-0000-000052340000}"/>
    <cellStyle name="40% - Accent5 67" xfId="12838" xr:uid="{00000000-0005-0000-0000-000053340000}"/>
    <cellStyle name="40% - Accent5 67 2" xfId="12839" xr:uid="{00000000-0005-0000-0000-000054340000}"/>
    <cellStyle name="40% - Accent5 67 2 2" xfId="12840" xr:uid="{00000000-0005-0000-0000-000055340000}"/>
    <cellStyle name="40% - Accent5 67 3" xfId="12841" xr:uid="{00000000-0005-0000-0000-000056340000}"/>
    <cellStyle name="40% - Accent5 68" xfId="12842" xr:uid="{00000000-0005-0000-0000-000057340000}"/>
    <cellStyle name="40% - Accent5 68 2" xfId="12843" xr:uid="{00000000-0005-0000-0000-000058340000}"/>
    <cellStyle name="40% - Accent5 68 2 2" xfId="12844" xr:uid="{00000000-0005-0000-0000-000059340000}"/>
    <cellStyle name="40% - Accent5 68 3" xfId="12845" xr:uid="{00000000-0005-0000-0000-00005A340000}"/>
    <cellStyle name="40% - Accent5 69" xfId="12846" xr:uid="{00000000-0005-0000-0000-00005B340000}"/>
    <cellStyle name="40% - Accent5 69 2" xfId="12847" xr:uid="{00000000-0005-0000-0000-00005C340000}"/>
    <cellStyle name="40% - Accent5 69 2 2" xfId="12848" xr:uid="{00000000-0005-0000-0000-00005D340000}"/>
    <cellStyle name="40% - Accent5 69 3" xfId="12849" xr:uid="{00000000-0005-0000-0000-00005E340000}"/>
    <cellStyle name="40% - Accent5 7" xfId="5247" xr:uid="{00000000-0005-0000-0000-00005F340000}"/>
    <cellStyle name="40% - Accent5 7 2" xfId="5248" xr:uid="{00000000-0005-0000-0000-000060340000}"/>
    <cellStyle name="40% - Accent5 7 2 2" xfId="5249" xr:uid="{00000000-0005-0000-0000-000061340000}"/>
    <cellStyle name="40% - Accent5 7 2 2 2" xfId="5250" xr:uid="{00000000-0005-0000-0000-000062340000}"/>
    <cellStyle name="40% - Accent5 7 2 2 2 2" xfId="5251" xr:uid="{00000000-0005-0000-0000-000063340000}"/>
    <cellStyle name="40% - Accent5 7 2 2 3" xfId="5252" xr:uid="{00000000-0005-0000-0000-000064340000}"/>
    <cellStyle name="40% - Accent5 7 2 2 3 2" xfId="5253" xr:uid="{00000000-0005-0000-0000-000065340000}"/>
    <cellStyle name="40% - Accent5 7 2 2 4" xfId="5254" xr:uid="{00000000-0005-0000-0000-000066340000}"/>
    <cellStyle name="40% - Accent5 7 2 2 4 2" xfId="5255" xr:uid="{00000000-0005-0000-0000-000067340000}"/>
    <cellStyle name="40% - Accent5 7 2 2 5" xfId="5256" xr:uid="{00000000-0005-0000-0000-000068340000}"/>
    <cellStyle name="40% - Accent5 7 2 3" xfId="5257" xr:uid="{00000000-0005-0000-0000-000069340000}"/>
    <cellStyle name="40% - Accent5 7 2 3 2" xfId="5258" xr:uid="{00000000-0005-0000-0000-00006A340000}"/>
    <cellStyle name="40% - Accent5 7 2 4" xfId="5259" xr:uid="{00000000-0005-0000-0000-00006B340000}"/>
    <cellStyle name="40% - Accent5 7 2 4 2" xfId="5260" xr:uid="{00000000-0005-0000-0000-00006C340000}"/>
    <cellStyle name="40% - Accent5 7 2 5" xfId="5261" xr:uid="{00000000-0005-0000-0000-00006D340000}"/>
    <cellStyle name="40% - Accent5 7 2 5 2" xfId="5262" xr:uid="{00000000-0005-0000-0000-00006E340000}"/>
    <cellStyle name="40% - Accent5 7 2 6" xfId="5263" xr:uid="{00000000-0005-0000-0000-00006F340000}"/>
    <cellStyle name="40% - Accent5 7 2 7" xfId="5264" xr:uid="{00000000-0005-0000-0000-000070340000}"/>
    <cellStyle name="40% - Accent5 7 3" xfId="5265" xr:uid="{00000000-0005-0000-0000-000071340000}"/>
    <cellStyle name="40% - Accent5 7 3 2" xfId="5266" xr:uid="{00000000-0005-0000-0000-000072340000}"/>
    <cellStyle name="40% - Accent5 7 3 2 2" xfId="5267" xr:uid="{00000000-0005-0000-0000-000073340000}"/>
    <cellStyle name="40% - Accent5 7 3 3" xfId="5268" xr:uid="{00000000-0005-0000-0000-000074340000}"/>
    <cellStyle name="40% - Accent5 7 3 3 2" xfId="5269" xr:uid="{00000000-0005-0000-0000-000075340000}"/>
    <cellStyle name="40% - Accent5 7 3 4" xfId="5270" xr:uid="{00000000-0005-0000-0000-000076340000}"/>
    <cellStyle name="40% - Accent5 7 3 4 2" xfId="5271" xr:uid="{00000000-0005-0000-0000-000077340000}"/>
    <cellStyle name="40% - Accent5 7 3 5" xfId="5272" xr:uid="{00000000-0005-0000-0000-000078340000}"/>
    <cellStyle name="40% - Accent5 7 4" xfId="5273" xr:uid="{00000000-0005-0000-0000-000079340000}"/>
    <cellStyle name="40% - Accent5 7 4 2" xfId="5274" xr:uid="{00000000-0005-0000-0000-00007A340000}"/>
    <cellStyle name="40% - Accent5 7 4 2 2" xfId="12850" xr:uid="{00000000-0005-0000-0000-00007B340000}"/>
    <cellStyle name="40% - Accent5 7 4 3" xfId="12851" xr:uid="{00000000-0005-0000-0000-00007C340000}"/>
    <cellStyle name="40% - Accent5 7 5" xfId="5275" xr:uid="{00000000-0005-0000-0000-00007D340000}"/>
    <cellStyle name="40% - Accent5 7 5 2" xfId="5276" xr:uid="{00000000-0005-0000-0000-00007E340000}"/>
    <cellStyle name="40% - Accent5 7 6" xfId="5277" xr:uid="{00000000-0005-0000-0000-00007F340000}"/>
    <cellStyle name="40% - Accent5 7 6 2" xfId="5278" xr:uid="{00000000-0005-0000-0000-000080340000}"/>
    <cellStyle name="40% - Accent5 7 7" xfId="5279" xr:uid="{00000000-0005-0000-0000-000081340000}"/>
    <cellStyle name="40% - Accent5 7 8" xfId="5280" xr:uid="{00000000-0005-0000-0000-000082340000}"/>
    <cellStyle name="40% - Accent5 70" xfId="12852" xr:uid="{00000000-0005-0000-0000-000083340000}"/>
    <cellStyle name="40% - Accent5 70 2" xfId="12853" xr:uid="{00000000-0005-0000-0000-000084340000}"/>
    <cellStyle name="40% - Accent5 70 2 2" xfId="12854" xr:uid="{00000000-0005-0000-0000-000085340000}"/>
    <cellStyle name="40% - Accent5 70 3" xfId="12855" xr:uid="{00000000-0005-0000-0000-000086340000}"/>
    <cellStyle name="40% - Accent5 71" xfId="12856" xr:uid="{00000000-0005-0000-0000-000087340000}"/>
    <cellStyle name="40% - Accent5 71 2" xfId="12857" xr:uid="{00000000-0005-0000-0000-000088340000}"/>
    <cellStyle name="40% - Accent5 71 2 2" xfId="12858" xr:uid="{00000000-0005-0000-0000-000089340000}"/>
    <cellStyle name="40% - Accent5 71 3" xfId="12859" xr:uid="{00000000-0005-0000-0000-00008A340000}"/>
    <cellStyle name="40% - Accent5 72" xfId="12860" xr:uid="{00000000-0005-0000-0000-00008B340000}"/>
    <cellStyle name="40% - Accent5 72 2" xfId="12861" xr:uid="{00000000-0005-0000-0000-00008C340000}"/>
    <cellStyle name="40% - Accent5 72 2 2" xfId="12862" xr:uid="{00000000-0005-0000-0000-00008D340000}"/>
    <cellStyle name="40% - Accent5 72 3" xfId="12863" xr:uid="{00000000-0005-0000-0000-00008E340000}"/>
    <cellStyle name="40% - Accent5 73" xfId="12864" xr:uid="{00000000-0005-0000-0000-00008F340000}"/>
    <cellStyle name="40% - Accent5 73 2" xfId="12865" xr:uid="{00000000-0005-0000-0000-000090340000}"/>
    <cellStyle name="40% - Accent5 73 2 2" xfId="12866" xr:uid="{00000000-0005-0000-0000-000091340000}"/>
    <cellStyle name="40% - Accent5 73 3" xfId="12867" xr:uid="{00000000-0005-0000-0000-000092340000}"/>
    <cellStyle name="40% - Accent5 74" xfId="12868" xr:uid="{00000000-0005-0000-0000-000093340000}"/>
    <cellStyle name="40% - Accent5 74 2" xfId="12869" xr:uid="{00000000-0005-0000-0000-000094340000}"/>
    <cellStyle name="40% - Accent5 74 2 2" xfId="12870" xr:uid="{00000000-0005-0000-0000-000095340000}"/>
    <cellStyle name="40% - Accent5 74 3" xfId="12871" xr:uid="{00000000-0005-0000-0000-000096340000}"/>
    <cellStyle name="40% - Accent5 75" xfId="12872" xr:uid="{00000000-0005-0000-0000-000097340000}"/>
    <cellStyle name="40% - Accent5 75 2" xfId="12873" xr:uid="{00000000-0005-0000-0000-000098340000}"/>
    <cellStyle name="40% - Accent5 75 2 2" xfId="12874" xr:uid="{00000000-0005-0000-0000-000099340000}"/>
    <cellStyle name="40% - Accent5 75 3" xfId="12875" xr:uid="{00000000-0005-0000-0000-00009A340000}"/>
    <cellStyle name="40% - Accent5 76" xfId="12876" xr:uid="{00000000-0005-0000-0000-00009B340000}"/>
    <cellStyle name="40% - Accent5 76 2" xfId="12877" xr:uid="{00000000-0005-0000-0000-00009C340000}"/>
    <cellStyle name="40% - Accent5 76 2 2" xfId="12878" xr:uid="{00000000-0005-0000-0000-00009D340000}"/>
    <cellStyle name="40% - Accent5 76 3" xfId="12879" xr:uid="{00000000-0005-0000-0000-00009E340000}"/>
    <cellStyle name="40% - Accent5 77" xfId="12880" xr:uid="{00000000-0005-0000-0000-00009F340000}"/>
    <cellStyle name="40% - Accent5 77 2" xfId="12881" xr:uid="{00000000-0005-0000-0000-0000A0340000}"/>
    <cellStyle name="40% - Accent5 77 2 2" xfId="12882" xr:uid="{00000000-0005-0000-0000-0000A1340000}"/>
    <cellStyle name="40% - Accent5 77 3" xfId="12883" xr:uid="{00000000-0005-0000-0000-0000A2340000}"/>
    <cellStyle name="40% - Accent5 78" xfId="12884" xr:uid="{00000000-0005-0000-0000-0000A3340000}"/>
    <cellStyle name="40% - Accent5 78 2" xfId="12885" xr:uid="{00000000-0005-0000-0000-0000A4340000}"/>
    <cellStyle name="40% - Accent5 78 2 2" xfId="12886" xr:uid="{00000000-0005-0000-0000-0000A5340000}"/>
    <cellStyle name="40% - Accent5 78 3" xfId="12887" xr:uid="{00000000-0005-0000-0000-0000A6340000}"/>
    <cellStyle name="40% - Accent5 79" xfId="12888" xr:uid="{00000000-0005-0000-0000-0000A7340000}"/>
    <cellStyle name="40% - Accent5 79 2" xfId="12889" xr:uid="{00000000-0005-0000-0000-0000A8340000}"/>
    <cellStyle name="40% - Accent5 8" xfId="5281" xr:uid="{00000000-0005-0000-0000-0000A9340000}"/>
    <cellStyle name="40% - Accent5 8 2" xfId="5282" xr:uid="{00000000-0005-0000-0000-0000AA340000}"/>
    <cellStyle name="40% - Accent5 8 2 2" xfId="5283" xr:uid="{00000000-0005-0000-0000-0000AB340000}"/>
    <cellStyle name="40% - Accent5 8 2 2 2" xfId="5284" xr:uid="{00000000-0005-0000-0000-0000AC340000}"/>
    <cellStyle name="40% - Accent5 8 2 3" xfId="5285" xr:uid="{00000000-0005-0000-0000-0000AD340000}"/>
    <cellStyle name="40% - Accent5 8 2 3 2" xfId="5286" xr:uid="{00000000-0005-0000-0000-0000AE340000}"/>
    <cellStyle name="40% - Accent5 8 2 4" xfId="5287" xr:uid="{00000000-0005-0000-0000-0000AF340000}"/>
    <cellStyle name="40% - Accent5 8 2 4 2" xfId="5288" xr:uid="{00000000-0005-0000-0000-0000B0340000}"/>
    <cellStyle name="40% - Accent5 8 2 5" xfId="5289" xr:uid="{00000000-0005-0000-0000-0000B1340000}"/>
    <cellStyle name="40% - Accent5 8 3" xfId="5290" xr:uid="{00000000-0005-0000-0000-0000B2340000}"/>
    <cellStyle name="40% - Accent5 8 3 2" xfId="5291" xr:uid="{00000000-0005-0000-0000-0000B3340000}"/>
    <cellStyle name="40% - Accent5 8 3 2 2" xfId="12890" xr:uid="{00000000-0005-0000-0000-0000B4340000}"/>
    <cellStyle name="40% - Accent5 8 3 3" xfId="12891" xr:uid="{00000000-0005-0000-0000-0000B5340000}"/>
    <cellStyle name="40% - Accent5 8 4" xfId="5292" xr:uid="{00000000-0005-0000-0000-0000B6340000}"/>
    <cellStyle name="40% - Accent5 8 4 2" xfId="5293" xr:uid="{00000000-0005-0000-0000-0000B7340000}"/>
    <cellStyle name="40% - Accent5 8 4 2 2" xfId="12892" xr:uid="{00000000-0005-0000-0000-0000B8340000}"/>
    <cellStyle name="40% - Accent5 8 4 3" xfId="12893" xr:uid="{00000000-0005-0000-0000-0000B9340000}"/>
    <cellStyle name="40% - Accent5 8 5" xfId="5294" xr:uid="{00000000-0005-0000-0000-0000BA340000}"/>
    <cellStyle name="40% - Accent5 8 5 2" xfId="5295" xr:uid="{00000000-0005-0000-0000-0000BB340000}"/>
    <cellStyle name="40% - Accent5 8 6" xfId="5296" xr:uid="{00000000-0005-0000-0000-0000BC340000}"/>
    <cellStyle name="40% - Accent5 8 7" xfId="5297" xr:uid="{00000000-0005-0000-0000-0000BD340000}"/>
    <cellStyle name="40% - Accent5 80" xfId="12894" xr:uid="{00000000-0005-0000-0000-0000BE340000}"/>
    <cellStyle name="40% - Accent5 80 2" xfId="12895" xr:uid="{00000000-0005-0000-0000-0000BF340000}"/>
    <cellStyle name="40% - Accent5 81" xfId="12896" xr:uid="{00000000-0005-0000-0000-0000C0340000}"/>
    <cellStyle name="40% - Accent5 81 2" xfId="12897" xr:uid="{00000000-0005-0000-0000-0000C1340000}"/>
    <cellStyle name="40% - Accent5 82" xfId="12898" xr:uid="{00000000-0005-0000-0000-0000C2340000}"/>
    <cellStyle name="40% - Accent5 82 2" xfId="12899" xr:uid="{00000000-0005-0000-0000-0000C3340000}"/>
    <cellStyle name="40% - Accent5 83" xfId="12900" xr:uid="{00000000-0005-0000-0000-0000C4340000}"/>
    <cellStyle name="40% - Accent5 83 2" xfId="12901" xr:uid="{00000000-0005-0000-0000-0000C5340000}"/>
    <cellStyle name="40% - Accent5 84" xfId="12902" xr:uid="{00000000-0005-0000-0000-0000C6340000}"/>
    <cellStyle name="40% - Accent5 84 2" xfId="12903" xr:uid="{00000000-0005-0000-0000-0000C7340000}"/>
    <cellStyle name="40% - Accent5 85" xfId="12904" xr:uid="{00000000-0005-0000-0000-0000C8340000}"/>
    <cellStyle name="40% - Accent5 85 2" xfId="12905" xr:uid="{00000000-0005-0000-0000-0000C9340000}"/>
    <cellStyle name="40% - Accent5 86" xfId="12906" xr:uid="{00000000-0005-0000-0000-0000CA340000}"/>
    <cellStyle name="40% - Accent5 86 2" xfId="12907" xr:uid="{00000000-0005-0000-0000-0000CB340000}"/>
    <cellStyle name="40% - Accent5 87" xfId="12908" xr:uid="{00000000-0005-0000-0000-0000CC340000}"/>
    <cellStyle name="40% - Accent5 87 2" xfId="12909" xr:uid="{00000000-0005-0000-0000-0000CD340000}"/>
    <cellStyle name="40% - Accent5 88" xfId="12910" xr:uid="{00000000-0005-0000-0000-0000CE340000}"/>
    <cellStyle name="40% - Accent5 88 2" xfId="12911" xr:uid="{00000000-0005-0000-0000-0000CF340000}"/>
    <cellStyle name="40% - Accent5 89" xfId="12912" xr:uid="{00000000-0005-0000-0000-0000D0340000}"/>
    <cellStyle name="40% - Accent5 89 2" xfId="12913" xr:uid="{00000000-0005-0000-0000-0000D1340000}"/>
    <cellStyle name="40% - Accent5 9" xfId="5298" xr:uid="{00000000-0005-0000-0000-0000D2340000}"/>
    <cellStyle name="40% - Accent5 9 2" xfId="5299" xr:uid="{00000000-0005-0000-0000-0000D3340000}"/>
    <cellStyle name="40% - Accent5 9 2 2" xfId="5300" xr:uid="{00000000-0005-0000-0000-0000D4340000}"/>
    <cellStyle name="40% - Accent5 9 2 2 2" xfId="5301" xr:uid="{00000000-0005-0000-0000-0000D5340000}"/>
    <cellStyle name="40% - Accent5 9 2 3" xfId="5302" xr:uid="{00000000-0005-0000-0000-0000D6340000}"/>
    <cellStyle name="40% - Accent5 9 2 3 2" xfId="5303" xr:uid="{00000000-0005-0000-0000-0000D7340000}"/>
    <cellStyle name="40% - Accent5 9 2 4" xfId="5304" xr:uid="{00000000-0005-0000-0000-0000D8340000}"/>
    <cellStyle name="40% - Accent5 9 2 4 2" xfId="5305" xr:uid="{00000000-0005-0000-0000-0000D9340000}"/>
    <cellStyle name="40% - Accent5 9 2 5" xfId="5306" xr:uid="{00000000-0005-0000-0000-0000DA340000}"/>
    <cellStyle name="40% - Accent5 9 3" xfId="5307" xr:uid="{00000000-0005-0000-0000-0000DB340000}"/>
    <cellStyle name="40% - Accent5 9 3 2" xfId="5308" xr:uid="{00000000-0005-0000-0000-0000DC340000}"/>
    <cellStyle name="40% - Accent5 9 3 2 2" xfId="12914" xr:uid="{00000000-0005-0000-0000-0000DD340000}"/>
    <cellStyle name="40% - Accent5 9 3 3" xfId="12915" xr:uid="{00000000-0005-0000-0000-0000DE340000}"/>
    <cellStyle name="40% - Accent5 9 4" xfId="5309" xr:uid="{00000000-0005-0000-0000-0000DF340000}"/>
    <cellStyle name="40% - Accent5 9 4 2" xfId="5310" xr:uid="{00000000-0005-0000-0000-0000E0340000}"/>
    <cellStyle name="40% - Accent5 9 4 2 2" xfId="12916" xr:uid="{00000000-0005-0000-0000-0000E1340000}"/>
    <cellStyle name="40% - Accent5 9 4 3" xfId="12917" xr:uid="{00000000-0005-0000-0000-0000E2340000}"/>
    <cellStyle name="40% - Accent5 9 5" xfId="5311" xr:uid="{00000000-0005-0000-0000-0000E3340000}"/>
    <cellStyle name="40% - Accent5 9 5 2" xfId="5312" xr:uid="{00000000-0005-0000-0000-0000E4340000}"/>
    <cellStyle name="40% - Accent5 9 6" xfId="5313" xr:uid="{00000000-0005-0000-0000-0000E5340000}"/>
    <cellStyle name="40% - Accent5 9 7" xfId="5314" xr:uid="{00000000-0005-0000-0000-0000E6340000}"/>
    <cellStyle name="40% - Accent5 90" xfId="12918" xr:uid="{00000000-0005-0000-0000-0000E7340000}"/>
    <cellStyle name="40% - Accent5 90 2" xfId="12919" xr:uid="{00000000-0005-0000-0000-0000E8340000}"/>
    <cellStyle name="40% - Accent5 91" xfId="12920" xr:uid="{00000000-0005-0000-0000-0000E9340000}"/>
    <cellStyle name="40% - Accent5 91 2" xfId="12921" xr:uid="{00000000-0005-0000-0000-0000EA340000}"/>
    <cellStyle name="40% - Accent5 92" xfId="12922" xr:uid="{00000000-0005-0000-0000-0000EB340000}"/>
    <cellStyle name="40% - Accent5 92 2" xfId="12923" xr:uid="{00000000-0005-0000-0000-0000EC340000}"/>
    <cellStyle name="40% - Accent5 93" xfId="12924" xr:uid="{00000000-0005-0000-0000-0000ED340000}"/>
    <cellStyle name="40% - Accent5 93 2" xfId="12925" xr:uid="{00000000-0005-0000-0000-0000EE340000}"/>
    <cellStyle name="40% - Accent5 94" xfId="12926" xr:uid="{00000000-0005-0000-0000-0000EF340000}"/>
    <cellStyle name="40% - Accent5 94 2" xfId="12927" xr:uid="{00000000-0005-0000-0000-0000F0340000}"/>
    <cellStyle name="40% - Accent5 95" xfId="12928" xr:uid="{00000000-0005-0000-0000-0000F1340000}"/>
    <cellStyle name="40% - Accent5 95 2" xfId="12929" xr:uid="{00000000-0005-0000-0000-0000F2340000}"/>
    <cellStyle name="40% - Accent5 96" xfId="12930" xr:uid="{00000000-0005-0000-0000-0000F3340000}"/>
    <cellStyle name="40% - Accent5 96 2" xfId="12931" xr:uid="{00000000-0005-0000-0000-0000F4340000}"/>
    <cellStyle name="40% - Accent5 97" xfId="12932" xr:uid="{00000000-0005-0000-0000-0000F5340000}"/>
    <cellStyle name="40% - Accent5 97 2" xfId="12933" xr:uid="{00000000-0005-0000-0000-0000F6340000}"/>
    <cellStyle name="40% - Accent5 98" xfId="12934" xr:uid="{00000000-0005-0000-0000-0000F7340000}"/>
    <cellStyle name="40% - Accent5 98 2" xfId="12935" xr:uid="{00000000-0005-0000-0000-0000F8340000}"/>
    <cellStyle name="40% - Accent5 99" xfId="12936" xr:uid="{00000000-0005-0000-0000-0000F9340000}"/>
    <cellStyle name="40% - Accent5 99 2" xfId="12937" xr:uid="{00000000-0005-0000-0000-0000FA340000}"/>
    <cellStyle name="40% - Accent6" xfId="31203" builtinId="51" customBuiltin="1"/>
    <cellStyle name="40% - Accent6 10" xfId="5315" xr:uid="{00000000-0005-0000-0000-0000FB340000}"/>
    <cellStyle name="40% - Accent6 10 2" xfId="5316" xr:uid="{00000000-0005-0000-0000-0000FC340000}"/>
    <cellStyle name="40% - Accent6 10 2 2" xfId="5317" xr:uid="{00000000-0005-0000-0000-0000FD340000}"/>
    <cellStyle name="40% - Accent6 10 2 2 2" xfId="5318" xr:uid="{00000000-0005-0000-0000-0000FE340000}"/>
    <cellStyle name="40% - Accent6 10 2 3" xfId="5319" xr:uid="{00000000-0005-0000-0000-0000FF340000}"/>
    <cellStyle name="40% - Accent6 10 2 3 2" xfId="5320" xr:uid="{00000000-0005-0000-0000-000000350000}"/>
    <cellStyle name="40% - Accent6 10 2 4" xfId="5321" xr:uid="{00000000-0005-0000-0000-000001350000}"/>
    <cellStyle name="40% - Accent6 10 2 4 2" xfId="5322" xr:uid="{00000000-0005-0000-0000-000002350000}"/>
    <cellStyle name="40% - Accent6 10 2 5" xfId="5323" xr:uid="{00000000-0005-0000-0000-000003350000}"/>
    <cellStyle name="40% - Accent6 10 3" xfId="5324" xr:uid="{00000000-0005-0000-0000-000004350000}"/>
    <cellStyle name="40% - Accent6 10 3 2" xfId="5325" xr:uid="{00000000-0005-0000-0000-000005350000}"/>
    <cellStyle name="40% - Accent6 10 3 2 2" xfId="12938" xr:uid="{00000000-0005-0000-0000-000006350000}"/>
    <cellStyle name="40% - Accent6 10 3 3" xfId="12939" xr:uid="{00000000-0005-0000-0000-000007350000}"/>
    <cellStyle name="40% - Accent6 10 4" xfId="5326" xr:uid="{00000000-0005-0000-0000-000008350000}"/>
    <cellStyle name="40% - Accent6 10 4 2" xfId="5327" xr:uid="{00000000-0005-0000-0000-000009350000}"/>
    <cellStyle name="40% - Accent6 10 4 2 2" xfId="12940" xr:uid="{00000000-0005-0000-0000-00000A350000}"/>
    <cellStyle name="40% - Accent6 10 4 3" xfId="12941" xr:uid="{00000000-0005-0000-0000-00000B350000}"/>
    <cellStyle name="40% - Accent6 10 5" xfId="5328" xr:uid="{00000000-0005-0000-0000-00000C350000}"/>
    <cellStyle name="40% - Accent6 10 5 2" xfId="5329" xr:uid="{00000000-0005-0000-0000-00000D350000}"/>
    <cellStyle name="40% - Accent6 10 6" xfId="5330" xr:uid="{00000000-0005-0000-0000-00000E350000}"/>
    <cellStyle name="40% - Accent6 10 7" xfId="5331" xr:uid="{00000000-0005-0000-0000-00000F350000}"/>
    <cellStyle name="40% - Accent6 100" xfId="12942" xr:uid="{00000000-0005-0000-0000-000010350000}"/>
    <cellStyle name="40% - Accent6 100 2" xfId="12943" xr:uid="{00000000-0005-0000-0000-000011350000}"/>
    <cellStyle name="40% - Accent6 101" xfId="12944" xr:uid="{00000000-0005-0000-0000-000012350000}"/>
    <cellStyle name="40% - Accent6 101 2" xfId="12945" xr:uid="{00000000-0005-0000-0000-000013350000}"/>
    <cellStyle name="40% - Accent6 102" xfId="12946" xr:uid="{00000000-0005-0000-0000-000014350000}"/>
    <cellStyle name="40% - Accent6 102 2" xfId="12947" xr:uid="{00000000-0005-0000-0000-000015350000}"/>
    <cellStyle name="40% - Accent6 103" xfId="12948" xr:uid="{00000000-0005-0000-0000-000016350000}"/>
    <cellStyle name="40% - Accent6 103 2" xfId="12949" xr:uid="{00000000-0005-0000-0000-000017350000}"/>
    <cellStyle name="40% - Accent6 104" xfId="12950" xr:uid="{00000000-0005-0000-0000-000018350000}"/>
    <cellStyle name="40% - Accent6 104 2" xfId="12951" xr:uid="{00000000-0005-0000-0000-000019350000}"/>
    <cellStyle name="40% - Accent6 105" xfId="12952" xr:uid="{00000000-0005-0000-0000-00001A350000}"/>
    <cellStyle name="40% - Accent6 105 2" xfId="12953" xr:uid="{00000000-0005-0000-0000-00001B350000}"/>
    <cellStyle name="40% - Accent6 106" xfId="12954" xr:uid="{00000000-0005-0000-0000-00001C350000}"/>
    <cellStyle name="40% - Accent6 106 2" xfId="12955" xr:uid="{00000000-0005-0000-0000-00001D350000}"/>
    <cellStyle name="40% - Accent6 107" xfId="12956" xr:uid="{00000000-0005-0000-0000-00001E350000}"/>
    <cellStyle name="40% - Accent6 108" xfId="12957" xr:uid="{00000000-0005-0000-0000-00001F350000}"/>
    <cellStyle name="40% - Accent6 109" xfId="12958" xr:uid="{00000000-0005-0000-0000-000020350000}"/>
    <cellStyle name="40% - Accent6 11" xfId="5332" xr:uid="{00000000-0005-0000-0000-000021350000}"/>
    <cellStyle name="40% - Accent6 11 2" xfId="5333" xr:uid="{00000000-0005-0000-0000-000022350000}"/>
    <cellStyle name="40% - Accent6 11 2 2" xfId="5334" xr:uid="{00000000-0005-0000-0000-000023350000}"/>
    <cellStyle name="40% - Accent6 11 2 2 2" xfId="12959" xr:uid="{00000000-0005-0000-0000-000024350000}"/>
    <cellStyle name="40% - Accent6 11 2 3" xfId="12960" xr:uid="{00000000-0005-0000-0000-000025350000}"/>
    <cellStyle name="40% - Accent6 11 3" xfId="5335" xr:uid="{00000000-0005-0000-0000-000026350000}"/>
    <cellStyle name="40% - Accent6 11 3 2" xfId="5336" xr:uid="{00000000-0005-0000-0000-000027350000}"/>
    <cellStyle name="40% - Accent6 11 3 2 2" xfId="12961" xr:uid="{00000000-0005-0000-0000-000028350000}"/>
    <cellStyle name="40% - Accent6 11 3 3" xfId="12962" xr:uid="{00000000-0005-0000-0000-000029350000}"/>
    <cellStyle name="40% - Accent6 11 4" xfId="5337" xr:uid="{00000000-0005-0000-0000-00002A350000}"/>
    <cellStyle name="40% - Accent6 11 4 2" xfId="12963" xr:uid="{00000000-0005-0000-0000-00002B350000}"/>
    <cellStyle name="40% - Accent6 11 4 2 2" xfId="12964" xr:uid="{00000000-0005-0000-0000-00002C350000}"/>
    <cellStyle name="40% - Accent6 11 4 3" xfId="12965" xr:uid="{00000000-0005-0000-0000-00002D350000}"/>
    <cellStyle name="40% - Accent6 11 5" xfId="12966" xr:uid="{00000000-0005-0000-0000-00002E350000}"/>
    <cellStyle name="40% - Accent6 11 5 2" xfId="12967" xr:uid="{00000000-0005-0000-0000-00002F350000}"/>
    <cellStyle name="40% - Accent6 11 6" xfId="12968" xr:uid="{00000000-0005-0000-0000-000030350000}"/>
    <cellStyle name="40% - Accent6 110" xfId="12969" xr:uid="{00000000-0005-0000-0000-000031350000}"/>
    <cellStyle name="40% - Accent6 111" xfId="12970" xr:uid="{00000000-0005-0000-0000-000032350000}"/>
    <cellStyle name="40% - Accent6 112" xfId="12971" xr:uid="{00000000-0005-0000-0000-000033350000}"/>
    <cellStyle name="40% - Accent6 113" xfId="12972" xr:uid="{00000000-0005-0000-0000-000034350000}"/>
    <cellStyle name="40% - Accent6 114" xfId="12973" xr:uid="{00000000-0005-0000-0000-000035350000}"/>
    <cellStyle name="40% - Accent6 115" xfId="12974" xr:uid="{00000000-0005-0000-0000-000036350000}"/>
    <cellStyle name="40% - Accent6 116" xfId="12975" xr:uid="{00000000-0005-0000-0000-000037350000}"/>
    <cellStyle name="40% - Accent6 117" xfId="12976" xr:uid="{00000000-0005-0000-0000-000038350000}"/>
    <cellStyle name="40% - Accent6 118" xfId="12977" xr:uid="{00000000-0005-0000-0000-000039350000}"/>
    <cellStyle name="40% - Accent6 119" xfId="12978" xr:uid="{00000000-0005-0000-0000-00003A350000}"/>
    <cellStyle name="40% - Accent6 12" xfId="5338" xr:uid="{00000000-0005-0000-0000-00003B350000}"/>
    <cellStyle name="40% - Accent6 12 2" xfId="5339" xr:uid="{00000000-0005-0000-0000-00003C350000}"/>
    <cellStyle name="40% - Accent6 12 2 2" xfId="5340" xr:uid="{00000000-0005-0000-0000-00003D350000}"/>
    <cellStyle name="40% - Accent6 12 2 2 2" xfId="12979" xr:uid="{00000000-0005-0000-0000-00003E350000}"/>
    <cellStyle name="40% - Accent6 12 2 3" xfId="12980" xr:uid="{00000000-0005-0000-0000-00003F350000}"/>
    <cellStyle name="40% - Accent6 12 3" xfId="5341" xr:uid="{00000000-0005-0000-0000-000040350000}"/>
    <cellStyle name="40% - Accent6 12 3 2" xfId="5342" xr:uid="{00000000-0005-0000-0000-000041350000}"/>
    <cellStyle name="40% - Accent6 12 3 2 2" xfId="12981" xr:uid="{00000000-0005-0000-0000-000042350000}"/>
    <cellStyle name="40% - Accent6 12 3 3" xfId="12982" xr:uid="{00000000-0005-0000-0000-000043350000}"/>
    <cellStyle name="40% - Accent6 12 4" xfId="5343" xr:uid="{00000000-0005-0000-0000-000044350000}"/>
    <cellStyle name="40% - Accent6 12 4 2" xfId="12983" xr:uid="{00000000-0005-0000-0000-000045350000}"/>
    <cellStyle name="40% - Accent6 12 4 2 2" xfId="12984" xr:uid="{00000000-0005-0000-0000-000046350000}"/>
    <cellStyle name="40% - Accent6 12 4 3" xfId="12985" xr:uid="{00000000-0005-0000-0000-000047350000}"/>
    <cellStyle name="40% - Accent6 12 5" xfId="12986" xr:uid="{00000000-0005-0000-0000-000048350000}"/>
    <cellStyle name="40% - Accent6 12 5 2" xfId="12987" xr:uid="{00000000-0005-0000-0000-000049350000}"/>
    <cellStyle name="40% - Accent6 12 6" xfId="12988" xr:uid="{00000000-0005-0000-0000-00004A350000}"/>
    <cellStyle name="40% - Accent6 13" xfId="5344" xr:uid="{00000000-0005-0000-0000-00004B350000}"/>
    <cellStyle name="40% - Accent6 13 2" xfId="5345" xr:uid="{00000000-0005-0000-0000-00004C350000}"/>
    <cellStyle name="40% - Accent6 13 2 2" xfId="5346" xr:uid="{00000000-0005-0000-0000-00004D350000}"/>
    <cellStyle name="40% - Accent6 13 3" xfId="5347" xr:uid="{00000000-0005-0000-0000-00004E350000}"/>
    <cellStyle name="40% - Accent6 13 3 2" xfId="5348" xr:uid="{00000000-0005-0000-0000-00004F350000}"/>
    <cellStyle name="40% - Accent6 13 4" xfId="5349" xr:uid="{00000000-0005-0000-0000-000050350000}"/>
    <cellStyle name="40% - Accent6 14" xfId="5350" xr:uid="{00000000-0005-0000-0000-000051350000}"/>
    <cellStyle name="40% - Accent6 14 2" xfId="5351" xr:uid="{00000000-0005-0000-0000-000052350000}"/>
    <cellStyle name="40% - Accent6 14 2 2" xfId="5352" xr:uid="{00000000-0005-0000-0000-000053350000}"/>
    <cellStyle name="40% - Accent6 14 2 2 2" xfId="12989" xr:uid="{00000000-0005-0000-0000-000054350000}"/>
    <cellStyle name="40% - Accent6 14 2 3" xfId="12990" xr:uid="{00000000-0005-0000-0000-000055350000}"/>
    <cellStyle name="40% - Accent6 14 3" xfId="5353" xr:uid="{00000000-0005-0000-0000-000056350000}"/>
    <cellStyle name="40% - Accent6 14 3 2" xfId="5354" xr:uid="{00000000-0005-0000-0000-000057350000}"/>
    <cellStyle name="40% - Accent6 14 3 2 2" xfId="12991" xr:uid="{00000000-0005-0000-0000-000058350000}"/>
    <cellStyle name="40% - Accent6 14 3 3" xfId="12992" xr:uid="{00000000-0005-0000-0000-000059350000}"/>
    <cellStyle name="40% - Accent6 14 4" xfId="5355" xr:uid="{00000000-0005-0000-0000-00005A350000}"/>
    <cellStyle name="40% - Accent6 14 4 2" xfId="12993" xr:uid="{00000000-0005-0000-0000-00005B350000}"/>
    <cellStyle name="40% - Accent6 14 4 2 2" xfId="12994" xr:uid="{00000000-0005-0000-0000-00005C350000}"/>
    <cellStyle name="40% - Accent6 14 4 3" xfId="12995" xr:uid="{00000000-0005-0000-0000-00005D350000}"/>
    <cellStyle name="40% - Accent6 14 5" xfId="12996" xr:uid="{00000000-0005-0000-0000-00005E350000}"/>
    <cellStyle name="40% - Accent6 14 5 2" xfId="12997" xr:uid="{00000000-0005-0000-0000-00005F350000}"/>
    <cellStyle name="40% - Accent6 14 6" xfId="12998" xr:uid="{00000000-0005-0000-0000-000060350000}"/>
    <cellStyle name="40% - Accent6 15" xfId="5356" xr:uid="{00000000-0005-0000-0000-000061350000}"/>
    <cellStyle name="40% - Accent6 15 2" xfId="5357" xr:uid="{00000000-0005-0000-0000-000062350000}"/>
    <cellStyle name="40% - Accent6 15 2 2" xfId="12999" xr:uid="{00000000-0005-0000-0000-000063350000}"/>
    <cellStyle name="40% - Accent6 15 2 2 2" xfId="13000" xr:uid="{00000000-0005-0000-0000-000064350000}"/>
    <cellStyle name="40% - Accent6 15 2 3" xfId="13001" xr:uid="{00000000-0005-0000-0000-000065350000}"/>
    <cellStyle name="40% - Accent6 15 3" xfId="13002" xr:uid="{00000000-0005-0000-0000-000066350000}"/>
    <cellStyle name="40% - Accent6 15 3 2" xfId="13003" xr:uid="{00000000-0005-0000-0000-000067350000}"/>
    <cellStyle name="40% - Accent6 15 3 2 2" xfId="13004" xr:uid="{00000000-0005-0000-0000-000068350000}"/>
    <cellStyle name="40% - Accent6 15 3 3" xfId="13005" xr:uid="{00000000-0005-0000-0000-000069350000}"/>
    <cellStyle name="40% - Accent6 15 4" xfId="13006" xr:uid="{00000000-0005-0000-0000-00006A350000}"/>
    <cellStyle name="40% - Accent6 15 4 2" xfId="13007" xr:uid="{00000000-0005-0000-0000-00006B350000}"/>
    <cellStyle name="40% - Accent6 15 4 2 2" xfId="13008" xr:uid="{00000000-0005-0000-0000-00006C350000}"/>
    <cellStyle name="40% - Accent6 15 4 3" xfId="13009" xr:uid="{00000000-0005-0000-0000-00006D350000}"/>
    <cellStyle name="40% - Accent6 15 5" xfId="13010" xr:uid="{00000000-0005-0000-0000-00006E350000}"/>
    <cellStyle name="40% - Accent6 15 5 2" xfId="13011" xr:uid="{00000000-0005-0000-0000-00006F350000}"/>
    <cellStyle name="40% - Accent6 15 6" xfId="13012" xr:uid="{00000000-0005-0000-0000-000070350000}"/>
    <cellStyle name="40% - Accent6 16" xfId="5358" xr:uid="{00000000-0005-0000-0000-000071350000}"/>
    <cellStyle name="40% - Accent6 16 2" xfId="13013" xr:uid="{00000000-0005-0000-0000-000072350000}"/>
    <cellStyle name="40% - Accent6 16 2 2" xfId="13014" xr:uid="{00000000-0005-0000-0000-000073350000}"/>
    <cellStyle name="40% - Accent6 16 2 2 2" xfId="13015" xr:uid="{00000000-0005-0000-0000-000074350000}"/>
    <cellStyle name="40% - Accent6 16 2 3" xfId="13016" xr:uid="{00000000-0005-0000-0000-000075350000}"/>
    <cellStyle name="40% - Accent6 16 3" xfId="13017" xr:uid="{00000000-0005-0000-0000-000076350000}"/>
    <cellStyle name="40% - Accent6 16 3 2" xfId="13018" xr:uid="{00000000-0005-0000-0000-000077350000}"/>
    <cellStyle name="40% - Accent6 16 3 2 2" xfId="13019" xr:uid="{00000000-0005-0000-0000-000078350000}"/>
    <cellStyle name="40% - Accent6 16 3 3" xfId="13020" xr:uid="{00000000-0005-0000-0000-000079350000}"/>
    <cellStyle name="40% - Accent6 16 4" xfId="13021" xr:uid="{00000000-0005-0000-0000-00007A350000}"/>
    <cellStyle name="40% - Accent6 16 4 2" xfId="13022" xr:uid="{00000000-0005-0000-0000-00007B350000}"/>
    <cellStyle name="40% - Accent6 16 4 2 2" xfId="13023" xr:uid="{00000000-0005-0000-0000-00007C350000}"/>
    <cellStyle name="40% - Accent6 16 4 3" xfId="13024" xr:uid="{00000000-0005-0000-0000-00007D350000}"/>
    <cellStyle name="40% - Accent6 16 5" xfId="13025" xr:uid="{00000000-0005-0000-0000-00007E350000}"/>
    <cellStyle name="40% - Accent6 16 5 2" xfId="13026" xr:uid="{00000000-0005-0000-0000-00007F350000}"/>
    <cellStyle name="40% - Accent6 16 6" xfId="13027" xr:uid="{00000000-0005-0000-0000-000080350000}"/>
    <cellStyle name="40% - Accent6 17" xfId="5359" xr:uid="{00000000-0005-0000-0000-000081350000}"/>
    <cellStyle name="40% - Accent6 17 2" xfId="13028" xr:uid="{00000000-0005-0000-0000-000082350000}"/>
    <cellStyle name="40% - Accent6 17 2 2" xfId="13029" xr:uid="{00000000-0005-0000-0000-000083350000}"/>
    <cellStyle name="40% - Accent6 17 2 2 2" xfId="13030" xr:uid="{00000000-0005-0000-0000-000084350000}"/>
    <cellStyle name="40% - Accent6 17 2 3" xfId="13031" xr:uid="{00000000-0005-0000-0000-000085350000}"/>
    <cellStyle name="40% - Accent6 17 3" xfId="13032" xr:uid="{00000000-0005-0000-0000-000086350000}"/>
    <cellStyle name="40% - Accent6 17 3 2" xfId="13033" xr:uid="{00000000-0005-0000-0000-000087350000}"/>
    <cellStyle name="40% - Accent6 17 3 2 2" xfId="13034" xr:uid="{00000000-0005-0000-0000-000088350000}"/>
    <cellStyle name="40% - Accent6 17 3 3" xfId="13035" xr:uid="{00000000-0005-0000-0000-000089350000}"/>
    <cellStyle name="40% - Accent6 17 4" xfId="13036" xr:uid="{00000000-0005-0000-0000-00008A350000}"/>
    <cellStyle name="40% - Accent6 17 4 2" xfId="13037" xr:uid="{00000000-0005-0000-0000-00008B350000}"/>
    <cellStyle name="40% - Accent6 17 4 2 2" xfId="13038" xr:uid="{00000000-0005-0000-0000-00008C350000}"/>
    <cellStyle name="40% - Accent6 17 4 3" xfId="13039" xr:uid="{00000000-0005-0000-0000-00008D350000}"/>
    <cellStyle name="40% - Accent6 17 5" xfId="13040" xr:uid="{00000000-0005-0000-0000-00008E350000}"/>
    <cellStyle name="40% - Accent6 17 5 2" xfId="13041" xr:uid="{00000000-0005-0000-0000-00008F350000}"/>
    <cellStyle name="40% - Accent6 17 6" xfId="13042" xr:uid="{00000000-0005-0000-0000-000090350000}"/>
    <cellStyle name="40% - Accent6 18" xfId="13043" xr:uid="{00000000-0005-0000-0000-000091350000}"/>
    <cellStyle name="40% - Accent6 18 2" xfId="13044" xr:uid="{00000000-0005-0000-0000-000092350000}"/>
    <cellStyle name="40% - Accent6 18 2 2" xfId="13045" xr:uid="{00000000-0005-0000-0000-000093350000}"/>
    <cellStyle name="40% - Accent6 18 2 2 2" xfId="13046" xr:uid="{00000000-0005-0000-0000-000094350000}"/>
    <cellStyle name="40% - Accent6 18 2 3" xfId="13047" xr:uid="{00000000-0005-0000-0000-000095350000}"/>
    <cellStyle name="40% - Accent6 18 3" xfId="13048" xr:uid="{00000000-0005-0000-0000-000096350000}"/>
    <cellStyle name="40% - Accent6 18 3 2" xfId="13049" xr:uid="{00000000-0005-0000-0000-000097350000}"/>
    <cellStyle name="40% - Accent6 18 3 2 2" xfId="13050" xr:uid="{00000000-0005-0000-0000-000098350000}"/>
    <cellStyle name="40% - Accent6 18 3 3" xfId="13051" xr:uid="{00000000-0005-0000-0000-000099350000}"/>
    <cellStyle name="40% - Accent6 18 4" xfId="13052" xr:uid="{00000000-0005-0000-0000-00009A350000}"/>
    <cellStyle name="40% - Accent6 18 4 2" xfId="13053" xr:uid="{00000000-0005-0000-0000-00009B350000}"/>
    <cellStyle name="40% - Accent6 18 4 2 2" xfId="13054" xr:uid="{00000000-0005-0000-0000-00009C350000}"/>
    <cellStyle name="40% - Accent6 18 4 3" xfId="13055" xr:uid="{00000000-0005-0000-0000-00009D350000}"/>
    <cellStyle name="40% - Accent6 18 5" xfId="13056" xr:uid="{00000000-0005-0000-0000-00009E350000}"/>
    <cellStyle name="40% - Accent6 18 5 2" xfId="13057" xr:uid="{00000000-0005-0000-0000-00009F350000}"/>
    <cellStyle name="40% - Accent6 18 6" xfId="13058" xr:uid="{00000000-0005-0000-0000-0000A0350000}"/>
    <cellStyle name="40% - Accent6 19" xfId="13059" xr:uid="{00000000-0005-0000-0000-0000A1350000}"/>
    <cellStyle name="40% - Accent6 19 2" xfId="13060" xr:uid="{00000000-0005-0000-0000-0000A2350000}"/>
    <cellStyle name="40% - Accent6 19 2 2" xfId="13061" xr:uid="{00000000-0005-0000-0000-0000A3350000}"/>
    <cellStyle name="40% - Accent6 19 2 2 2" xfId="13062" xr:uid="{00000000-0005-0000-0000-0000A4350000}"/>
    <cellStyle name="40% - Accent6 19 2 3" xfId="13063" xr:uid="{00000000-0005-0000-0000-0000A5350000}"/>
    <cellStyle name="40% - Accent6 19 3" xfId="13064" xr:uid="{00000000-0005-0000-0000-0000A6350000}"/>
    <cellStyle name="40% - Accent6 19 3 2" xfId="13065" xr:uid="{00000000-0005-0000-0000-0000A7350000}"/>
    <cellStyle name="40% - Accent6 19 3 2 2" xfId="13066" xr:uid="{00000000-0005-0000-0000-0000A8350000}"/>
    <cellStyle name="40% - Accent6 19 3 3" xfId="13067" xr:uid="{00000000-0005-0000-0000-0000A9350000}"/>
    <cellStyle name="40% - Accent6 19 4" xfId="13068" xr:uid="{00000000-0005-0000-0000-0000AA350000}"/>
    <cellStyle name="40% - Accent6 19 4 2" xfId="13069" xr:uid="{00000000-0005-0000-0000-0000AB350000}"/>
    <cellStyle name="40% - Accent6 19 4 2 2" xfId="13070" xr:uid="{00000000-0005-0000-0000-0000AC350000}"/>
    <cellStyle name="40% - Accent6 19 4 3" xfId="13071" xr:uid="{00000000-0005-0000-0000-0000AD350000}"/>
    <cellStyle name="40% - Accent6 19 5" xfId="13072" xr:uid="{00000000-0005-0000-0000-0000AE350000}"/>
    <cellStyle name="40% - Accent6 19 5 2" xfId="13073" xr:uid="{00000000-0005-0000-0000-0000AF350000}"/>
    <cellStyle name="40% - Accent6 19 6" xfId="13074" xr:uid="{00000000-0005-0000-0000-0000B0350000}"/>
    <cellStyle name="40% - Accent6 2" xfId="5360" xr:uid="{00000000-0005-0000-0000-0000B1350000}"/>
    <cellStyle name="40% - Accent6 2 10" xfId="5361" xr:uid="{00000000-0005-0000-0000-0000B2350000}"/>
    <cellStyle name="40% - Accent6 2 2" xfId="5362" xr:uid="{00000000-0005-0000-0000-0000B3350000}"/>
    <cellStyle name="40% - Accent6 2 2 2" xfId="5363" xr:uid="{00000000-0005-0000-0000-0000B4350000}"/>
    <cellStyle name="40% - Accent6 2 2 2 2" xfId="5364" xr:uid="{00000000-0005-0000-0000-0000B5350000}"/>
    <cellStyle name="40% - Accent6 2 2 2 2 2" xfId="5365" xr:uid="{00000000-0005-0000-0000-0000B6350000}"/>
    <cellStyle name="40% - Accent6 2 2 2 2 2 2" xfId="5366" xr:uid="{00000000-0005-0000-0000-0000B7350000}"/>
    <cellStyle name="40% - Accent6 2 2 2 2 3" xfId="5367" xr:uid="{00000000-0005-0000-0000-0000B8350000}"/>
    <cellStyle name="40% - Accent6 2 2 2 2 3 2" xfId="5368" xr:uid="{00000000-0005-0000-0000-0000B9350000}"/>
    <cellStyle name="40% - Accent6 2 2 2 2 4" xfId="5369" xr:uid="{00000000-0005-0000-0000-0000BA350000}"/>
    <cellStyle name="40% - Accent6 2 2 2 2 4 2" xfId="5370" xr:uid="{00000000-0005-0000-0000-0000BB350000}"/>
    <cellStyle name="40% - Accent6 2 2 2 2 5" xfId="5371" xr:uid="{00000000-0005-0000-0000-0000BC350000}"/>
    <cellStyle name="40% - Accent6 2 2 2 3" xfId="5372" xr:uid="{00000000-0005-0000-0000-0000BD350000}"/>
    <cellStyle name="40% - Accent6 2 2 2 3 2" xfId="5373" xr:uid="{00000000-0005-0000-0000-0000BE350000}"/>
    <cellStyle name="40% - Accent6 2 2 2 4" xfId="5374" xr:uid="{00000000-0005-0000-0000-0000BF350000}"/>
    <cellStyle name="40% - Accent6 2 2 2 4 2" xfId="5375" xr:uid="{00000000-0005-0000-0000-0000C0350000}"/>
    <cellStyle name="40% - Accent6 2 2 2 5" xfId="5376" xr:uid="{00000000-0005-0000-0000-0000C1350000}"/>
    <cellStyle name="40% - Accent6 2 2 2 5 2" xfId="5377" xr:uid="{00000000-0005-0000-0000-0000C2350000}"/>
    <cellStyle name="40% - Accent6 2 2 2 6" xfId="5378" xr:uid="{00000000-0005-0000-0000-0000C3350000}"/>
    <cellStyle name="40% - Accent6 2 2 2 7" xfId="5379" xr:uid="{00000000-0005-0000-0000-0000C4350000}"/>
    <cellStyle name="40% - Accent6 2 2 3" xfId="5380" xr:uid="{00000000-0005-0000-0000-0000C5350000}"/>
    <cellStyle name="40% - Accent6 2 2 3 2" xfId="5381" xr:uid="{00000000-0005-0000-0000-0000C6350000}"/>
    <cellStyle name="40% - Accent6 2 2 3 2 2" xfId="5382" xr:uid="{00000000-0005-0000-0000-0000C7350000}"/>
    <cellStyle name="40% - Accent6 2 2 3 3" xfId="5383" xr:uid="{00000000-0005-0000-0000-0000C8350000}"/>
    <cellStyle name="40% - Accent6 2 2 3 3 2" xfId="5384" xr:uid="{00000000-0005-0000-0000-0000C9350000}"/>
    <cellStyle name="40% - Accent6 2 2 3 4" xfId="5385" xr:uid="{00000000-0005-0000-0000-0000CA350000}"/>
    <cellStyle name="40% - Accent6 2 2 3 4 2" xfId="5386" xr:uid="{00000000-0005-0000-0000-0000CB350000}"/>
    <cellStyle name="40% - Accent6 2 2 3 5" xfId="5387" xr:uid="{00000000-0005-0000-0000-0000CC350000}"/>
    <cellStyle name="40% - Accent6 2 2 4" xfId="5388" xr:uid="{00000000-0005-0000-0000-0000CD350000}"/>
    <cellStyle name="40% - Accent6 2 2 4 2" xfId="5389" xr:uid="{00000000-0005-0000-0000-0000CE350000}"/>
    <cellStyle name="40% - Accent6 2 2 5" xfId="5390" xr:uid="{00000000-0005-0000-0000-0000CF350000}"/>
    <cellStyle name="40% - Accent6 2 2 5 2" xfId="5391" xr:uid="{00000000-0005-0000-0000-0000D0350000}"/>
    <cellStyle name="40% - Accent6 2 2 6" xfId="5392" xr:uid="{00000000-0005-0000-0000-0000D1350000}"/>
    <cellStyle name="40% - Accent6 2 2 6 2" xfId="5393" xr:uid="{00000000-0005-0000-0000-0000D2350000}"/>
    <cellStyle name="40% - Accent6 2 2 7" xfId="5394" xr:uid="{00000000-0005-0000-0000-0000D3350000}"/>
    <cellStyle name="40% - Accent6 2 2 8" xfId="5395" xr:uid="{00000000-0005-0000-0000-0000D4350000}"/>
    <cellStyle name="40% - Accent6 2 3" xfId="5396" xr:uid="{00000000-0005-0000-0000-0000D5350000}"/>
    <cellStyle name="40% - Accent6 2 3 2" xfId="5397" xr:uid="{00000000-0005-0000-0000-0000D6350000}"/>
    <cellStyle name="40% - Accent6 2 3 2 2" xfId="5398" xr:uid="{00000000-0005-0000-0000-0000D7350000}"/>
    <cellStyle name="40% - Accent6 2 3 2 2 2" xfId="5399" xr:uid="{00000000-0005-0000-0000-0000D8350000}"/>
    <cellStyle name="40% - Accent6 2 3 2 3" xfId="5400" xr:uid="{00000000-0005-0000-0000-0000D9350000}"/>
    <cellStyle name="40% - Accent6 2 3 2 3 2" xfId="5401" xr:uid="{00000000-0005-0000-0000-0000DA350000}"/>
    <cellStyle name="40% - Accent6 2 3 2 4" xfId="5402" xr:uid="{00000000-0005-0000-0000-0000DB350000}"/>
    <cellStyle name="40% - Accent6 2 3 2 4 2" xfId="5403" xr:uid="{00000000-0005-0000-0000-0000DC350000}"/>
    <cellStyle name="40% - Accent6 2 3 2 5" xfId="5404" xr:uid="{00000000-0005-0000-0000-0000DD350000}"/>
    <cellStyle name="40% - Accent6 2 3 3" xfId="5405" xr:uid="{00000000-0005-0000-0000-0000DE350000}"/>
    <cellStyle name="40% - Accent6 2 3 3 2" xfId="5406" xr:uid="{00000000-0005-0000-0000-0000DF350000}"/>
    <cellStyle name="40% - Accent6 2 3 4" xfId="5407" xr:uid="{00000000-0005-0000-0000-0000E0350000}"/>
    <cellStyle name="40% - Accent6 2 3 4 2" xfId="5408" xr:uid="{00000000-0005-0000-0000-0000E1350000}"/>
    <cellStyle name="40% - Accent6 2 3 5" xfId="5409" xr:uid="{00000000-0005-0000-0000-0000E2350000}"/>
    <cellStyle name="40% - Accent6 2 3 5 2" xfId="5410" xr:uid="{00000000-0005-0000-0000-0000E3350000}"/>
    <cellStyle name="40% - Accent6 2 3 6" xfId="5411" xr:uid="{00000000-0005-0000-0000-0000E4350000}"/>
    <cellStyle name="40% - Accent6 2 3 7" xfId="5412" xr:uid="{00000000-0005-0000-0000-0000E5350000}"/>
    <cellStyle name="40% - Accent6 2 4" xfId="5413" xr:uid="{00000000-0005-0000-0000-0000E6350000}"/>
    <cellStyle name="40% - Accent6 2 4 2" xfId="5414" xr:uid="{00000000-0005-0000-0000-0000E7350000}"/>
    <cellStyle name="40% - Accent6 2 4 2 2" xfId="5415" xr:uid="{00000000-0005-0000-0000-0000E8350000}"/>
    <cellStyle name="40% - Accent6 2 4 3" xfId="5416" xr:uid="{00000000-0005-0000-0000-0000E9350000}"/>
    <cellStyle name="40% - Accent6 2 4 3 2" xfId="5417" xr:uid="{00000000-0005-0000-0000-0000EA350000}"/>
    <cellStyle name="40% - Accent6 2 4 4" xfId="5418" xr:uid="{00000000-0005-0000-0000-0000EB350000}"/>
    <cellStyle name="40% - Accent6 2 4 4 2" xfId="5419" xr:uid="{00000000-0005-0000-0000-0000EC350000}"/>
    <cellStyle name="40% - Accent6 2 4 5" xfId="5420" xr:uid="{00000000-0005-0000-0000-0000ED350000}"/>
    <cellStyle name="40% - Accent6 2 5" xfId="5421" xr:uid="{00000000-0005-0000-0000-0000EE350000}"/>
    <cellStyle name="40% - Accent6 2 5 2" xfId="5422" xr:uid="{00000000-0005-0000-0000-0000EF350000}"/>
    <cellStyle name="40% - Accent6 2 5 2 2" xfId="5423" xr:uid="{00000000-0005-0000-0000-0000F0350000}"/>
    <cellStyle name="40% - Accent6 2 5 2 3" xfId="19612" xr:uid="{00000000-0005-0000-0000-0000F1350000}"/>
    <cellStyle name="40% - Accent6 2 5 3" xfId="5424" xr:uid="{00000000-0005-0000-0000-0000F2350000}"/>
    <cellStyle name="40% - Accent6 2 5 3 2" xfId="5425" xr:uid="{00000000-0005-0000-0000-0000F3350000}"/>
    <cellStyle name="40% - Accent6 2 5 4" xfId="5426" xr:uid="{00000000-0005-0000-0000-0000F4350000}"/>
    <cellStyle name="40% - Accent6 2 6" xfId="5427" xr:uid="{00000000-0005-0000-0000-0000F5350000}"/>
    <cellStyle name="40% - Accent6 2 6 2" xfId="5428" xr:uid="{00000000-0005-0000-0000-0000F6350000}"/>
    <cellStyle name="40% - Accent6 2 7" xfId="5429" xr:uid="{00000000-0005-0000-0000-0000F7350000}"/>
    <cellStyle name="40% - Accent6 2 7 2" xfId="5430" xr:uid="{00000000-0005-0000-0000-0000F8350000}"/>
    <cellStyle name="40% - Accent6 2 8" xfId="5431" xr:uid="{00000000-0005-0000-0000-0000F9350000}"/>
    <cellStyle name="40% - Accent6 2 8 2" xfId="5432" xr:uid="{00000000-0005-0000-0000-0000FA350000}"/>
    <cellStyle name="40% - Accent6 2 9" xfId="5433" xr:uid="{00000000-0005-0000-0000-0000FB350000}"/>
    <cellStyle name="40% - Accent6 20" xfId="13075" xr:uid="{00000000-0005-0000-0000-0000FC350000}"/>
    <cellStyle name="40% - Accent6 20 2" xfId="13076" xr:uid="{00000000-0005-0000-0000-0000FD350000}"/>
    <cellStyle name="40% - Accent6 20 2 2" xfId="13077" xr:uid="{00000000-0005-0000-0000-0000FE350000}"/>
    <cellStyle name="40% - Accent6 20 2 2 2" xfId="13078" xr:uid="{00000000-0005-0000-0000-0000FF350000}"/>
    <cellStyle name="40% - Accent6 20 2 3" xfId="13079" xr:uid="{00000000-0005-0000-0000-000000360000}"/>
    <cellStyle name="40% - Accent6 20 3" xfId="13080" xr:uid="{00000000-0005-0000-0000-000001360000}"/>
    <cellStyle name="40% - Accent6 20 3 2" xfId="13081" xr:uid="{00000000-0005-0000-0000-000002360000}"/>
    <cellStyle name="40% - Accent6 20 3 2 2" xfId="13082" xr:uid="{00000000-0005-0000-0000-000003360000}"/>
    <cellStyle name="40% - Accent6 20 3 3" xfId="13083" xr:uid="{00000000-0005-0000-0000-000004360000}"/>
    <cellStyle name="40% - Accent6 20 4" xfId="13084" xr:uid="{00000000-0005-0000-0000-000005360000}"/>
    <cellStyle name="40% - Accent6 20 4 2" xfId="13085" xr:uid="{00000000-0005-0000-0000-000006360000}"/>
    <cellStyle name="40% - Accent6 20 4 2 2" xfId="13086" xr:uid="{00000000-0005-0000-0000-000007360000}"/>
    <cellStyle name="40% - Accent6 20 4 3" xfId="13087" xr:uid="{00000000-0005-0000-0000-000008360000}"/>
    <cellStyle name="40% - Accent6 20 5" xfId="13088" xr:uid="{00000000-0005-0000-0000-000009360000}"/>
    <cellStyle name="40% - Accent6 20 5 2" xfId="13089" xr:uid="{00000000-0005-0000-0000-00000A360000}"/>
    <cellStyle name="40% - Accent6 20 6" xfId="13090" xr:uid="{00000000-0005-0000-0000-00000B360000}"/>
    <cellStyle name="40% - Accent6 21" xfId="13091" xr:uid="{00000000-0005-0000-0000-00000C360000}"/>
    <cellStyle name="40% - Accent6 21 2" xfId="13092" xr:uid="{00000000-0005-0000-0000-00000D360000}"/>
    <cellStyle name="40% - Accent6 21 2 2" xfId="13093" xr:uid="{00000000-0005-0000-0000-00000E360000}"/>
    <cellStyle name="40% - Accent6 21 2 2 2" xfId="13094" xr:uid="{00000000-0005-0000-0000-00000F360000}"/>
    <cellStyle name="40% - Accent6 21 2 3" xfId="13095" xr:uid="{00000000-0005-0000-0000-000010360000}"/>
    <cellStyle name="40% - Accent6 21 3" xfId="13096" xr:uid="{00000000-0005-0000-0000-000011360000}"/>
    <cellStyle name="40% - Accent6 21 3 2" xfId="13097" xr:uid="{00000000-0005-0000-0000-000012360000}"/>
    <cellStyle name="40% - Accent6 21 3 2 2" xfId="13098" xr:uid="{00000000-0005-0000-0000-000013360000}"/>
    <cellStyle name="40% - Accent6 21 3 3" xfId="13099" xr:uid="{00000000-0005-0000-0000-000014360000}"/>
    <cellStyle name="40% - Accent6 21 4" xfId="13100" xr:uid="{00000000-0005-0000-0000-000015360000}"/>
    <cellStyle name="40% - Accent6 21 4 2" xfId="13101" xr:uid="{00000000-0005-0000-0000-000016360000}"/>
    <cellStyle name="40% - Accent6 21 4 2 2" xfId="13102" xr:uid="{00000000-0005-0000-0000-000017360000}"/>
    <cellStyle name="40% - Accent6 21 4 3" xfId="13103" xr:uid="{00000000-0005-0000-0000-000018360000}"/>
    <cellStyle name="40% - Accent6 21 5" xfId="13104" xr:uid="{00000000-0005-0000-0000-000019360000}"/>
    <cellStyle name="40% - Accent6 21 5 2" xfId="13105" xr:uid="{00000000-0005-0000-0000-00001A360000}"/>
    <cellStyle name="40% - Accent6 21 6" xfId="13106" xr:uid="{00000000-0005-0000-0000-00001B360000}"/>
    <cellStyle name="40% - Accent6 22" xfId="13107" xr:uid="{00000000-0005-0000-0000-00001C360000}"/>
    <cellStyle name="40% - Accent6 22 2" xfId="13108" xr:uid="{00000000-0005-0000-0000-00001D360000}"/>
    <cellStyle name="40% - Accent6 22 2 2" xfId="13109" xr:uid="{00000000-0005-0000-0000-00001E360000}"/>
    <cellStyle name="40% - Accent6 22 2 2 2" xfId="13110" xr:uid="{00000000-0005-0000-0000-00001F360000}"/>
    <cellStyle name="40% - Accent6 22 2 3" xfId="13111" xr:uid="{00000000-0005-0000-0000-000020360000}"/>
    <cellStyle name="40% - Accent6 22 3" xfId="13112" xr:uid="{00000000-0005-0000-0000-000021360000}"/>
    <cellStyle name="40% - Accent6 22 3 2" xfId="13113" xr:uid="{00000000-0005-0000-0000-000022360000}"/>
    <cellStyle name="40% - Accent6 22 3 2 2" xfId="13114" xr:uid="{00000000-0005-0000-0000-000023360000}"/>
    <cellStyle name="40% - Accent6 22 3 3" xfId="13115" xr:uid="{00000000-0005-0000-0000-000024360000}"/>
    <cellStyle name="40% - Accent6 22 4" xfId="13116" xr:uid="{00000000-0005-0000-0000-000025360000}"/>
    <cellStyle name="40% - Accent6 22 4 2" xfId="13117" xr:uid="{00000000-0005-0000-0000-000026360000}"/>
    <cellStyle name="40% - Accent6 22 4 2 2" xfId="13118" xr:uid="{00000000-0005-0000-0000-000027360000}"/>
    <cellStyle name="40% - Accent6 22 4 3" xfId="13119" xr:uid="{00000000-0005-0000-0000-000028360000}"/>
    <cellStyle name="40% - Accent6 22 5" xfId="13120" xr:uid="{00000000-0005-0000-0000-000029360000}"/>
    <cellStyle name="40% - Accent6 22 5 2" xfId="13121" xr:uid="{00000000-0005-0000-0000-00002A360000}"/>
    <cellStyle name="40% - Accent6 22 6" xfId="13122" xr:uid="{00000000-0005-0000-0000-00002B360000}"/>
    <cellStyle name="40% - Accent6 23" xfId="13123" xr:uid="{00000000-0005-0000-0000-00002C360000}"/>
    <cellStyle name="40% - Accent6 23 2" xfId="13124" xr:uid="{00000000-0005-0000-0000-00002D360000}"/>
    <cellStyle name="40% - Accent6 23 2 2" xfId="13125" xr:uid="{00000000-0005-0000-0000-00002E360000}"/>
    <cellStyle name="40% - Accent6 23 2 2 2" xfId="13126" xr:uid="{00000000-0005-0000-0000-00002F360000}"/>
    <cellStyle name="40% - Accent6 23 2 3" xfId="13127" xr:uid="{00000000-0005-0000-0000-000030360000}"/>
    <cellStyle name="40% - Accent6 23 3" xfId="13128" xr:uid="{00000000-0005-0000-0000-000031360000}"/>
    <cellStyle name="40% - Accent6 23 3 2" xfId="13129" xr:uid="{00000000-0005-0000-0000-000032360000}"/>
    <cellStyle name="40% - Accent6 23 3 2 2" xfId="13130" xr:uid="{00000000-0005-0000-0000-000033360000}"/>
    <cellStyle name="40% - Accent6 23 3 3" xfId="13131" xr:uid="{00000000-0005-0000-0000-000034360000}"/>
    <cellStyle name="40% - Accent6 23 4" xfId="13132" xr:uid="{00000000-0005-0000-0000-000035360000}"/>
    <cellStyle name="40% - Accent6 23 4 2" xfId="13133" xr:uid="{00000000-0005-0000-0000-000036360000}"/>
    <cellStyle name="40% - Accent6 23 4 2 2" xfId="13134" xr:uid="{00000000-0005-0000-0000-000037360000}"/>
    <cellStyle name="40% - Accent6 23 4 3" xfId="13135" xr:uid="{00000000-0005-0000-0000-000038360000}"/>
    <cellStyle name="40% - Accent6 23 5" xfId="13136" xr:uid="{00000000-0005-0000-0000-000039360000}"/>
    <cellStyle name="40% - Accent6 23 5 2" xfId="13137" xr:uid="{00000000-0005-0000-0000-00003A360000}"/>
    <cellStyle name="40% - Accent6 23 6" xfId="13138" xr:uid="{00000000-0005-0000-0000-00003B360000}"/>
    <cellStyle name="40% - Accent6 24" xfId="13139" xr:uid="{00000000-0005-0000-0000-00003C360000}"/>
    <cellStyle name="40% - Accent6 24 2" xfId="13140" xr:uid="{00000000-0005-0000-0000-00003D360000}"/>
    <cellStyle name="40% - Accent6 24 2 2" xfId="13141" xr:uid="{00000000-0005-0000-0000-00003E360000}"/>
    <cellStyle name="40% - Accent6 24 2 2 2" xfId="13142" xr:uid="{00000000-0005-0000-0000-00003F360000}"/>
    <cellStyle name="40% - Accent6 24 2 3" xfId="13143" xr:uid="{00000000-0005-0000-0000-000040360000}"/>
    <cellStyle name="40% - Accent6 24 3" xfId="13144" xr:uid="{00000000-0005-0000-0000-000041360000}"/>
    <cellStyle name="40% - Accent6 24 3 2" xfId="13145" xr:uid="{00000000-0005-0000-0000-000042360000}"/>
    <cellStyle name="40% - Accent6 24 3 2 2" xfId="13146" xr:uid="{00000000-0005-0000-0000-000043360000}"/>
    <cellStyle name="40% - Accent6 24 3 3" xfId="13147" xr:uid="{00000000-0005-0000-0000-000044360000}"/>
    <cellStyle name="40% - Accent6 24 4" xfId="13148" xr:uid="{00000000-0005-0000-0000-000045360000}"/>
    <cellStyle name="40% - Accent6 24 4 2" xfId="13149" xr:uid="{00000000-0005-0000-0000-000046360000}"/>
    <cellStyle name="40% - Accent6 24 4 2 2" xfId="13150" xr:uid="{00000000-0005-0000-0000-000047360000}"/>
    <cellStyle name="40% - Accent6 24 4 3" xfId="13151" xr:uid="{00000000-0005-0000-0000-000048360000}"/>
    <cellStyle name="40% - Accent6 24 5" xfId="13152" xr:uid="{00000000-0005-0000-0000-000049360000}"/>
    <cellStyle name="40% - Accent6 24 5 2" xfId="13153" xr:uid="{00000000-0005-0000-0000-00004A360000}"/>
    <cellStyle name="40% - Accent6 24 6" xfId="13154" xr:uid="{00000000-0005-0000-0000-00004B360000}"/>
    <cellStyle name="40% - Accent6 25" xfId="13155" xr:uid="{00000000-0005-0000-0000-00004C360000}"/>
    <cellStyle name="40% - Accent6 25 2" xfId="13156" xr:uid="{00000000-0005-0000-0000-00004D360000}"/>
    <cellStyle name="40% - Accent6 25 2 2" xfId="13157" xr:uid="{00000000-0005-0000-0000-00004E360000}"/>
    <cellStyle name="40% - Accent6 25 2 2 2" xfId="13158" xr:uid="{00000000-0005-0000-0000-00004F360000}"/>
    <cellStyle name="40% - Accent6 25 2 3" xfId="13159" xr:uid="{00000000-0005-0000-0000-000050360000}"/>
    <cellStyle name="40% - Accent6 25 3" xfId="13160" xr:uid="{00000000-0005-0000-0000-000051360000}"/>
    <cellStyle name="40% - Accent6 25 3 2" xfId="13161" xr:uid="{00000000-0005-0000-0000-000052360000}"/>
    <cellStyle name="40% - Accent6 25 3 2 2" xfId="13162" xr:uid="{00000000-0005-0000-0000-000053360000}"/>
    <cellStyle name="40% - Accent6 25 3 3" xfId="13163" xr:uid="{00000000-0005-0000-0000-000054360000}"/>
    <cellStyle name="40% - Accent6 25 4" xfId="13164" xr:uid="{00000000-0005-0000-0000-000055360000}"/>
    <cellStyle name="40% - Accent6 25 4 2" xfId="13165" xr:uid="{00000000-0005-0000-0000-000056360000}"/>
    <cellStyle name="40% - Accent6 25 4 2 2" xfId="13166" xr:uid="{00000000-0005-0000-0000-000057360000}"/>
    <cellStyle name="40% - Accent6 25 4 3" xfId="13167" xr:uid="{00000000-0005-0000-0000-000058360000}"/>
    <cellStyle name="40% - Accent6 25 5" xfId="13168" xr:uid="{00000000-0005-0000-0000-000059360000}"/>
    <cellStyle name="40% - Accent6 25 5 2" xfId="13169" xr:uid="{00000000-0005-0000-0000-00005A360000}"/>
    <cellStyle name="40% - Accent6 25 6" xfId="13170" xr:uid="{00000000-0005-0000-0000-00005B360000}"/>
    <cellStyle name="40% - Accent6 26" xfId="13171" xr:uid="{00000000-0005-0000-0000-00005C360000}"/>
    <cellStyle name="40% - Accent6 26 2" xfId="13172" xr:uid="{00000000-0005-0000-0000-00005D360000}"/>
    <cellStyle name="40% - Accent6 26 2 2" xfId="13173" xr:uid="{00000000-0005-0000-0000-00005E360000}"/>
    <cellStyle name="40% - Accent6 26 2 2 2" xfId="13174" xr:uid="{00000000-0005-0000-0000-00005F360000}"/>
    <cellStyle name="40% - Accent6 26 2 3" xfId="13175" xr:uid="{00000000-0005-0000-0000-000060360000}"/>
    <cellStyle name="40% - Accent6 26 3" xfId="13176" xr:uid="{00000000-0005-0000-0000-000061360000}"/>
    <cellStyle name="40% - Accent6 26 3 2" xfId="13177" xr:uid="{00000000-0005-0000-0000-000062360000}"/>
    <cellStyle name="40% - Accent6 26 3 2 2" xfId="13178" xr:uid="{00000000-0005-0000-0000-000063360000}"/>
    <cellStyle name="40% - Accent6 26 3 3" xfId="13179" xr:uid="{00000000-0005-0000-0000-000064360000}"/>
    <cellStyle name="40% - Accent6 26 4" xfId="13180" xr:uid="{00000000-0005-0000-0000-000065360000}"/>
    <cellStyle name="40% - Accent6 26 4 2" xfId="13181" xr:uid="{00000000-0005-0000-0000-000066360000}"/>
    <cellStyle name="40% - Accent6 26 4 2 2" xfId="13182" xr:uid="{00000000-0005-0000-0000-000067360000}"/>
    <cellStyle name="40% - Accent6 26 4 3" xfId="13183" xr:uid="{00000000-0005-0000-0000-000068360000}"/>
    <cellStyle name="40% - Accent6 26 5" xfId="13184" xr:uid="{00000000-0005-0000-0000-000069360000}"/>
    <cellStyle name="40% - Accent6 26 5 2" xfId="13185" xr:uid="{00000000-0005-0000-0000-00006A360000}"/>
    <cellStyle name="40% - Accent6 26 6" xfId="13186" xr:uid="{00000000-0005-0000-0000-00006B360000}"/>
    <cellStyle name="40% - Accent6 27" xfId="13187" xr:uid="{00000000-0005-0000-0000-00006C360000}"/>
    <cellStyle name="40% - Accent6 27 2" xfId="13188" xr:uid="{00000000-0005-0000-0000-00006D360000}"/>
    <cellStyle name="40% - Accent6 27 2 2" xfId="13189" xr:uid="{00000000-0005-0000-0000-00006E360000}"/>
    <cellStyle name="40% - Accent6 27 2 2 2" xfId="13190" xr:uid="{00000000-0005-0000-0000-00006F360000}"/>
    <cellStyle name="40% - Accent6 27 2 3" xfId="13191" xr:uid="{00000000-0005-0000-0000-000070360000}"/>
    <cellStyle name="40% - Accent6 27 3" xfId="13192" xr:uid="{00000000-0005-0000-0000-000071360000}"/>
    <cellStyle name="40% - Accent6 27 3 2" xfId="13193" xr:uid="{00000000-0005-0000-0000-000072360000}"/>
    <cellStyle name="40% - Accent6 27 3 2 2" xfId="13194" xr:uid="{00000000-0005-0000-0000-000073360000}"/>
    <cellStyle name="40% - Accent6 27 3 3" xfId="13195" xr:uid="{00000000-0005-0000-0000-000074360000}"/>
    <cellStyle name="40% - Accent6 27 4" xfId="13196" xr:uid="{00000000-0005-0000-0000-000075360000}"/>
    <cellStyle name="40% - Accent6 27 4 2" xfId="13197" xr:uid="{00000000-0005-0000-0000-000076360000}"/>
    <cellStyle name="40% - Accent6 27 4 2 2" xfId="13198" xr:uid="{00000000-0005-0000-0000-000077360000}"/>
    <cellStyle name="40% - Accent6 27 4 3" xfId="13199" xr:uid="{00000000-0005-0000-0000-000078360000}"/>
    <cellStyle name="40% - Accent6 27 5" xfId="13200" xr:uid="{00000000-0005-0000-0000-000079360000}"/>
    <cellStyle name="40% - Accent6 27 5 2" xfId="13201" xr:uid="{00000000-0005-0000-0000-00007A360000}"/>
    <cellStyle name="40% - Accent6 27 6" xfId="13202" xr:uid="{00000000-0005-0000-0000-00007B360000}"/>
    <cellStyle name="40% - Accent6 28" xfId="13203" xr:uid="{00000000-0005-0000-0000-00007C360000}"/>
    <cellStyle name="40% - Accent6 28 2" xfId="13204" xr:uid="{00000000-0005-0000-0000-00007D360000}"/>
    <cellStyle name="40% - Accent6 28 2 2" xfId="13205" xr:uid="{00000000-0005-0000-0000-00007E360000}"/>
    <cellStyle name="40% - Accent6 28 3" xfId="13206" xr:uid="{00000000-0005-0000-0000-00007F360000}"/>
    <cellStyle name="40% - Accent6 29" xfId="13207" xr:uid="{00000000-0005-0000-0000-000080360000}"/>
    <cellStyle name="40% - Accent6 29 2" xfId="13208" xr:uid="{00000000-0005-0000-0000-000081360000}"/>
    <cellStyle name="40% - Accent6 29 2 2" xfId="13209" xr:uid="{00000000-0005-0000-0000-000082360000}"/>
    <cellStyle name="40% - Accent6 29 3" xfId="13210" xr:uid="{00000000-0005-0000-0000-000083360000}"/>
    <cellStyle name="40% - Accent6 3" xfId="5434" xr:uid="{00000000-0005-0000-0000-000084360000}"/>
    <cellStyle name="40% - Accent6 3 10" xfId="5435" xr:uid="{00000000-0005-0000-0000-000085360000}"/>
    <cellStyle name="40% - Accent6 3 2" xfId="5436" xr:uid="{00000000-0005-0000-0000-000086360000}"/>
    <cellStyle name="40% - Accent6 3 2 2" xfId="5437" xr:uid="{00000000-0005-0000-0000-000087360000}"/>
    <cellStyle name="40% - Accent6 3 2 2 2" xfId="5438" xr:uid="{00000000-0005-0000-0000-000088360000}"/>
    <cellStyle name="40% - Accent6 3 2 2 2 2" xfId="5439" xr:uid="{00000000-0005-0000-0000-000089360000}"/>
    <cellStyle name="40% - Accent6 3 2 2 2 2 2" xfId="5440" xr:uid="{00000000-0005-0000-0000-00008A360000}"/>
    <cellStyle name="40% - Accent6 3 2 2 2 3" xfId="5441" xr:uid="{00000000-0005-0000-0000-00008B360000}"/>
    <cellStyle name="40% - Accent6 3 2 2 2 3 2" xfId="5442" xr:uid="{00000000-0005-0000-0000-00008C360000}"/>
    <cellStyle name="40% - Accent6 3 2 2 2 4" xfId="5443" xr:uid="{00000000-0005-0000-0000-00008D360000}"/>
    <cellStyle name="40% - Accent6 3 2 2 2 4 2" xfId="5444" xr:uid="{00000000-0005-0000-0000-00008E360000}"/>
    <cellStyle name="40% - Accent6 3 2 2 2 5" xfId="5445" xr:uid="{00000000-0005-0000-0000-00008F360000}"/>
    <cellStyle name="40% - Accent6 3 2 2 3" xfId="5446" xr:uid="{00000000-0005-0000-0000-000090360000}"/>
    <cellStyle name="40% - Accent6 3 2 2 3 2" xfId="5447" xr:uid="{00000000-0005-0000-0000-000091360000}"/>
    <cellStyle name="40% - Accent6 3 2 2 4" xfId="5448" xr:uid="{00000000-0005-0000-0000-000092360000}"/>
    <cellStyle name="40% - Accent6 3 2 2 4 2" xfId="5449" xr:uid="{00000000-0005-0000-0000-000093360000}"/>
    <cellStyle name="40% - Accent6 3 2 2 5" xfId="5450" xr:uid="{00000000-0005-0000-0000-000094360000}"/>
    <cellStyle name="40% - Accent6 3 2 2 5 2" xfId="5451" xr:uid="{00000000-0005-0000-0000-000095360000}"/>
    <cellStyle name="40% - Accent6 3 2 2 6" xfId="5452" xr:uid="{00000000-0005-0000-0000-000096360000}"/>
    <cellStyle name="40% - Accent6 3 2 2 7" xfId="5453" xr:uid="{00000000-0005-0000-0000-000097360000}"/>
    <cellStyle name="40% - Accent6 3 2 3" xfId="5454" xr:uid="{00000000-0005-0000-0000-000098360000}"/>
    <cellStyle name="40% - Accent6 3 2 3 2" xfId="5455" xr:uid="{00000000-0005-0000-0000-000099360000}"/>
    <cellStyle name="40% - Accent6 3 2 3 2 2" xfId="5456" xr:uid="{00000000-0005-0000-0000-00009A360000}"/>
    <cellStyle name="40% - Accent6 3 2 3 3" xfId="5457" xr:uid="{00000000-0005-0000-0000-00009B360000}"/>
    <cellStyle name="40% - Accent6 3 2 3 3 2" xfId="5458" xr:uid="{00000000-0005-0000-0000-00009C360000}"/>
    <cellStyle name="40% - Accent6 3 2 3 4" xfId="5459" xr:uid="{00000000-0005-0000-0000-00009D360000}"/>
    <cellStyle name="40% - Accent6 3 2 3 4 2" xfId="5460" xr:uid="{00000000-0005-0000-0000-00009E360000}"/>
    <cellStyle name="40% - Accent6 3 2 3 5" xfId="5461" xr:uid="{00000000-0005-0000-0000-00009F360000}"/>
    <cellStyle name="40% - Accent6 3 2 4" xfId="5462" xr:uid="{00000000-0005-0000-0000-0000A0360000}"/>
    <cellStyle name="40% - Accent6 3 2 4 2" xfId="5463" xr:uid="{00000000-0005-0000-0000-0000A1360000}"/>
    <cellStyle name="40% - Accent6 3 2 5" xfId="5464" xr:uid="{00000000-0005-0000-0000-0000A2360000}"/>
    <cellStyle name="40% - Accent6 3 2 5 2" xfId="5465" xr:uid="{00000000-0005-0000-0000-0000A3360000}"/>
    <cellStyle name="40% - Accent6 3 2 6" xfId="5466" xr:uid="{00000000-0005-0000-0000-0000A4360000}"/>
    <cellStyle name="40% - Accent6 3 2 6 2" xfId="5467" xr:uid="{00000000-0005-0000-0000-0000A5360000}"/>
    <cellStyle name="40% - Accent6 3 2 7" xfId="5468" xr:uid="{00000000-0005-0000-0000-0000A6360000}"/>
    <cellStyle name="40% - Accent6 3 2 8" xfId="5469" xr:uid="{00000000-0005-0000-0000-0000A7360000}"/>
    <cellStyle name="40% - Accent6 3 3" xfId="5470" xr:uid="{00000000-0005-0000-0000-0000A8360000}"/>
    <cellStyle name="40% - Accent6 3 3 2" xfId="5471" xr:uid="{00000000-0005-0000-0000-0000A9360000}"/>
    <cellStyle name="40% - Accent6 3 3 2 2" xfId="5472" xr:uid="{00000000-0005-0000-0000-0000AA360000}"/>
    <cellStyle name="40% - Accent6 3 3 2 2 2" xfId="5473" xr:uid="{00000000-0005-0000-0000-0000AB360000}"/>
    <cellStyle name="40% - Accent6 3 3 2 3" xfId="5474" xr:uid="{00000000-0005-0000-0000-0000AC360000}"/>
    <cellStyle name="40% - Accent6 3 3 2 3 2" xfId="5475" xr:uid="{00000000-0005-0000-0000-0000AD360000}"/>
    <cellStyle name="40% - Accent6 3 3 2 4" xfId="5476" xr:uid="{00000000-0005-0000-0000-0000AE360000}"/>
    <cellStyle name="40% - Accent6 3 3 2 4 2" xfId="5477" xr:uid="{00000000-0005-0000-0000-0000AF360000}"/>
    <cellStyle name="40% - Accent6 3 3 2 5" xfId="5478" xr:uid="{00000000-0005-0000-0000-0000B0360000}"/>
    <cellStyle name="40% - Accent6 3 3 3" xfId="5479" xr:uid="{00000000-0005-0000-0000-0000B1360000}"/>
    <cellStyle name="40% - Accent6 3 3 3 2" xfId="5480" xr:uid="{00000000-0005-0000-0000-0000B2360000}"/>
    <cellStyle name="40% - Accent6 3 3 4" xfId="5481" xr:uid="{00000000-0005-0000-0000-0000B3360000}"/>
    <cellStyle name="40% - Accent6 3 3 4 2" xfId="5482" xr:uid="{00000000-0005-0000-0000-0000B4360000}"/>
    <cellStyle name="40% - Accent6 3 3 5" xfId="5483" xr:uid="{00000000-0005-0000-0000-0000B5360000}"/>
    <cellStyle name="40% - Accent6 3 3 5 2" xfId="5484" xr:uid="{00000000-0005-0000-0000-0000B6360000}"/>
    <cellStyle name="40% - Accent6 3 3 6" xfId="5485" xr:uid="{00000000-0005-0000-0000-0000B7360000}"/>
    <cellStyle name="40% - Accent6 3 3 7" xfId="5486" xr:uid="{00000000-0005-0000-0000-0000B8360000}"/>
    <cellStyle name="40% - Accent6 3 4" xfId="5487" xr:uid="{00000000-0005-0000-0000-0000B9360000}"/>
    <cellStyle name="40% - Accent6 3 4 2" xfId="5488" xr:uid="{00000000-0005-0000-0000-0000BA360000}"/>
    <cellStyle name="40% - Accent6 3 4 2 2" xfId="5489" xr:uid="{00000000-0005-0000-0000-0000BB360000}"/>
    <cellStyle name="40% - Accent6 3 4 3" xfId="5490" xr:uid="{00000000-0005-0000-0000-0000BC360000}"/>
    <cellStyle name="40% - Accent6 3 4 3 2" xfId="5491" xr:uid="{00000000-0005-0000-0000-0000BD360000}"/>
    <cellStyle name="40% - Accent6 3 4 4" xfId="5492" xr:uid="{00000000-0005-0000-0000-0000BE360000}"/>
    <cellStyle name="40% - Accent6 3 4 4 2" xfId="5493" xr:uid="{00000000-0005-0000-0000-0000BF360000}"/>
    <cellStyle name="40% - Accent6 3 4 5" xfId="5494" xr:uid="{00000000-0005-0000-0000-0000C0360000}"/>
    <cellStyle name="40% - Accent6 3 5" xfId="5495" xr:uid="{00000000-0005-0000-0000-0000C1360000}"/>
    <cellStyle name="40% - Accent6 3 5 2" xfId="5496" xr:uid="{00000000-0005-0000-0000-0000C2360000}"/>
    <cellStyle name="40% - Accent6 3 5 2 2" xfId="5497" xr:uid="{00000000-0005-0000-0000-0000C3360000}"/>
    <cellStyle name="40% - Accent6 3 5 3" xfId="5498" xr:uid="{00000000-0005-0000-0000-0000C4360000}"/>
    <cellStyle name="40% - Accent6 3 5 3 2" xfId="5499" xr:uid="{00000000-0005-0000-0000-0000C5360000}"/>
    <cellStyle name="40% - Accent6 3 5 4" xfId="5500" xr:uid="{00000000-0005-0000-0000-0000C6360000}"/>
    <cellStyle name="40% - Accent6 3 6" xfId="5501" xr:uid="{00000000-0005-0000-0000-0000C7360000}"/>
    <cellStyle name="40% - Accent6 3 6 2" xfId="5502" xr:uid="{00000000-0005-0000-0000-0000C8360000}"/>
    <cellStyle name="40% - Accent6 3 7" xfId="5503" xr:uid="{00000000-0005-0000-0000-0000C9360000}"/>
    <cellStyle name="40% - Accent6 3 7 2" xfId="5504" xr:uid="{00000000-0005-0000-0000-0000CA360000}"/>
    <cellStyle name="40% - Accent6 3 8" xfId="5505" xr:uid="{00000000-0005-0000-0000-0000CB360000}"/>
    <cellStyle name="40% - Accent6 3 8 2" xfId="5506" xr:uid="{00000000-0005-0000-0000-0000CC360000}"/>
    <cellStyle name="40% - Accent6 3 9" xfId="5507" xr:uid="{00000000-0005-0000-0000-0000CD360000}"/>
    <cellStyle name="40% - Accent6 30" xfId="13211" xr:uid="{00000000-0005-0000-0000-0000CE360000}"/>
    <cellStyle name="40% - Accent6 30 2" xfId="13212" xr:uid="{00000000-0005-0000-0000-0000CF360000}"/>
    <cellStyle name="40% - Accent6 30 2 2" xfId="13213" xr:uid="{00000000-0005-0000-0000-0000D0360000}"/>
    <cellStyle name="40% - Accent6 30 3" xfId="13214" xr:uid="{00000000-0005-0000-0000-0000D1360000}"/>
    <cellStyle name="40% - Accent6 31" xfId="13215" xr:uid="{00000000-0005-0000-0000-0000D2360000}"/>
    <cellStyle name="40% - Accent6 31 2" xfId="13216" xr:uid="{00000000-0005-0000-0000-0000D3360000}"/>
    <cellStyle name="40% - Accent6 31 2 2" xfId="13217" xr:uid="{00000000-0005-0000-0000-0000D4360000}"/>
    <cellStyle name="40% - Accent6 31 3" xfId="13218" xr:uid="{00000000-0005-0000-0000-0000D5360000}"/>
    <cellStyle name="40% - Accent6 32" xfId="13219" xr:uid="{00000000-0005-0000-0000-0000D6360000}"/>
    <cellStyle name="40% - Accent6 32 2" xfId="13220" xr:uid="{00000000-0005-0000-0000-0000D7360000}"/>
    <cellStyle name="40% - Accent6 32 2 2" xfId="13221" xr:uid="{00000000-0005-0000-0000-0000D8360000}"/>
    <cellStyle name="40% - Accent6 32 3" xfId="13222" xr:uid="{00000000-0005-0000-0000-0000D9360000}"/>
    <cellStyle name="40% - Accent6 33" xfId="13223" xr:uid="{00000000-0005-0000-0000-0000DA360000}"/>
    <cellStyle name="40% - Accent6 33 2" xfId="13224" xr:uid="{00000000-0005-0000-0000-0000DB360000}"/>
    <cellStyle name="40% - Accent6 33 2 2" xfId="13225" xr:uid="{00000000-0005-0000-0000-0000DC360000}"/>
    <cellStyle name="40% - Accent6 33 3" xfId="13226" xr:uid="{00000000-0005-0000-0000-0000DD360000}"/>
    <cellStyle name="40% - Accent6 34" xfId="13227" xr:uid="{00000000-0005-0000-0000-0000DE360000}"/>
    <cellStyle name="40% - Accent6 34 2" xfId="13228" xr:uid="{00000000-0005-0000-0000-0000DF360000}"/>
    <cellStyle name="40% - Accent6 34 2 2" xfId="13229" xr:uid="{00000000-0005-0000-0000-0000E0360000}"/>
    <cellStyle name="40% - Accent6 34 3" xfId="13230" xr:uid="{00000000-0005-0000-0000-0000E1360000}"/>
    <cellStyle name="40% - Accent6 35" xfId="13231" xr:uid="{00000000-0005-0000-0000-0000E2360000}"/>
    <cellStyle name="40% - Accent6 35 2" xfId="13232" xr:uid="{00000000-0005-0000-0000-0000E3360000}"/>
    <cellStyle name="40% - Accent6 35 2 2" xfId="13233" xr:uid="{00000000-0005-0000-0000-0000E4360000}"/>
    <cellStyle name="40% - Accent6 35 3" xfId="13234" xr:uid="{00000000-0005-0000-0000-0000E5360000}"/>
    <cellStyle name="40% - Accent6 36" xfId="13235" xr:uid="{00000000-0005-0000-0000-0000E6360000}"/>
    <cellStyle name="40% - Accent6 36 2" xfId="13236" xr:uid="{00000000-0005-0000-0000-0000E7360000}"/>
    <cellStyle name="40% - Accent6 36 2 2" xfId="13237" xr:uid="{00000000-0005-0000-0000-0000E8360000}"/>
    <cellStyle name="40% - Accent6 36 3" xfId="13238" xr:uid="{00000000-0005-0000-0000-0000E9360000}"/>
    <cellStyle name="40% - Accent6 37" xfId="13239" xr:uid="{00000000-0005-0000-0000-0000EA360000}"/>
    <cellStyle name="40% - Accent6 37 2" xfId="13240" xr:uid="{00000000-0005-0000-0000-0000EB360000}"/>
    <cellStyle name="40% - Accent6 37 2 2" xfId="13241" xr:uid="{00000000-0005-0000-0000-0000EC360000}"/>
    <cellStyle name="40% - Accent6 37 3" xfId="13242" xr:uid="{00000000-0005-0000-0000-0000ED360000}"/>
    <cellStyle name="40% - Accent6 38" xfId="13243" xr:uid="{00000000-0005-0000-0000-0000EE360000}"/>
    <cellStyle name="40% - Accent6 38 2" xfId="13244" xr:uid="{00000000-0005-0000-0000-0000EF360000}"/>
    <cellStyle name="40% - Accent6 38 2 2" xfId="13245" xr:uid="{00000000-0005-0000-0000-0000F0360000}"/>
    <cellStyle name="40% - Accent6 38 3" xfId="13246" xr:uid="{00000000-0005-0000-0000-0000F1360000}"/>
    <cellStyle name="40% - Accent6 39" xfId="13247" xr:uid="{00000000-0005-0000-0000-0000F2360000}"/>
    <cellStyle name="40% - Accent6 39 2" xfId="13248" xr:uid="{00000000-0005-0000-0000-0000F3360000}"/>
    <cellStyle name="40% - Accent6 39 2 2" xfId="13249" xr:uid="{00000000-0005-0000-0000-0000F4360000}"/>
    <cellStyle name="40% - Accent6 39 3" xfId="13250" xr:uid="{00000000-0005-0000-0000-0000F5360000}"/>
    <cellStyle name="40% - Accent6 4" xfId="5508" xr:uid="{00000000-0005-0000-0000-0000F6360000}"/>
    <cellStyle name="40% - Accent6 4 10" xfId="5509" xr:uid="{00000000-0005-0000-0000-0000F7360000}"/>
    <cellStyle name="40% - Accent6 4 10 2" xfId="19613" xr:uid="{00000000-0005-0000-0000-0000F8360000}"/>
    <cellStyle name="40% - Accent6 4 11" xfId="19614" xr:uid="{00000000-0005-0000-0000-0000F9360000}"/>
    <cellStyle name="40% - Accent6 4 11 2" xfId="19615" xr:uid="{00000000-0005-0000-0000-0000FA360000}"/>
    <cellStyle name="40% - Accent6 4 12" xfId="19616" xr:uid="{00000000-0005-0000-0000-0000FB360000}"/>
    <cellStyle name="40% - Accent6 4 12 2" xfId="19617" xr:uid="{00000000-0005-0000-0000-0000FC360000}"/>
    <cellStyle name="40% - Accent6 4 13" xfId="19618" xr:uid="{00000000-0005-0000-0000-0000FD360000}"/>
    <cellStyle name="40% - Accent6 4 14" xfId="19619" xr:uid="{00000000-0005-0000-0000-0000FE360000}"/>
    <cellStyle name="40% - Accent6 4 15" xfId="19620" xr:uid="{00000000-0005-0000-0000-0000FF360000}"/>
    <cellStyle name="40% - Accent6 4 2" xfId="5510" xr:uid="{00000000-0005-0000-0000-000000370000}"/>
    <cellStyle name="40% - Accent6 4 2 10" xfId="19621" xr:uid="{00000000-0005-0000-0000-000001370000}"/>
    <cellStyle name="40% - Accent6 4 2 11" xfId="19622" xr:uid="{00000000-0005-0000-0000-000002370000}"/>
    <cellStyle name="40% - Accent6 4 2 2" xfId="5511" xr:uid="{00000000-0005-0000-0000-000003370000}"/>
    <cellStyle name="40% - Accent6 4 2 2 10" xfId="19623" xr:uid="{00000000-0005-0000-0000-000004370000}"/>
    <cellStyle name="40% - Accent6 4 2 2 2" xfId="5512" xr:uid="{00000000-0005-0000-0000-000005370000}"/>
    <cellStyle name="40% - Accent6 4 2 2 2 2" xfId="5513" xr:uid="{00000000-0005-0000-0000-000006370000}"/>
    <cellStyle name="40% - Accent6 4 2 2 2 2 2" xfId="5514" xr:uid="{00000000-0005-0000-0000-000007370000}"/>
    <cellStyle name="40% - Accent6 4 2 2 2 2 2 2" xfId="19624" xr:uid="{00000000-0005-0000-0000-000008370000}"/>
    <cellStyle name="40% - Accent6 4 2 2 2 2 2 2 2" xfId="19625" xr:uid="{00000000-0005-0000-0000-000009370000}"/>
    <cellStyle name="40% - Accent6 4 2 2 2 2 2 3" xfId="19626" xr:uid="{00000000-0005-0000-0000-00000A370000}"/>
    <cellStyle name="40% - Accent6 4 2 2 2 2 2 3 2" xfId="19627" xr:uid="{00000000-0005-0000-0000-00000B370000}"/>
    <cellStyle name="40% - Accent6 4 2 2 2 2 2 4" xfId="19628" xr:uid="{00000000-0005-0000-0000-00000C370000}"/>
    <cellStyle name="40% - Accent6 4 2 2 2 2 2 5" xfId="19629" xr:uid="{00000000-0005-0000-0000-00000D370000}"/>
    <cellStyle name="40% - Accent6 4 2 2 2 2 3" xfId="19630" xr:uid="{00000000-0005-0000-0000-00000E370000}"/>
    <cellStyle name="40% - Accent6 4 2 2 2 2 3 2" xfId="19631" xr:uid="{00000000-0005-0000-0000-00000F370000}"/>
    <cellStyle name="40% - Accent6 4 2 2 2 2 4" xfId="19632" xr:uid="{00000000-0005-0000-0000-000010370000}"/>
    <cellStyle name="40% - Accent6 4 2 2 2 2 4 2" xfId="19633" xr:uid="{00000000-0005-0000-0000-000011370000}"/>
    <cellStyle name="40% - Accent6 4 2 2 2 2 5" xfId="19634" xr:uid="{00000000-0005-0000-0000-000012370000}"/>
    <cellStyle name="40% - Accent6 4 2 2 2 2 6" xfId="19635" xr:uid="{00000000-0005-0000-0000-000013370000}"/>
    <cellStyle name="40% - Accent6 4 2 2 2 2 7" xfId="19636" xr:uid="{00000000-0005-0000-0000-000014370000}"/>
    <cellStyle name="40% - Accent6 4 2 2 2 3" xfId="5515" xr:uid="{00000000-0005-0000-0000-000015370000}"/>
    <cellStyle name="40% - Accent6 4 2 2 2 3 2" xfId="5516" xr:uid="{00000000-0005-0000-0000-000016370000}"/>
    <cellStyle name="40% - Accent6 4 2 2 2 3 2 2" xfId="19637" xr:uid="{00000000-0005-0000-0000-000017370000}"/>
    <cellStyle name="40% - Accent6 4 2 2 2 3 3" xfId="19638" xr:uid="{00000000-0005-0000-0000-000018370000}"/>
    <cellStyle name="40% - Accent6 4 2 2 2 3 3 2" xfId="19639" xr:uid="{00000000-0005-0000-0000-000019370000}"/>
    <cellStyle name="40% - Accent6 4 2 2 2 3 4" xfId="19640" xr:uid="{00000000-0005-0000-0000-00001A370000}"/>
    <cellStyle name="40% - Accent6 4 2 2 2 3 5" xfId="19641" xr:uid="{00000000-0005-0000-0000-00001B370000}"/>
    <cellStyle name="40% - Accent6 4 2 2 2 4" xfId="5517" xr:uid="{00000000-0005-0000-0000-00001C370000}"/>
    <cellStyle name="40% - Accent6 4 2 2 2 4 2" xfId="5518" xr:uid="{00000000-0005-0000-0000-00001D370000}"/>
    <cellStyle name="40% - Accent6 4 2 2 2 5" xfId="5519" xr:uid="{00000000-0005-0000-0000-00001E370000}"/>
    <cellStyle name="40% - Accent6 4 2 2 2 5 2" xfId="19642" xr:uid="{00000000-0005-0000-0000-00001F370000}"/>
    <cellStyle name="40% - Accent6 4 2 2 2 6" xfId="19643" xr:uid="{00000000-0005-0000-0000-000020370000}"/>
    <cellStyle name="40% - Accent6 4 2 2 2 6 2" xfId="19644" xr:uid="{00000000-0005-0000-0000-000021370000}"/>
    <cellStyle name="40% - Accent6 4 2 2 2 7" xfId="19645" xr:uid="{00000000-0005-0000-0000-000022370000}"/>
    <cellStyle name="40% - Accent6 4 2 2 2 8" xfId="19646" xr:uid="{00000000-0005-0000-0000-000023370000}"/>
    <cellStyle name="40% - Accent6 4 2 2 3" xfId="5520" xr:uid="{00000000-0005-0000-0000-000024370000}"/>
    <cellStyle name="40% - Accent6 4 2 2 3 2" xfId="5521" xr:uid="{00000000-0005-0000-0000-000025370000}"/>
    <cellStyle name="40% - Accent6 4 2 2 3 2 2" xfId="19647" xr:uid="{00000000-0005-0000-0000-000026370000}"/>
    <cellStyle name="40% - Accent6 4 2 2 3 2 2 2" xfId="19648" xr:uid="{00000000-0005-0000-0000-000027370000}"/>
    <cellStyle name="40% - Accent6 4 2 2 3 2 3" xfId="19649" xr:uid="{00000000-0005-0000-0000-000028370000}"/>
    <cellStyle name="40% - Accent6 4 2 2 3 2 3 2" xfId="19650" xr:uid="{00000000-0005-0000-0000-000029370000}"/>
    <cellStyle name="40% - Accent6 4 2 2 3 2 4" xfId="19651" xr:uid="{00000000-0005-0000-0000-00002A370000}"/>
    <cellStyle name="40% - Accent6 4 2 2 3 2 5" xfId="19652" xr:uid="{00000000-0005-0000-0000-00002B370000}"/>
    <cellStyle name="40% - Accent6 4 2 2 3 3" xfId="19653" xr:uid="{00000000-0005-0000-0000-00002C370000}"/>
    <cellStyle name="40% - Accent6 4 2 2 3 3 2" xfId="19654" xr:uid="{00000000-0005-0000-0000-00002D370000}"/>
    <cellStyle name="40% - Accent6 4 2 2 3 4" xfId="19655" xr:uid="{00000000-0005-0000-0000-00002E370000}"/>
    <cellStyle name="40% - Accent6 4 2 2 3 4 2" xfId="19656" xr:uid="{00000000-0005-0000-0000-00002F370000}"/>
    <cellStyle name="40% - Accent6 4 2 2 3 5" xfId="19657" xr:uid="{00000000-0005-0000-0000-000030370000}"/>
    <cellStyle name="40% - Accent6 4 2 2 3 6" xfId="19658" xr:uid="{00000000-0005-0000-0000-000031370000}"/>
    <cellStyle name="40% - Accent6 4 2 2 3 7" xfId="19659" xr:uid="{00000000-0005-0000-0000-000032370000}"/>
    <cellStyle name="40% - Accent6 4 2 2 4" xfId="5522" xr:uid="{00000000-0005-0000-0000-000033370000}"/>
    <cellStyle name="40% - Accent6 4 2 2 4 2" xfId="5523" xr:uid="{00000000-0005-0000-0000-000034370000}"/>
    <cellStyle name="40% - Accent6 4 2 2 4 2 2" xfId="19660" xr:uid="{00000000-0005-0000-0000-000035370000}"/>
    <cellStyle name="40% - Accent6 4 2 2 4 3" xfId="19661" xr:uid="{00000000-0005-0000-0000-000036370000}"/>
    <cellStyle name="40% - Accent6 4 2 2 4 3 2" xfId="19662" xr:uid="{00000000-0005-0000-0000-000037370000}"/>
    <cellStyle name="40% - Accent6 4 2 2 4 4" xfId="19663" xr:uid="{00000000-0005-0000-0000-000038370000}"/>
    <cellStyle name="40% - Accent6 4 2 2 4 5" xfId="19664" xr:uid="{00000000-0005-0000-0000-000039370000}"/>
    <cellStyle name="40% - Accent6 4 2 2 5" xfId="5524" xr:uid="{00000000-0005-0000-0000-00003A370000}"/>
    <cellStyle name="40% - Accent6 4 2 2 5 2" xfId="5525" xr:uid="{00000000-0005-0000-0000-00003B370000}"/>
    <cellStyle name="40% - Accent6 4 2 2 6" xfId="5526" xr:uid="{00000000-0005-0000-0000-00003C370000}"/>
    <cellStyle name="40% - Accent6 4 2 2 6 2" xfId="19665" xr:uid="{00000000-0005-0000-0000-00003D370000}"/>
    <cellStyle name="40% - Accent6 4 2 2 7" xfId="5527" xr:uid="{00000000-0005-0000-0000-00003E370000}"/>
    <cellStyle name="40% - Accent6 4 2 2 7 2" xfId="19666" xr:uid="{00000000-0005-0000-0000-00003F370000}"/>
    <cellStyle name="40% - Accent6 4 2 2 8" xfId="19667" xr:uid="{00000000-0005-0000-0000-000040370000}"/>
    <cellStyle name="40% - Accent6 4 2 2 8 2" xfId="19668" xr:uid="{00000000-0005-0000-0000-000041370000}"/>
    <cellStyle name="40% - Accent6 4 2 2 9" xfId="19669" xr:uid="{00000000-0005-0000-0000-000042370000}"/>
    <cellStyle name="40% - Accent6 4 2 3" xfId="5528" xr:uid="{00000000-0005-0000-0000-000043370000}"/>
    <cellStyle name="40% - Accent6 4 2 3 2" xfId="5529" xr:uid="{00000000-0005-0000-0000-000044370000}"/>
    <cellStyle name="40% - Accent6 4 2 3 2 2" xfId="5530" xr:uid="{00000000-0005-0000-0000-000045370000}"/>
    <cellStyle name="40% - Accent6 4 2 3 2 2 2" xfId="19670" xr:uid="{00000000-0005-0000-0000-000046370000}"/>
    <cellStyle name="40% - Accent6 4 2 3 2 2 2 2" xfId="19671" xr:uid="{00000000-0005-0000-0000-000047370000}"/>
    <cellStyle name="40% - Accent6 4 2 3 2 2 3" xfId="19672" xr:uid="{00000000-0005-0000-0000-000048370000}"/>
    <cellStyle name="40% - Accent6 4 2 3 2 2 3 2" xfId="19673" xr:uid="{00000000-0005-0000-0000-000049370000}"/>
    <cellStyle name="40% - Accent6 4 2 3 2 2 4" xfId="19674" xr:uid="{00000000-0005-0000-0000-00004A370000}"/>
    <cellStyle name="40% - Accent6 4 2 3 2 2 5" xfId="19675" xr:uid="{00000000-0005-0000-0000-00004B370000}"/>
    <cellStyle name="40% - Accent6 4 2 3 2 3" xfId="19676" xr:uid="{00000000-0005-0000-0000-00004C370000}"/>
    <cellStyle name="40% - Accent6 4 2 3 2 3 2" xfId="19677" xr:uid="{00000000-0005-0000-0000-00004D370000}"/>
    <cellStyle name="40% - Accent6 4 2 3 2 4" xfId="19678" xr:uid="{00000000-0005-0000-0000-00004E370000}"/>
    <cellStyle name="40% - Accent6 4 2 3 2 4 2" xfId="19679" xr:uid="{00000000-0005-0000-0000-00004F370000}"/>
    <cellStyle name="40% - Accent6 4 2 3 2 5" xfId="19680" xr:uid="{00000000-0005-0000-0000-000050370000}"/>
    <cellStyle name="40% - Accent6 4 2 3 2 6" xfId="19681" xr:uid="{00000000-0005-0000-0000-000051370000}"/>
    <cellStyle name="40% - Accent6 4 2 3 2 7" xfId="19682" xr:uid="{00000000-0005-0000-0000-000052370000}"/>
    <cellStyle name="40% - Accent6 4 2 3 3" xfId="5531" xr:uid="{00000000-0005-0000-0000-000053370000}"/>
    <cellStyle name="40% - Accent6 4 2 3 3 2" xfId="5532" xr:uid="{00000000-0005-0000-0000-000054370000}"/>
    <cellStyle name="40% - Accent6 4 2 3 3 2 2" xfId="19683" xr:uid="{00000000-0005-0000-0000-000055370000}"/>
    <cellStyle name="40% - Accent6 4 2 3 3 3" xfId="19684" xr:uid="{00000000-0005-0000-0000-000056370000}"/>
    <cellStyle name="40% - Accent6 4 2 3 3 3 2" xfId="19685" xr:uid="{00000000-0005-0000-0000-000057370000}"/>
    <cellStyle name="40% - Accent6 4 2 3 3 4" xfId="19686" xr:uid="{00000000-0005-0000-0000-000058370000}"/>
    <cellStyle name="40% - Accent6 4 2 3 3 5" xfId="19687" xr:uid="{00000000-0005-0000-0000-000059370000}"/>
    <cellStyle name="40% - Accent6 4 2 3 4" xfId="5533" xr:uid="{00000000-0005-0000-0000-00005A370000}"/>
    <cellStyle name="40% - Accent6 4 2 3 4 2" xfId="5534" xr:uid="{00000000-0005-0000-0000-00005B370000}"/>
    <cellStyle name="40% - Accent6 4 2 3 5" xfId="5535" xr:uid="{00000000-0005-0000-0000-00005C370000}"/>
    <cellStyle name="40% - Accent6 4 2 3 5 2" xfId="19688" xr:uid="{00000000-0005-0000-0000-00005D370000}"/>
    <cellStyle name="40% - Accent6 4 2 3 6" xfId="19689" xr:uid="{00000000-0005-0000-0000-00005E370000}"/>
    <cellStyle name="40% - Accent6 4 2 3 6 2" xfId="19690" xr:uid="{00000000-0005-0000-0000-00005F370000}"/>
    <cellStyle name="40% - Accent6 4 2 3 7" xfId="19691" xr:uid="{00000000-0005-0000-0000-000060370000}"/>
    <cellStyle name="40% - Accent6 4 2 3 8" xfId="19692" xr:uid="{00000000-0005-0000-0000-000061370000}"/>
    <cellStyle name="40% - Accent6 4 2 4" xfId="5536" xr:uid="{00000000-0005-0000-0000-000062370000}"/>
    <cellStyle name="40% - Accent6 4 2 4 2" xfId="5537" xr:uid="{00000000-0005-0000-0000-000063370000}"/>
    <cellStyle name="40% - Accent6 4 2 4 2 2" xfId="19693" xr:uid="{00000000-0005-0000-0000-000064370000}"/>
    <cellStyle name="40% - Accent6 4 2 4 2 2 2" xfId="19694" xr:uid="{00000000-0005-0000-0000-000065370000}"/>
    <cellStyle name="40% - Accent6 4 2 4 2 3" xfId="19695" xr:uid="{00000000-0005-0000-0000-000066370000}"/>
    <cellStyle name="40% - Accent6 4 2 4 2 3 2" xfId="19696" xr:uid="{00000000-0005-0000-0000-000067370000}"/>
    <cellStyle name="40% - Accent6 4 2 4 2 4" xfId="19697" xr:uid="{00000000-0005-0000-0000-000068370000}"/>
    <cellStyle name="40% - Accent6 4 2 4 2 5" xfId="19698" xr:uid="{00000000-0005-0000-0000-000069370000}"/>
    <cellStyle name="40% - Accent6 4 2 4 3" xfId="19699" xr:uid="{00000000-0005-0000-0000-00006A370000}"/>
    <cellStyle name="40% - Accent6 4 2 4 3 2" xfId="19700" xr:uid="{00000000-0005-0000-0000-00006B370000}"/>
    <cellStyle name="40% - Accent6 4 2 4 4" xfId="19701" xr:uid="{00000000-0005-0000-0000-00006C370000}"/>
    <cellStyle name="40% - Accent6 4 2 4 4 2" xfId="19702" xr:uid="{00000000-0005-0000-0000-00006D370000}"/>
    <cellStyle name="40% - Accent6 4 2 4 5" xfId="19703" xr:uid="{00000000-0005-0000-0000-00006E370000}"/>
    <cellStyle name="40% - Accent6 4 2 4 6" xfId="19704" xr:uid="{00000000-0005-0000-0000-00006F370000}"/>
    <cellStyle name="40% - Accent6 4 2 4 7" xfId="19705" xr:uid="{00000000-0005-0000-0000-000070370000}"/>
    <cellStyle name="40% - Accent6 4 2 5" xfId="5538" xr:uid="{00000000-0005-0000-0000-000071370000}"/>
    <cellStyle name="40% - Accent6 4 2 5 2" xfId="5539" xr:uid="{00000000-0005-0000-0000-000072370000}"/>
    <cellStyle name="40% - Accent6 4 2 5 2 2" xfId="19706" xr:uid="{00000000-0005-0000-0000-000073370000}"/>
    <cellStyle name="40% - Accent6 4 2 5 3" xfId="19707" xr:uid="{00000000-0005-0000-0000-000074370000}"/>
    <cellStyle name="40% - Accent6 4 2 5 3 2" xfId="19708" xr:uid="{00000000-0005-0000-0000-000075370000}"/>
    <cellStyle name="40% - Accent6 4 2 5 4" xfId="19709" xr:uid="{00000000-0005-0000-0000-000076370000}"/>
    <cellStyle name="40% - Accent6 4 2 5 5" xfId="19710" xr:uid="{00000000-0005-0000-0000-000077370000}"/>
    <cellStyle name="40% - Accent6 4 2 6" xfId="5540" xr:uid="{00000000-0005-0000-0000-000078370000}"/>
    <cellStyle name="40% - Accent6 4 2 6 2" xfId="5541" xr:uid="{00000000-0005-0000-0000-000079370000}"/>
    <cellStyle name="40% - Accent6 4 2 7" xfId="5542" xr:uid="{00000000-0005-0000-0000-00007A370000}"/>
    <cellStyle name="40% - Accent6 4 2 7 2" xfId="19711" xr:uid="{00000000-0005-0000-0000-00007B370000}"/>
    <cellStyle name="40% - Accent6 4 2 8" xfId="5543" xr:uid="{00000000-0005-0000-0000-00007C370000}"/>
    <cellStyle name="40% - Accent6 4 2 8 2" xfId="19712" xr:uid="{00000000-0005-0000-0000-00007D370000}"/>
    <cellStyle name="40% - Accent6 4 2 9" xfId="19713" xr:uid="{00000000-0005-0000-0000-00007E370000}"/>
    <cellStyle name="40% - Accent6 4 2 9 2" xfId="19714" xr:uid="{00000000-0005-0000-0000-00007F370000}"/>
    <cellStyle name="40% - Accent6 4 3" xfId="5544" xr:uid="{00000000-0005-0000-0000-000080370000}"/>
    <cellStyle name="40% - Accent6 4 3 10" xfId="19715" xr:uid="{00000000-0005-0000-0000-000081370000}"/>
    <cellStyle name="40% - Accent6 4 3 2" xfId="5545" xr:uid="{00000000-0005-0000-0000-000082370000}"/>
    <cellStyle name="40% - Accent6 4 3 2 2" xfId="5546" xr:uid="{00000000-0005-0000-0000-000083370000}"/>
    <cellStyle name="40% - Accent6 4 3 2 2 2" xfId="5547" xr:uid="{00000000-0005-0000-0000-000084370000}"/>
    <cellStyle name="40% - Accent6 4 3 2 2 2 2" xfId="19716" xr:uid="{00000000-0005-0000-0000-000085370000}"/>
    <cellStyle name="40% - Accent6 4 3 2 2 2 2 2" xfId="19717" xr:uid="{00000000-0005-0000-0000-000086370000}"/>
    <cellStyle name="40% - Accent6 4 3 2 2 2 3" xfId="19718" xr:uid="{00000000-0005-0000-0000-000087370000}"/>
    <cellStyle name="40% - Accent6 4 3 2 2 2 3 2" xfId="19719" xr:uid="{00000000-0005-0000-0000-000088370000}"/>
    <cellStyle name="40% - Accent6 4 3 2 2 2 4" xfId="19720" xr:uid="{00000000-0005-0000-0000-000089370000}"/>
    <cellStyle name="40% - Accent6 4 3 2 2 2 5" xfId="19721" xr:uid="{00000000-0005-0000-0000-00008A370000}"/>
    <cellStyle name="40% - Accent6 4 3 2 2 3" xfId="19722" xr:uid="{00000000-0005-0000-0000-00008B370000}"/>
    <cellStyle name="40% - Accent6 4 3 2 2 3 2" xfId="19723" xr:uid="{00000000-0005-0000-0000-00008C370000}"/>
    <cellStyle name="40% - Accent6 4 3 2 2 4" xfId="19724" xr:uid="{00000000-0005-0000-0000-00008D370000}"/>
    <cellStyle name="40% - Accent6 4 3 2 2 4 2" xfId="19725" xr:uid="{00000000-0005-0000-0000-00008E370000}"/>
    <cellStyle name="40% - Accent6 4 3 2 2 5" xfId="19726" xr:uid="{00000000-0005-0000-0000-00008F370000}"/>
    <cellStyle name="40% - Accent6 4 3 2 2 6" xfId="19727" xr:uid="{00000000-0005-0000-0000-000090370000}"/>
    <cellStyle name="40% - Accent6 4 3 2 2 7" xfId="19728" xr:uid="{00000000-0005-0000-0000-000091370000}"/>
    <cellStyle name="40% - Accent6 4 3 2 3" xfId="5548" xr:uid="{00000000-0005-0000-0000-000092370000}"/>
    <cellStyle name="40% - Accent6 4 3 2 3 2" xfId="5549" xr:uid="{00000000-0005-0000-0000-000093370000}"/>
    <cellStyle name="40% - Accent6 4 3 2 3 2 2" xfId="19729" xr:uid="{00000000-0005-0000-0000-000094370000}"/>
    <cellStyle name="40% - Accent6 4 3 2 3 3" xfId="19730" xr:uid="{00000000-0005-0000-0000-000095370000}"/>
    <cellStyle name="40% - Accent6 4 3 2 3 3 2" xfId="19731" xr:uid="{00000000-0005-0000-0000-000096370000}"/>
    <cellStyle name="40% - Accent6 4 3 2 3 4" xfId="19732" xr:uid="{00000000-0005-0000-0000-000097370000}"/>
    <cellStyle name="40% - Accent6 4 3 2 3 5" xfId="19733" xr:uid="{00000000-0005-0000-0000-000098370000}"/>
    <cellStyle name="40% - Accent6 4 3 2 4" xfId="5550" xr:uid="{00000000-0005-0000-0000-000099370000}"/>
    <cellStyle name="40% - Accent6 4 3 2 4 2" xfId="5551" xr:uid="{00000000-0005-0000-0000-00009A370000}"/>
    <cellStyle name="40% - Accent6 4 3 2 5" xfId="5552" xr:uid="{00000000-0005-0000-0000-00009B370000}"/>
    <cellStyle name="40% - Accent6 4 3 2 5 2" xfId="19734" xr:uid="{00000000-0005-0000-0000-00009C370000}"/>
    <cellStyle name="40% - Accent6 4 3 2 6" xfId="19735" xr:uid="{00000000-0005-0000-0000-00009D370000}"/>
    <cellStyle name="40% - Accent6 4 3 2 6 2" xfId="19736" xr:uid="{00000000-0005-0000-0000-00009E370000}"/>
    <cellStyle name="40% - Accent6 4 3 2 7" xfId="19737" xr:uid="{00000000-0005-0000-0000-00009F370000}"/>
    <cellStyle name="40% - Accent6 4 3 2 8" xfId="19738" xr:uid="{00000000-0005-0000-0000-0000A0370000}"/>
    <cellStyle name="40% - Accent6 4 3 3" xfId="5553" xr:uid="{00000000-0005-0000-0000-0000A1370000}"/>
    <cellStyle name="40% - Accent6 4 3 3 2" xfId="5554" xr:uid="{00000000-0005-0000-0000-0000A2370000}"/>
    <cellStyle name="40% - Accent6 4 3 3 2 2" xfId="19739" xr:uid="{00000000-0005-0000-0000-0000A3370000}"/>
    <cellStyle name="40% - Accent6 4 3 3 2 2 2" xfId="19740" xr:uid="{00000000-0005-0000-0000-0000A4370000}"/>
    <cellStyle name="40% - Accent6 4 3 3 2 3" xfId="19741" xr:uid="{00000000-0005-0000-0000-0000A5370000}"/>
    <cellStyle name="40% - Accent6 4 3 3 2 3 2" xfId="19742" xr:uid="{00000000-0005-0000-0000-0000A6370000}"/>
    <cellStyle name="40% - Accent6 4 3 3 2 4" xfId="19743" xr:uid="{00000000-0005-0000-0000-0000A7370000}"/>
    <cellStyle name="40% - Accent6 4 3 3 2 5" xfId="19744" xr:uid="{00000000-0005-0000-0000-0000A8370000}"/>
    <cellStyle name="40% - Accent6 4 3 3 3" xfId="19745" xr:uid="{00000000-0005-0000-0000-0000A9370000}"/>
    <cellStyle name="40% - Accent6 4 3 3 3 2" xfId="19746" xr:uid="{00000000-0005-0000-0000-0000AA370000}"/>
    <cellStyle name="40% - Accent6 4 3 3 4" xfId="19747" xr:uid="{00000000-0005-0000-0000-0000AB370000}"/>
    <cellStyle name="40% - Accent6 4 3 3 4 2" xfId="19748" xr:uid="{00000000-0005-0000-0000-0000AC370000}"/>
    <cellStyle name="40% - Accent6 4 3 3 5" xfId="19749" xr:uid="{00000000-0005-0000-0000-0000AD370000}"/>
    <cellStyle name="40% - Accent6 4 3 3 6" xfId="19750" xr:uid="{00000000-0005-0000-0000-0000AE370000}"/>
    <cellStyle name="40% - Accent6 4 3 3 7" xfId="19751" xr:uid="{00000000-0005-0000-0000-0000AF370000}"/>
    <cellStyle name="40% - Accent6 4 3 4" xfId="5555" xr:uid="{00000000-0005-0000-0000-0000B0370000}"/>
    <cellStyle name="40% - Accent6 4 3 4 2" xfId="5556" xr:uid="{00000000-0005-0000-0000-0000B1370000}"/>
    <cellStyle name="40% - Accent6 4 3 4 2 2" xfId="19752" xr:uid="{00000000-0005-0000-0000-0000B2370000}"/>
    <cellStyle name="40% - Accent6 4 3 4 3" xfId="19753" xr:uid="{00000000-0005-0000-0000-0000B3370000}"/>
    <cellStyle name="40% - Accent6 4 3 4 3 2" xfId="19754" xr:uid="{00000000-0005-0000-0000-0000B4370000}"/>
    <cellStyle name="40% - Accent6 4 3 4 4" xfId="19755" xr:uid="{00000000-0005-0000-0000-0000B5370000}"/>
    <cellStyle name="40% - Accent6 4 3 4 5" xfId="19756" xr:uid="{00000000-0005-0000-0000-0000B6370000}"/>
    <cellStyle name="40% - Accent6 4 3 5" xfId="5557" xr:uid="{00000000-0005-0000-0000-0000B7370000}"/>
    <cellStyle name="40% - Accent6 4 3 5 2" xfId="5558" xr:uid="{00000000-0005-0000-0000-0000B8370000}"/>
    <cellStyle name="40% - Accent6 4 3 6" xfId="5559" xr:uid="{00000000-0005-0000-0000-0000B9370000}"/>
    <cellStyle name="40% - Accent6 4 3 6 2" xfId="19757" xr:uid="{00000000-0005-0000-0000-0000BA370000}"/>
    <cellStyle name="40% - Accent6 4 3 7" xfId="5560" xr:uid="{00000000-0005-0000-0000-0000BB370000}"/>
    <cellStyle name="40% - Accent6 4 3 7 2" xfId="19758" xr:uid="{00000000-0005-0000-0000-0000BC370000}"/>
    <cellStyle name="40% - Accent6 4 3 8" xfId="19759" xr:uid="{00000000-0005-0000-0000-0000BD370000}"/>
    <cellStyle name="40% - Accent6 4 3 8 2" xfId="19760" xr:uid="{00000000-0005-0000-0000-0000BE370000}"/>
    <cellStyle name="40% - Accent6 4 3 9" xfId="19761" xr:uid="{00000000-0005-0000-0000-0000BF370000}"/>
    <cellStyle name="40% - Accent6 4 4" xfId="5561" xr:uid="{00000000-0005-0000-0000-0000C0370000}"/>
    <cellStyle name="40% - Accent6 4 4 2" xfId="5562" xr:uid="{00000000-0005-0000-0000-0000C1370000}"/>
    <cellStyle name="40% - Accent6 4 4 2 2" xfId="5563" xr:uid="{00000000-0005-0000-0000-0000C2370000}"/>
    <cellStyle name="40% - Accent6 4 4 2 2 2" xfId="19762" xr:uid="{00000000-0005-0000-0000-0000C3370000}"/>
    <cellStyle name="40% - Accent6 4 4 2 2 2 2" xfId="19763" xr:uid="{00000000-0005-0000-0000-0000C4370000}"/>
    <cellStyle name="40% - Accent6 4 4 2 2 3" xfId="19764" xr:uid="{00000000-0005-0000-0000-0000C5370000}"/>
    <cellStyle name="40% - Accent6 4 4 2 2 3 2" xfId="19765" xr:uid="{00000000-0005-0000-0000-0000C6370000}"/>
    <cellStyle name="40% - Accent6 4 4 2 2 4" xfId="19766" xr:uid="{00000000-0005-0000-0000-0000C7370000}"/>
    <cellStyle name="40% - Accent6 4 4 2 2 5" xfId="19767" xr:uid="{00000000-0005-0000-0000-0000C8370000}"/>
    <cellStyle name="40% - Accent6 4 4 2 3" xfId="19768" xr:uid="{00000000-0005-0000-0000-0000C9370000}"/>
    <cellStyle name="40% - Accent6 4 4 2 3 2" xfId="19769" xr:uid="{00000000-0005-0000-0000-0000CA370000}"/>
    <cellStyle name="40% - Accent6 4 4 2 4" xfId="19770" xr:uid="{00000000-0005-0000-0000-0000CB370000}"/>
    <cellStyle name="40% - Accent6 4 4 2 4 2" xfId="19771" xr:uid="{00000000-0005-0000-0000-0000CC370000}"/>
    <cellStyle name="40% - Accent6 4 4 2 5" xfId="19772" xr:uid="{00000000-0005-0000-0000-0000CD370000}"/>
    <cellStyle name="40% - Accent6 4 4 2 6" xfId="19773" xr:uid="{00000000-0005-0000-0000-0000CE370000}"/>
    <cellStyle name="40% - Accent6 4 4 2 7" xfId="19774" xr:uid="{00000000-0005-0000-0000-0000CF370000}"/>
    <cellStyle name="40% - Accent6 4 4 3" xfId="5564" xr:uid="{00000000-0005-0000-0000-0000D0370000}"/>
    <cellStyle name="40% - Accent6 4 4 3 2" xfId="5565" xr:uid="{00000000-0005-0000-0000-0000D1370000}"/>
    <cellStyle name="40% - Accent6 4 4 3 2 2" xfId="19775" xr:uid="{00000000-0005-0000-0000-0000D2370000}"/>
    <cellStyle name="40% - Accent6 4 4 3 3" xfId="19776" xr:uid="{00000000-0005-0000-0000-0000D3370000}"/>
    <cellStyle name="40% - Accent6 4 4 3 3 2" xfId="19777" xr:uid="{00000000-0005-0000-0000-0000D4370000}"/>
    <cellStyle name="40% - Accent6 4 4 3 4" xfId="19778" xr:uid="{00000000-0005-0000-0000-0000D5370000}"/>
    <cellStyle name="40% - Accent6 4 4 3 5" xfId="19779" xr:uid="{00000000-0005-0000-0000-0000D6370000}"/>
    <cellStyle name="40% - Accent6 4 4 4" xfId="5566" xr:uid="{00000000-0005-0000-0000-0000D7370000}"/>
    <cellStyle name="40% - Accent6 4 4 4 2" xfId="5567" xr:uid="{00000000-0005-0000-0000-0000D8370000}"/>
    <cellStyle name="40% - Accent6 4 4 5" xfId="5568" xr:uid="{00000000-0005-0000-0000-0000D9370000}"/>
    <cellStyle name="40% - Accent6 4 4 5 2" xfId="19780" xr:uid="{00000000-0005-0000-0000-0000DA370000}"/>
    <cellStyle name="40% - Accent6 4 4 6" xfId="19781" xr:uid="{00000000-0005-0000-0000-0000DB370000}"/>
    <cellStyle name="40% - Accent6 4 4 6 2" xfId="19782" xr:uid="{00000000-0005-0000-0000-0000DC370000}"/>
    <cellStyle name="40% - Accent6 4 4 7" xfId="19783" xr:uid="{00000000-0005-0000-0000-0000DD370000}"/>
    <cellStyle name="40% - Accent6 4 4 8" xfId="19784" xr:uid="{00000000-0005-0000-0000-0000DE370000}"/>
    <cellStyle name="40% - Accent6 4 5" xfId="5569" xr:uid="{00000000-0005-0000-0000-0000DF370000}"/>
    <cellStyle name="40% - Accent6 4 5 2" xfId="5570" xr:uid="{00000000-0005-0000-0000-0000E0370000}"/>
    <cellStyle name="40% - Accent6 4 5 2 2" xfId="5571" xr:uid="{00000000-0005-0000-0000-0000E1370000}"/>
    <cellStyle name="40% - Accent6 4 5 2 2 2" xfId="19785" xr:uid="{00000000-0005-0000-0000-0000E2370000}"/>
    <cellStyle name="40% - Accent6 4 5 2 2 2 2" xfId="19786" xr:uid="{00000000-0005-0000-0000-0000E3370000}"/>
    <cellStyle name="40% - Accent6 4 5 2 2 3" xfId="19787" xr:uid="{00000000-0005-0000-0000-0000E4370000}"/>
    <cellStyle name="40% - Accent6 4 5 2 2 3 2" xfId="19788" xr:uid="{00000000-0005-0000-0000-0000E5370000}"/>
    <cellStyle name="40% - Accent6 4 5 2 2 4" xfId="19789" xr:uid="{00000000-0005-0000-0000-0000E6370000}"/>
    <cellStyle name="40% - Accent6 4 5 2 2 5" xfId="19790" xr:uid="{00000000-0005-0000-0000-0000E7370000}"/>
    <cellStyle name="40% - Accent6 4 5 2 3" xfId="19791" xr:uid="{00000000-0005-0000-0000-0000E8370000}"/>
    <cellStyle name="40% - Accent6 4 5 2 3 2" xfId="19792" xr:uid="{00000000-0005-0000-0000-0000E9370000}"/>
    <cellStyle name="40% - Accent6 4 5 2 4" xfId="19793" xr:uid="{00000000-0005-0000-0000-0000EA370000}"/>
    <cellStyle name="40% - Accent6 4 5 2 4 2" xfId="19794" xr:uid="{00000000-0005-0000-0000-0000EB370000}"/>
    <cellStyle name="40% - Accent6 4 5 2 5" xfId="19795" xr:uid="{00000000-0005-0000-0000-0000EC370000}"/>
    <cellStyle name="40% - Accent6 4 5 2 6" xfId="19796" xr:uid="{00000000-0005-0000-0000-0000ED370000}"/>
    <cellStyle name="40% - Accent6 4 5 2 7" xfId="19797" xr:uid="{00000000-0005-0000-0000-0000EE370000}"/>
    <cellStyle name="40% - Accent6 4 5 3" xfId="5572" xr:uid="{00000000-0005-0000-0000-0000EF370000}"/>
    <cellStyle name="40% - Accent6 4 5 3 2" xfId="5573" xr:uid="{00000000-0005-0000-0000-0000F0370000}"/>
    <cellStyle name="40% - Accent6 4 5 3 2 2" xfId="19798" xr:uid="{00000000-0005-0000-0000-0000F1370000}"/>
    <cellStyle name="40% - Accent6 4 5 3 3" xfId="19799" xr:uid="{00000000-0005-0000-0000-0000F2370000}"/>
    <cellStyle name="40% - Accent6 4 5 3 3 2" xfId="19800" xr:uid="{00000000-0005-0000-0000-0000F3370000}"/>
    <cellStyle name="40% - Accent6 4 5 3 4" xfId="19801" xr:uid="{00000000-0005-0000-0000-0000F4370000}"/>
    <cellStyle name="40% - Accent6 4 5 3 5" xfId="19802" xr:uid="{00000000-0005-0000-0000-0000F5370000}"/>
    <cellStyle name="40% - Accent6 4 5 4" xfId="5574" xr:uid="{00000000-0005-0000-0000-0000F6370000}"/>
    <cellStyle name="40% - Accent6 4 5 4 2" xfId="19803" xr:uid="{00000000-0005-0000-0000-0000F7370000}"/>
    <cellStyle name="40% - Accent6 4 5 5" xfId="19804" xr:uid="{00000000-0005-0000-0000-0000F8370000}"/>
    <cellStyle name="40% - Accent6 4 5 5 2" xfId="19805" xr:uid="{00000000-0005-0000-0000-0000F9370000}"/>
    <cellStyle name="40% - Accent6 4 5 6" xfId="19806" xr:uid="{00000000-0005-0000-0000-0000FA370000}"/>
    <cellStyle name="40% - Accent6 4 5 7" xfId="19807" xr:uid="{00000000-0005-0000-0000-0000FB370000}"/>
    <cellStyle name="40% - Accent6 4 5 8" xfId="19808" xr:uid="{00000000-0005-0000-0000-0000FC370000}"/>
    <cellStyle name="40% - Accent6 4 6" xfId="5575" xr:uid="{00000000-0005-0000-0000-0000FD370000}"/>
    <cellStyle name="40% - Accent6 4 6 2" xfId="5576" xr:uid="{00000000-0005-0000-0000-0000FE370000}"/>
    <cellStyle name="40% - Accent6 4 6 2 2" xfId="19809" xr:uid="{00000000-0005-0000-0000-0000FF370000}"/>
    <cellStyle name="40% - Accent6 4 6 2 2 2" xfId="19810" xr:uid="{00000000-0005-0000-0000-000000380000}"/>
    <cellStyle name="40% - Accent6 4 6 2 3" xfId="19811" xr:uid="{00000000-0005-0000-0000-000001380000}"/>
    <cellStyle name="40% - Accent6 4 6 2 3 2" xfId="19812" xr:uid="{00000000-0005-0000-0000-000002380000}"/>
    <cellStyle name="40% - Accent6 4 6 2 4" xfId="19813" xr:uid="{00000000-0005-0000-0000-000003380000}"/>
    <cellStyle name="40% - Accent6 4 6 2 5" xfId="19814" xr:uid="{00000000-0005-0000-0000-000004380000}"/>
    <cellStyle name="40% - Accent6 4 6 3" xfId="19815" xr:uid="{00000000-0005-0000-0000-000005380000}"/>
    <cellStyle name="40% - Accent6 4 6 3 2" xfId="19816" xr:uid="{00000000-0005-0000-0000-000006380000}"/>
    <cellStyle name="40% - Accent6 4 6 4" xfId="19817" xr:uid="{00000000-0005-0000-0000-000007380000}"/>
    <cellStyle name="40% - Accent6 4 6 4 2" xfId="19818" xr:uid="{00000000-0005-0000-0000-000008380000}"/>
    <cellStyle name="40% - Accent6 4 6 5" xfId="19819" xr:uid="{00000000-0005-0000-0000-000009380000}"/>
    <cellStyle name="40% - Accent6 4 6 6" xfId="19820" xr:uid="{00000000-0005-0000-0000-00000A380000}"/>
    <cellStyle name="40% - Accent6 4 6 7" xfId="19821" xr:uid="{00000000-0005-0000-0000-00000B380000}"/>
    <cellStyle name="40% - Accent6 4 7" xfId="5577" xr:uid="{00000000-0005-0000-0000-00000C380000}"/>
    <cellStyle name="40% - Accent6 4 7 2" xfId="5578" xr:uid="{00000000-0005-0000-0000-00000D380000}"/>
    <cellStyle name="40% - Accent6 4 7 2 2" xfId="19822" xr:uid="{00000000-0005-0000-0000-00000E380000}"/>
    <cellStyle name="40% - Accent6 4 7 2 2 2" xfId="19823" xr:uid="{00000000-0005-0000-0000-00000F380000}"/>
    <cellStyle name="40% - Accent6 4 7 2 3" xfId="19824" xr:uid="{00000000-0005-0000-0000-000010380000}"/>
    <cellStyle name="40% - Accent6 4 7 2 3 2" xfId="19825" xr:uid="{00000000-0005-0000-0000-000011380000}"/>
    <cellStyle name="40% - Accent6 4 7 2 4" xfId="19826" xr:uid="{00000000-0005-0000-0000-000012380000}"/>
    <cellStyle name="40% - Accent6 4 7 2 5" xfId="19827" xr:uid="{00000000-0005-0000-0000-000013380000}"/>
    <cellStyle name="40% - Accent6 4 7 3" xfId="19828" xr:uid="{00000000-0005-0000-0000-000014380000}"/>
    <cellStyle name="40% - Accent6 4 7 3 2" xfId="19829" xr:uid="{00000000-0005-0000-0000-000015380000}"/>
    <cellStyle name="40% - Accent6 4 7 4" xfId="19830" xr:uid="{00000000-0005-0000-0000-000016380000}"/>
    <cellStyle name="40% - Accent6 4 7 4 2" xfId="19831" xr:uid="{00000000-0005-0000-0000-000017380000}"/>
    <cellStyle name="40% - Accent6 4 7 5" xfId="19832" xr:uid="{00000000-0005-0000-0000-000018380000}"/>
    <cellStyle name="40% - Accent6 4 7 6" xfId="19833" xr:uid="{00000000-0005-0000-0000-000019380000}"/>
    <cellStyle name="40% - Accent6 4 7 7" xfId="19834" xr:uid="{00000000-0005-0000-0000-00001A380000}"/>
    <cellStyle name="40% - Accent6 4 8" xfId="5579" xr:uid="{00000000-0005-0000-0000-00001B380000}"/>
    <cellStyle name="40% - Accent6 4 8 2" xfId="5580" xr:uid="{00000000-0005-0000-0000-00001C380000}"/>
    <cellStyle name="40% - Accent6 4 8 2 2" xfId="19835" xr:uid="{00000000-0005-0000-0000-00001D380000}"/>
    <cellStyle name="40% - Accent6 4 8 3" xfId="19836" xr:uid="{00000000-0005-0000-0000-00001E380000}"/>
    <cellStyle name="40% - Accent6 4 8 3 2" xfId="19837" xr:uid="{00000000-0005-0000-0000-00001F380000}"/>
    <cellStyle name="40% - Accent6 4 8 4" xfId="19838" xr:uid="{00000000-0005-0000-0000-000020380000}"/>
    <cellStyle name="40% - Accent6 4 8 5" xfId="19839" xr:uid="{00000000-0005-0000-0000-000021380000}"/>
    <cellStyle name="40% - Accent6 4 9" xfId="5581" xr:uid="{00000000-0005-0000-0000-000022380000}"/>
    <cellStyle name="40% - Accent6 4 9 2" xfId="19840" xr:uid="{00000000-0005-0000-0000-000023380000}"/>
    <cellStyle name="40% - Accent6 40" xfId="13251" xr:uid="{00000000-0005-0000-0000-000024380000}"/>
    <cellStyle name="40% - Accent6 40 2" xfId="13252" xr:uid="{00000000-0005-0000-0000-000025380000}"/>
    <cellStyle name="40% - Accent6 40 2 2" xfId="13253" xr:uid="{00000000-0005-0000-0000-000026380000}"/>
    <cellStyle name="40% - Accent6 40 3" xfId="13254" xr:uid="{00000000-0005-0000-0000-000027380000}"/>
    <cellStyle name="40% - Accent6 41" xfId="13255" xr:uid="{00000000-0005-0000-0000-000028380000}"/>
    <cellStyle name="40% - Accent6 41 2" xfId="13256" xr:uid="{00000000-0005-0000-0000-000029380000}"/>
    <cellStyle name="40% - Accent6 41 2 2" xfId="13257" xr:uid="{00000000-0005-0000-0000-00002A380000}"/>
    <cellStyle name="40% - Accent6 41 3" xfId="13258" xr:uid="{00000000-0005-0000-0000-00002B380000}"/>
    <cellStyle name="40% - Accent6 42" xfId="13259" xr:uid="{00000000-0005-0000-0000-00002C380000}"/>
    <cellStyle name="40% - Accent6 42 2" xfId="13260" xr:uid="{00000000-0005-0000-0000-00002D380000}"/>
    <cellStyle name="40% - Accent6 42 2 2" xfId="13261" xr:uid="{00000000-0005-0000-0000-00002E380000}"/>
    <cellStyle name="40% - Accent6 42 3" xfId="13262" xr:uid="{00000000-0005-0000-0000-00002F380000}"/>
    <cellStyle name="40% - Accent6 43" xfId="13263" xr:uid="{00000000-0005-0000-0000-000030380000}"/>
    <cellStyle name="40% - Accent6 43 2" xfId="13264" xr:uid="{00000000-0005-0000-0000-000031380000}"/>
    <cellStyle name="40% - Accent6 43 2 2" xfId="13265" xr:uid="{00000000-0005-0000-0000-000032380000}"/>
    <cellStyle name="40% - Accent6 43 3" xfId="13266" xr:uid="{00000000-0005-0000-0000-000033380000}"/>
    <cellStyle name="40% - Accent6 44" xfId="13267" xr:uid="{00000000-0005-0000-0000-000034380000}"/>
    <cellStyle name="40% - Accent6 44 2" xfId="13268" xr:uid="{00000000-0005-0000-0000-000035380000}"/>
    <cellStyle name="40% - Accent6 44 2 2" xfId="13269" xr:uid="{00000000-0005-0000-0000-000036380000}"/>
    <cellStyle name="40% - Accent6 44 3" xfId="13270" xr:uid="{00000000-0005-0000-0000-000037380000}"/>
    <cellStyle name="40% - Accent6 45" xfId="13271" xr:uid="{00000000-0005-0000-0000-000038380000}"/>
    <cellStyle name="40% - Accent6 45 2" xfId="13272" xr:uid="{00000000-0005-0000-0000-000039380000}"/>
    <cellStyle name="40% - Accent6 45 2 2" xfId="13273" xr:uid="{00000000-0005-0000-0000-00003A380000}"/>
    <cellStyle name="40% - Accent6 45 3" xfId="13274" xr:uid="{00000000-0005-0000-0000-00003B380000}"/>
    <cellStyle name="40% - Accent6 46" xfId="13275" xr:uid="{00000000-0005-0000-0000-00003C380000}"/>
    <cellStyle name="40% - Accent6 46 2" xfId="13276" xr:uid="{00000000-0005-0000-0000-00003D380000}"/>
    <cellStyle name="40% - Accent6 46 2 2" xfId="13277" xr:uid="{00000000-0005-0000-0000-00003E380000}"/>
    <cellStyle name="40% - Accent6 46 3" xfId="13278" xr:uid="{00000000-0005-0000-0000-00003F380000}"/>
    <cellStyle name="40% - Accent6 47" xfId="13279" xr:uid="{00000000-0005-0000-0000-000040380000}"/>
    <cellStyle name="40% - Accent6 47 2" xfId="13280" xr:uid="{00000000-0005-0000-0000-000041380000}"/>
    <cellStyle name="40% - Accent6 47 2 2" xfId="13281" xr:uid="{00000000-0005-0000-0000-000042380000}"/>
    <cellStyle name="40% - Accent6 47 3" xfId="13282" xr:uid="{00000000-0005-0000-0000-000043380000}"/>
    <cellStyle name="40% - Accent6 48" xfId="13283" xr:uid="{00000000-0005-0000-0000-000044380000}"/>
    <cellStyle name="40% - Accent6 48 2" xfId="13284" xr:uid="{00000000-0005-0000-0000-000045380000}"/>
    <cellStyle name="40% - Accent6 48 2 2" xfId="13285" xr:uid="{00000000-0005-0000-0000-000046380000}"/>
    <cellStyle name="40% - Accent6 48 3" xfId="13286" xr:uid="{00000000-0005-0000-0000-000047380000}"/>
    <cellStyle name="40% - Accent6 49" xfId="13287" xr:uid="{00000000-0005-0000-0000-000048380000}"/>
    <cellStyle name="40% - Accent6 49 2" xfId="13288" xr:uid="{00000000-0005-0000-0000-000049380000}"/>
    <cellStyle name="40% - Accent6 49 2 2" xfId="13289" xr:uid="{00000000-0005-0000-0000-00004A380000}"/>
    <cellStyle name="40% - Accent6 49 3" xfId="13290" xr:uid="{00000000-0005-0000-0000-00004B380000}"/>
    <cellStyle name="40% - Accent6 5" xfId="5582" xr:uid="{00000000-0005-0000-0000-00004C380000}"/>
    <cellStyle name="40% - Accent6 5 10" xfId="5583" xr:uid="{00000000-0005-0000-0000-00004D380000}"/>
    <cellStyle name="40% - Accent6 5 2" xfId="5584" xr:uid="{00000000-0005-0000-0000-00004E380000}"/>
    <cellStyle name="40% - Accent6 5 2 2" xfId="5585" xr:uid="{00000000-0005-0000-0000-00004F380000}"/>
    <cellStyle name="40% - Accent6 5 2 2 2" xfId="5586" xr:uid="{00000000-0005-0000-0000-000050380000}"/>
    <cellStyle name="40% - Accent6 5 2 2 2 2" xfId="5587" xr:uid="{00000000-0005-0000-0000-000051380000}"/>
    <cellStyle name="40% - Accent6 5 2 2 2 2 2" xfId="5588" xr:uid="{00000000-0005-0000-0000-000052380000}"/>
    <cellStyle name="40% - Accent6 5 2 2 2 3" xfId="5589" xr:uid="{00000000-0005-0000-0000-000053380000}"/>
    <cellStyle name="40% - Accent6 5 2 2 2 3 2" xfId="5590" xr:uid="{00000000-0005-0000-0000-000054380000}"/>
    <cellStyle name="40% - Accent6 5 2 2 2 4" xfId="5591" xr:uid="{00000000-0005-0000-0000-000055380000}"/>
    <cellStyle name="40% - Accent6 5 2 2 2 4 2" xfId="5592" xr:uid="{00000000-0005-0000-0000-000056380000}"/>
    <cellStyle name="40% - Accent6 5 2 2 2 5" xfId="5593" xr:uid="{00000000-0005-0000-0000-000057380000}"/>
    <cellStyle name="40% - Accent6 5 2 2 3" xfId="5594" xr:uid="{00000000-0005-0000-0000-000058380000}"/>
    <cellStyle name="40% - Accent6 5 2 2 3 2" xfId="5595" xr:uid="{00000000-0005-0000-0000-000059380000}"/>
    <cellStyle name="40% - Accent6 5 2 2 4" xfId="5596" xr:uid="{00000000-0005-0000-0000-00005A380000}"/>
    <cellStyle name="40% - Accent6 5 2 2 4 2" xfId="5597" xr:uid="{00000000-0005-0000-0000-00005B380000}"/>
    <cellStyle name="40% - Accent6 5 2 2 5" xfId="5598" xr:uid="{00000000-0005-0000-0000-00005C380000}"/>
    <cellStyle name="40% - Accent6 5 2 2 5 2" xfId="5599" xr:uid="{00000000-0005-0000-0000-00005D380000}"/>
    <cellStyle name="40% - Accent6 5 2 2 6" xfId="5600" xr:uid="{00000000-0005-0000-0000-00005E380000}"/>
    <cellStyle name="40% - Accent6 5 2 2 7" xfId="5601" xr:uid="{00000000-0005-0000-0000-00005F380000}"/>
    <cellStyle name="40% - Accent6 5 2 3" xfId="5602" xr:uid="{00000000-0005-0000-0000-000060380000}"/>
    <cellStyle name="40% - Accent6 5 2 3 2" xfId="5603" xr:uid="{00000000-0005-0000-0000-000061380000}"/>
    <cellStyle name="40% - Accent6 5 2 3 2 2" xfId="5604" xr:uid="{00000000-0005-0000-0000-000062380000}"/>
    <cellStyle name="40% - Accent6 5 2 3 3" xfId="5605" xr:uid="{00000000-0005-0000-0000-000063380000}"/>
    <cellStyle name="40% - Accent6 5 2 3 3 2" xfId="5606" xr:uid="{00000000-0005-0000-0000-000064380000}"/>
    <cellStyle name="40% - Accent6 5 2 3 4" xfId="5607" xr:uid="{00000000-0005-0000-0000-000065380000}"/>
    <cellStyle name="40% - Accent6 5 2 3 4 2" xfId="5608" xr:uid="{00000000-0005-0000-0000-000066380000}"/>
    <cellStyle name="40% - Accent6 5 2 3 5" xfId="5609" xr:uid="{00000000-0005-0000-0000-000067380000}"/>
    <cellStyle name="40% - Accent6 5 2 4" xfId="5610" xr:uid="{00000000-0005-0000-0000-000068380000}"/>
    <cellStyle name="40% - Accent6 5 2 4 2" xfId="5611" xr:uid="{00000000-0005-0000-0000-000069380000}"/>
    <cellStyle name="40% - Accent6 5 2 5" xfId="5612" xr:uid="{00000000-0005-0000-0000-00006A380000}"/>
    <cellStyle name="40% - Accent6 5 2 5 2" xfId="5613" xr:uid="{00000000-0005-0000-0000-00006B380000}"/>
    <cellStyle name="40% - Accent6 5 2 6" xfId="5614" xr:uid="{00000000-0005-0000-0000-00006C380000}"/>
    <cellStyle name="40% - Accent6 5 2 6 2" xfId="5615" xr:uid="{00000000-0005-0000-0000-00006D380000}"/>
    <cellStyle name="40% - Accent6 5 2 7" xfId="5616" xr:uid="{00000000-0005-0000-0000-00006E380000}"/>
    <cellStyle name="40% - Accent6 5 2 8" xfId="5617" xr:uid="{00000000-0005-0000-0000-00006F380000}"/>
    <cellStyle name="40% - Accent6 5 3" xfId="5618" xr:uid="{00000000-0005-0000-0000-000070380000}"/>
    <cellStyle name="40% - Accent6 5 3 2" xfId="5619" xr:uid="{00000000-0005-0000-0000-000071380000}"/>
    <cellStyle name="40% - Accent6 5 3 2 2" xfId="5620" xr:uid="{00000000-0005-0000-0000-000072380000}"/>
    <cellStyle name="40% - Accent6 5 3 2 2 2" xfId="5621" xr:uid="{00000000-0005-0000-0000-000073380000}"/>
    <cellStyle name="40% - Accent6 5 3 2 3" xfId="5622" xr:uid="{00000000-0005-0000-0000-000074380000}"/>
    <cellStyle name="40% - Accent6 5 3 2 3 2" xfId="5623" xr:uid="{00000000-0005-0000-0000-000075380000}"/>
    <cellStyle name="40% - Accent6 5 3 2 4" xfId="5624" xr:uid="{00000000-0005-0000-0000-000076380000}"/>
    <cellStyle name="40% - Accent6 5 3 2 4 2" xfId="5625" xr:uid="{00000000-0005-0000-0000-000077380000}"/>
    <cellStyle name="40% - Accent6 5 3 2 5" xfId="5626" xr:uid="{00000000-0005-0000-0000-000078380000}"/>
    <cellStyle name="40% - Accent6 5 3 3" xfId="5627" xr:uid="{00000000-0005-0000-0000-000079380000}"/>
    <cellStyle name="40% - Accent6 5 3 3 2" xfId="5628" xr:uid="{00000000-0005-0000-0000-00007A380000}"/>
    <cellStyle name="40% - Accent6 5 3 4" xfId="5629" xr:uid="{00000000-0005-0000-0000-00007B380000}"/>
    <cellStyle name="40% - Accent6 5 3 4 2" xfId="5630" xr:uid="{00000000-0005-0000-0000-00007C380000}"/>
    <cellStyle name="40% - Accent6 5 3 5" xfId="5631" xr:uid="{00000000-0005-0000-0000-00007D380000}"/>
    <cellStyle name="40% - Accent6 5 3 5 2" xfId="5632" xr:uid="{00000000-0005-0000-0000-00007E380000}"/>
    <cellStyle name="40% - Accent6 5 3 6" xfId="5633" xr:uid="{00000000-0005-0000-0000-00007F380000}"/>
    <cellStyle name="40% - Accent6 5 3 7" xfId="5634" xr:uid="{00000000-0005-0000-0000-000080380000}"/>
    <cellStyle name="40% - Accent6 5 4" xfId="5635" xr:uid="{00000000-0005-0000-0000-000081380000}"/>
    <cellStyle name="40% - Accent6 5 4 2" xfId="5636" xr:uid="{00000000-0005-0000-0000-000082380000}"/>
    <cellStyle name="40% - Accent6 5 4 2 2" xfId="5637" xr:uid="{00000000-0005-0000-0000-000083380000}"/>
    <cellStyle name="40% - Accent6 5 4 3" xfId="5638" xr:uid="{00000000-0005-0000-0000-000084380000}"/>
    <cellStyle name="40% - Accent6 5 4 3 2" xfId="5639" xr:uid="{00000000-0005-0000-0000-000085380000}"/>
    <cellStyle name="40% - Accent6 5 4 4" xfId="5640" xr:uid="{00000000-0005-0000-0000-000086380000}"/>
    <cellStyle name="40% - Accent6 5 4 4 2" xfId="5641" xr:uid="{00000000-0005-0000-0000-000087380000}"/>
    <cellStyle name="40% - Accent6 5 4 5" xfId="5642" xr:uid="{00000000-0005-0000-0000-000088380000}"/>
    <cellStyle name="40% - Accent6 5 5" xfId="5643" xr:uid="{00000000-0005-0000-0000-000089380000}"/>
    <cellStyle name="40% - Accent6 5 5 2" xfId="5644" xr:uid="{00000000-0005-0000-0000-00008A380000}"/>
    <cellStyle name="40% - Accent6 5 5 2 2" xfId="5645" xr:uid="{00000000-0005-0000-0000-00008B380000}"/>
    <cellStyle name="40% - Accent6 5 5 3" xfId="5646" xr:uid="{00000000-0005-0000-0000-00008C380000}"/>
    <cellStyle name="40% - Accent6 5 5 3 2" xfId="5647" xr:uid="{00000000-0005-0000-0000-00008D380000}"/>
    <cellStyle name="40% - Accent6 5 5 4" xfId="5648" xr:uid="{00000000-0005-0000-0000-00008E380000}"/>
    <cellStyle name="40% - Accent6 5 6" xfId="5649" xr:uid="{00000000-0005-0000-0000-00008F380000}"/>
    <cellStyle name="40% - Accent6 5 6 2" xfId="5650" xr:uid="{00000000-0005-0000-0000-000090380000}"/>
    <cellStyle name="40% - Accent6 5 7" xfId="5651" xr:uid="{00000000-0005-0000-0000-000091380000}"/>
    <cellStyle name="40% - Accent6 5 7 2" xfId="5652" xr:uid="{00000000-0005-0000-0000-000092380000}"/>
    <cellStyle name="40% - Accent6 5 8" xfId="5653" xr:uid="{00000000-0005-0000-0000-000093380000}"/>
    <cellStyle name="40% - Accent6 5 8 2" xfId="5654" xr:uid="{00000000-0005-0000-0000-000094380000}"/>
    <cellStyle name="40% - Accent6 5 9" xfId="5655" xr:uid="{00000000-0005-0000-0000-000095380000}"/>
    <cellStyle name="40% - Accent6 50" xfId="13291" xr:uid="{00000000-0005-0000-0000-000096380000}"/>
    <cellStyle name="40% - Accent6 50 2" xfId="13292" xr:uid="{00000000-0005-0000-0000-000097380000}"/>
    <cellStyle name="40% - Accent6 50 2 2" xfId="13293" xr:uid="{00000000-0005-0000-0000-000098380000}"/>
    <cellStyle name="40% - Accent6 50 3" xfId="13294" xr:uid="{00000000-0005-0000-0000-000099380000}"/>
    <cellStyle name="40% - Accent6 51" xfId="13295" xr:uid="{00000000-0005-0000-0000-00009A380000}"/>
    <cellStyle name="40% - Accent6 51 2" xfId="13296" xr:uid="{00000000-0005-0000-0000-00009B380000}"/>
    <cellStyle name="40% - Accent6 51 2 2" xfId="13297" xr:uid="{00000000-0005-0000-0000-00009C380000}"/>
    <cellStyle name="40% - Accent6 51 3" xfId="13298" xr:uid="{00000000-0005-0000-0000-00009D380000}"/>
    <cellStyle name="40% - Accent6 52" xfId="13299" xr:uid="{00000000-0005-0000-0000-00009E380000}"/>
    <cellStyle name="40% - Accent6 52 2" xfId="13300" xr:uid="{00000000-0005-0000-0000-00009F380000}"/>
    <cellStyle name="40% - Accent6 52 2 2" xfId="13301" xr:uid="{00000000-0005-0000-0000-0000A0380000}"/>
    <cellStyle name="40% - Accent6 52 3" xfId="13302" xr:uid="{00000000-0005-0000-0000-0000A1380000}"/>
    <cellStyle name="40% - Accent6 53" xfId="13303" xr:uid="{00000000-0005-0000-0000-0000A2380000}"/>
    <cellStyle name="40% - Accent6 53 2" xfId="13304" xr:uid="{00000000-0005-0000-0000-0000A3380000}"/>
    <cellStyle name="40% - Accent6 53 2 2" xfId="13305" xr:uid="{00000000-0005-0000-0000-0000A4380000}"/>
    <cellStyle name="40% - Accent6 53 3" xfId="13306" xr:uid="{00000000-0005-0000-0000-0000A5380000}"/>
    <cellStyle name="40% - Accent6 54" xfId="13307" xr:uid="{00000000-0005-0000-0000-0000A6380000}"/>
    <cellStyle name="40% - Accent6 54 2" xfId="13308" xr:uid="{00000000-0005-0000-0000-0000A7380000}"/>
    <cellStyle name="40% - Accent6 54 2 2" xfId="13309" xr:uid="{00000000-0005-0000-0000-0000A8380000}"/>
    <cellStyle name="40% - Accent6 54 3" xfId="13310" xr:uid="{00000000-0005-0000-0000-0000A9380000}"/>
    <cellStyle name="40% - Accent6 55" xfId="13311" xr:uid="{00000000-0005-0000-0000-0000AA380000}"/>
    <cellStyle name="40% - Accent6 55 2" xfId="13312" xr:uid="{00000000-0005-0000-0000-0000AB380000}"/>
    <cellStyle name="40% - Accent6 55 2 2" xfId="13313" xr:uid="{00000000-0005-0000-0000-0000AC380000}"/>
    <cellStyle name="40% - Accent6 55 3" xfId="13314" xr:uid="{00000000-0005-0000-0000-0000AD380000}"/>
    <cellStyle name="40% - Accent6 56" xfId="13315" xr:uid="{00000000-0005-0000-0000-0000AE380000}"/>
    <cellStyle name="40% - Accent6 56 2" xfId="13316" xr:uid="{00000000-0005-0000-0000-0000AF380000}"/>
    <cellStyle name="40% - Accent6 56 2 2" xfId="13317" xr:uid="{00000000-0005-0000-0000-0000B0380000}"/>
    <cellStyle name="40% - Accent6 56 3" xfId="13318" xr:uid="{00000000-0005-0000-0000-0000B1380000}"/>
    <cellStyle name="40% - Accent6 57" xfId="13319" xr:uid="{00000000-0005-0000-0000-0000B2380000}"/>
    <cellStyle name="40% - Accent6 57 2" xfId="13320" xr:uid="{00000000-0005-0000-0000-0000B3380000}"/>
    <cellStyle name="40% - Accent6 57 2 2" xfId="13321" xr:uid="{00000000-0005-0000-0000-0000B4380000}"/>
    <cellStyle name="40% - Accent6 57 3" xfId="13322" xr:uid="{00000000-0005-0000-0000-0000B5380000}"/>
    <cellStyle name="40% - Accent6 58" xfId="13323" xr:uid="{00000000-0005-0000-0000-0000B6380000}"/>
    <cellStyle name="40% - Accent6 58 2" xfId="13324" xr:uid="{00000000-0005-0000-0000-0000B7380000}"/>
    <cellStyle name="40% - Accent6 58 2 2" xfId="13325" xr:uid="{00000000-0005-0000-0000-0000B8380000}"/>
    <cellStyle name="40% - Accent6 58 3" xfId="13326" xr:uid="{00000000-0005-0000-0000-0000B9380000}"/>
    <cellStyle name="40% - Accent6 59" xfId="13327" xr:uid="{00000000-0005-0000-0000-0000BA380000}"/>
    <cellStyle name="40% - Accent6 59 2" xfId="13328" xr:uid="{00000000-0005-0000-0000-0000BB380000}"/>
    <cellStyle name="40% - Accent6 59 2 2" xfId="13329" xr:uid="{00000000-0005-0000-0000-0000BC380000}"/>
    <cellStyle name="40% - Accent6 59 3" xfId="13330" xr:uid="{00000000-0005-0000-0000-0000BD380000}"/>
    <cellStyle name="40% - Accent6 6" xfId="5656" xr:uid="{00000000-0005-0000-0000-0000BE380000}"/>
    <cellStyle name="40% - Accent6 6 10" xfId="5657" xr:uid="{00000000-0005-0000-0000-0000BF380000}"/>
    <cellStyle name="40% - Accent6 6 2" xfId="5658" xr:uid="{00000000-0005-0000-0000-0000C0380000}"/>
    <cellStyle name="40% - Accent6 6 2 2" xfId="5659" xr:uid="{00000000-0005-0000-0000-0000C1380000}"/>
    <cellStyle name="40% - Accent6 6 2 2 2" xfId="5660" xr:uid="{00000000-0005-0000-0000-0000C2380000}"/>
    <cellStyle name="40% - Accent6 6 2 2 2 2" xfId="5661" xr:uid="{00000000-0005-0000-0000-0000C3380000}"/>
    <cellStyle name="40% - Accent6 6 2 2 2 2 2" xfId="5662" xr:uid="{00000000-0005-0000-0000-0000C4380000}"/>
    <cellStyle name="40% - Accent6 6 2 2 2 3" xfId="5663" xr:uid="{00000000-0005-0000-0000-0000C5380000}"/>
    <cellStyle name="40% - Accent6 6 2 2 2 3 2" xfId="5664" xr:uid="{00000000-0005-0000-0000-0000C6380000}"/>
    <cellStyle name="40% - Accent6 6 2 2 2 4" xfId="5665" xr:uid="{00000000-0005-0000-0000-0000C7380000}"/>
    <cellStyle name="40% - Accent6 6 2 2 2 4 2" xfId="5666" xr:uid="{00000000-0005-0000-0000-0000C8380000}"/>
    <cellStyle name="40% - Accent6 6 2 2 2 5" xfId="5667" xr:uid="{00000000-0005-0000-0000-0000C9380000}"/>
    <cellStyle name="40% - Accent6 6 2 2 3" xfId="5668" xr:uid="{00000000-0005-0000-0000-0000CA380000}"/>
    <cellStyle name="40% - Accent6 6 2 2 3 2" xfId="5669" xr:uid="{00000000-0005-0000-0000-0000CB380000}"/>
    <cellStyle name="40% - Accent6 6 2 2 4" xfId="5670" xr:uid="{00000000-0005-0000-0000-0000CC380000}"/>
    <cellStyle name="40% - Accent6 6 2 2 4 2" xfId="5671" xr:uid="{00000000-0005-0000-0000-0000CD380000}"/>
    <cellStyle name="40% - Accent6 6 2 2 5" xfId="5672" xr:uid="{00000000-0005-0000-0000-0000CE380000}"/>
    <cellStyle name="40% - Accent6 6 2 2 5 2" xfId="5673" xr:uid="{00000000-0005-0000-0000-0000CF380000}"/>
    <cellStyle name="40% - Accent6 6 2 2 6" xfId="5674" xr:uid="{00000000-0005-0000-0000-0000D0380000}"/>
    <cellStyle name="40% - Accent6 6 2 2 7" xfId="5675" xr:uid="{00000000-0005-0000-0000-0000D1380000}"/>
    <cellStyle name="40% - Accent6 6 2 3" xfId="5676" xr:uid="{00000000-0005-0000-0000-0000D2380000}"/>
    <cellStyle name="40% - Accent6 6 2 3 2" xfId="5677" xr:uid="{00000000-0005-0000-0000-0000D3380000}"/>
    <cellStyle name="40% - Accent6 6 2 3 2 2" xfId="5678" xr:uid="{00000000-0005-0000-0000-0000D4380000}"/>
    <cellStyle name="40% - Accent6 6 2 3 3" xfId="5679" xr:uid="{00000000-0005-0000-0000-0000D5380000}"/>
    <cellStyle name="40% - Accent6 6 2 3 3 2" xfId="5680" xr:uid="{00000000-0005-0000-0000-0000D6380000}"/>
    <cellStyle name="40% - Accent6 6 2 3 4" xfId="5681" xr:uid="{00000000-0005-0000-0000-0000D7380000}"/>
    <cellStyle name="40% - Accent6 6 2 3 4 2" xfId="5682" xr:uid="{00000000-0005-0000-0000-0000D8380000}"/>
    <cellStyle name="40% - Accent6 6 2 3 5" xfId="5683" xr:uid="{00000000-0005-0000-0000-0000D9380000}"/>
    <cellStyle name="40% - Accent6 6 2 4" xfId="5684" xr:uid="{00000000-0005-0000-0000-0000DA380000}"/>
    <cellStyle name="40% - Accent6 6 2 4 2" xfId="5685" xr:uid="{00000000-0005-0000-0000-0000DB380000}"/>
    <cellStyle name="40% - Accent6 6 2 5" xfId="5686" xr:uid="{00000000-0005-0000-0000-0000DC380000}"/>
    <cellStyle name="40% - Accent6 6 2 5 2" xfId="5687" xr:uid="{00000000-0005-0000-0000-0000DD380000}"/>
    <cellStyle name="40% - Accent6 6 2 6" xfId="5688" xr:uid="{00000000-0005-0000-0000-0000DE380000}"/>
    <cellStyle name="40% - Accent6 6 2 6 2" xfId="5689" xr:uid="{00000000-0005-0000-0000-0000DF380000}"/>
    <cellStyle name="40% - Accent6 6 2 7" xfId="5690" xr:uid="{00000000-0005-0000-0000-0000E0380000}"/>
    <cellStyle name="40% - Accent6 6 2 8" xfId="5691" xr:uid="{00000000-0005-0000-0000-0000E1380000}"/>
    <cellStyle name="40% - Accent6 6 3" xfId="5692" xr:uid="{00000000-0005-0000-0000-0000E2380000}"/>
    <cellStyle name="40% - Accent6 6 3 2" xfId="5693" xr:uid="{00000000-0005-0000-0000-0000E3380000}"/>
    <cellStyle name="40% - Accent6 6 3 2 2" xfId="5694" xr:uid="{00000000-0005-0000-0000-0000E4380000}"/>
    <cellStyle name="40% - Accent6 6 3 2 2 2" xfId="5695" xr:uid="{00000000-0005-0000-0000-0000E5380000}"/>
    <cellStyle name="40% - Accent6 6 3 2 3" xfId="5696" xr:uid="{00000000-0005-0000-0000-0000E6380000}"/>
    <cellStyle name="40% - Accent6 6 3 2 3 2" xfId="5697" xr:uid="{00000000-0005-0000-0000-0000E7380000}"/>
    <cellStyle name="40% - Accent6 6 3 2 4" xfId="5698" xr:uid="{00000000-0005-0000-0000-0000E8380000}"/>
    <cellStyle name="40% - Accent6 6 3 2 4 2" xfId="5699" xr:uid="{00000000-0005-0000-0000-0000E9380000}"/>
    <cellStyle name="40% - Accent6 6 3 2 5" xfId="5700" xr:uid="{00000000-0005-0000-0000-0000EA380000}"/>
    <cellStyle name="40% - Accent6 6 3 3" xfId="5701" xr:uid="{00000000-0005-0000-0000-0000EB380000}"/>
    <cellStyle name="40% - Accent6 6 3 3 2" xfId="5702" xr:uid="{00000000-0005-0000-0000-0000EC380000}"/>
    <cellStyle name="40% - Accent6 6 3 4" xfId="5703" xr:uid="{00000000-0005-0000-0000-0000ED380000}"/>
    <cellStyle name="40% - Accent6 6 3 4 2" xfId="5704" xr:uid="{00000000-0005-0000-0000-0000EE380000}"/>
    <cellStyle name="40% - Accent6 6 3 5" xfId="5705" xr:uid="{00000000-0005-0000-0000-0000EF380000}"/>
    <cellStyle name="40% - Accent6 6 3 5 2" xfId="5706" xr:uid="{00000000-0005-0000-0000-0000F0380000}"/>
    <cellStyle name="40% - Accent6 6 3 6" xfId="5707" xr:uid="{00000000-0005-0000-0000-0000F1380000}"/>
    <cellStyle name="40% - Accent6 6 3 7" xfId="5708" xr:uid="{00000000-0005-0000-0000-0000F2380000}"/>
    <cellStyle name="40% - Accent6 6 4" xfId="5709" xr:uid="{00000000-0005-0000-0000-0000F3380000}"/>
    <cellStyle name="40% - Accent6 6 4 2" xfId="5710" xr:uid="{00000000-0005-0000-0000-0000F4380000}"/>
    <cellStyle name="40% - Accent6 6 4 2 2" xfId="5711" xr:uid="{00000000-0005-0000-0000-0000F5380000}"/>
    <cellStyle name="40% - Accent6 6 4 3" xfId="5712" xr:uid="{00000000-0005-0000-0000-0000F6380000}"/>
    <cellStyle name="40% - Accent6 6 4 3 2" xfId="5713" xr:uid="{00000000-0005-0000-0000-0000F7380000}"/>
    <cellStyle name="40% - Accent6 6 4 4" xfId="5714" xr:uid="{00000000-0005-0000-0000-0000F8380000}"/>
    <cellStyle name="40% - Accent6 6 4 4 2" xfId="5715" xr:uid="{00000000-0005-0000-0000-0000F9380000}"/>
    <cellStyle name="40% - Accent6 6 4 5" xfId="5716" xr:uid="{00000000-0005-0000-0000-0000FA380000}"/>
    <cellStyle name="40% - Accent6 6 5" xfId="5717" xr:uid="{00000000-0005-0000-0000-0000FB380000}"/>
    <cellStyle name="40% - Accent6 6 5 2" xfId="5718" xr:uid="{00000000-0005-0000-0000-0000FC380000}"/>
    <cellStyle name="40% - Accent6 6 5 2 2" xfId="5719" xr:uid="{00000000-0005-0000-0000-0000FD380000}"/>
    <cellStyle name="40% - Accent6 6 5 3" xfId="5720" xr:uid="{00000000-0005-0000-0000-0000FE380000}"/>
    <cellStyle name="40% - Accent6 6 5 3 2" xfId="5721" xr:uid="{00000000-0005-0000-0000-0000FF380000}"/>
    <cellStyle name="40% - Accent6 6 5 4" xfId="5722" xr:uid="{00000000-0005-0000-0000-000000390000}"/>
    <cellStyle name="40% - Accent6 6 6" xfId="5723" xr:uid="{00000000-0005-0000-0000-000001390000}"/>
    <cellStyle name="40% - Accent6 6 6 2" xfId="5724" xr:uid="{00000000-0005-0000-0000-000002390000}"/>
    <cellStyle name="40% - Accent6 6 7" xfId="5725" xr:uid="{00000000-0005-0000-0000-000003390000}"/>
    <cellStyle name="40% - Accent6 6 7 2" xfId="5726" xr:uid="{00000000-0005-0000-0000-000004390000}"/>
    <cellStyle name="40% - Accent6 6 8" xfId="5727" xr:uid="{00000000-0005-0000-0000-000005390000}"/>
    <cellStyle name="40% - Accent6 6 8 2" xfId="5728" xr:uid="{00000000-0005-0000-0000-000006390000}"/>
    <cellStyle name="40% - Accent6 6 9" xfId="5729" xr:uid="{00000000-0005-0000-0000-000007390000}"/>
    <cellStyle name="40% - Accent6 60" xfId="13331" xr:uid="{00000000-0005-0000-0000-000008390000}"/>
    <cellStyle name="40% - Accent6 60 2" xfId="13332" xr:uid="{00000000-0005-0000-0000-000009390000}"/>
    <cellStyle name="40% - Accent6 60 2 2" xfId="13333" xr:uid="{00000000-0005-0000-0000-00000A390000}"/>
    <cellStyle name="40% - Accent6 60 3" xfId="13334" xr:uid="{00000000-0005-0000-0000-00000B390000}"/>
    <cellStyle name="40% - Accent6 61" xfId="13335" xr:uid="{00000000-0005-0000-0000-00000C390000}"/>
    <cellStyle name="40% - Accent6 61 2" xfId="13336" xr:uid="{00000000-0005-0000-0000-00000D390000}"/>
    <cellStyle name="40% - Accent6 61 2 2" xfId="13337" xr:uid="{00000000-0005-0000-0000-00000E390000}"/>
    <cellStyle name="40% - Accent6 61 3" xfId="13338" xr:uid="{00000000-0005-0000-0000-00000F390000}"/>
    <cellStyle name="40% - Accent6 62" xfId="13339" xr:uid="{00000000-0005-0000-0000-000010390000}"/>
    <cellStyle name="40% - Accent6 62 2" xfId="13340" xr:uid="{00000000-0005-0000-0000-000011390000}"/>
    <cellStyle name="40% - Accent6 62 2 2" xfId="13341" xr:uid="{00000000-0005-0000-0000-000012390000}"/>
    <cellStyle name="40% - Accent6 62 3" xfId="13342" xr:uid="{00000000-0005-0000-0000-000013390000}"/>
    <cellStyle name="40% - Accent6 63" xfId="13343" xr:uid="{00000000-0005-0000-0000-000014390000}"/>
    <cellStyle name="40% - Accent6 63 2" xfId="13344" xr:uid="{00000000-0005-0000-0000-000015390000}"/>
    <cellStyle name="40% - Accent6 63 2 2" xfId="13345" xr:uid="{00000000-0005-0000-0000-000016390000}"/>
    <cellStyle name="40% - Accent6 63 3" xfId="13346" xr:uid="{00000000-0005-0000-0000-000017390000}"/>
    <cellStyle name="40% - Accent6 64" xfId="13347" xr:uid="{00000000-0005-0000-0000-000018390000}"/>
    <cellStyle name="40% - Accent6 64 2" xfId="13348" xr:uid="{00000000-0005-0000-0000-000019390000}"/>
    <cellStyle name="40% - Accent6 64 2 2" xfId="13349" xr:uid="{00000000-0005-0000-0000-00001A390000}"/>
    <cellStyle name="40% - Accent6 64 3" xfId="13350" xr:uid="{00000000-0005-0000-0000-00001B390000}"/>
    <cellStyle name="40% - Accent6 65" xfId="13351" xr:uid="{00000000-0005-0000-0000-00001C390000}"/>
    <cellStyle name="40% - Accent6 65 2" xfId="13352" xr:uid="{00000000-0005-0000-0000-00001D390000}"/>
    <cellStyle name="40% - Accent6 65 2 2" xfId="13353" xr:uid="{00000000-0005-0000-0000-00001E390000}"/>
    <cellStyle name="40% - Accent6 65 3" xfId="13354" xr:uid="{00000000-0005-0000-0000-00001F390000}"/>
    <cellStyle name="40% - Accent6 66" xfId="13355" xr:uid="{00000000-0005-0000-0000-000020390000}"/>
    <cellStyle name="40% - Accent6 66 2" xfId="13356" xr:uid="{00000000-0005-0000-0000-000021390000}"/>
    <cellStyle name="40% - Accent6 66 2 2" xfId="13357" xr:uid="{00000000-0005-0000-0000-000022390000}"/>
    <cellStyle name="40% - Accent6 66 3" xfId="13358" xr:uid="{00000000-0005-0000-0000-000023390000}"/>
    <cellStyle name="40% - Accent6 67" xfId="13359" xr:uid="{00000000-0005-0000-0000-000024390000}"/>
    <cellStyle name="40% - Accent6 67 2" xfId="13360" xr:uid="{00000000-0005-0000-0000-000025390000}"/>
    <cellStyle name="40% - Accent6 67 2 2" xfId="13361" xr:uid="{00000000-0005-0000-0000-000026390000}"/>
    <cellStyle name="40% - Accent6 67 3" xfId="13362" xr:uid="{00000000-0005-0000-0000-000027390000}"/>
    <cellStyle name="40% - Accent6 68" xfId="13363" xr:uid="{00000000-0005-0000-0000-000028390000}"/>
    <cellStyle name="40% - Accent6 68 2" xfId="13364" xr:uid="{00000000-0005-0000-0000-000029390000}"/>
    <cellStyle name="40% - Accent6 68 2 2" xfId="13365" xr:uid="{00000000-0005-0000-0000-00002A390000}"/>
    <cellStyle name="40% - Accent6 68 3" xfId="13366" xr:uid="{00000000-0005-0000-0000-00002B390000}"/>
    <cellStyle name="40% - Accent6 69" xfId="13367" xr:uid="{00000000-0005-0000-0000-00002C390000}"/>
    <cellStyle name="40% - Accent6 69 2" xfId="13368" xr:uid="{00000000-0005-0000-0000-00002D390000}"/>
    <cellStyle name="40% - Accent6 69 2 2" xfId="13369" xr:uid="{00000000-0005-0000-0000-00002E390000}"/>
    <cellStyle name="40% - Accent6 69 3" xfId="13370" xr:uid="{00000000-0005-0000-0000-00002F390000}"/>
    <cellStyle name="40% - Accent6 7" xfId="5730" xr:uid="{00000000-0005-0000-0000-000030390000}"/>
    <cellStyle name="40% - Accent6 7 2" xfId="5731" xr:uid="{00000000-0005-0000-0000-000031390000}"/>
    <cellStyle name="40% - Accent6 7 2 2" xfId="5732" xr:uid="{00000000-0005-0000-0000-000032390000}"/>
    <cellStyle name="40% - Accent6 7 2 2 2" xfId="5733" xr:uid="{00000000-0005-0000-0000-000033390000}"/>
    <cellStyle name="40% - Accent6 7 2 2 2 2" xfId="5734" xr:uid="{00000000-0005-0000-0000-000034390000}"/>
    <cellStyle name="40% - Accent6 7 2 2 3" xfId="5735" xr:uid="{00000000-0005-0000-0000-000035390000}"/>
    <cellStyle name="40% - Accent6 7 2 2 3 2" xfId="5736" xr:uid="{00000000-0005-0000-0000-000036390000}"/>
    <cellStyle name="40% - Accent6 7 2 2 4" xfId="5737" xr:uid="{00000000-0005-0000-0000-000037390000}"/>
    <cellStyle name="40% - Accent6 7 2 2 4 2" xfId="5738" xr:uid="{00000000-0005-0000-0000-000038390000}"/>
    <cellStyle name="40% - Accent6 7 2 2 5" xfId="5739" xr:uid="{00000000-0005-0000-0000-000039390000}"/>
    <cellStyle name="40% - Accent6 7 2 3" xfId="5740" xr:uid="{00000000-0005-0000-0000-00003A390000}"/>
    <cellStyle name="40% - Accent6 7 2 3 2" xfId="5741" xr:uid="{00000000-0005-0000-0000-00003B390000}"/>
    <cellStyle name="40% - Accent6 7 2 4" xfId="5742" xr:uid="{00000000-0005-0000-0000-00003C390000}"/>
    <cellStyle name="40% - Accent6 7 2 4 2" xfId="5743" xr:uid="{00000000-0005-0000-0000-00003D390000}"/>
    <cellStyle name="40% - Accent6 7 2 5" xfId="5744" xr:uid="{00000000-0005-0000-0000-00003E390000}"/>
    <cellStyle name="40% - Accent6 7 2 5 2" xfId="5745" xr:uid="{00000000-0005-0000-0000-00003F390000}"/>
    <cellStyle name="40% - Accent6 7 2 6" xfId="5746" xr:uid="{00000000-0005-0000-0000-000040390000}"/>
    <cellStyle name="40% - Accent6 7 2 7" xfId="5747" xr:uid="{00000000-0005-0000-0000-000041390000}"/>
    <cellStyle name="40% - Accent6 7 3" xfId="5748" xr:uid="{00000000-0005-0000-0000-000042390000}"/>
    <cellStyle name="40% - Accent6 7 3 2" xfId="5749" xr:uid="{00000000-0005-0000-0000-000043390000}"/>
    <cellStyle name="40% - Accent6 7 3 2 2" xfId="5750" xr:uid="{00000000-0005-0000-0000-000044390000}"/>
    <cellStyle name="40% - Accent6 7 3 3" xfId="5751" xr:uid="{00000000-0005-0000-0000-000045390000}"/>
    <cellStyle name="40% - Accent6 7 3 3 2" xfId="5752" xr:uid="{00000000-0005-0000-0000-000046390000}"/>
    <cellStyle name="40% - Accent6 7 3 4" xfId="5753" xr:uid="{00000000-0005-0000-0000-000047390000}"/>
    <cellStyle name="40% - Accent6 7 3 4 2" xfId="5754" xr:uid="{00000000-0005-0000-0000-000048390000}"/>
    <cellStyle name="40% - Accent6 7 3 5" xfId="5755" xr:uid="{00000000-0005-0000-0000-000049390000}"/>
    <cellStyle name="40% - Accent6 7 4" xfId="5756" xr:uid="{00000000-0005-0000-0000-00004A390000}"/>
    <cellStyle name="40% - Accent6 7 4 2" xfId="5757" xr:uid="{00000000-0005-0000-0000-00004B390000}"/>
    <cellStyle name="40% - Accent6 7 4 2 2" xfId="13371" xr:uid="{00000000-0005-0000-0000-00004C390000}"/>
    <cellStyle name="40% - Accent6 7 4 3" xfId="13372" xr:uid="{00000000-0005-0000-0000-00004D390000}"/>
    <cellStyle name="40% - Accent6 7 5" xfId="5758" xr:uid="{00000000-0005-0000-0000-00004E390000}"/>
    <cellStyle name="40% - Accent6 7 5 2" xfId="5759" xr:uid="{00000000-0005-0000-0000-00004F390000}"/>
    <cellStyle name="40% - Accent6 7 6" xfId="5760" xr:uid="{00000000-0005-0000-0000-000050390000}"/>
    <cellStyle name="40% - Accent6 7 6 2" xfId="5761" xr:uid="{00000000-0005-0000-0000-000051390000}"/>
    <cellStyle name="40% - Accent6 7 7" xfId="5762" xr:uid="{00000000-0005-0000-0000-000052390000}"/>
    <cellStyle name="40% - Accent6 7 8" xfId="5763" xr:uid="{00000000-0005-0000-0000-000053390000}"/>
    <cellStyle name="40% - Accent6 70" xfId="13373" xr:uid="{00000000-0005-0000-0000-000054390000}"/>
    <cellStyle name="40% - Accent6 70 2" xfId="13374" xr:uid="{00000000-0005-0000-0000-000055390000}"/>
    <cellStyle name="40% - Accent6 70 2 2" xfId="13375" xr:uid="{00000000-0005-0000-0000-000056390000}"/>
    <cellStyle name="40% - Accent6 70 3" xfId="13376" xr:uid="{00000000-0005-0000-0000-000057390000}"/>
    <cellStyle name="40% - Accent6 71" xfId="13377" xr:uid="{00000000-0005-0000-0000-000058390000}"/>
    <cellStyle name="40% - Accent6 71 2" xfId="13378" xr:uid="{00000000-0005-0000-0000-000059390000}"/>
    <cellStyle name="40% - Accent6 71 2 2" xfId="13379" xr:uid="{00000000-0005-0000-0000-00005A390000}"/>
    <cellStyle name="40% - Accent6 71 3" xfId="13380" xr:uid="{00000000-0005-0000-0000-00005B390000}"/>
    <cellStyle name="40% - Accent6 72" xfId="13381" xr:uid="{00000000-0005-0000-0000-00005C390000}"/>
    <cellStyle name="40% - Accent6 72 2" xfId="13382" xr:uid="{00000000-0005-0000-0000-00005D390000}"/>
    <cellStyle name="40% - Accent6 72 2 2" xfId="13383" xr:uid="{00000000-0005-0000-0000-00005E390000}"/>
    <cellStyle name="40% - Accent6 72 3" xfId="13384" xr:uid="{00000000-0005-0000-0000-00005F390000}"/>
    <cellStyle name="40% - Accent6 73" xfId="13385" xr:uid="{00000000-0005-0000-0000-000060390000}"/>
    <cellStyle name="40% - Accent6 73 2" xfId="13386" xr:uid="{00000000-0005-0000-0000-000061390000}"/>
    <cellStyle name="40% - Accent6 73 2 2" xfId="13387" xr:uid="{00000000-0005-0000-0000-000062390000}"/>
    <cellStyle name="40% - Accent6 73 3" xfId="13388" xr:uid="{00000000-0005-0000-0000-000063390000}"/>
    <cellStyle name="40% - Accent6 74" xfId="13389" xr:uid="{00000000-0005-0000-0000-000064390000}"/>
    <cellStyle name="40% - Accent6 74 2" xfId="13390" xr:uid="{00000000-0005-0000-0000-000065390000}"/>
    <cellStyle name="40% - Accent6 74 2 2" xfId="13391" xr:uid="{00000000-0005-0000-0000-000066390000}"/>
    <cellStyle name="40% - Accent6 74 3" xfId="13392" xr:uid="{00000000-0005-0000-0000-000067390000}"/>
    <cellStyle name="40% - Accent6 75" xfId="13393" xr:uid="{00000000-0005-0000-0000-000068390000}"/>
    <cellStyle name="40% - Accent6 75 2" xfId="13394" xr:uid="{00000000-0005-0000-0000-000069390000}"/>
    <cellStyle name="40% - Accent6 75 2 2" xfId="13395" xr:uid="{00000000-0005-0000-0000-00006A390000}"/>
    <cellStyle name="40% - Accent6 75 3" xfId="13396" xr:uid="{00000000-0005-0000-0000-00006B390000}"/>
    <cellStyle name="40% - Accent6 76" xfId="13397" xr:uid="{00000000-0005-0000-0000-00006C390000}"/>
    <cellStyle name="40% - Accent6 76 2" xfId="13398" xr:uid="{00000000-0005-0000-0000-00006D390000}"/>
    <cellStyle name="40% - Accent6 76 2 2" xfId="13399" xr:uid="{00000000-0005-0000-0000-00006E390000}"/>
    <cellStyle name="40% - Accent6 76 3" xfId="13400" xr:uid="{00000000-0005-0000-0000-00006F390000}"/>
    <cellStyle name="40% - Accent6 77" xfId="13401" xr:uid="{00000000-0005-0000-0000-000070390000}"/>
    <cellStyle name="40% - Accent6 77 2" xfId="13402" xr:uid="{00000000-0005-0000-0000-000071390000}"/>
    <cellStyle name="40% - Accent6 77 2 2" xfId="13403" xr:uid="{00000000-0005-0000-0000-000072390000}"/>
    <cellStyle name="40% - Accent6 77 3" xfId="13404" xr:uid="{00000000-0005-0000-0000-000073390000}"/>
    <cellStyle name="40% - Accent6 78" xfId="13405" xr:uid="{00000000-0005-0000-0000-000074390000}"/>
    <cellStyle name="40% - Accent6 78 2" xfId="13406" xr:uid="{00000000-0005-0000-0000-000075390000}"/>
    <cellStyle name="40% - Accent6 78 2 2" xfId="13407" xr:uid="{00000000-0005-0000-0000-000076390000}"/>
    <cellStyle name="40% - Accent6 78 3" xfId="13408" xr:uid="{00000000-0005-0000-0000-000077390000}"/>
    <cellStyle name="40% - Accent6 79" xfId="13409" xr:uid="{00000000-0005-0000-0000-000078390000}"/>
    <cellStyle name="40% - Accent6 79 2" xfId="13410" xr:uid="{00000000-0005-0000-0000-000079390000}"/>
    <cellStyle name="40% - Accent6 8" xfId="5764" xr:uid="{00000000-0005-0000-0000-00007A390000}"/>
    <cellStyle name="40% - Accent6 8 2" xfId="5765" xr:uid="{00000000-0005-0000-0000-00007B390000}"/>
    <cellStyle name="40% - Accent6 8 2 2" xfId="5766" xr:uid="{00000000-0005-0000-0000-00007C390000}"/>
    <cellStyle name="40% - Accent6 8 2 2 2" xfId="5767" xr:uid="{00000000-0005-0000-0000-00007D390000}"/>
    <cellStyle name="40% - Accent6 8 2 3" xfId="5768" xr:uid="{00000000-0005-0000-0000-00007E390000}"/>
    <cellStyle name="40% - Accent6 8 2 3 2" xfId="5769" xr:uid="{00000000-0005-0000-0000-00007F390000}"/>
    <cellStyle name="40% - Accent6 8 2 4" xfId="5770" xr:uid="{00000000-0005-0000-0000-000080390000}"/>
    <cellStyle name="40% - Accent6 8 2 4 2" xfId="5771" xr:uid="{00000000-0005-0000-0000-000081390000}"/>
    <cellStyle name="40% - Accent6 8 2 5" xfId="5772" xr:uid="{00000000-0005-0000-0000-000082390000}"/>
    <cellStyle name="40% - Accent6 8 3" xfId="5773" xr:uid="{00000000-0005-0000-0000-000083390000}"/>
    <cellStyle name="40% - Accent6 8 3 2" xfId="5774" xr:uid="{00000000-0005-0000-0000-000084390000}"/>
    <cellStyle name="40% - Accent6 8 3 2 2" xfId="13411" xr:uid="{00000000-0005-0000-0000-000085390000}"/>
    <cellStyle name="40% - Accent6 8 3 3" xfId="13412" xr:uid="{00000000-0005-0000-0000-000086390000}"/>
    <cellStyle name="40% - Accent6 8 4" xfId="5775" xr:uid="{00000000-0005-0000-0000-000087390000}"/>
    <cellStyle name="40% - Accent6 8 4 2" xfId="5776" xr:uid="{00000000-0005-0000-0000-000088390000}"/>
    <cellStyle name="40% - Accent6 8 4 2 2" xfId="13413" xr:uid="{00000000-0005-0000-0000-000089390000}"/>
    <cellStyle name="40% - Accent6 8 4 3" xfId="13414" xr:uid="{00000000-0005-0000-0000-00008A390000}"/>
    <cellStyle name="40% - Accent6 8 5" xfId="5777" xr:uid="{00000000-0005-0000-0000-00008B390000}"/>
    <cellStyle name="40% - Accent6 8 5 2" xfId="5778" xr:uid="{00000000-0005-0000-0000-00008C390000}"/>
    <cellStyle name="40% - Accent6 8 6" xfId="5779" xr:uid="{00000000-0005-0000-0000-00008D390000}"/>
    <cellStyle name="40% - Accent6 8 7" xfId="5780" xr:uid="{00000000-0005-0000-0000-00008E390000}"/>
    <cellStyle name="40% - Accent6 80" xfId="13415" xr:uid="{00000000-0005-0000-0000-00008F390000}"/>
    <cellStyle name="40% - Accent6 80 2" xfId="13416" xr:uid="{00000000-0005-0000-0000-000090390000}"/>
    <cellStyle name="40% - Accent6 81" xfId="13417" xr:uid="{00000000-0005-0000-0000-000091390000}"/>
    <cellStyle name="40% - Accent6 81 2" xfId="13418" xr:uid="{00000000-0005-0000-0000-000092390000}"/>
    <cellStyle name="40% - Accent6 82" xfId="13419" xr:uid="{00000000-0005-0000-0000-000093390000}"/>
    <cellStyle name="40% - Accent6 82 2" xfId="13420" xr:uid="{00000000-0005-0000-0000-000094390000}"/>
    <cellStyle name="40% - Accent6 83" xfId="13421" xr:uid="{00000000-0005-0000-0000-000095390000}"/>
    <cellStyle name="40% - Accent6 83 2" xfId="13422" xr:uid="{00000000-0005-0000-0000-000096390000}"/>
    <cellStyle name="40% - Accent6 84" xfId="13423" xr:uid="{00000000-0005-0000-0000-000097390000}"/>
    <cellStyle name="40% - Accent6 84 2" xfId="13424" xr:uid="{00000000-0005-0000-0000-000098390000}"/>
    <cellStyle name="40% - Accent6 85" xfId="13425" xr:uid="{00000000-0005-0000-0000-000099390000}"/>
    <cellStyle name="40% - Accent6 85 2" xfId="13426" xr:uid="{00000000-0005-0000-0000-00009A390000}"/>
    <cellStyle name="40% - Accent6 86" xfId="13427" xr:uid="{00000000-0005-0000-0000-00009B390000}"/>
    <cellStyle name="40% - Accent6 86 2" xfId="13428" xr:uid="{00000000-0005-0000-0000-00009C390000}"/>
    <cellStyle name="40% - Accent6 87" xfId="13429" xr:uid="{00000000-0005-0000-0000-00009D390000}"/>
    <cellStyle name="40% - Accent6 87 2" xfId="13430" xr:uid="{00000000-0005-0000-0000-00009E390000}"/>
    <cellStyle name="40% - Accent6 88" xfId="13431" xr:uid="{00000000-0005-0000-0000-00009F390000}"/>
    <cellStyle name="40% - Accent6 88 2" xfId="13432" xr:uid="{00000000-0005-0000-0000-0000A0390000}"/>
    <cellStyle name="40% - Accent6 89" xfId="13433" xr:uid="{00000000-0005-0000-0000-0000A1390000}"/>
    <cellStyle name="40% - Accent6 89 2" xfId="13434" xr:uid="{00000000-0005-0000-0000-0000A2390000}"/>
    <cellStyle name="40% - Accent6 9" xfId="5781" xr:uid="{00000000-0005-0000-0000-0000A3390000}"/>
    <cellStyle name="40% - Accent6 9 2" xfId="5782" xr:uid="{00000000-0005-0000-0000-0000A4390000}"/>
    <cellStyle name="40% - Accent6 9 2 2" xfId="5783" xr:uid="{00000000-0005-0000-0000-0000A5390000}"/>
    <cellStyle name="40% - Accent6 9 2 2 2" xfId="5784" xr:uid="{00000000-0005-0000-0000-0000A6390000}"/>
    <cellStyle name="40% - Accent6 9 2 3" xfId="5785" xr:uid="{00000000-0005-0000-0000-0000A7390000}"/>
    <cellStyle name="40% - Accent6 9 2 3 2" xfId="5786" xr:uid="{00000000-0005-0000-0000-0000A8390000}"/>
    <cellStyle name="40% - Accent6 9 2 4" xfId="5787" xr:uid="{00000000-0005-0000-0000-0000A9390000}"/>
    <cellStyle name="40% - Accent6 9 2 4 2" xfId="5788" xr:uid="{00000000-0005-0000-0000-0000AA390000}"/>
    <cellStyle name="40% - Accent6 9 2 5" xfId="5789" xr:uid="{00000000-0005-0000-0000-0000AB390000}"/>
    <cellStyle name="40% - Accent6 9 3" xfId="5790" xr:uid="{00000000-0005-0000-0000-0000AC390000}"/>
    <cellStyle name="40% - Accent6 9 3 2" xfId="5791" xr:uid="{00000000-0005-0000-0000-0000AD390000}"/>
    <cellStyle name="40% - Accent6 9 3 2 2" xfId="13435" xr:uid="{00000000-0005-0000-0000-0000AE390000}"/>
    <cellStyle name="40% - Accent6 9 3 3" xfId="13436" xr:uid="{00000000-0005-0000-0000-0000AF390000}"/>
    <cellStyle name="40% - Accent6 9 4" xfId="5792" xr:uid="{00000000-0005-0000-0000-0000B0390000}"/>
    <cellStyle name="40% - Accent6 9 4 2" xfId="5793" xr:uid="{00000000-0005-0000-0000-0000B1390000}"/>
    <cellStyle name="40% - Accent6 9 4 2 2" xfId="13437" xr:uid="{00000000-0005-0000-0000-0000B2390000}"/>
    <cellStyle name="40% - Accent6 9 4 3" xfId="13438" xr:uid="{00000000-0005-0000-0000-0000B3390000}"/>
    <cellStyle name="40% - Accent6 9 5" xfId="5794" xr:uid="{00000000-0005-0000-0000-0000B4390000}"/>
    <cellStyle name="40% - Accent6 9 5 2" xfId="5795" xr:uid="{00000000-0005-0000-0000-0000B5390000}"/>
    <cellStyle name="40% - Accent6 9 6" xfId="5796" xr:uid="{00000000-0005-0000-0000-0000B6390000}"/>
    <cellStyle name="40% - Accent6 9 7" xfId="5797" xr:uid="{00000000-0005-0000-0000-0000B7390000}"/>
    <cellStyle name="40% - Accent6 90" xfId="13439" xr:uid="{00000000-0005-0000-0000-0000B8390000}"/>
    <cellStyle name="40% - Accent6 90 2" xfId="13440" xr:uid="{00000000-0005-0000-0000-0000B9390000}"/>
    <cellStyle name="40% - Accent6 91" xfId="13441" xr:uid="{00000000-0005-0000-0000-0000BA390000}"/>
    <cellStyle name="40% - Accent6 91 2" xfId="13442" xr:uid="{00000000-0005-0000-0000-0000BB390000}"/>
    <cellStyle name="40% - Accent6 92" xfId="13443" xr:uid="{00000000-0005-0000-0000-0000BC390000}"/>
    <cellStyle name="40% - Accent6 92 2" xfId="13444" xr:uid="{00000000-0005-0000-0000-0000BD390000}"/>
    <cellStyle name="40% - Accent6 93" xfId="13445" xr:uid="{00000000-0005-0000-0000-0000BE390000}"/>
    <cellStyle name="40% - Accent6 93 2" xfId="13446" xr:uid="{00000000-0005-0000-0000-0000BF390000}"/>
    <cellStyle name="40% - Accent6 94" xfId="13447" xr:uid="{00000000-0005-0000-0000-0000C0390000}"/>
    <cellStyle name="40% - Accent6 94 2" xfId="13448" xr:uid="{00000000-0005-0000-0000-0000C1390000}"/>
    <cellStyle name="40% - Accent6 95" xfId="13449" xr:uid="{00000000-0005-0000-0000-0000C2390000}"/>
    <cellStyle name="40% - Accent6 95 2" xfId="13450" xr:uid="{00000000-0005-0000-0000-0000C3390000}"/>
    <cellStyle name="40% - Accent6 96" xfId="13451" xr:uid="{00000000-0005-0000-0000-0000C4390000}"/>
    <cellStyle name="40% - Accent6 96 2" xfId="13452" xr:uid="{00000000-0005-0000-0000-0000C5390000}"/>
    <cellStyle name="40% - Accent6 97" xfId="13453" xr:uid="{00000000-0005-0000-0000-0000C6390000}"/>
    <cellStyle name="40% - Accent6 97 2" xfId="13454" xr:uid="{00000000-0005-0000-0000-0000C7390000}"/>
    <cellStyle name="40% - Accent6 98" xfId="13455" xr:uid="{00000000-0005-0000-0000-0000C8390000}"/>
    <cellStyle name="40% - Accent6 98 2" xfId="13456" xr:uid="{00000000-0005-0000-0000-0000C9390000}"/>
    <cellStyle name="40% - Accent6 99" xfId="13457" xr:uid="{00000000-0005-0000-0000-0000CA390000}"/>
    <cellStyle name="40% - Accent6 99 2" xfId="13458" xr:uid="{00000000-0005-0000-0000-0000CB390000}"/>
    <cellStyle name="60% - Accent1 10" xfId="13459" xr:uid="{00000000-0005-0000-0000-0000CC390000}"/>
    <cellStyle name="60% - Accent1 11" xfId="13460" xr:uid="{00000000-0005-0000-0000-0000CD390000}"/>
    <cellStyle name="60% - Accent1 12" xfId="13461" xr:uid="{00000000-0005-0000-0000-0000CE390000}"/>
    <cellStyle name="60% - Accent1 13" xfId="13462" xr:uid="{00000000-0005-0000-0000-0000CF390000}"/>
    <cellStyle name="60% - Accent1 14" xfId="13463" xr:uid="{00000000-0005-0000-0000-0000D0390000}"/>
    <cellStyle name="60% - Accent1 15" xfId="13464" xr:uid="{00000000-0005-0000-0000-0000D1390000}"/>
    <cellStyle name="60% - Accent1 16" xfId="13465" xr:uid="{00000000-0005-0000-0000-0000D2390000}"/>
    <cellStyle name="60% - Accent1 17" xfId="13466" xr:uid="{00000000-0005-0000-0000-0000D3390000}"/>
    <cellStyle name="60% - Accent1 18" xfId="13467" xr:uid="{00000000-0005-0000-0000-0000D4390000}"/>
    <cellStyle name="60% - Accent1 19" xfId="13468" xr:uid="{00000000-0005-0000-0000-0000D5390000}"/>
    <cellStyle name="60% - Accent1 2" xfId="5798" xr:uid="{00000000-0005-0000-0000-0000D6390000}"/>
    <cellStyle name="60% - Accent1 2 2" xfId="13469" xr:uid="{00000000-0005-0000-0000-0000D7390000}"/>
    <cellStyle name="60% - Accent1 2 3" xfId="19841" xr:uid="{00000000-0005-0000-0000-0000D8390000}"/>
    <cellStyle name="60% - Accent1 2 4" xfId="19842" xr:uid="{00000000-0005-0000-0000-0000D9390000}"/>
    <cellStyle name="60% - Accent1 2 5" xfId="19843" xr:uid="{00000000-0005-0000-0000-0000DA390000}"/>
    <cellStyle name="60% - Accent1 2 5 2" xfId="19844" xr:uid="{00000000-0005-0000-0000-0000DB390000}"/>
    <cellStyle name="60% - Accent1 2 5 2 2" xfId="19845" xr:uid="{00000000-0005-0000-0000-0000DC390000}"/>
    <cellStyle name="60% - Accent1 2 5 2 3" xfId="19846" xr:uid="{00000000-0005-0000-0000-0000DD390000}"/>
    <cellStyle name="60% - Accent1 2 6" xfId="19847" xr:uid="{00000000-0005-0000-0000-0000DE390000}"/>
    <cellStyle name="60% - Accent1 20" xfId="13470" xr:uid="{00000000-0005-0000-0000-0000DF390000}"/>
    <cellStyle name="60% - Accent1 21" xfId="13471" xr:uid="{00000000-0005-0000-0000-0000E0390000}"/>
    <cellStyle name="60% - Accent1 22" xfId="13472" xr:uid="{00000000-0005-0000-0000-0000E1390000}"/>
    <cellStyle name="60% - Accent1 23" xfId="13473" xr:uid="{00000000-0005-0000-0000-0000E2390000}"/>
    <cellStyle name="60% - Accent1 24" xfId="13474" xr:uid="{00000000-0005-0000-0000-0000E3390000}"/>
    <cellStyle name="60% - Accent1 25" xfId="13475" xr:uid="{00000000-0005-0000-0000-0000E4390000}"/>
    <cellStyle name="60% - Accent1 26" xfId="13476" xr:uid="{00000000-0005-0000-0000-0000E5390000}"/>
    <cellStyle name="60% - Accent1 27" xfId="13477" xr:uid="{00000000-0005-0000-0000-0000E6390000}"/>
    <cellStyle name="60% - Accent1 28" xfId="13478" xr:uid="{00000000-0005-0000-0000-0000E7390000}"/>
    <cellStyle name="60% - Accent1 29" xfId="13479" xr:uid="{00000000-0005-0000-0000-0000E8390000}"/>
    <cellStyle name="60% - Accent1 3" xfId="5799" xr:uid="{00000000-0005-0000-0000-0000E9390000}"/>
    <cellStyle name="60% - Accent1 30" xfId="13480" xr:uid="{00000000-0005-0000-0000-0000EA390000}"/>
    <cellStyle name="60% - Accent1 31" xfId="13481" xr:uid="{00000000-0005-0000-0000-0000EB390000}"/>
    <cellStyle name="60% - Accent1 32" xfId="13482" xr:uid="{00000000-0005-0000-0000-0000EC390000}"/>
    <cellStyle name="60% - Accent1 33" xfId="13483" xr:uid="{00000000-0005-0000-0000-0000ED390000}"/>
    <cellStyle name="60% - Accent1 34" xfId="13484" xr:uid="{00000000-0005-0000-0000-0000EE390000}"/>
    <cellStyle name="60% - Accent1 35" xfId="13485" xr:uid="{00000000-0005-0000-0000-0000EF390000}"/>
    <cellStyle name="60% - Accent1 36" xfId="13486" xr:uid="{00000000-0005-0000-0000-0000F0390000}"/>
    <cellStyle name="60% - Accent1 37" xfId="13487" xr:uid="{00000000-0005-0000-0000-0000F1390000}"/>
    <cellStyle name="60% - Accent1 38" xfId="13488" xr:uid="{00000000-0005-0000-0000-0000F2390000}"/>
    <cellStyle name="60% - Accent1 39" xfId="13489" xr:uid="{00000000-0005-0000-0000-0000F3390000}"/>
    <cellStyle name="60% - Accent1 4" xfId="13490" xr:uid="{00000000-0005-0000-0000-0000F4390000}"/>
    <cellStyle name="60% - Accent1 40" xfId="13491" xr:uid="{00000000-0005-0000-0000-0000F5390000}"/>
    <cellStyle name="60% - Accent1 41" xfId="13492" xr:uid="{00000000-0005-0000-0000-0000F6390000}"/>
    <cellStyle name="60% - Accent1 42" xfId="13493" xr:uid="{00000000-0005-0000-0000-0000F7390000}"/>
    <cellStyle name="60% - Accent1 43" xfId="13494" xr:uid="{00000000-0005-0000-0000-0000F8390000}"/>
    <cellStyle name="60% - Accent1 44" xfId="13495" xr:uid="{00000000-0005-0000-0000-0000F9390000}"/>
    <cellStyle name="60% - Accent1 45" xfId="13496" xr:uid="{00000000-0005-0000-0000-0000FA390000}"/>
    <cellStyle name="60% - Accent1 46" xfId="13497" xr:uid="{00000000-0005-0000-0000-0000FB390000}"/>
    <cellStyle name="60% - Accent1 47" xfId="13498" xr:uid="{00000000-0005-0000-0000-0000FC390000}"/>
    <cellStyle name="60% - Accent1 5" xfId="13499" xr:uid="{00000000-0005-0000-0000-0000FD390000}"/>
    <cellStyle name="60% - Accent1 6" xfId="13500" xr:uid="{00000000-0005-0000-0000-0000FE390000}"/>
    <cellStyle name="60% - Accent1 7" xfId="13501" xr:uid="{00000000-0005-0000-0000-0000FF390000}"/>
    <cellStyle name="60% - Accent1 8" xfId="13502" xr:uid="{00000000-0005-0000-0000-0000003A0000}"/>
    <cellStyle name="60% - Accent1 9" xfId="13503" xr:uid="{00000000-0005-0000-0000-0000013A0000}"/>
    <cellStyle name="60% - Accent2 10" xfId="13504" xr:uid="{00000000-0005-0000-0000-0000023A0000}"/>
    <cellStyle name="60% - Accent2 11" xfId="13505" xr:uid="{00000000-0005-0000-0000-0000033A0000}"/>
    <cellStyle name="60% - Accent2 12" xfId="13506" xr:uid="{00000000-0005-0000-0000-0000043A0000}"/>
    <cellStyle name="60% - Accent2 13" xfId="13507" xr:uid="{00000000-0005-0000-0000-0000053A0000}"/>
    <cellStyle name="60% - Accent2 14" xfId="13508" xr:uid="{00000000-0005-0000-0000-0000063A0000}"/>
    <cellStyle name="60% - Accent2 15" xfId="13509" xr:uid="{00000000-0005-0000-0000-0000073A0000}"/>
    <cellStyle name="60% - Accent2 16" xfId="13510" xr:uid="{00000000-0005-0000-0000-0000083A0000}"/>
    <cellStyle name="60% - Accent2 17" xfId="13511" xr:uid="{00000000-0005-0000-0000-0000093A0000}"/>
    <cellStyle name="60% - Accent2 18" xfId="13512" xr:uid="{00000000-0005-0000-0000-00000A3A0000}"/>
    <cellStyle name="60% - Accent2 19" xfId="13513" xr:uid="{00000000-0005-0000-0000-00000B3A0000}"/>
    <cellStyle name="60% - Accent2 2" xfId="5800" xr:uid="{00000000-0005-0000-0000-00000C3A0000}"/>
    <cellStyle name="60% - Accent2 2 2" xfId="13514" xr:uid="{00000000-0005-0000-0000-00000D3A0000}"/>
    <cellStyle name="60% - Accent2 2 3" xfId="19848" xr:uid="{00000000-0005-0000-0000-00000E3A0000}"/>
    <cellStyle name="60% - Accent2 2 4" xfId="19849" xr:uid="{00000000-0005-0000-0000-00000F3A0000}"/>
    <cellStyle name="60% - Accent2 2 5" xfId="19850" xr:uid="{00000000-0005-0000-0000-0000103A0000}"/>
    <cellStyle name="60% - Accent2 2 5 2" xfId="19851" xr:uid="{00000000-0005-0000-0000-0000113A0000}"/>
    <cellStyle name="60% - Accent2 2 5 2 2" xfId="19852" xr:uid="{00000000-0005-0000-0000-0000123A0000}"/>
    <cellStyle name="60% - Accent2 2 5 2 3" xfId="19853" xr:uid="{00000000-0005-0000-0000-0000133A0000}"/>
    <cellStyle name="60% - Accent2 2 6" xfId="19854" xr:uid="{00000000-0005-0000-0000-0000143A0000}"/>
    <cellStyle name="60% - Accent2 20" xfId="13515" xr:uid="{00000000-0005-0000-0000-0000153A0000}"/>
    <cellStyle name="60% - Accent2 21" xfId="13516" xr:uid="{00000000-0005-0000-0000-0000163A0000}"/>
    <cellStyle name="60% - Accent2 22" xfId="13517" xr:uid="{00000000-0005-0000-0000-0000173A0000}"/>
    <cellStyle name="60% - Accent2 23" xfId="13518" xr:uid="{00000000-0005-0000-0000-0000183A0000}"/>
    <cellStyle name="60% - Accent2 24" xfId="13519" xr:uid="{00000000-0005-0000-0000-0000193A0000}"/>
    <cellStyle name="60% - Accent2 25" xfId="13520" xr:uid="{00000000-0005-0000-0000-00001A3A0000}"/>
    <cellStyle name="60% - Accent2 26" xfId="13521" xr:uid="{00000000-0005-0000-0000-00001B3A0000}"/>
    <cellStyle name="60% - Accent2 27" xfId="13522" xr:uid="{00000000-0005-0000-0000-00001C3A0000}"/>
    <cellStyle name="60% - Accent2 28" xfId="13523" xr:uid="{00000000-0005-0000-0000-00001D3A0000}"/>
    <cellStyle name="60% - Accent2 29" xfId="13524" xr:uid="{00000000-0005-0000-0000-00001E3A0000}"/>
    <cellStyle name="60% - Accent2 3" xfId="5801" xr:uid="{00000000-0005-0000-0000-00001F3A0000}"/>
    <cellStyle name="60% - Accent2 30" xfId="13525" xr:uid="{00000000-0005-0000-0000-0000203A0000}"/>
    <cellStyle name="60% - Accent2 31" xfId="13526" xr:uid="{00000000-0005-0000-0000-0000213A0000}"/>
    <cellStyle name="60% - Accent2 32" xfId="13527" xr:uid="{00000000-0005-0000-0000-0000223A0000}"/>
    <cellStyle name="60% - Accent2 33" xfId="13528" xr:uid="{00000000-0005-0000-0000-0000233A0000}"/>
    <cellStyle name="60% - Accent2 34" xfId="13529" xr:uid="{00000000-0005-0000-0000-0000243A0000}"/>
    <cellStyle name="60% - Accent2 35" xfId="13530" xr:uid="{00000000-0005-0000-0000-0000253A0000}"/>
    <cellStyle name="60% - Accent2 36" xfId="13531" xr:uid="{00000000-0005-0000-0000-0000263A0000}"/>
    <cellStyle name="60% - Accent2 37" xfId="13532" xr:uid="{00000000-0005-0000-0000-0000273A0000}"/>
    <cellStyle name="60% - Accent2 38" xfId="13533" xr:uid="{00000000-0005-0000-0000-0000283A0000}"/>
    <cellStyle name="60% - Accent2 39" xfId="13534" xr:uid="{00000000-0005-0000-0000-0000293A0000}"/>
    <cellStyle name="60% - Accent2 4" xfId="13535" xr:uid="{00000000-0005-0000-0000-00002A3A0000}"/>
    <cellStyle name="60% - Accent2 40" xfId="13536" xr:uid="{00000000-0005-0000-0000-00002B3A0000}"/>
    <cellStyle name="60% - Accent2 41" xfId="13537" xr:uid="{00000000-0005-0000-0000-00002C3A0000}"/>
    <cellStyle name="60% - Accent2 42" xfId="13538" xr:uid="{00000000-0005-0000-0000-00002D3A0000}"/>
    <cellStyle name="60% - Accent2 43" xfId="13539" xr:uid="{00000000-0005-0000-0000-00002E3A0000}"/>
    <cellStyle name="60% - Accent2 44" xfId="13540" xr:uid="{00000000-0005-0000-0000-00002F3A0000}"/>
    <cellStyle name="60% - Accent2 45" xfId="13541" xr:uid="{00000000-0005-0000-0000-0000303A0000}"/>
    <cellStyle name="60% - Accent2 46" xfId="13542" xr:uid="{00000000-0005-0000-0000-0000313A0000}"/>
    <cellStyle name="60% - Accent2 47" xfId="13543" xr:uid="{00000000-0005-0000-0000-0000323A0000}"/>
    <cellStyle name="60% - Accent2 5" xfId="13544" xr:uid="{00000000-0005-0000-0000-0000333A0000}"/>
    <cellStyle name="60% - Accent2 6" xfId="13545" xr:uid="{00000000-0005-0000-0000-0000343A0000}"/>
    <cellStyle name="60% - Accent2 7" xfId="13546" xr:uid="{00000000-0005-0000-0000-0000353A0000}"/>
    <cellStyle name="60% - Accent2 8" xfId="13547" xr:uid="{00000000-0005-0000-0000-0000363A0000}"/>
    <cellStyle name="60% - Accent2 9" xfId="13548" xr:uid="{00000000-0005-0000-0000-0000373A0000}"/>
    <cellStyle name="60% - Accent3 10" xfId="13549" xr:uid="{00000000-0005-0000-0000-0000383A0000}"/>
    <cellStyle name="60% - Accent3 11" xfId="13550" xr:uid="{00000000-0005-0000-0000-0000393A0000}"/>
    <cellStyle name="60% - Accent3 12" xfId="13551" xr:uid="{00000000-0005-0000-0000-00003A3A0000}"/>
    <cellStyle name="60% - Accent3 13" xfId="13552" xr:uid="{00000000-0005-0000-0000-00003B3A0000}"/>
    <cellStyle name="60% - Accent3 14" xfId="13553" xr:uid="{00000000-0005-0000-0000-00003C3A0000}"/>
    <cellStyle name="60% - Accent3 15" xfId="13554" xr:uid="{00000000-0005-0000-0000-00003D3A0000}"/>
    <cellStyle name="60% - Accent3 16" xfId="13555" xr:uid="{00000000-0005-0000-0000-00003E3A0000}"/>
    <cellStyle name="60% - Accent3 17" xfId="13556" xr:uid="{00000000-0005-0000-0000-00003F3A0000}"/>
    <cellStyle name="60% - Accent3 18" xfId="13557" xr:uid="{00000000-0005-0000-0000-0000403A0000}"/>
    <cellStyle name="60% - Accent3 19" xfId="13558" xr:uid="{00000000-0005-0000-0000-0000413A0000}"/>
    <cellStyle name="60% - Accent3 2" xfId="5802" xr:uid="{00000000-0005-0000-0000-0000423A0000}"/>
    <cellStyle name="60% - Accent3 2 2" xfId="13559" xr:uid="{00000000-0005-0000-0000-0000433A0000}"/>
    <cellStyle name="60% - Accent3 2 3" xfId="19855" xr:uid="{00000000-0005-0000-0000-0000443A0000}"/>
    <cellStyle name="60% - Accent3 2 4" xfId="19856" xr:uid="{00000000-0005-0000-0000-0000453A0000}"/>
    <cellStyle name="60% - Accent3 2 5" xfId="19857" xr:uid="{00000000-0005-0000-0000-0000463A0000}"/>
    <cellStyle name="60% - Accent3 2 5 2" xfId="19858" xr:uid="{00000000-0005-0000-0000-0000473A0000}"/>
    <cellStyle name="60% - Accent3 2 5 2 2" xfId="19859" xr:uid="{00000000-0005-0000-0000-0000483A0000}"/>
    <cellStyle name="60% - Accent3 2 5 2 3" xfId="19860" xr:uid="{00000000-0005-0000-0000-0000493A0000}"/>
    <cellStyle name="60% - Accent3 2 6" xfId="19861" xr:uid="{00000000-0005-0000-0000-00004A3A0000}"/>
    <cellStyle name="60% - Accent3 20" xfId="13560" xr:uid="{00000000-0005-0000-0000-00004B3A0000}"/>
    <cellStyle name="60% - Accent3 21" xfId="13561" xr:uid="{00000000-0005-0000-0000-00004C3A0000}"/>
    <cellStyle name="60% - Accent3 22" xfId="13562" xr:uid="{00000000-0005-0000-0000-00004D3A0000}"/>
    <cellStyle name="60% - Accent3 23" xfId="13563" xr:uid="{00000000-0005-0000-0000-00004E3A0000}"/>
    <cellStyle name="60% - Accent3 24" xfId="13564" xr:uid="{00000000-0005-0000-0000-00004F3A0000}"/>
    <cellStyle name="60% - Accent3 25" xfId="13565" xr:uid="{00000000-0005-0000-0000-0000503A0000}"/>
    <cellStyle name="60% - Accent3 26" xfId="13566" xr:uid="{00000000-0005-0000-0000-0000513A0000}"/>
    <cellStyle name="60% - Accent3 27" xfId="13567" xr:uid="{00000000-0005-0000-0000-0000523A0000}"/>
    <cellStyle name="60% - Accent3 28" xfId="13568" xr:uid="{00000000-0005-0000-0000-0000533A0000}"/>
    <cellStyle name="60% - Accent3 29" xfId="13569" xr:uid="{00000000-0005-0000-0000-0000543A0000}"/>
    <cellStyle name="60% - Accent3 3" xfId="5803" xr:uid="{00000000-0005-0000-0000-0000553A0000}"/>
    <cellStyle name="60% - Accent3 30" xfId="13570" xr:uid="{00000000-0005-0000-0000-0000563A0000}"/>
    <cellStyle name="60% - Accent3 31" xfId="13571" xr:uid="{00000000-0005-0000-0000-0000573A0000}"/>
    <cellStyle name="60% - Accent3 32" xfId="13572" xr:uid="{00000000-0005-0000-0000-0000583A0000}"/>
    <cellStyle name="60% - Accent3 33" xfId="13573" xr:uid="{00000000-0005-0000-0000-0000593A0000}"/>
    <cellStyle name="60% - Accent3 34" xfId="13574" xr:uid="{00000000-0005-0000-0000-00005A3A0000}"/>
    <cellStyle name="60% - Accent3 35" xfId="13575" xr:uid="{00000000-0005-0000-0000-00005B3A0000}"/>
    <cellStyle name="60% - Accent3 36" xfId="13576" xr:uid="{00000000-0005-0000-0000-00005C3A0000}"/>
    <cellStyle name="60% - Accent3 37" xfId="13577" xr:uid="{00000000-0005-0000-0000-00005D3A0000}"/>
    <cellStyle name="60% - Accent3 38" xfId="13578" xr:uid="{00000000-0005-0000-0000-00005E3A0000}"/>
    <cellStyle name="60% - Accent3 39" xfId="13579" xr:uid="{00000000-0005-0000-0000-00005F3A0000}"/>
    <cellStyle name="60% - Accent3 4" xfId="13580" xr:uid="{00000000-0005-0000-0000-0000603A0000}"/>
    <cellStyle name="60% - Accent3 40" xfId="13581" xr:uid="{00000000-0005-0000-0000-0000613A0000}"/>
    <cellStyle name="60% - Accent3 41" xfId="13582" xr:uid="{00000000-0005-0000-0000-0000623A0000}"/>
    <cellStyle name="60% - Accent3 42" xfId="13583" xr:uid="{00000000-0005-0000-0000-0000633A0000}"/>
    <cellStyle name="60% - Accent3 43" xfId="13584" xr:uid="{00000000-0005-0000-0000-0000643A0000}"/>
    <cellStyle name="60% - Accent3 44" xfId="13585" xr:uid="{00000000-0005-0000-0000-0000653A0000}"/>
    <cellStyle name="60% - Accent3 45" xfId="13586" xr:uid="{00000000-0005-0000-0000-0000663A0000}"/>
    <cellStyle name="60% - Accent3 46" xfId="13587" xr:uid="{00000000-0005-0000-0000-0000673A0000}"/>
    <cellStyle name="60% - Accent3 47" xfId="13588" xr:uid="{00000000-0005-0000-0000-0000683A0000}"/>
    <cellStyle name="60% - Accent3 5" xfId="13589" xr:uid="{00000000-0005-0000-0000-0000693A0000}"/>
    <cellStyle name="60% - Accent3 6" xfId="13590" xr:uid="{00000000-0005-0000-0000-00006A3A0000}"/>
    <cellStyle name="60% - Accent3 7" xfId="13591" xr:uid="{00000000-0005-0000-0000-00006B3A0000}"/>
    <cellStyle name="60% - Accent3 8" xfId="13592" xr:uid="{00000000-0005-0000-0000-00006C3A0000}"/>
    <cellStyle name="60% - Accent3 9" xfId="13593" xr:uid="{00000000-0005-0000-0000-00006D3A0000}"/>
    <cellStyle name="60% - Accent4 10" xfId="13594" xr:uid="{00000000-0005-0000-0000-00006E3A0000}"/>
    <cellStyle name="60% - Accent4 11" xfId="13595" xr:uid="{00000000-0005-0000-0000-00006F3A0000}"/>
    <cellStyle name="60% - Accent4 12" xfId="13596" xr:uid="{00000000-0005-0000-0000-0000703A0000}"/>
    <cellStyle name="60% - Accent4 13" xfId="13597" xr:uid="{00000000-0005-0000-0000-0000713A0000}"/>
    <cellStyle name="60% - Accent4 14" xfId="13598" xr:uid="{00000000-0005-0000-0000-0000723A0000}"/>
    <cellStyle name="60% - Accent4 15" xfId="13599" xr:uid="{00000000-0005-0000-0000-0000733A0000}"/>
    <cellStyle name="60% - Accent4 16" xfId="13600" xr:uid="{00000000-0005-0000-0000-0000743A0000}"/>
    <cellStyle name="60% - Accent4 17" xfId="13601" xr:uid="{00000000-0005-0000-0000-0000753A0000}"/>
    <cellStyle name="60% - Accent4 18" xfId="13602" xr:uid="{00000000-0005-0000-0000-0000763A0000}"/>
    <cellStyle name="60% - Accent4 19" xfId="13603" xr:uid="{00000000-0005-0000-0000-0000773A0000}"/>
    <cellStyle name="60% - Accent4 2" xfId="5804" xr:uid="{00000000-0005-0000-0000-0000783A0000}"/>
    <cellStyle name="60% - Accent4 2 2" xfId="13604" xr:uid="{00000000-0005-0000-0000-0000793A0000}"/>
    <cellStyle name="60% - Accent4 2 3" xfId="19862" xr:uid="{00000000-0005-0000-0000-00007A3A0000}"/>
    <cellStyle name="60% - Accent4 2 4" xfId="19863" xr:uid="{00000000-0005-0000-0000-00007B3A0000}"/>
    <cellStyle name="60% - Accent4 2 5" xfId="19864" xr:uid="{00000000-0005-0000-0000-00007C3A0000}"/>
    <cellStyle name="60% - Accent4 2 5 2" xfId="19865" xr:uid="{00000000-0005-0000-0000-00007D3A0000}"/>
    <cellStyle name="60% - Accent4 2 5 2 2" xfId="19866" xr:uid="{00000000-0005-0000-0000-00007E3A0000}"/>
    <cellStyle name="60% - Accent4 2 5 2 3" xfId="19867" xr:uid="{00000000-0005-0000-0000-00007F3A0000}"/>
    <cellStyle name="60% - Accent4 2 6" xfId="19868" xr:uid="{00000000-0005-0000-0000-0000803A0000}"/>
    <cellStyle name="60% - Accent4 20" xfId="13605" xr:uid="{00000000-0005-0000-0000-0000813A0000}"/>
    <cellStyle name="60% - Accent4 21" xfId="13606" xr:uid="{00000000-0005-0000-0000-0000823A0000}"/>
    <cellStyle name="60% - Accent4 22" xfId="13607" xr:uid="{00000000-0005-0000-0000-0000833A0000}"/>
    <cellStyle name="60% - Accent4 23" xfId="13608" xr:uid="{00000000-0005-0000-0000-0000843A0000}"/>
    <cellStyle name="60% - Accent4 24" xfId="13609" xr:uid="{00000000-0005-0000-0000-0000853A0000}"/>
    <cellStyle name="60% - Accent4 25" xfId="13610" xr:uid="{00000000-0005-0000-0000-0000863A0000}"/>
    <cellStyle name="60% - Accent4 26" xfId="13611" xr:uid="{00000000-0005-0000-0000-0000873A0000}"/>
    <cellStyle name="60% - Accent4 27" xfId="13612" xr:uid="{00000000-0005-0000-0000-0000883A0000}"/>
    <cellStyle name="60% - Accent4 28" xfId="13613" xr:uid="{00000000-0005-0000-0000-0000893A0000}"/>
    <cellStyle name="60% - Accent4 29" xfId="13614" xr:uid="{00000000-0005-0000-0000-00008A3A0000}"/>
    <cellStyle name="60% - Accent4 3" xfId="5805" xr:uid="{00000000-0005-0000-0000-00008B3A0000}"/>
    <cellStyle name="60% - Accent4 30" xfId="13615" xr:uid="{00000000-0005-0000-0000-00008C3A0000}"/>
    <cellStyle name="60% - Accent4 31" xfId="13616" xr:uid="{00000000-0005-0000-0000-00008D3A0000}"/>
    <cellStyle name="60% - Accent4 32" xfId="13617" xr:uid="{00000000-0005-0000-0000-00008E3A0000}"/>
    <cellStyle name="60% - Accent4 33" xfId="13618" xr:uid="{00000000-0005-0000-0000-00008F3A0000}"/>
    <cellStyle name="60% - Accent4 34" xfId="13619" xr:uid="{00000000-0005-0000-0000-0000903A0000}"/>
    <cellStyle name="60% - Accent4 35" xfId="13620" xr:uid="{00000000-0005-0000-0000-0000913A0000}"/>
    <cellStyle name="60% - Accent4 36" xfId="13621" xr:uid="{00000000-0005-0000-0000-0000923A0000}"/>
    <cellStyle name="60% - Accent4 37" xfId="13622" xr:uid="{00000000-0005-0000-0000-0000933A0000}"/>
    <cellStyle name="60% - Accent4 38" xfId="13623" xr:uid="{00000000-0005-0000-0000-0000943A0000}"/>
    <cellStyle name="60% - Accent4 39" xfId="13624" xr:uid="{00000000-0005-0000-0000-0000953A0000}"/>
    <cellStyle name="60% - Accent4 4" xfId="13625" xr:uid="{00000000-0005-0000-0000-0000963A0000}"/>
    <cellStyle name="60% - Accent4 40" xfId="13626" xr:uid="{00000000-0005-0000-0000-0000973A0000}"/>
    <cellStyle name="60% - Accent4 41" xfId="13627" xr:uid="{00000000-0005-0000-0000-0000983A0000}"/>
    <cellStyle name="60% - Accent4 42" xfId="13628" xr:uid="{00000000-0005-0000-0000-0000993A0000}"/>
    <cellStyle name="60% - Accent4 43" xfId="13629" xr:uid="{00000000-0005-0000-0000-00009A3A0000}"/>
    <cellStyle name="60% - Accent4 44" xfId="13630" xr:uid="{00000000-0005-0000-0000-00009B3A0000}"/>
    <cellStyle name="60% - Accent4 45" xfId="13631" xr:uid="{00000000-0005-0000-0000-00009C3A0000}"/>
    <cellStyle name="60% - Accent4 46" xfId="13632" xr:uid="{00000000-0005-0000-0000-00009D3A0000}"/>
    <cellStyle name="60% - Accent4 47" xfId="13633" xr:uid="{00000000-0005-0000-0000-00009E3A0000}"/>
    <cellStyle name="60% - Accent4 5" xfId="13634" xr:uid="{00000000-0005-0000-0000-00009F3A0000}"/>
    <cellStyle name="60% - Accent4 6" xfId="13635" xr:uid="{00000000-0005-0000-0000-0000A03A0000}"/>
    <cellStyle name="60% - Accent4 7" xfId="13636" xr:uid="{00000000-0005-0000-0000-0000A13A0000}"/>
    <cellStyle name="60% - Accent4 8" xfId="13637" xr:uid="{00000000-0005-0000-0000-0000A23A0000}"/>
    <cellStyle name="60% - Accent4 9" xfId="13638" xr:uid="{00000000-0005-0000-0000-0000A33A0000}"/>
    <cellStyle name="60% - Accent5 10" xfId="13639" xr:uid="{00000000-0005-0000-0000-0000A43A0000}"/>
    <cellStyle name="60% - Accent5 11" xfId="13640" xr:uid="{00000000-0005-0000-0000-0000A53A0000}"/>
    <cellStyle name="60% - Accent5 12" xfId="13641" xr:uid="{00000000-0005-0000-0000-0000A63A0000}"/>
    <cellStyle name="60% - Accent5 13" xfId="13642" xr:uid="{00000000-0005-0000-0000-0000A73A0000}"/>
    <cellStyle name="60% - Accent5 14" xfId="13643" xr:uid="{00000000-0005-0000-0000-0000A83A0000}"/>
    <cellStyle name="60% - Accent5 15" xfId="13644" xr:uid="{00000000-0005-0000-0000-0000A93A0000}"/>
    <cellStyle name="60% - Accent5 16" xfId="13645" xr:uid="{00000000-0005-0000-0000-0000AA3A0000}"/>
    <cellStyle name="60% - Accent5 17" xfId="13646" xr:uid="{00000000-0005-0000-0000-0000AB3A0000}"/>
    <cellStyle name="60% - Accent5 18" xfId="13647" xr:uid="{00000000-0005-0000-0000-0000AC3A0000}"/>
    <cellStyle name="60% - Accent5 19" xfId="13648" xr:uid="{00000000-0005-0000-0000-0000AD3A0000}"/>
    <cellStyle name="60% - Accent5 2" xfId="5806" xr:uid="{00000000-0005-0000-0000-0000AE3A0000}"/>
    <cellStyle name="60% - Accent5 2 2" xfId="13649" xr:uid="{00000000-0005-0000-0000-0000AF3A0000}"/>
    <cellStyle name="60% - Accent5 2 3" xfId="19869" xr:uid="{00000000-0005-0000-0000-0000B03A0000}"/>
    <cellStyle name="60% - Accent5 2 4" xfId="19870" xr:uid="{00000000-0005-0000-0000-0000B13A0000}"/>
    <cellStyle name="60% - Accent5 2 5" xfId="19871" xr:uid="{00000000-0005-0000-0000-0000B23A0000}"/>
    <cellStyle name="60% - Accent5 2 5 2" xfId="19872" xr:uid="{00000000-0005-0000-0000-0000B33A0000}"/>
    <cellStyle name="60% - Accent5 2 5 2 2" xfId="19873" xr:uid="{00000000-0005-0000-0000-0000B43A0000}"/>
    <cellStyle name="60% - Accent5 2 5 2 3" xfId="19874" xr:uid="{00000000-0005-0000-0000-0000B53A0000}"/>
    <cellStyle name="60% - Accent5 2 6" xfId="19875" xr:uid="{00000000-0005-0000-0000-0000B63A0000}"/>
    <cellStyle name="60% - Accent5 20" xfId="13650" xr:uid="{00000000-0005-0000-0000-0000B73A0000}"/>
    <cellStyle name="60% - Accent5 21" xfId="13651" xr:uid="{00000000-0005-0000-0000-0000B83A0000}"/>
    <cellStyle name="60% - Accent5 22" xfId="13652" xr:uid="{00000000-0005-0000-0000-0000B93A0000}"/>
    <cellStyle name="60% - Accent5 23" xfId="13653" xr:uid="{00000000-0005-0000-0000-0000BA3A0000}"/>
    <cellStyle name="60% - Accent5 24" xfId="13654" xr:uid="{00000000-0005-0000-0000-0000BB3A0000}"/>
    <cellStyle name="60% - Accent5 25" xfId="13655" xr:uid="{00000000-0005-0000-0000-0000BC3A0000}"/>
    <cellStyle name="60% - Accent5 26" xfId="13656" xr:uid="{00000000-0005-0000-0000-0000BD3A0000}"/>
    <cellStyle name="60% - Accent5 27" xfId="13657" xr:uid="{00000000-0005-0000-0000-0000BE3A0000}"/>
    <cellStyle name="60% - Accent5 28" xfId="13658" xr:uid="{00000000-0005-0000-0000-0000BF3A0000}"/>
    <cellStyle name="60% - Accent5 29" xfId="13659" xr:uid="{00000000-0005-0000-0000-0000C03A0000}"/>
    <cellStyle name="60% - Accent5 3" xfId="5807" xr:uid="{00000000-0005-0000-0000-0000C13A0000}"/>
    <cellStyle name="60% - Accent5 30" xfId="13660" xr:uid="{00000000-0005-0000-0000-0000C23A0000}"/>
    <cellStyle name="60% - Accent5 31" xfId="13661" xr:uid="{00000000-0005-0000-0000-0000C33A0000}"/>
    <cellStyle name="60% - Accent5 32" xfId="13662" xr:uid="{00000000-0005-0000-0000-0000C43A0000}"/>
    <cellStyle name="60% - Accent5 33" xfId="13663" xr:uid="{00000000-0005-0000-0000-0000C53A0000}"/>
    <cellStyle name="60% - Accent5 34" xfId="13664" xr:uid="{00000000-0005-0000-0000-0000C63A0000}"/>
    <cellStyle name="60% - Accent5 35" xfId="13665" xr:uid="{00000000-0005-0000-0000-0000C73A0000}"/>
    <cellStyle name="60% - Accent5 36" xfId="13666" xr:uid="{00000000-0005-0000-0000-0000C83A0000}"/>
    <cellStyle name="60% - Accent5 37" xfId="13667" xr:uid="{00000000-0005-0000-0000-0000C93A0000}"/>
    <cellStyle name="60% - Accent5 38" xfId="13668" xr:uid="{00000000-0005-0000-0000-0000CA3A0000}"/>
    <cellStyle name="60% - Accent5 39" xfId="13669" xr:uid="{00000000-0005-0000-0000-0000CB3A0000}"/>
    <cellStyle name="60% - Accent5 4" xfId="13670" xr:uid="{00000000-0005-0000-0000-0000CC3A0000}"/>
    <cellStyle name="60% - Accent5 40" xfId="13671" xr:uid="{00000000-0005-0000-0000-0000CD3A0000}"/>
    <cellStyle name="60% - Accent5 41" xfId="13672" xr:uid="{00000000-0005-0000-0000-0000CE3A0000}"/>
    <cellStyle name="60% - Accent5 42" xfId="13673" xr:uid="{00000000-0005-0000-0000-0000CF3A0000}"/>
    <cellStyle name="60% - Accent5 43" xfId="13674" xr:uid="{00000000-0005-0000-0000-0000D03A0000}"/>
    <cellStyle name="60% - Accent5 44" xfId="13675" xr:uid="{00000000-0005-0000-0000-0000D13A0000}"/>
    <cellStyle name="60% - Accent5 45" xfId="13676" xr:uid="{00000000-0005-0000-0000-0000D23A0000}"/>
    <cellStyle name="60% - Accent5 46" xfId="13677" xr:uid="{00000000-0005-0000-0000-0000D33A0000}"/>
    <cellStyle name="60% - Accent5 47" xfId="13678" xr:uid="{00000000-0005-0000-0000-0000D43A0000}"/>
    <cellStyle name="60% - Accent5 5" xfId="13679" xr:uid="{00000000-0005-0000-0000-0000D53A0000}"/>
    <cellStyle name="60% - Accent5 6" xfId="13680" xr:uid="{00000000-0005-0000-0000-0000D63A0000}"/>
    <cellStyle name="60% - Accent5 7" xfId="13681" xr:uid="{00000000-0005-0000-0000-0000D73A0000}"/>
    <cellStyle name="60% - Accent5 8" xfId="13682" xr:uid="{00000000-0005-0000-0000-0000D83A0000}"/>
    <cellStyle name="60% - Accent5 9" xfId="13683" xr:uid="{00000000-0005-0000-0000-0000D93A0000}"/>
    <cellStyle name="60% - Accent6 10" xfId="13684" xr:uid="{00000000-0005-0000-0000-0000DA3A0000}"/>
    <cellStyle name="60% - Accent6 11" xfId="13685" xr:uid="{00000000-0005-0000-0000-0000DB3A0000}"/>
    <cellStyle name="60% - Accent6 12" xfId="13686" xr:uid="{00000000-0005-0000-0000-0000DC3A0000}"/>
    <cellStyle name="60% - Accent6 13" xfId="13687" xr:uid="{00000000-0005-0000-0000-0000DD3A0000}"/>
    <cellStyle name="60% - Accent6 14" xfId="13688" xr:uid="{00000000-0005-0000-0000-0000DE3A0000}"/>
    <cellStyle name="60% - Accent6 15" xfId="13689" xr:uid="{00000000-0005-0000-0000-0000DF3A0000}"/>
    <cellStyle name="60% - Accent6 16" xfId="13690" xr:uid="{00000000-0005-0000-0000-0000E03A0000}"/>
    <cellStyle name="60% - Accent6 17" xfId="13691" xr:uid="{00000000-0005-0000-0000-0000E13A0000}"/>
    <cellStyle name="60% - Accent6 18" xfId="13692" xr:uid="{00000000-0005-0000-0000-0000E23A0000}"/>
    <cellStyle name="60% - Accent6 19" xfId="13693" xr:uid="{00000000-0005-0000-0000-0000E33A0000}"/>
    <cellStyle name="60% - Accent6 2" xfId="5808" xr:uid="{00000000-0005-0000-0000-0000E43A0000}"/>
    <cellStyle name="60% - Accent6 2 2" xfId="13694" xr:uid="{00000000-0005-0000-0000-0000E53A0000}"/>
    <cellStyle name="60% - Accent6 2 3" xfId="19876" xr:uid="{00000000-0005-0000-0000-0000E63A0000}"/>
    <cellStyle name="60% - Accent6 2 4" xfId="19877" xr:uid="{00000000-0005-0000-0000-0000E73A0000}"/>
    <cellStyle name="60% - Accent6 2 5" xfId="19878" xr:uid="{00000000-0005-0000-0000-0000E83A0000}"/>
    <cellStyle name="60% - Accent6 2 5 2" xfId="19879" xr:uid="{00000000-0005-0000-0000-0000E93A0000}"/>
    <cellStyle name="60% - Accent6 2 5 2 2" xfId="19880" xr:uid="{00000000-0005-0000-0000-0000EA3A0000}"/>
    <cellStyle name="60% - Accent6 2 5 2 3" xfId="19881" xr:uid="{00000000-0005-0000-0000-0000EB3A0000}"/>
    <cellStyle name="60% - Accent6 2 6" xfId="19882" xr:uid="{00000000-0005-0000-0000-0000EC3A0000}"/>
    <cellStyle name="60% - Accent6 20" xfId="13695" xr:uid="{00000000-0005-0000-0000-0000ED3A0000}"/>
    <cellStyle name="60% - Accent6 21" xfId="13696" xr:uid="{00000000-0005-0000-0000-0000EE3A0000}"/>
    <cellStyle name="60% - Accent6 22" xfId="13697" xr:uid="{00000000-0005-0000-0000-0000EF3A0000}"/>
    <cellStyle name="60% - Accent6 23" xfId="13698" xr:uid="{00000000-0005-0000-0000-0000F03A0000}"/>
    <cellStyle name="60% - Accent6 24" xfId="13699" xr:uid="{00000000-0005-0000-0000-0000F13A0000}"/>
    <cellStyle name="60% - Accent6 25" xfId="13700" xr:uid="{00000000-0005-0000-0000-0000F23A0000}"/>
    <cellStyle name="60% - Accent6 26" xfId="13701" xr:uid="{00000000-0005-0000-0000-0000F33A0000}"/>
    <cellStyle name="60% - Accent6 27" xfId="13702" xr:uid="{00000000-0005-0000-0000-0000F43A0000}"/>
    <cellStyle name="60% - Accent6 28" xfId="13703" xr:uid="{00000000-0005-0000-0000-0000F53A0000}"/>
    <cellStyle name="60% - Accent6 29" xfId="13704" xr:uid="{00000000-0005-0000-0000-0000F63A0000}"/>
    <cellStyle name="60% - Accent6 3" xfId="5809" xr:uid="{00000000-0005-0000-0000-0000F73A0000}"/>
    <cellStyle name="60% - Accent6 30" xfId="13705" xr:uid="{00000000-0005-0000-0000-0000F83A0000}"/>
    <cellStyle name="60% - Accent6 31" xfId="13706" xr:uid="{00000000-0005-0000-0000-0000F93A0000}"/>
    <cellStyle name="60% - Accent6 32" xfId="13707" xr:uid="{00000000-0005-0000-0000-0000FA3A0000}"/>
    <cellStyle name="60% - Accent6 33" xfId="13708" xr:uid="{00000000-0005-0000-0000-0000FB3A0000}"/>
    <cellStyle name="60% - Accent6 34" xfId="13709" xr:uid="{00000000-0005-0000-0000-0000FC3A0000}"/>
    <cellStyle name="60% - Accent6 35" xfId="13710" xr:uid="{00000000-0005-0000-0000-0000FD3A0000}"/>
    <cellStyle name="60% - Accent6 36" xfId="13711" xr:uid="{00000000-0005-0000-0000-0000FE3A0000}"/>
    <cellStyle name="60% - Accent6 37" xfId="13712" xr:uid="{00000000-0005-0000-0000-0000FF3A0000}"/>
    <cellStyle name="60% - Accent6 38" xfId="13713" xr:uid="{00000000-0005-0000-0000-0000003B0000}"/>
    <cellStyle name="60% - Accent6 39" xfId="13714" xr:uid="{00000000-0005-0000-0000-0000013B0000}"/>
    <cellStyle name="60% - Accent6 4" xfId="13715" xr:uid="{00000000-0005-0000-0000-0000023B0000}"/>
    <cellStyle name="60% - Accent6 40" xfId="13716" xr:uid="{00000000-0005-0000-0000-0000033B0000}"/>
    <cellStyle name="60% - Accent6 41" xfId="13717" xr:uid="{00000000-0005-0000-0000-0000043B0000}"/>
    <cellStyle name="60% - Accent6 42" xfId="13718" xr:uid="{00000000-0005-0000-0000-0000053B0000}"/>
    <cellStyle name="60% - Accent6 43" xfId="13719" xr:uid="{00000000-0005-0000-0000-0000063B0000}"/>
    <cellStyle name="60% - Accent6 44" xfId="13720" xr:uid="{00000000-0005-0000-0000-0000073B0000}"/>
    <cellStyle name="60% - Accent6 45" xfId="13721" xr:uid="{00000000-0005-0000-0000-0000083B0000}"/>
    <cellStyle name="60% - Accent6 46" xfId="13722" xr:uid="{00000000-0005-0000-0000-0000093B0000}"/>
    <cellStyle name="60% - Accent6 47" xfId="13723" xr:uid="{00000000-0005-0000-0000-00000A3B0000}"/>
    <cellStyle name="60% - Accent6 5" xfId="13724" xr:uid="{00000000-0005-0000-0000-00000B3B0000}"/>
    <cellStyle name="60% - Accent6 6" xfId="13725" xr:uid="{00000000-0005-0000-0000-00000C3B0000}"/>
    <cellStyle name="60% - Accent6 7" xfId="13726" xr:uid="{00000000-0005-0000-0000-00000D3B0000}"/>
    <cellStyle name="60% - Accent6 8" xfId="13727" xr:uid="{00000000-0005-0000-0000-00000E3B0000}"/>
    <cellStyle name="60% - Accent6 9" xfId="13728" xr:uid="{00000000-0005-0000-0000-00000F3B0000}"/>
    <cellStyle name="Accent1" xfId="31186" builtinId="29" customBuiltin="1"/>
    <cellStyle name="Accent1 - 20%" xfId="5810" xr:uid="{00000000-0005-0000-0000-0000103B0000}"/>
    <cellStyle name="Accent1 - 20% 10" xfId="19883" xr:uid="{00000000-0005-0000-0000-0000113B0000}"/>
    <cellStyle name="Accent1 - 20% 11" xfId="19884" xr:uid="{00000000-0005-0000-0000-0000123B0000}"/>
    <cellStyle name="Accent1 - 20% 12" xfId="19885" xr:uid="{00000000-0005-0000-0000-0000133B0000}"/>
    <cellStyle name="Accent1 - 20% 13" xfId="19886" xr:uid="{00000000-0005-0000-0000-0000143B0000}"/>
    <cellStyle name="Accent1 - 20% 14" xfId="19887" xr:uid="{00000000-0005-0000-0000-0000153B0000}"/>
    <cellStyle name="Accent1 - 20% 2" xfId="5811" xr:uid="{00000000-0005-0000-0000-0000163B0000}"/>
    <cellStyle name="Accent1 - 20% 2 2" xfId="13729" xr:uid="{00000000-0005-0000-0000-0000173B0000}"/>
    <cellStyle name="Accent1 - 20% 2 3" xfId="19888" xr:uid="{00000000-0005-0000-0000-0000183B0000}"/>
    <cellStyle name="Accent1 - 20% 3" xfId="13730" xr:uid="{00000000-0005-0000-0000-0000193B0000}"/>
    <cellStyle name="Accent1 - 20% 4" xfId="16976" xr:uid="{00000000-0005-0000-0000-00001A3B0000}"/>
    <cellStyle name="Accent1 - 20% 5" xfId="16977" xr:uid="{00000000-0005-0000-0000-00001B3B0000}"/>
    <cellStyle name="Accent1 - 20% 6" xfId="19889" xr:uid="{00000000-0005-0000-0000-00001C3B0000}"/>
    <cellStyle name="Accent1 - 20% 7" xfId="19890" xr:uid="{00000000-0005-0000-0000-00001D3B0000}"/>
    <cellStyle name="Accent1 - 20% 8" xfId="19891" xr:uid="{00000000-0005-0000-0000-00001E3B0000}"/>
    <cellStyle name="Accent1 - 20% 9" xfId="19892" xr:uid="{00000000-0005-0000-0000-00001F3B0000}"/>
    <cellStyle name="Accent1 - 40%" xfId="5812" xr:uid="{00000000-0005-0000-0000-0000203B0000}"/>
    <cellStyle name="Accent1 - 40% 10" xfId="19893" xr:uid="{00000000-0005-0000-0000-0000213B0000}"/>
    <cellStyle name="Accent1 - 40% 11" xfId="19894" xr:uid="{00000000-0005-0000-0000-0000223B0000}"/>
    <cellStyle name="Accent1 - 40% 12" xfId="19895" xr:uid="{00000000-0005-0000-0000-0000233B0000}"/>
    <cellStyle name="Accent1 - 40% 13" xfId="19896" xr:uid="{00000000-0005-0000-0000-0000243B0000}"/>
    <cellStyle name="Accent1 - 40% 14" xfId="19897" xr:uid="{00000000-0005-0000-0000-0000253B0000}"/>
    <cellStyle name="Accent1 - 40% 2" xfId="5813" xr:uid="{00000000-0005-0000-0000-0000263B0000}"/>
    <cellStyle name="Accent1 - 40% 2 2" xfId="13731" xr:uid="{00000000-0005-0000-0000-0000273B0000}"/>
    <cellStyle name="Accent1 - 40% 2 3" xfId="19898" xr:uid="{00000000-0005-0000-0000-0000283B0000}"/>
    <cellStyle name="Accent1 - 40% 3" xfId="13732" xr:uid="{00000000-0005-0000-0000-0000293B0000}"/>
    <cellStyle name="Accent1 - 40% 4" xfId="16978" xr:uid="{00000000-0005-0000-0000-00002A3B0000}"/>
    <cellStyle name="Accent1 - 40% 5" xfId="16979" xr:uid="{00000000-0005-0000-0000-00002B3B0000}"/>
    <cellStyle name="Accent1 - 40% 6" xfId="19899" xr:uid="{00000000-0005-0000-0000-00002C3B0000}"/>
    <cellStyle name="Accent1 - 40% 7" xfId="19900" xr:uid="{00000000-0005-0000-0000-00002D3B0000}"/>
    <cellStyle name="Accent1 - 40% 8" xfId="19901" xr:uid="{00000000-0005-0000-0000-00002E3B0000}"/>
    <cellStyle name="Accent1 - 40% 9" xfId="19902" xr:uid="{00000000-0005-0000-0000-00002F3B0000}"/>
    <cellStyle name="Accent1 - 60%" xfId="5814" xr:uid="{00000000-0005-0000-0000-0000303B0000}"/>
    <cellStyle name="Accent1 - 60% 10" xfId="19903" xr:uid="{00000000-0005-0000-0000-0000313B0000}"/>
    <cellStyle name="Accent1 - 60% 11" xfId="19904" xr:uid="{00000000-0005-0000-0000-0000323B0000}"/>
    <cellStyle name="Accent1 - 60% 12" xfId="19905" xr:uid="{00000000-0005-0000-0000-0000333B0000}"/>
    <cellStyle name="Accent1 - 60% 13" xfId="19906" xr:uid="{00000000-0005-0000-0000-0000343B0000}"/>
    <cellStyle name="Accent1 - 60% 14" xfId="19907" xr:uid="{00000000-0005-0000-0000-0000353B0000}"/>
    <cellStyle name="Accent1 - 60% 2" xfId="5815" xr:uid="{00000000-0005-0000-0000-0000363B0000}"/>
    <cellStyle name="Accent1 - 60% 2 2" xfId="13733" xr:uid="{00000000-0005-0000-0000-0000373B0000}"/>
    <cellStyle name="Accent1 - 60% 2 3" xfId="19908" xr:uid="{00000000-0005-0000-0000-0000383B0000}"/>
    <cellStyle name="Accent1 - 60% 3" xfId="13734" xr:uid="{00000000-0005-0000-0000-0000393B0000}"/>
    <cellStyle name="Accent1 - 60% 4" xfId="16980" xr:uid="{00000000-0005-0000-0000-00003A3B0000}"/>
    <cellStyle name="Accent1 - 60% 5" xfId="16981" xr:uid="{00000000-0005-0000-0000-00003B3B0000}"/>
    <cellStyle name="Accent1 - 60% 6" xfId="19909" xr:uid="{00000000-0005-0000-0000-00003C3B0000}"/>
    <cellStyle name="Accent1 - 60% 7" xfId="19910" xr:uid="{00000000-0005-0000-0000-00003D3B0000}"/>
    <cellStyle name="Accent1 - 60% 8" xfId="19911" xr:uid="{00000000-0005-0000-0000-00003E3B0000}"/>
    <cellStyle name="Accent1 - 60% 9" xfId="19912" xr:uid="{00000000-0005-0000-0000-00003F3B0000}"/>
    <cellStyle name="Accent1 10" xfId="5816" xr:uid="{00000000-0005-0000-0000-0000403B0000}"/>
    <cellStyle name="Accent1 10 2" xfId="13735" xr:uid="{00000000-0005-0000-0000-0000413B0000}"/>
    <cellStyle name="Accent1 100" xfId="13736" xr:uid="{00000000-0005-0000-0000-0000423B0000}"/>
    <cellStyle name="Accent1 101" xfId="13737" xr:uid="{00000000-0005-0000-0000-0000433B0000}"/>
    <cellStyle name="Accent1 102" xfId="13738" xr:uid="{00000000-0005-0000-0000-0000443B0000}"/>
    <cellStyle name="Accent1 103" xfId="13739" xr:uid="{00000000-0005-0000-0000-0000453B0000}"/>
    <cellStyle name="Accent1 104" xfId="13740" xr:uid="{00000000-0005-0000-0000-0000463B0000}"/>
    <cellStyle name="Accent1 105" xfId="13741" xr:uid="{00000000-0005-0000-0000-0000473B0000}"/>
    <cellStyle name="Accent1 106" xfId="13742" xr:uid="{00000000-0005-0000-0000-0000483B0000}"/>
    <cellStyle name="Accent1 107" xfId="13743" xr:uid="{00000000-0005-0000-0000-0000493B0000}"/>
    <cellStyle name="Accent1 108" xfId="13744" xr:uid="{00000000-0005-0000-0000-00004A3B0000}"/>
    <cellStyle name="Accent1 109" xfId="13745" xr:uid="{00000000-0005-0000-0000-00004B3B0000}"/>
    <cellStyle name="Accent1 11" xfId="5817" xr:uid="{00000000-0005-0000-0000-00004C3B0000}"/>
    <cellStyle name="Accent1 11 2" xfId="13746" xr:uid="{00000000-0005-0000-0000-00004D3B0000}"/>
    <cellStyle name="Accent1 110" xfId="13747" xr:uid="{00000000-0005-0000-0000-00004E3B0000}"/>
    <cellStyle name="Accent1 111" xfId="13748" xr:uid="{00000000-0005-0000-0000-00004F3B0000}"/>
    <cellStyle name="Accent1 112" xfId="13749" xr:uid="{00000000-0005-0000-0000-0000503B0000}"/>
    <cellStyle name="Accent1 113" xfId="13750" xr:uid="{00000000-0005-0000-0000-0000513B0000}"/>
    <cellStyle name="Accent1 114" xfId="13751" xr:uid="{00000000-0005-0000-0000-0000523B0000}"/>
    <cellStyle name="Accent1 115" xfId="13752" xr:uid="{00000000-0005-0000-0000-0000533B0000}"/>
    <cellStyle name="Accent1 116" xfId="13753" xr:uid="{00000000-0005-0000-0000-0000543B0000}"/>
    <cellStyle name="Accent1 117" xfId="13754" xr:uid="{00000000-0005-0000-0000-0000553B0000}"/>
    <cellStyle name="Accent1 118" xfId="13755" xr:uid="{00000000-0005-0000-0000-0000563B0000}"/>
    <cellStyle name="Accent1 119" xfId="13756" xr:uid="{00000000-0005-0000-0000-0000573B0000}"/>
    <cellStyle name="Accent1 12" xfId="5818" xr:uid="{00000000-0005-0000-0000-0000583B0000}"/>
    <cellStyle name="Accent1 12 2" xfId="13757" xr:uid="{00000000-0005-0000-0000-0000593B0000}"/>
    <cellStyle name="Accent1 120" xfId="13758" xr:uid="{00000000-0005-0000-0000-00005A3B0000}"/>
    <cellStyle name="Accent1 121" xfId="13759" xr:uid="{00000000-0005-0000-0000-00005B3B0000}"/>
    <cellStyle name="Accent1 122" xfId="13760" xr:uid="{00000000-0005-0000-0000-00005C3B0000}"/>
    <cellStyle name="Accent1 123" xfId="13761" xr:uid="{00000000-0005-0000-0000-00005D3B0000}"/>
    <cellStyle name="Accent1 124" xfId="13762" xr:uid="{00000000-0005-0000-0000-00005E3B0000}"/>
    <cellStyle name="Accent1 125" xfId="13763" xr:uid="{00000000-0005-0000-0000-00005F3B0000}"/>
    <cellStyle name="Accent1 126" xfId="13764" xr:uid="{00000000-0005-0000-0000-0000603B0000}"/>
    <cellStyle name="Accent1 127" xfId="13765" xr:uid="{00000000-0005-0000-0000-0000613B0000}"/>
    <cellStyle name="Accent1 128" xfId="13766" xr:uid="{00000000-0005-0000-0000-0000623B0000}"/>
    <cellStyle name="Accent1 129" xfId="13767" xr:uid="{00000000-0005-0000-0000-0000633B0000}"/>
    <cellStyle name="Accent1 13" xfId="5819" xr:uid="{00000000-0005-0000-0000-0000643B0000}"/>
    <cellStyle name="Accent1 13 2" xfId="13768" xr:uid="{00000000-0005-0000-0000-0000653B0000}"/>
    <cellStyle name="Accent1 130" xfId="13769" xr:uid="{00000000-0005-0000-0000-0000663B0000}"/>
    <cellStyle name="Accent1 131" xfId="13770" xr:uid="{00000000-0005-0000-0000-0000673B0000}"/>
    <cellStyle name="Accent1 132" xfId="13771" xr:uid="{00000000-0005-0000-0000-0000683B0000}"/>
    <cellStyle name="Accent1 133" xfId="13772" xr:uid="{00000000-0005-0000-0000-0000693B0000}"/>
    <cellStyle name="Accent1 134" xfId="13773" xr:uid="{00000000-0005-0000-0000-00006A3B0000}"/>
    <cellStyle name="Accent1 135" xfId="13774" xr:uid="{00000000-0005-0000-0000-00006B3B0000}"/>
    <cellStyle name="Accent1 136" xfId="13775" xr:uid="{00000000-0005-0000-0000-00006C3B0000}"/>
    <cellStyle name="Accent1 137" xfId="13776" xr:uid="{00000000-0005-0000-0000-00006D3B0000}"/>
    <cellStyle name="Accent1 138" xfId="13777" xr:uid="{00000000-0005-0000-0000-00006E3B0000}"/>
    <cellStyle name="Accent1 139" xfId="13778" xr:uid="{00000000-0005-0000-0000-00006F3B0000}"/>
    <cellStyle name="Accent1 14" xfId="5820" xr:uid="{00000000-0005-0000-0000-0000703B0000}"/>
    <cellStyle name="Accent1 14 2" xfId="13779" xr:uid="{00000000-0005-0000-0000-0000713B0000}"/>
    <cellStyle name="Accent1 140" xfId="13780" xr:uid="{00000000-0005-0000-0000-0000723B0000}"/>
    <cellStyle name="Accent1 141" xfId="13781" xr:uid="{00000000-0005-0000-0000-0000733B0000}"/>
    <cellStyle name="Accent1 142" xfId="13782" xr:uid="{00000000-0005-0000-0000-0000743B0000}"/>
    <cellStyle name="Accent1 143" xfId="13783" xr:uid="{00000000-0005-0000-0000-0000753B0000}"/>
    <cellStyle name="Accent1 144" xfId="13784" xr:uid="{00000000-0005-0000-0000-0000763B0000}"/>
    <cellStyle name="Accent1 145" xfId="13785" xr:uid="{00000000-0005-0000-0000-0000773B0000}"/>
    <cellStyle name="Accent1 146" xfId="13786" xr:uid="{00000000-0005-0000-0000-0000783B0000}"/>
    <cellStyle name="Accent1 147" xfId="13787" xr:uid="{00000000-0005-0000-0000-0000793B0000}"/>
    <cellStyle name="Accent1 148" xfId="13788" xr:uid="{00000000-0005-0000-0000-00007A3B0000}"/>
    <cellStyle name="Accent1 149" xfId="13789" xr:uid="{00000000-0005-0000-0000-00007B3B0000}"/>
    <cellStyle name="Accent1 15" xfId="5821" xr:uid="{00000000-0005-0000-0000-00007C3B0000}"/>
    <cellStyle name="Accent1 15 2" xfId="13790" xr:uid="{00000000-0005-0000-0000-00007D3B0000}"/>
    <cellStyle name="Accent1 150" xfId="13791" xr:uid="{00000000-0005-0000-0000-00007E3B0000}"/>
    <cellStyle name="Accent1 151" xfId="13792" xr:uid="{00000000-0005-0000-0000-00007F3B0000}"/>
    <cellStyle name="Accent1 152" xfId="13793" xr:uid="{00000000-0005-0000-0000-0000803B0000}"/>
    <cellStyle name="Accent1 153" xfId="13794" xr:uid="{00000000-0005-0000-0000-0000813B0000}"/>
    <cellStyle name="Accent1 154" xfId="13795" xr:uid="{00000000-0005-0000-0000-0000823B0000}"/>
    <cellStyle name="Accent1 155" xfId="13796" xr:uid="{00000000-0005-0000-0000-0000833B0000}"/>
    <cellStyle name="Accent1 156" xfId="13797" xr:uid="{00000000-0005-0000-0000-0000843B0000}"/>
    <cellStyle name="Accent1 157" xfId="13798" xr:uid="{00000000-0005-0000-0000-0000853B0000}"/>
    <cellStyle name="Accent1 158" xfId="13799" xr:uid="{00000000-0005-0000-0000-0000863B0000}"/>
    <cellStyle name="Accent1 159" xfId="13800" xr:uid="{00000000-0005-0000-0000-0000873B0000}"/>
    <cellStyle name="Accent1 16" xfId="5822" xr:uid="{00000000-0005-0000-0000-0000883B0000}"/>
    <cellStyle name="Accent1 16 2" xfId="13801" xr:uid="{00000000-0005-0000-0000-0000893B0000}"/>
    <cellStyle name="Accent1 160" xfId="13802" xr:uid="{00000000-0005-0000-0000-00008A3B0000}"/>
    <cellStyle name="Accent1 161" xfId="13803" xr:uid="{00000000-0005-0000-0000-00008B3B0000}"/>
    <cellStyle name="Accent1 162" xfId="13804" xr:uid="{00000000-0005-0000-0000-00008C3B0000}"/>
    <cellStyle name="Accent1 163" xfId="13805" xr:uid="{00000000-0005-0000-0000-00008D3B0000}"/>
    <cellStyle name="Accent1 164" xfId="13806" xr:uid="{00000000-0005-0000-0000-00008E3B0000}"/>
    <cellStyle name="Accent1 165" xfId="13807" xr:uid="{00000000-0005-0000-0000-00008F3B0000}"/>
    <cellStyle name="Accent1 166" xfId="13808" xr:uid="{00000000-0005-0000-0000-0000903B0000}"/>
    <cellStyle name="Accent1 167" xfId="13809" xr:uid="{00000000-0005-0000-0000-0000913B0000}"/>
    <cellStyle name="Accent1 168" xfId="13810" xr:uid="{00000000-0005-0000-0000-0000923B0000}"/>
    <cellStyle name="Accent1 169" xfId="13811" xr:uid="{00000000-0005-0000-0000-0000933B0000}"/>
    <cellStyle name="Accent1 17" xfId="5823" xr:uid="{00000000-0005-0000-0000-0000943B0000}"/>
    <cellStyle name="Accent1 17 2" xfId="13812" xr:uid="{00000000-0005-0000-0000-0000953B0000}"/>
    <cellStyle name="Accent1 170" xfId="13813" xr:uid="{00000000-0005-0000-0000-0000963B0000}"/>
    <cellStyle name="Accent1 171" xfId="13814" xr:uid="{00000000-0005-0000-0000-0000973B0000}"/>
    <cellStyle name="Accent1 172" xfId="13815" xr:uid="{00000000-0005-0000-0000-0000983B0000}"/>
    <cellStyle name="Accent1 173" xfId="13816" xr:uid="{00000000-0005-0000-0000-0000993B0000}"/>
    <cellStyle name="Accent1 174" xfId="13817" xr:uid="{00000000-0005-0000-0000-00009A3B0000}"/>
    <cellStyle name="Accent1 175" xfId="13818" xr:uid="{00000000-0005-0000-0000-00009B3B0000}"/>
    <cellStyle name="Accent1 176" xfId="13819" xr:uid="{00000000-0005-0000-0000-00009C3B0000}"/>
    <cellStyle name="Accent1 177" xfId="13820" xr:uid="{00000000-0005-0000-0000-00009D3B0000}"/>
    <cellStyle name="Accent1 178" xfId="13821" xr:uid="{00000000-0005-0000-0000-00009E3B0000}"/>
    <cellStyle name="Accent1 179" xfId="13822" xr:uid="{00000000-0005-0000-0000-00009F3B0000}"/>
    <cellStyle name="Accent1 18" xfId="5824" xr:uid="{00000000-0005-0000-0000-0000A03B0000}"/>
    <cellStyle name="Accent1 18 2" xfId="13823" xr:uid="{00000000-0005-0000-0000-0000A13B0000}"/>
    <cellStyle name="Accent1 180" xfId="13824" xr:uid="{00000000-0005-0000-0000-0000A23B0000}"/>
    <cellStyle name="Accent1 181" xfId="13825" xr:uid="{00000000-0005-0000-0000-0000A33B0000}"/>
    <cellStyle name="Accent1 182" xfId="13826" xr:uid="{00000000-0005-0000-0000-0000A43B0000}"/>
    <cellStyle name="Accent1 183" xfId="13827" xr:uid="{00000000-0005-0000-0000-0000A53B0000}"/>
    <cellStyle name="Accent1 184" xfId="13828" xr:uid="{00000000-0005-0000-0000-0000A63B0000}"/>
    <cellStyle name="Accent1 185" xfId="13829" xr:uid="{00000000-0005-0000-0000-0000A73B0000}"/>
    <cellStyle name="Accent1 186" xfId="13830" xr:uid="{00000000-0005-0000-0000-0000A83B0000}"/>
    <cellStyle name="Accent1 187" xfId="13831" xr:uid="{00000000-0005-0000-0000-0000A93B0000}"/>
    <cellStyle name="Accent1 188" xfId="13832" xr:uid="{00000000-0005-0000-0000-0000AA3B0000}"/>
    <cellStyle name="Accent1 189" xfId="13833" xr:uid="{00000000-0005-0000-0000-0000AB3B0000}"/>
    <cellStyle name="Accent1 19" xfId="5825" xr:uid="{00000000-0005-0000-0000-0000AC3B0000}"/>
    <cellStyle name="Accent1 19 2" xfId="13834" xr:uid="{00000000-0005-0000-0000-0000AD3B0000}"/>
    <cellStyle name="Accent1 190" xfId="13835" xr:uid="{00000000-0005-0000-0000-0000AE3B0000}"/>
    <cellStyle name="Accent1 191" xfId="13836" xr:uid="{00000000-0005-0000-0000-0000AF3B0000}"/>
    <cellStyle name="Accent1 192" xfId="13837" xr:uid="{00000000-0005-0000-0000-0000B03B0000}"/>
    <cellStyle name="Accent1 193" xfId="13838" xr:uid="{00000000-0005-0000-0000-0000B13B0000}"/>
    <cellStyle name="Accent1 194" xfId="13839" xr:uid="{00000000-0005-0000-0000-0000B23B0000}"/>
    <cellStyle name="Accent1 195" xfId="13840" xr:uid="{00000000-0005-0000-0000-0000B33B0000}"/>
    <cellStyle name="Accent1 196" xfId="13841" xr:uid="{00000000-0005-0000-0000-0000B43B0000}"/>
    <cellStyle name="Accent1 197" xfId="13842" xr:uid="{00000000-0005-0000-0000-0000B53B0000}"/>
    <cellStyle name="Accent1 198" xfId="13843" xr:uid="{00000000-0005-0000-0000-0000B63B0000}"/>
    <cellStyle name="Accent1 199" xfId="13844" xr:uid="{00000000-0005-0000-0000-0000B73B0000}"/>
    <cellStyle name="Accent1 2" xfId="5826" xr:uid="{00000000-0005-0000-0000-0000B83B0000}"/>
    <cellStyle name="Accent1 2 2" xfId="13845" xr:uid="{00000000-0005-0000-0000-0000B93B0000}"/>
    <cellStyle name="Accent1 2 3" xfId="19913" xr:uid="{00000000-0005-0000-0000-0000BA3B0000}"/>
    <cellStyle name="Accent1 2 4" xfId="19914" xr:uid="{00000000-0005-0000-0000-0000BB3B0000}"/>
    <cellStyle name="Accent1 2 5" xfId="19915" xr:uid="{00000000-0005-0000-0000-0000BC3B0000}"/>
    <cellStyle name="Accent1 2 5 2" xfId="19916" xr:uid="{00000000-0005-0000-0000-0000BD3B0000}"/>
    <cellStyle name="Accent1 2 5 2 2" xfId="19917" xr:uid="{00000000-0005-0000-0000-0000BE3B0000}"/>
    <cellStyle name="Accent1 2 5 2 3" xfId="19918" xr:uid="{00000000-0005-0000-0000-0000BF3B0000}"/>
    <cellStyle name="Accent1 2 6" xfId="19919" xr:uid="{00000000-0005-0000-0000-0000C03B0000}"/>
    <cellStyle name="Accent1 20" xfId="5827" xr:uid="{00000000-0005-0000-0000-0000C13B0000}"/>
    <cellStyle name="Accent1 20 2" xfId="13846" xr:uid="{00000000-0005-0000-0000-0000C23B0000}"/>
    <cellStyle name="Accent1 200" xfId="13847" xr:uid="{00000000-0005-0000-0000-0000C33B0000}"/>
    <cellStyle name="Accent1 201" xfId="13848" xr:uid="{00000000-0005-0000-0000-0000C43B0000}"/>
    <cellStyle name="Accent1 202" xfId="13849" xr:uid="{00000000-0005-0000-0000-0000C53B0000}"/>
    <cellStyle name="Accent1 203" xfId="13850" xr:uid="{00000000-0005-0000-0000-0000C63B0000}"/>
    <cellStyle name="Accent1 204" xfId="13851" xr:uid="{00000000-0005-0000-0000-0000C73B0000}"/>
    <cellStyle name="Accent1 205" xfId="13852" xr:uid="{00000000-0005-0000-0000-0000C83B0000}"/>
    <cellStyle name="Accent1 206" xfId="13853" xr:uid="{00000000-0005-0000-0000-0000C93B0000}"/>
    <cellStyle name="Accent1 207" xfId="13854" xr:uid="{00000000-0005-0000-0000-0000CA3B0000}"/>
    <cellStyle name="Accent1 208" xfId="13855" xr:uid="{00000000-0005-0000-0000-0000CB3B0000}"/>
    <cellStyle name="Accent1 209" xfId="13856" xr:uid="{00000000-0005-0000-0000-0000CC3B0000}"/>
    <cellStyle name="Accent1 21" xfId="5828" xr:uid="{00000000-0005-0000-0000-0000CD3B0000}"/>
    <cellStyle name="Accent1 21 2" xfId="13857" xr:uid="{00000000-0005-0000-0000-0000CE3B0000}"/>
    <cellStyle name="Accent1 210" xfId="13858" xr:uid="{00000000-0005-0000-0000-0000CF3B0000}"/>
    <cellStyle name="Accent1 211" xfId="13859" xr:uid="{00000000-0005-0000-0000-0000D03B0000}"/>
    <cellStyle name="Accent1 212" xfId="13860" xr:uid="{00000000-0005-0000-0000-0000D13B0000}"/>
    <cellStyle name="Accent1 22" xfId="5829" xr:uid="{00000000-0005-0000-0000-0000D23B0000}"/>
    <cellStyle name="Accent1 22 2" xfId="13861" xr:uid="{00000000-0005-0000-0000-0000D33B0000}"/>
    <cellStyle name="Accent1 23" xfId="5830" xr:uid="{00000000-0005-0000-0000-0000D43B0000}"/>
    <cellStyle name="Accent1 23 2" xfId="13862" xr:uid="{00000000-0005-0000-0000-0000D53B0000}"/>
    <cellStyle name="Accent1 24" xfId="5831" xr:uid="{00000000-0005-0000-0000-0000D63B0000}"/>
    <cellStyle name="Accent1 24 2" xfId="13863" xr:uid="{00000000-0005-0000-0000-0000D73B0000}"/>
    <cellStyle name="Accent1 25" xfId="5832" xr:uid="{00000000-0005-0000-0000-0000D83B0000}"/>
    <cellStyle name="Accent1 25 2" xfId="13864" xr:uid="{00000000-0005-0000-0000-0000D93B0000}"/>
    <cellStyle name="Accent1 26" xfId="5833" xr:uid="{00000000-0005-0000-0000-0000DA3B0000}"/>
    <cellStyle name="Accent1 26 2" xfId="13865" xr:uid="{00000000-0005-0000-0000-0000DB3B0000}"/>
    <cellStyle name="Accent1 27" xfId="5834" xr:uid="{00000000-0005-0000-0000-0000DC3B0000}"/>
    <cellStyle name="Accent1 27 2" xfId="13866" xr:uid="{00000000-0005-0000-0000-0000DD3B0000}"/>
    <cellStyle name="Accent1 28" xfId="5835" xr:uid="{00000000-0005-0000-0000-0000DE3B0000}"/>
    <cellStyle name="Accent1 28 2" xfId="13867" xr:uid="{00000000-0005-0000-0000-0000DF3B0000}"/>
    <cellStyle name="Accent1 29" xfId="5836" xr:uid="{00000000-0005-0000-0000-0000E03B0000}"/>
    <cellStyle name="Accent1 29 2" xfId="13868" xr:uid="{00000000-0005-0000-0000-0000E13B0000}"/>
    <cellStyle name="Accent1 3" xfId="5837" xr:uid="{00000000-0005-0000-0000-0000E23B0000}"/>
    <cellStyle name="Accent1 3 2" xfId="13869" xr:uid="{00000000-0005-0000-0000-0000E33B0000}"/>
    <cellStyle name="Accent1 30" xfId="5838" xr:uid="{00000000-0005-0000-0000-0000E43B0000}"/>
    <cellStyle name="Accent1 30 2" xfId="13870" xr:uid="{00000000-0005-0000-0000-0000E53B0000}"/>
    <cellStyle name="Accent1 31" xfId="5839" xr:uid="{00000000-0005-0000-0000-0000E63B0000}"/>
    <cellStyle name="Accent1 31 2" xfId="13871" xr:uid="{00000000-0005-0000-0000-0000E73B0000}"/>
    <cellStyle name="Accent1 32" xfId="5840" xr:uid="{00000000-0005-0000-0000-0000E83B0000}"/>
    <cellStyle name="Accent1 32 2" xfId="13872" xr:uid="{00000000-0005-0000-0000-0000E93B0000}"/>
    <cellStyle name="Accent1 33" xfId="5841" xr:uid="{00000000-0005-0000-0000-0000EA3B0000}"/>
    <cellStyle name="Accent1 33 2" xfId="13873" xr:uid="{00000000-0005-0000-0000-0000EB3B0000}"/>
    <cellStyle name="Accent1 34" xfId="5842" xr:uid="{00000000-0005-0000-0000-0000EC3B0000}"/>
    <cellStyle name="Accent1 34 2" xfId="13874" xr:uid="{00000000-0005-0000-0000-0000ED3B0000}"/>
    <cellStyle name="Accent1 35" xfId="5843" xr:uid="{00000000-0005-0000-0000-0000EE3B0000}"/>
    <cellStyle name="Accent1 35 2" xfId="13875" xr:uid="{00000000-0005-0000-0000-0000EF3B0000}"/>
    <cellStyle name="Accent1 36" xfId="5844" xr:uid="{00000000-0005-0000-0000-0000F03B0000}"/>
    <cellStyle name="Accent1 36 2" xfId="13876" xr:uid="{00000000-0005-0000-0000-0000F13B0000}"/>
    <cellStyle name="Accent1 37" xfId="5845" xr:uid="{00000000-0005-0000-0000-0000F23B0000}"/>
    <cellStyle name="Accent1 37 2" xfId="13877" xr:uid="{00000000-0005-0000-0000-0000F33B0000}"/>
    <cellStyle name="Accent1 38" xfId="5846" xr:uid="{00000000-0005-0000-0000-0000F43B0000}"/>
    <cellStyle name="Accent1 39" xfId="5847" xr:uid="{00000000-0005-0000-0000-0000F53B0000}"/>
    <cellStyle name="Accent1 4" xfId="5848" xr:uid="{00000000-0005-0000-0000-0000F63B0000}"/>
    <cellStyle name="Accent1 4 2" xfId="13878" xr:uid="{00000000-0005-0000-0000-0000F73B0000}"/>
    <cellStyle name="Accent1 4 3" xfId="19920" xr:uid="{00000000-0005-0000-0000-0000F83B0000}"/>
    <cellStyle name="Accent1 40" xfId="5849" xr:uid="{00000000-0005-0000-0000-0000F93B0000}"/>
    <cellStyle name="Accent1 41" xfId="5850" xr:uid="{00000000-0005-0000-0000-0000FA3B0000}"/>
    <cellStyle name="Accent1 42" xfId="5851" xr:uid="{00000000-0005-0000-0000-0000FB3B0000}"/>
    <cellStyle name="Accent1 43" xfId="5852" xr:uid="{00000000-0005-0000-0000-0000FC3B0000}"/>
    <cellStyle name="Accent1 44" xfId="5853" xr:uid="{00000000-0005-0000-0000-0000FD3B0000}"/>
    <cellStyle name="Accent1 45" xfId="5854" xr:uid="{00000000-0005-0000-0000-0000FE3B0000}"/>
    <cellStyle name="Accent1 46" xfId="13879" xr:uid="{00000000-0005-0000-0000-0000FF3B0000}"/>
    <cellStyle name="Accent1 47" xfId="13880" xr:uid="{00000000-0005-0000-0000-0000003C0000}"/>
    <cellStyle name="Accent1 48" xfId="13881" xr:uid="{00000000-0005-0000-0000-0000013C0000}"/>
    <cellStyle name="Accent1 49" xfId="13882" xr:uid="{00000000-0005-0000-0000-0000023C0000}"/>
    <cellStyle name="Accent1 5" xfId="5855" xr:uid="{00000000-0005-0000-0000-0000033C0000}"/>
    <cellStyle name="Accent1 5 2" xfId="13883" xr:uid="{00000000-0005-0000-0000-0000043C0000}"/>
    <cellStyle name="Accent1 5 3" xfId="19921" xr:uid="{00000000-0005-0000-0000-0000053C0000}"/>
    <cellStyle name="Accent1 50" xfId="13884" xr:uid="{00000000-0005-0000-0000-0000063C0000}"/>
    <cellStyle name="Accent1 51" xfId="13885" xr:uid="{00000000-0005-0000-0000-0000073C0000}"/>
    <cellStyle name="Accent1 52" xfId="13886" xr:uid="{00000000-0005-0000-0000-0000083C0000}"/>
    <cellStyle name="Accent1 53" xfId="13887" xr:uid="{00000000-0005-0000-0000-0000093C0000}"/>
    <cellStyle name="Accent1 54" xfId="13888" xr:uid="{00000000-0005-0000-0000-00000A3C0000}"/>
    <cellStyle name="Accent1 55" xfId="13889" xr:uid="{00000000-0005-0000-0000-00000B3C0000}"/>
    <cellStyle name="Accent1 56" xfId="13890" xr:uid="{00000000-0005-0000-0000-00000C3C0000}"/>
    <cellStyle name="Accent1 56 2" xfId="19922" xr:uid="{00000000-0005-0000-0000-00000D3C0000}"/>
    <cellStyle name="Accent1 56 3" xfId="19923" xr:uid="{00000000-0005-0000-0000-00000E3C0000}"/>
    <cellStyle name="Accent1 57" xfId="13891" xr:uid="{00000000-0005-0000-0000-00000F3C0000}"/>
    <cellStyle name="Accent1 57 2" xfId="19924" xr:uid="{00000000-0005-0000-0000-0000103C0000}"/>
    <cellStyle name="Accent1 57 3" xfId="19925" xr:uid="{00000000-0005-0000-0000-0000113C0000}"/>
    <cellStyle name="Accent1 58" xfId="13892" xr:uid="{00000000-0005-0000-0000-0000123C0000}"/>
    <cellStyle name="Accent1 58 2" xfId="19926" xr:uid="{00000000-0005-0000-0000-0000133C0000}"/>
    <cellStyle name="Accent1 58 3" xfId="19927" xr:uid="{00000000-0005-0000-0000-0000143C0000}"/>
    <cellStyle name="Accent1 59" xfId="13893" xr:uid="{00000000-0005-0000-0000-0000153C0000}"/>
    <cellStyle name="Accent1 59 2" xfId="19928" xr:uid="{00000000-0005-0000-0000-0000163C0000}"/>
    <cellStyle name="Accent1 59 3" xfId="19929" xr:uid="{00000000-0005-0000-0000-0000173C0000}"/>
    <cellStyle name="Accent1 6" xfId="5856" xr:uid="{00000000-0005-0000-0000-0000183C0000}"/>
    <cellStyle name="Accent1 6 2" xfId="13894" xr:uid="{00000000-0005-0000-0000-0000193C0000}"/>
    <cellStyle name="Accent1 6 3" xfId="19930" xr:uid="{00000000-0005-0000-0000-00001A3C0000}"/>
    <cellStyle name="Accent1 60" xfId="13895" xr:uid="{00000000-0005-0000-0000-00001B3C0000}"/>
    <cellStyle name="Accent1 61" xfId="13896" xr:uid="{00000000-0005-0000-0000-00001C3C0000}"/>
    <cellStyle name="Accent1 62" xfId="13897" xr:uid="{00000000-0005-0000-0000-00001D3C0000}"/>
    <cellStyle name="Accent1 63" xfId="13898" xr:uid="{00000000-0005-0000-0000-00001E3C0000}"/>
    <cellStyle name="Accent1 64" xfId="13899" xr:uid="{00000000-0005-0000-0000-00001F3C0000}"/>
    <cellStyle name="Accent1 64 2" xfId="13900" xr:uid="{00000000-0005-0000-0000-0000203C0000}"/>
    <cellStyle name="Accent1 65" xfId="13901" xr:uid="{00000000-0005-0000-0000-0000213C0000}"/>
    <cellStyle name="Accent1 65 2" xfId="13902" xr:uid="{00000000-0005-0000-0000-0000223C0000}"/>
    <cellStyle name="Accent1 66" xfId="13903" xr:uid="{00000000-0005-0000-0000-0000233C0000}"/>
    <cellStyle name="Accent1 66 2" xfId="13904" xr:uid="{00000000-0005-0000-0000-0000243C0000}"/>
    <cellStyle name="Accent1 67" xfId="13905" xr:uid="{00000000-0005-0000-0000-0000253C0000}"/>
    <cellStyle name="Accent1 67 2" xfId="13906" xr:uid="{00000000-0005-0000-0000-0000263C0000}"/>
    <cellStyle name="Accent1 68" xfId="13907" xr:uid="{00000000-0005-0000-0000-0000273C0000}"/>
    <cellStyle name="Accent1 68 2" xfId="13908" xr:uid="{00000000-0005-0000-0000-0000283C0000}"/>
    <cellStyle name="Accent1 69" xfId="13909" xr:uid="{00000000-0005-0000-0000-0000293C0000}"/>
    <cellStyle name="Accent1 69 2" xfId="13910" xr:uid="{00000000-0005-0000-0000-00002A3C0000}"/>
    <cellStyle name="Accent1 7" xfId="5857" xr:uid="{00000000-0005-0000-0000-00002B3C0000}"/>
    <cellStyle name="Accent1 7 2" xfId="13911" xr:uid="{00000000-0005-0000-0000-00002C3C0000}"/>
    <cellStyle name="Accent1 70" xfId="13912" xr:uid="{00000000-0005-0000-0000-00002D3C0000}"/>
    <cellStyle name="Accent1 70 2" xfId="13913" xr:uid="{00000000-0005-0000-0000-00002E3C0000}"/>
    <cellStyle name="Accent1 71" xfId="13914" xr:uid="{00000000-0005-0000-0000-00002F3C0000}"/>
    <cellStyle name="Accent1 71 2" xfId="13915" xr:uid="{00000000-0005-0000-0000-0000303C0000}"/>
    <cellStyle name="Accent1 72" xfId="13916" xr:uid="{00000000-0005-0000-0000-0000313C0000}"/>
    <cellStyle name="Accent1 72 2" xfId="13917" xr:uid="{00000000-0005-0000-0000-0000323C0000}"/>
    <cellStyle name="Accent1 73" xfId="13918" xr:uid="{00000000-0005-0000-0000-0000333C0000}"/>
    <cellStyle name="Accent1 74" xfId="13919" xr:uid="{00000000-0005-0000-0000-0000343C0000}"/>
    <cellStyle name="Accent1 75" xfId="13920" xr:uid="{00000000-0005-0000-0000-0000353C0000}"/>
    <cellStyle name="Accent1 76" xfId="13921" xr:uid="{00000000-0005-0000-0000-0000363C0000}"/>
    <cellStyle name="Accent1 77" xfId="13922" xr:uid="{00000000-0005-0000-0000-0000373C0000}"/>
    <cellStyle name="Accent1 78" xfId="13923" xr:uid="{00000000-0005-0000-0000-0000383C0000}"/>
    <cellStyle name="Accent1 79" xfId="13924" xr:uid="{00000000-0005-0000-0000-0000393C0000}"/>
    <cellStyle name="Accent1 79 2" xfId="19931" xr:uid="{00000000-0005-0000-0000-00003A3C0000}"/>
    <cellStyle name="Accent1 8" xfId="5858" xr:uid="{00000000-0005-0000-0000-00003B3C0000}"/>
    <cellStyle name="Accent1 8 2" xfId="13925" xr:uid="{00000000-0005-0000-0000-00003C3C0000}"/>
    <cellStyle name="Accent1 80" xfId="13926" xr:uid="{00000000-0005-0000-0000-00003D3C0000}"/>
    <cellStyle name="Accent1 80 2" xfId="19932" xr:uid="{00000000-0005-0000-0000-00003E3C0000}"/>
    <cellStyle name="Accent1 81" xfId="13927" xr:uid="{00000000-0005-0000-0000-00003F3C0000}"/>
    <cellStyle name="Accent1 81 2" xfId="19933" xr:uid="{00000000-0005-0000-0000-0000403C0000}"/>
    <cellStyle name="Accent1 82" xfId="13928" xr:uid="{00000000-0005-0000-0000-0000413C0000}"/>
    <cellStyle name="Accent1 83" xfId="13929" xr:uid="{00000000-0005-0000-0000-0000423C0000}"/>
    <cellStyle name="Accent1 84" xfId="13930" xr:uid="{00000000-0005-0000-0000-0000433C0000}"/>
    <cellStyle name="Accent1 85" xfId="13931" xr:uid="{00000000-0005-0000-0000-0000443C0000}"/>
    <cellStyle name="Accent1 86" xfId="13932" xr:uid="{00000000-0005-0000-0000-0000453C0000}"/>
    <cellStyle name="Accent1 87" xfId="13933" xr:uid="{00000000-0005-0000-0000-0000463C0000}"/>
    <cellStyle name="Accent1 88" xfId="13934" xr:uid="{00000000-0005-0000-0000-0000473C0000}"/>
    <cellStyle name="Accent1 89" xfId="13935" xr:uid="{00000000-0005-0000-0000-0000483C0000}"/>
    <cellStyle name="Accent1 9" xfId="5859" xr:uid="{00000000-0005-0000-0000-0000493C0000}"/>
    <cellStyle name="Accent1 9 2" xfId="13936" xr:uid="{00000000-0005-0000-0000-00004A3C0000}"/>
    <cellStyle name="Accent1 90" xfId="13937" xr:uid="{00000000-0005-0000-0000-00004B3C0000}"/>
    <cellStyle name="Accent1 91" xfId="13938" xr:uid="{00000000-0005-0000-0000-00004C3C0000}"/>
    <cellStyle name="Accent1 92" xfId="13939" xr:uid="{00000000-0005-0000-0000-00004D3C0000}"/>
    <cellStyle name="Accent1 93" xfId="13940" xr:uid="{00000000-0005-0000-0000-00004E3C0000}"/>
    <cellStyle name="Accent1 94" xfId="13941" xr:uid="{00000000-0005-0000-0000-00004F3C0000}"/>
    <cellStyle name="Accent1 95" xfId="13942" xr:uid="{00000000-0005-0000-0000-0000503C0000}"/>
    <cellStyle name="Accent1 96" xfId="13943" xr:uid="{00000000-0005-0000-0000-0000513C0000}"/>
    <cellStyle name="Accent1 97" xfId="13944" xr:uid="{00000000-0005-0000-0000-0000523C0000}"/>
    <cellStyle name="Accent1 98" xfId="13945" xr:uid="{00000000-0005-0000-0000-0000533C0000}"/>
    <cellStyle name="Accent1 99" xfId="13946" xr:uid="{00000000-0005-0000-0000-0000543C0000}"/>
    <cellStyle name="Accent2" xfId="31189" builtinId="33" customBuiltin="1"/>
    <cellStyle name="Accent2 - 20%" xfId="5860" xr:uid="{00000000-0005-0000-0000-0000553C0000}"/>
    <cellStyle name="Accent2 - 20% 10" xfId="19934" xr:uid="{00000000-0005-0000-0000-0000563C0000}"/>
    <cellStyle name="Accent2 - 20% 11" xfId="19935" xr:uid="{00000000-0005-0000-0000-0000573C0000}"/>
    <cellStyle name="Accent2 - 20% 12" xfId="19936" xr:uid="{00000000-0005-0000-0000-0000583C0000}"/>
    <cellStyle name="Accent2 - 20% 13" xfId="19937" xr:uid="{00000000-0005-0000-0000-0000593C0000}"/>
    <cellStyle name="Accent2 - 20% 14" xfId="19938" xr:uid="{00000000-0005-0000-0000-00005A3C0000}"/>
    <cellStyle name="Accent2 - 20% 2" xfId="5861" xr:uid="{00000000-0005-0000-0000-00005B3C0000}"/>
    <cellStyle name="Accent2 - 20% 2 2" xfId="13947" xr:uid="{00000000-0005-0000-0000-00005C3C0000}"/>
    <cellStyle name="Accent2 - 20% 2 3" xfId="19939" xr:uid="{00000000-0005-0000-0000-00005D3C0000}"/>
    <cellStyle name="Accent2 - 20% 3" xfId="13948" xr:uid="{00000000-0005-0000-0000-00005E3C0000}"/>
    <cellStyle name="Accent2 - 20% 4" xfId="16982" xr:uid="{00000000-0005-0000-0000-00005F3C0000}"/>
    <cellStyle name="Accent2 - 20% 5" xfId="16983" xr:uid="{00000000-0005-0000-0000-0000603C0000}"/>
    <cellStyle name="Accent2 - 20% 6" xfId="19940" xr:uid="{00000000-0005-0000-0000-0000613C0000}"/>
    <cellStyle name="Accent2 - 20% 7" xfId="19941" xr:uid="{00000000-0005-0000-0000-0000623C0000}"/>
    <cellStyle name="Accent2 - 20% 8" xfId="19942" xr:uid="{00000000-0005-0000-0000-0000633C0000}"/>
    <cellStyle name="Accent2 - 20% 9" xfId="19943" xr:uid="{00000000-0005-0000-0000-0000643C0000}"/>
    <cellStyle name="Accent2 - 40%" xfId="5862" xr:uid="{00000000-0005-0000-0000-0000653C0000}"/>
    <cellStyle name="Accent2 - 40% 10" xfId="19944" xr:uid="{00000000-0005-0000-0000-0000663C0000}"/>
    <cellStyle name="Accent2 - 40% 11" xfId="19945" xr:uid="{00000000-0005-0000-0000-0000673C0000}"/>
    <cellStyle name="Accent2 - 40% 12" xfId="19946" xr:uid="{00000000-0005-0000-0000-0000683C0000}"/>
    <cellStyle name="Accent2 - 40% 13" xfId="19947" xr:uid="{00000000-0005-0000-0000-0000693C0000}"/>
    <cellStyle name="Accent2 - 40% 14" xfId="19948" xr:uid="{00000000-0005-0000-0000-00006A3C0000}"/>
    <cellStyle name="Accent2 - 40% 2" xfId="5863" xr:uid="{00000000-0005-0000-0000-00006B3C0000}"/>
    <cellStyle name="Accent2 - 40% 2 2" xfId="13949" xr:uid="{00000000-0005-0000-0000-00006C3C0000}"/>
    <cellStyle name="Accent2 - 40% 2 3" xfId="19949" xr:uid="{00000000-0005-0000-0000-00006D3C0000}"/>
    <cellStyle name="Accent2 - 40% 3" xfId="13950" xr:uid="{00000000-0005-0000-0000-00006E3C0000}"/>
    <cellStyle name="Accent2 - 40% 4" xfId="16984" xr:uid="{00000000-0005-0000-0000-00006F3C0000}"/>
    <cellStyle name="Accent2 - 40% 5" xfId="16985" xr:uid="{00000000-0005-0000-0000-0000703C0000}"/>
    <cellStyle name="Accent2 - 40% 6" xfId="19950" xr:uid="{00000000-0005-0000-0000-0000713C0000}"/>
    <cellStyle name="Accent2 - 40% 7" xfId="19951" xr:uid="{00000000-0005-0000-0000-0000723C0000}"/>
    <cellStyle name="Accent2 - 40% 8" xfId="19952" xr:uid="{00000000-0005-0000-0000-0000733C0000}"/>
    <cellStyle name="Accent2 - 40% 9" xfId="19953" xr:uid="{00000000-0005-0000-0000-0000743C0000}"/>
    <cellStyle name="Accent2 - 60%" xfId="5864" xr:uid="{00000000-0005-0000-0000-0000753C0000}"/>
    <cellStyle name="Accent2 - 60% 10" xfId="19954" xr:uid="{00000000-0005-0000-0000-0000763C0000}"/>
    <cellStyle name="Accent2 - 60% 11" xfId="19955" xr:uid="{00000000-0005-0000-0000-0000773C0000}"/>
    <cellStyle name="Accent2 - 60% 12" xfId="19956" xr:uid="{00000000-0005-0000-0000-0000783C0000}"/>
    <cellStyle name="Accent2 - 60% 13" xfId="19957" xr:uid="{00000000-0005-0000-0000-0000793C0000}"/>
    <cellStyle name="Accent2 - 60% 14" xfId="19958" xr:uid="{00000000-0005-0000-0000-00007A3C0000}"/>
    <cellStyle name="Accent2 - 60% 2" xfId="5865" xr:uid="{00000000-0005-0000-0000-00007B3C0000}"/>
    <cellStyle name="Accent2 - 60% 2 2" xfId="13951" xr:uid="{00000000-0005-0000-0000-00007C3C0000}"/>
    <cellStyle name="Accent2 - 60% 2 3" xfId="19959" xr:uid="{00000000-0005-0000-0000-00007D3C0000}"/>
    <cellStyle name="Accent2 - 60% 3" xfId="13952" xr:uid="{00000000-0005-0000-0000-00007E3C0000}"/>
    <cellStyle name="Accent2 - 60% 4" xfId="16986" xr:uid="{00000000-0005-0000-0000-00007F3C0000}"/>
    <cellStyle name="Accent2 - 60% 5" xfId="16987" xr:uid="{00000000-0005-0000-0000-0000803C0000}"/>
    <cellStyle name="Accent2 - 60% 6" xfId="19960" xr:uid="{00000000-0005-0000-0000-0000813C0000}"/>
    <cellStyle name="Accent2 - 60% 7" xfId="19961" xr:uid="{00000000-0005-0000-0000-0000823C0000}"/>
    <cellStyle name="Accent2 - 60% 8" xfId="19962" xr:uid="{00000000-0005-0000-0000-0000833C0000}"/>
    <cellStyle name="Accent2 - 60% 9" xfId="19963" xr:uid="{00000000-0005-0000-0000-0000843C0000}"/>
    <cellStyle name="Accent2 10" xfId="5866" xr:uid="{00000000-0005-0000-0000-0000853C0000}"/>
    <cellStyle name="Accent2 10 2" xfId="13953" xr:uid="{00000000-0005-0000-0000-0000863C0000}"/>
    <cellStyle name="Accent2 100" xfId="13954" xr:uid="{00000000-0005-0000-0000-0000873C0000}"/>
    <cellStyle name="Accent2 101" xfId="13955" xr:uid="{00000000-0005-0000-0000-0000883C0000}"/>
    <cellStyle name="Accent2 102" xfId="13956" xr:uid="{00000000-0005-0000-0000-0000893C0000}"/>
    <cellStyle name="Accent2 103" xfId="13957" xr:uid="{00000000-0005-0000-0000-00008A3C0000}"/>
    <cellStyle name="Accent2 104" xfId="13958" xr:uid="{00000000-0005-0000-0000-00008B3C0000}"/>
    <cellStyle name="Accent2 105" xfId="13959" xr:uid="{00000000-0005-0000-0000-00008C3C0000}"/>
    <cellStyle name="Accent2 106" xfId="13960" xr:uid="{00000000-0005-0000-0000-00008D3C0000}"/>
    <cellStyle name="Accent2 107" xfId="13961" xr:uid="{00000000-0005-0000-0000-00008E3C0000}"/>
    <cellStyle name="Accent2 108" xfId="13962" xr:uid="{00000000-0005-0000-0000-00008F3C0000}"/>
    <cellStyle name="Accent2 109" xfId="13963" xr:uid="{00000000-0005-0000-0000-0000903C0000}"/>
    <cellStyle name="Accent2 11" xfId="5867" xr:uid="{00000000-0005-0000-0000-0000913C0000}"/>
    <cellStyle name="Accent2 11 2" xfId="13964" xr:uid="{00000000-0005-0000-0000-0000923C0000}"/>
    <cellStyle name="Accent2 110" xfId="13965" xr:uid="{00000000-0005-0000-0000-0000933C0000}"/>
    <cellStyle name="Accent2 111" xfId="13966" xr:uid="{00000000-0005-0000-0000-0000943C0000}"/>
    <cellStyle name="Accent2 112" xfId="13967" xr:uid="{00000000-0005-0000-0000-0000953C0000}"/>
    <cellStyle name="Accent2 113" xfId="13968" xr:uid="{00000000-0005-0000-0000-0000963C0000}"/>
    <cellStyle name="Accent2 114" xfId="13969" xr:uid="{00000000-0005-0000-0000-0000973C0000}"/>
    <cellStyle name="Accent2 115" xfId="13970" xr:uid="{00000000-0005-0000-0000-0000983C0000}"/>
    <cellStyle name="Accent2 116" xfId="13971" xr:uid="{00000000-0005-0000-0000-0000993C0000}"/>
    <cellStyle name="Accent2 117" xfId="13972" xr:uid="{00000000-0005-0000-0000-00009A3C0000}"/>
    <cellStyle name="Accent2 118" xfId="13973" xr:uid="{00000000-0005-0000-0000-00009B3C0000}"/>
    <cellStyle name="Accent2 119" xfId="13974" xr:uid="{00000000-0005-0000-0000-00009C3C0000}"/>
    <cellStyle name="Accent2 12" xfId="5868" xr:uid="{00000000-0005-0000-0000-00009D3C0000}"/>
    <cellStyle name="Accent2 12 2" xfId="13975" xr:uid="{00000000-0005-0000-0000-00009E3C0000}"/>
    <cellStyle name="Accent2 120" xfId="13976" xr:uid="{00000000-0005-0000-0000-00009F3C0000}"/>
    <cellStyle name="Accent2 121" xfId="13977" xr:uid="{00000000-0005-0000-0000-0000A03C0000}"/>
    <cellStyle name="Accent2 122" xfId="13978" xr:uid="{00000000-0005-0000-0000-0000A13C0000}"/>
    <cellStyle name="Accent2 123" xfId="13979" xr:uid="{00000000-0005-0000-0000-0000A23C0000}"/>
    <cellStyle name="Accent2 124" xfId="13980" xr:uid="{00000000-0005-0000-0000-0000A33C0000}"/>
    <cellStyle name="Accent2 125" xfId="13981" xr:uid="{00000000-0005-0000-0000-0000A43C0000}"/>
    <cellStyle name="Accent2 126" xfId="13982" xr:uid="{00000000-0005-0000-0000-0000A53C0000}"/>
    <cellStyle name="Accent2 127" xfId="13983" xr:uid="{00000000-0005-0000-0000-0000A63C0000}"/>
    <cellStyle name="Accent2 128" xfId="13984" xr:uid="{00000000-0005-0000-0000-0000A73C0000}"/>
    <cellStyle name="Accent2 129" xfId="13985" xr:uid="{00000000-0005-0000-0000-0000A83C0000}"/>
    <cellStyle name="Accent2 13" xfId="5869" xr:uid="{00000000-0005-0000-0000-0000A93C0000}"/>
    <cellStyle name="Accent2 13 2" xfId="13986" xr:uid="{00000000-0005-0000-0000-0000AA3C0000}"/>
    <cellStyle name="Accent2 130" xfId="13987" xr:uid="{00000000-0005-0000-0000-0000AB3C0000}"/>
    <cellStyle name="Accent2 131" xfId="13988" xr:uid="{00000000-0005-0000-0000-0000AC3C0000}"/>
    <cellStyle name="Accent2 132" xfId="13989" xr:uid="{00000000-0005-0000-0000-0000AD3C0000}"/>
    <cellStyle name="Accent2 133" xfId="13990" xr:uid="{00000000-0005-0000-0000-0000AE3C0000}"/>
    <cellStyle name="Accent2 134" xfId="13991" xr:uid="{00000000-0005-0000-0000-0000AF3C0000}"/>
    <cellStyle name="Accent2 135" xfId="13992" xr:uid="{00000000-0005-0000-0000-0000B03C0000}"/>
    <cellStyle name="Accent2 136" xfId="13993" xr:uid="{00000000-0005-0000-0000-0000B13C0000}"/>
    <cellStyle name="Accent2 137" xfId="13994" xr:uid="{00000000-0005-0000-0000-0000B23C0000}"/>
    <cellStyle name="Accent2 138" xfId="13995" xr:uid="{00000000-0005-0000-0000-0000B33C0000}"/>
    <cellStyle name="Accent2 139" xfId="13996" xr:uid="{00000000-0005-0000-0000-0000B43C0000}"/>
    <cellStyle name="Accent2 14" xfId="5870" xr:uid="{00000000-0005-0000-0000-0000B53C0000}"/>
    <cellStyle name="Accent2 14 2" xfId="13997" xr:uid="{00000000-0005-0000-0000-0000B63C0000}"/>
    <cellStyle name="Accent2 140" xfId="13998" xr:uid="{00000000-0005-0000-0000-0000B73C0000}"/>
    <cellStyle name="Accent2 141" xfId="13999" xr:uid="{00000000-0005-0000-0000-0000B83C0000}"/>
    <cellStyle name="Accent2 142" xfId="14000" xr:uid="{00000000-0005-0000-0000-0000B93C0000}"/>
    <cellStyle name="Accent2 143" xfId="14001" xr:uid="{00000000-0005-0000-0000-0000BA3C0000}"/>
    <cellStyle name="Accent2 144" xfId="14002" xr:uid="{00000000-0005-0000-0000-0000BB3C0000}"/>
    <cellStyle name="Accent2 145" xfId="14003" xr:uid="{00000000-0005-0000-0000-0000BC3C0000}"/>
    <cellStyle name="Accent2 146" xfId="14004" xr:uid="{00000000-0005-0000-0000-0000BD3C0000}"/>
    <cellStyle name="Accent2 147" xfId="14005" xr:uid="{00000000-0005-0000-0000-0000BE3C0000}"/>
    <cellStyle name="Accent2 148" xfId="14006" xr:uid="{00000000-0005-0000-0000-0000BF3C0000}"/>
    <cellStyle name="Accent2 149" xfId="14007" xr:uid="{00000000-0005-0000-0000-0000C03C0000}"/>
    <cellStyle name="Accent2 15" xfId="5871" xr:uid="{00000000-0005-0000-0000-0000C13C0000}"/>
    <cellStyle name="Accent2 15 2" xfId="14008" xr:uid="{00000000-0005-0000-0000-0000C23C0000}"/>
    <cellStyle name="Accent2 150" xfId="14009" xr:uid="{00000000-0005-0000-0000-0000C33C0000}"/>
    <cellStyle name="Accent2 151" xfId="14010" xr:uid="{00000000-0005-0000-0000-0000C43C0000}"/>
    <cellStyle name="Accent2 152" xfId="14011" xr:uid="{00000000-0005-0000-0000-0000C53C0000}"/>
    <cellStyle name="Accent2 153" xfId="14012" xr:uid="{00000000-0005-0000-0000-0000C63C0000}"/>
    <cellStyle name="Accent2 154" xfId="14013" xr:uid="{00000000-0005-0000-0000-0000C73C0000}"/>
    <cellStyle name="Accent2 155" xfId="14014" xr:uid="{00000000-0005-0000-0000-0000C83C0000}"/>
    <cellStyle name="Accent2 156" xfId="14015" xr:uid="{00000000-0005-0000-0000-0000C93C0000}"/>
    <cellStyle name="Accent2 157" xfId="14016" xr:uid="{00000000-0005-0000-0000-0000CA3C0000}"/>
    <cellStyle name="Accent2 158" xfId="14017" xr:uid="{00000000-0005-0000-0000-0000CB3C0000}"/>
    <cellStyle name="Accent2 159" xfId="14018" xr:uid="{00000000-0005-0000-0000-0000CC3C0000}"/>
    <cellStyle name="Accent2 16" xfId="5872" xr:uid="{00000000-0005-0000-0000-0000CD3C0000}"/>
    <cellStyle name="Accent2 16 2" xfId="14019" xr:uid="{00000000-0005-0000-0000-0000CE3C0000}"/>
    <cellStyle name="Accent2 160" xfId="14020" xr:uid="{00000000-0005-0000-0000-0000CF3C0000}"/>
    <cellStyle name="Accent2 161" xfId="14021" xr:uid="{00000000-0005-0000-0000-0000D03C0000}"/>
    <cellStyle name="Accent2 162" xfId="14022" xr:uid="{00000000-0005-0000-0000-0000D13C0000}"/>
    <cellStyle name="Accent2 163" xfId="14023" xr:uid="{00000000-0005-0000-0000-0000D23C0000}"/>
    <cellStyle name="Accent2 164" xfId="14024" xr:uid="{00000000-0005-0000-0000-0000D33C0000}"/>
    <cellStyle name="Accent2 165" xfId="14025" xr:uid="{00000000-0005-0000-0000-0000D43C0000}"/>
    <cellStyle name="Accent2 166" xfId="14026" xr:uid="{00000000-0005-0000-0000-0000D53C0000}"/>
    <cellStyle name="Accent2 167" xfId="14027" xr:uid="{00000000-0005-0000-0000-0000D63C0000}"/>
    <cellStyle name="Accent2 168" xfId="14028" xr:uid="{00000000-0005-0000-0000-0000D73C0000}"/>
    <cellStyle name="Accent2 169" xfId="14029" xr:uid="{00000000-0005-0000-0000-0000D83C0000}"/>
    <cellStyle name="Accent2 17" xfId="5873" xr:uid="{00000000-0005-0000-0000-0000D93C0000}"/>
    <cellStyle name="Accent2 17 2" xfId="14030" xr:uid="{00000000-0005-0000-0000-0000DA3C0000}"/>
    <cellStyle name="Accent2 170" xfId="14031" xr:uid="{00000000-0005-0000-0000-0000DB3C0000}"/>
    <cellStyle name="Accent2 171" xfId="14032" xr:uid="{00000000-0005-0000-0000-0000DC3C0000}"/>
    <cellStyle name="Accent2 172" xfId="14033" xr:uid="{00000000-0005-0000-0000-0000DD3C0000}"/>
    <cellStyle name="Accent2 173" xfId="14034" xr:uid="{00000000-0005-0000-0000-0000DE3C0000}"/>
    <cellStyle name="Accent2 174" xfId="14035" xr:uid="{00000000-0005-0000-0000-0000DF3C0000}"/>
    <cellStyle name="Accent2 175" xfId="14036" xr:uid="{00000000-0005-0000-0000-0000E03C0000}"/>
    <cellStyle name="Accent2 176" xfId="14037" xr:uid="{00000000-0005-0000-0000-0000E13C0000}"/>
    <cellStyle name="Accent2 177" xfId="14038" xr:uid="{00000000-0005-0000-0000-0000E23C0000}"/>
    <cellStyle name="Accent2 178" xfId="14039" xr:uid="{00000000-0005-0000-0000-0000E33C0000}"/>
    <cellStyle name="Accent2 179" xfId="14040" xr:uid="{00000000-0005-0000-0000-0000E43C0000}"/>
    <cellStyle name="Accent2 18" xfId="5874" xr:uid="{00000000-0005-0000-0000-0000E53C0000}"/>
    <cellStyle name="Accent2 18 2" xfId="14041" xr:uid="{00000000-0005-0000-0000-0000E63C0000}"/>
    <cellStyle name="Accent2 180" xfId="14042" xr:uid="{00000000-0005-0000-0000-0000E73C0000}"/>
    <cellStyle name="Accent2 181" xfId="14043" xr:uid="{00000000-0005-0000-0000-0000E83C0000}"/>
    <cellStyle name="Accent2 182" xfId="14044" xr:uid="{00000000-0005-0000-0000-0000E93C0000}"/>
    <cellStyle name="Accent2 183" xfId="14045" xr:uid="{00000000-0005-0000-0000-0000EA3C0000}"/>
    <cellStyle name="Accent2 184" xfId="14046" xr:uid="{00000000-0005-0000-0000-0000EB3C0000}"/>
    <cellStyle name="Accent2 185" xfId="14047" xr:uid="{00000000-0005-0000-0000-0000EC3C0000}"/>
    <cellStyle name="Accent2 186" xfId="14048" xr:uid="{00000000-0005-0000-0000-0000ED3C0000}"/>
    <cellStyle name="Accent2 187" xfId="14049" xr:uid="{00000000-0005-0000-0000-0000EE3C0000}"/>
    <cellStyle name="Accent2 188" xfId="14050" xr:uid="{00000000-0005-0000-0000-0000EF3C0000}"/>
    <cellStyle name="Accent2 189" xfId="14051" xr:uid="{00000000-0005-0000-0000-0000F03C0000}"/>
    <cellStyle name="Accent2 19" xfId="5875" xr:uid="{00000000-0005-0000-0000-0000F13C0000}"/>
    <cellStyle name="Accent2 19 2" xfId="14052" xr:uid="{00000000-0005-0000-0000-0000F23C0000}"/>
    <cellStyle name="Accent2 190" xfId="14053" xr:uid="{00000000-0005-0000-0000-0000F33C0000}"/>
    <cellStyle name="Accent2 191" xfId="14054" xr:uid="{00000000-0005-0000-0000-0000F43C0000}"/>
    <cellStyle name="Accent2 192" xfId="14055" xr:uid="{00000000-0005-0000-0000-0000F53C0000}"/>
    <cellStyle name="Accent2 193" xfId="14056" xr:uid="{00000000-0005-0000-0000-0000F63C0000}"/>
    <cellStyle name="Accent2 194" xfId="14057" xr:uid="{00000000-0005-0000-0000-0000F73C0000}"/>
    <cellStyle name="Accent2 195" xfId="14058" xr:uid="{00000000-0005-0000-0000-0000F83C0000}"/>
    <cellStyle name="Accent2 196" xfId="14059" xr:uid="{00000000-0005-0000-0000-0000F93C0000}"/>
    <cellStyle name="Accent2 197" xfId="14060" xr:uid="{00000000-0005-0000-0000-0000FA3C0000}"/>
    <cellStyle name="Accent2 198" xfId="14061" xr:uid="{00000000-0005-0000-0000-0000FB3C0000}"/>
    <cellStyle name="Accent2 199" xfId="14062" xr:uid="{00000000-0005-0000-0000-0000FC3C0000}"/>
    <cellStyle name="Accent2 2" xfId="5876" xr:uid="{00000000-0005-0000-0000-0000FD3C0000}"/>
    <cellStyle name="Accent2 2 2" xfId="14063" xr:uid="{00000000-0005-0000-0000-0000FE3C0000}"/>
    <cellStyle name="Accent2 2 3" xfId="19964" xr:uid="{00000000-0005-0000-0000-0000FF3C0000}"/>
    <cellStyle name="Accent2 2 4" xfId="19965" xr:uid="{00000000-0005-0000-0000-0000003D0000}"/>
    <cellStyle name="Accent2 2 5" xfId="19966" xr:uid="{00000000-0005-0000-0000-0000013D0000}"/>
    <cellStyle name="Accent2 2 5 2" xfId="19967" xr:uid="{00000000-0005-0000-0000-0000023D0000}"/>
    <cellStyle name="Accent2 2 5 2 2" xfId="19968" xr:uid="{00000000-0005-0000-0000-0000033D0000}"/>
    <cellStyle name="Accent2 2 5 2 3" xfId="19969" xr:uid="{00000000-0005-0000-0000-0000043D0000}"/>
    <cellStyle name="Accent2 2 6" xfId="19970" xr:uid="{00000000-0005-0000-0000-0000053D0000}"/>
    <cellStyle name="Accent2 20" xfId="5877" xr:uid="{00000000-0005-0000-0000-0000063D0000}"/>
    <cellStyle name="Accent2 20 2" xfId="14064" xr:uid="{00000000-0005-0000-0000-0000073D0000}"/>
    <cellStyle name="Accent2 200" xfId="14065" xr:uid="{00000000-0005-0000-0000-0000083D0000}"/>
    <cellStyle name="Accent2 201" xfId="14066" xr:uid="{00000000-0005-0000-0000-0000093D0000}"/>
    <cellStyle name="Accent2 202" xfId="14067" xr:uid="{00000000-0005-0000-0000-00000A3D0000}"/>
    <cellStyle name="Accent2 203" xfId="14068" xr:uid="{00000000-0005-0000-0000-00000B3D0000}"/>
    <cellStyle name="Accent2 204" xfId="14069" xr:uid="{00000000-0005-0000-0000-00000C3D0000}"/>
    <cellStyle name="Accent2 205" xfId="14070" xr:uid="{00000000-0005-0000-0000-00000D3D0000}"/>
    <cellStyle name="Accent2 206" xfId="14071" xr:uid="{00000000-0005-0000-0000-00000E3D0000}"/>
    <cellStyle name="Accent2 207" xfId="14072" xr:uid="{00000000-0005-0000-0000-00000F3D0000}"/>
    <cellStyle name="Accent2 208" xfId="14073" xr:uid="{00000000-0005-0000-0000-0000103D0000}"/>
    <cellStyle name="Accent2 209" xfId="14074" xr:uid="{00000000-0005-0000-0000-0000113D0000}"/>
    <cellStyle name="Accent2 21" xfId="5878" xr:uid="{00000000-0005-0000-0000-0000123D0000}"/>
    <cellStyle name="Accent2 21 2" xfId="14075" xr:uid="{00000000-0005-0000-0000-0000133D0000}"/>
    <cellStyle name="Accent2 210" xfId="14076" xr:uid="{00000000-0005-0000-0000-0000143D0000}"/>
    <cellStyle name="Accent2 211" xfId="14077" xr:uid="{00000000-0005-0000-0000-0000153D0000}"/>
    <cellStyle name="Accent2 212" xfId="14078" xr:uid="{00000000-0005-0000-0000-0000163D0000}"/>
    <cellStyle name="Accent2 22" xfId="5879" xr:uid="{00000000-0005-0000-0000-0000173D0000}"/>
    <cellStyle name="Accent2 22 2" xfId="14079" xr:uid="{00000000-0005-0000-0000-0000183D0000}"/>
    <cellStyle name="Accent2 23" xfId="5880" xr:uid="{00000000-0005-0000-0000-0000193D0000}"/>
    <cellStyle name="Accent2 23 2" xfId="14080" xr:uid="{00000000-0005-0000-0000-00001A3D0000}"/>
    <cellStyle name="Accent2 24" xfId="5881" xr:uid="{00000000-0005-0000-0000-00001B3D0000}"/>
    <cellStyle name="Accent2 24 2" xfId="14081" xr:uid="{00000000-0005-0000-0000-00001C3D0000}"/>
    <cellStyle name="Accent2 25" xfId="5882" xr:uid="{00000000-0005-0000-0000-00001D3D0000}"/>
    <cellStyle name="Accent2 25 2" xfId="14082" xr:uid="{00000000-0005-0000-0000-00001E3D0000}"/>
    <cellStyle name="Accent2 26" xfId="5883" xr:uid="{00000000-0005-0000-0000-00001F3D0000}"/>
    <cellStyle name="Accent2 26 2" xfId="14083" xr:uid="{00000000-0005-0000-0000-0000203D0000}"/>
    <cellStyle name="Accent2 27" xfId="5884" xr:uid="{00000000-0005-0000-0000-0000213D0000}"/>
    <cellStyle name="Accent2 27 2" xfId="14084" xr:uid="{00000000-0005-0000-0000-0000223D0000}"/>
    <cellStyle name="Accent2 28" xfId="5885" xr:uid="{00000000-0005-0000-0000-0000233D0000}"/>
    <cellStyle name="Accent2 28 2" xfId="14085" xr:uid="{00000000-0005-0000-0000-0000243D0000}"/>
    <cellStyle name="Accent2 29" xfId="5886" xr:uid="{00000000-0005-0000-0000-0000253D0000}"/>
    <cellStyle name="Accent2 29 2" xfId="14086" xr:uid="{00000000-0005-0000-0000-0000263D0000}"/>
    <cellStyle name="Accent2 3" xfId="5887" xr:uid="{00000000-0005-0000-0000-0000273D0000}"/>
    <cellStyle name="Accent2 3 2" xfId="14087" xr:uid="{00000000-0005-0000-0000-0000283D0000}"/>
    <cellStyle name="Accent2 30" xfId="5888" xr:uid="{00000000-0005-0000-0000-0000293D0000}"/>
    <cellStyle name="Accent2 30 2" xfId="14088" xr:uid="{00000000-0005-0000-0000-00002A3D0000}"/>
    <cellStyle name="Accent2 31" xfId="5889" xr:uid="{00000000-0005-0000-0000-00002B3D0000}"/>
    <cellStyle name="Accent2 31 2" xfId="14089" xr:uid="{00000000-0005-0000-0000-00002C3D0000}"/>
    <cellStyle name="Accent2 32" xfId="5890" xr:uid="{00000000-0005-0000-0000-00002D3D0000}"/>
    <cellStyle name="Accent2 32 2" xfId="14090" xr:uid="{00000000-0005-0000-0000-00002E3D0000}"/>
    <cellStyle name="Accent2 33" xfId="5891" xr:uid="{00000000-0005-0000-0000-00002F3D0000}"/>
    <cellStyle name="Accent2 33 2" xfId="14091" xr:uid="{00000000-0005-0000-0000-0000303D0000}"/>
    <cellStyle name="Accent2 34" xfId="5892" xr:uid="{00000000-0005-0000-0000-0000313D0000}"/>
    <cellStyle name="Accent2 34 2" xfId="14092" xr:uid="{00000000-0005-0000-0000-0000323D0000}"/>
    <cellStyle name="Accent2 35" xfId="5893" xr:uid="{00000000-0005-0000-0000-0000333D0000}"/>
    <cellStyle name="Accent2 35 2" xfId="14093" xr:uid="{00000000-0005-0000-0000-0000343D0000}"/>
    <cellStyle name="Accent2 36" xfId="5894" xr:uid="{00000000-0005-0000-0000-0000353D0000}"/>
    <cellStyle name="Accent2 36 2" xfId="14094" xr:uid="{00000000-0005-0000-0000-0000363D0000}"/>
    <cellStyle name="Accent2 37" xfId="5895" xr:uid="{00000000-0005-0000-0000-0000373D0000}"/>
    <cellStyle name="Accent2 37 2" xfId="14095" xr:uid="{00000000-0005-0000-0000-0000383D0000}"/>
    <cellStyle name="Accent2 38" xfId="5896" xr:uid="{00000000-0005-0000-0000-0000393D0000}"/>
    <cellStyle name="Accent2 39" xfId="5897" xr:uid="{00000000-0005-0000-0000-00003A3D0000}"/>
    <cellStyle name="Accent2 4" xfId="5898" xr:uid="{00000000-0005-0000-0000-00003B3D0000}"/>
    <cellStyle name="Accent2 4 2" xfId="14096" xr:uid="{00000000-0005-0000-0000-00003C3D0000}"/>
    <cellStyle name="Accent2 4 3" xfId="19971" xr:uid="{00000000-0005-0000-0000-00003D3D0000}"/>
    <cellStyle name="Accent2 40" xfId="5899" xr:uid="{00000000-0005-0000-0000-00003E3D0000}"/>
    <cellStyle name="Accent2 41" xfId="5900" xr:uid="{00000000-0005-0000-0000-00003F3D0000}"/>
    <cellStyle name="Accent2 42" xfId="5901" xr:uid="{00000000-0005-0000-0000-0000403D0000}"/>
    <cellStyle name="Accent2 43" xfId="5902" xr:uid="{00000000-0005-0000-0000-0000413D0000}"/>
    <cellStyle name="Accent2 44" xfId="5903" xr:uid="{00000000-0005-0000-0000-0000423D0000}"/>
    <cellStyle name="Accent2 45" xfId="5904" xr:uid="{00000000-0005-0000-0000-0000433D0000}"/>
    <cellStyle name="Accent2 46" xfId="14097" xr:uid="{00000000-0005-0000-0000-0000443D0000}"/>
    <cellStyle name="Accent2 47" xfId="14098" xr:uid="{00000000-0005-0000-0000-0000453D0000}"/>
    <cellStyle name="Accent2 48" xfId="14099" xr:uid="{00000000-0005-0000-0000-0000463D0000}"/>
    <cellStyle name="Accent2 49" xfId="14100" xr:uid="{00000000-0005-0000-0000-0000473D0000}"/>
    <cellStyle name="Accent2 5" xfId="5905" xr:uid="{00000000-0005-0000-0000-0000483D0000}"/>
    <cellStyle name="Accent2 5 2" xfId="14101" xr:uid="{00000000-0005-0000-0000-0000493D0000}"/>
    <cellStyle name="Accent2 5 3" xfId="19972" xr:uid="{00000000-0005-0000-0000-00004A3D0000}"/>
    <cellStyle name="Accent2 50" xfId="14102" xr:uid="{00000000-0005-0000-0000-00004B3D0000}"/>
    <cellStyle name="Accent2 51" xfId="14103" xr:uid="{00000000-0005-0000-0000-00004C3D0000}"/>
    <cellStyle name="Accent2 52" xfId="14104" xr:uid="{00000000-0005-0000-0000-00004D3D0000}"/>
    <cellStyle name="Accent2 53" xfId="14105" xr:uid="{00000000-0005-0000-0000-00004E3D0000}"/>
    <cellStyle name="Accent2 54" xfId="14106" xr:uid="{00000000-0005-0000-0000-00004F3D0000}"/>
    <cellStyle name="Accent2 55" xfId="14107" xr:uid="{00000000-0005-0000-0000-0000503D0000}"/>
    <cellStyle name="Accent2 56" xfId="14108" xr:uid="{00000000-0005-0000-0000-0000513D0000}"/>
    <cellStyle name="Accent2 56 2" xfId="19973" xr:uid="{00000000-0005-0000-0000-0000523D0000}"/>
    <cellStyle name="Accent2 56 3" xfId="19974" xr:uid="{00000000-0005-0000-0000-0000533D0000}"/>
    <cellStyle name="Accent2 57" xfId="14109" xr:uid="{00000000-0005-0000-0000-0000543D0000}"/>
    <cellStyle name="Accent2 57 2" xfId="19975" xr:uid="{00000000-0005-0000-0000-0000553D0000}"/>
    <cellStyle name="Accent2 57 3" xfId="19976" xr:uid="{00000000-0005-0000-0000-0000563D0000}"/>
    <cellStyle name="Accent2 58" xfId="14110" xr:uid="{00000000-0005-0000-0000-0000573D0000}"/>
    <cellStyle name="Accent2 58 2" xfId="19977" xr:uid="{00000000-0005-0000-0000-0000583D0000}"/>
    <cellStyle name="Accent2 58 3" xfId="19978" xr:uid="{00000000-0005-0000-0000-0000593D0000}"/>
    <cellStyle name="Accent2 59" xfId="14111" xr:uid="{00000000-0005-0000-0000-00005A3D0000}"/>
    <cellStyle name="Accent2 59 2" xfId="19979" xr:uid="{00000000-0005-0000-0000-00005B3D0000}"/>
    <cellStyle name="Accent2 59 3" xfId="19980" xr:uid="{00000000-0005-0000-0000-00005C3D0000}"/>
    <cellStyle name="Accent2 6" xfId="5906" xr:uid="{00000000-0005-0000-0000-00005D3D0000}"/>
    <cellStyle name="Accent2 6 2" xfId="14112" xr:uid="{00000000-0005-0000-0000-00005E3D0000}"/>
    <cellStyle name="Accent2 6 3" xfId="19981" xr:uid="{00000000-0005-0000-0000-00005F3D0000}"/>
    <cellStyle name="Accent2 60" xfId="14113" xr:uid="{00000000-0005-0000-0000-0000603D0000}"/>
    <cellStyle name="Accent2 61" xfId="14114" xr:uid="{00000000-0005-0000-0000-0000613D0000}"/>
    <cellStyle name="Accent2 62" xfId="14115" xr:uid="{00000000-0005-0000-0000-0000623D0000}"/>
    <cellStyle name="Accent2 63" xfId="14116" xr:uid="{00000000-0005-0000-0000-0000633D0000}"/>
    <cellStyle name="Accent2 64" xfId="14117" xr:uid="{00000000-0005-0000-0000-0000643D0000}"/>
    <cellStyle name="Accent2 64 2" xfId="14118" xr:uid="{00000000-0005-0000-0000-0000653D0000}"/>
    <cellStyle name="Accent2 65" xfId="14119" xr:uid="{00000000-0005-0000-0000-0000663D0000}"/>
    <cellStyle name="Accent2 65 2" xfId="14120" xr:uid="{00000000-0005-0000-0000-0000673D0000}"/>
    <cellStyle name="Accent2 66" xfId="14121" xr:uid="{00000000-0005-0000-0000-0000683D0000}"/>
    <cellStyle name="Accent2 66 2" xfId="14122" xr:uid="{00000000-0005-0000-0000-0000693D0000}"/>
    <cellStyle name="Accent2 67" xfId="14123" xr:uid="{00000000-0005-0000-0000-00006A3D0000}"/>
    <cellStyle name="Accent2 67 2" xfId="14124" xr:uid="{00000000-0005-0000-0000-00006B3D0000}"/>
    <cellStyle name="Accent2 68" xfId="14125" xr:uid="{00000000-0005-0000-0000-00006C3D0000}"/>
    <cellStyle name="Accent2 68 2" xfId="14126" xr:uid="{00000000-0005-0000-0000-00006D3D0000}"/>
    <cellStyle name="Accent2 69" xfId="14127" xr:uid="{00000000-0005-0000-0000-00006E3D0000}"/>
    <cellStyle name="Accent2 69 2" xfId="14128" xr:uid="{00000000-0005-0000-0000-00006F3D0000}"/>
    <cellStyle name="Accent2 7" xfId="5907" xr:uid="{00000000-0005-0000-0000-0000703D0000}"/>
    <cellStyle name="Accent2 7 2" xfId="14129" xr:uid="{00000000-0005-0000-0000-0000713D0000}"/>
    <cellStyle name="Accent2 70" xfId="14130" xr:uid="{00000000-0005-0000-0000-0000723D0000}"/>
    <cellStyle name="Accent2 70 2" xfId="14131" xr:uid="{00000000-0005-0000-0000-0000733D0000}"/>
    <cellStyle name="Accent2 71" xfId="14132" xr:uid="{00000000-0005-0000-0000-0000743D0000}"/>
    <cellStyle name="Accent2 71 2" xfId="14133" xr:uid="{00000000-0005-0000-0000-0000753D0000}"/>
    <cellStyle name="Accent2 72" xfId="14134" xr:uid="{00000000-0005-0000-0000-0000763D0000}"/>
    <cellStyle name="Accent2 72 2" xfId="14135" xr:uid="{00000000-0005-0000-0000-0000773D0000}"/>
    <cellStyle name="Accent2 73" xfId="14136" xr:uid="{00000000-0005-0000-0000-0000783D0000}"/>
    <cellStyle name="Accent2 74" xfId="14137" xr:uid="{00000000-0005-0000-0000-0000793D0000}"/>
    <cellStyle name="Accent2 75" xfId="14138" xr:uid="{00000000-0005-0000-0000-00007A3D0000}"/>
    <cellStyle name="Accent2 76" xfId="14139" xr:uid="{00000000-0005-0000-0000-00007B3D0000}"/>
    <cellStyle name="Accent2 77" xfId="14140" xr:uid="{00000000-0005-0000-0000-00007C3D0000}"/>
    <cellStyle name="Accent2 78" xfId="14141" xr:uid="{00000000-0005-0000-0000-00007D3D0000}"/>
    <cellStyle name="Accent2 79" xfId="14142" xr:uid="{00000000-0005-0000-0000-00007E3D0000}"/>
    <cellStyle name="Accent2 79 2" xfId="19982" xr:uid="{00000000-0005-0000-0000-00007F3D0000}"/>
    <cellStyle name="Accent2 8" xfId="5908" xr:uid="{00000000-0005-0000-0000-0000803D0000}"/>
    <cellStyle name="Accent2 8 2" xfId="14143" xr:uid="{00000000-0005-0000-0000-0000813D0000}"/>
    <cellStyle name="Accent2 80" xfId="14144" xr:uid="{00000000-0005-0000-0000-0000823D0000}"/>
    <cellStyle name="Accent2 80 2" xfId="19983" xr:uid="{00000000-0005-0000-0000-0000833D0000}"/>
    <cellStyle name="Accent2 81" xfId="14145" xr:uid="{00000000-0005-0000-0000-0000843D0000}"/>
    <cellStyle name="Accent2 81 2" xfId="19984" xr:uid="{00000000-0005-0000-0000-0000853D0000}"/>
    <cellStyle name="Accent2 82" xfId="14146" xr:uid="{00000000-0005-0000-0000-0000863D0000}"/>
    <cellStyle name="Accent2 83" xfId="14147" xr:uid="{00000000-0005-0000-0000-0000873D0000}"/>
    <cellStyle name="Accent2 84" xfId="14148" xr:uid="{00000000-0005-0000-0000-0000883D0000}"/>
    <cellStyle name="Accent2 85" xfId="14149" xr:uid="{00000000-0005-0000-0000-0000893D0000}"/>
    <cellStyle name="Accent2 86" xfId="14150" xr:uid="{00000000-0005-0000-0000-00008A3D0000}"/>
    <cellStyle name="Accent2 87" xfId="14151" xr:uid="{00000000-0005-0000-0000-00008B3D0000}"/>
    <cellStyle name="Accent2 88" xfId="14152" xr:uid="{00000000-0005-0000-0000-00008C3D0000}"/>
    <cellStyle name="Accent2 89" xfId="14153" xr:uid="{00000000-0005-0000-0000-00008D3D0000}"/>
    <cellStyle name="Accent2 9" xfId="5909" xr:uid="{00000000-0005-0000-0000-00008E3D0000}"/>
    <cellStyle name="Accent2 9 2" xfId="14154" xr:uid="{00000000-0005-0000-0000-00008F3D0000}"/>
    <cellStyle name="Accent2 90" xfId="14155" xr:uid="{00000000-0005-0000-0000-0000903D0000}"/>
    <cellStyle name="Accent2 91" xfId="14156" xr:uid="{00000000-0005-0000-0000-0000913D0000}"/>
    <cellStyle name="Accent2 92" xfId="14157" xr:uid="{00000000-0005-0000-0000-0000923D0000}"/>
    <cellStyle name="Accent2 93" xfId="14158" xr:uid="{00000000-0005-0000-0000-0000933D0000}"/>
    <cellStyle name="Accent2 94" xfId="14159" xr:uid="{00000000-0005-0000-0000-0000943D0000}"/>
    <cellStyle name="Accent2 95" xfId="14160" xr:uid="{00000000-0005-0000-0000-0000953D0000}"/>
    <cellStyle name="Accent2 96" xfId="14161" xr:uid="{00000000-0005-0000-0000-0000963D0000}"/>
    <cellStyle name="Accent2 97" xfId="14162" xr:uid="{00000000-0005-0000-0000-0000973D0000}"/>
    <cellStyle name="Accent2 98" xfId="14163" xr:uid="{00000000-0005-0000-0000-0000983D0000}"/>
    <cellStyle name="Accent2 99" xfId="14164" xr:uid="{00000000-0005-0000-0000-0000993D0000}"/>
    <cellStyle name="Accent3" xfId="31192" builtinId="37" customBuiltin="1"/>
    <cellStyle name="Accent3 - 20%" xfId="5910" xr:uid="{00000000-0005-0000-0000-00009A3D0000}"/>
    <cellStyle name="Accent3 - 20% 10" xfId="19985" xr:uid="{00000000-0005-0000-0000-00009B3D0000}"/>
    <cellStyle name="Accent3 - 20% 11" xfId="19986" xr:uid="{00000000-0005-0000-0000-00009C3D0000}"/>
    <cellStyle name="Accent3 - 20% 12" xfId="19987" xr:uid="{00000000-0005-0000-0000-00009D3D0000}"/>
    <cellStyle name="Accent3 - 20% 13" xfId="19988" xr:uid="{00000000-0005-0000-0000-00009E3D0000}"/>
    <cellStyle name="Accent3 - 20% 14" xfId="19989" xr:uid="{00000000-0005-0000-0000-00009F3D0000}"/>
    <cellStyle name="Accent3 - 20% 2" xfId="5911" xr:uid="{00000000-0005-0000-0000-0000A03D0000}"/>
    <cellStyle name="Accent3 - 20% 2 2" xfId="14165" xr:uid="{00000000-0005-0000-0000-0000A13D0000}"/>
    <cellStyle name="Accent3 - 20% 2 3" xfId="19990" xr:uid="{00000000-0005-0000-0000-0000A23D0000}"/>
    <cellStyle name="Accent3 - 20% 3" xfId="14166" xr:uid="{00000000-0005-0000-0000-0000A33D0000}"/>
    <cellStyle name="Accent3 - 20% 4" xfId="16988" xr:uid="{00000000-0005-0000-0000-0000A43D0000}"/>
    <cellStyle name="Accent3 - 20% 5" xfId="16989" xr:uid="{00000000-0005-0000-0000-0000A53D0000}"/>
    <cellStyle name="Accent3 - 20% 6" xfId="19991" xr:uid="{00000000-0005-0000-0000-0000A63D0000}"/>
    <cellStyle name="Accent3 - 20% 7" xfId="19992" xr:uid="{00000000-0005-0000-0000-0000A73D0000}"/>
    <cellStyle name="Accent3 - 20% 8" xfId="19993" xr:uid="{00000000-0005-0000-0000-0000A83D0000}"/>
    <cellStyle name="Accent3 - 20% 9" xfId="19994" xr:uid="{00000000-0005-0000-0000-0000A93D0000}"/>
    <cellStyle name="Accent3 - 40%" xfId="5912" xr:uid="{00000000-0005-0000-0000-0000AA3D0000}"/>
    <cellStyle name="Accent3 - 40% 10" xfId="19995" xr:uid="{00000000-0005-0000-0000-0000AB3D0000}"/>
    <cellStyle name="Accent3 - 40% 11" xfId="19996" xr:uid="{00000000-0005-0000-0000-0000AC3D0000}"/>
    <cellStyle name="Accent3 - 40% 12" xfId="19997" xr:uid="{00000000-0005-0000-0000-0000AD3D0000}"/>
    <cellStyle name="Accent3 - 40% 13" xfId="19998" xr:uid="{00000000-0005-0000-0000-0000AE3D0000}"/>
    <cellStyle name="Accent3 - 40% 14" xfId="19999" xr:uid="{00000000-0005-0000-0000-0000AF3D0000}"/>
    <cellStyle name="Accent3 - 40% 2" xfId="5913" xr:uid="{00000000-0005-0000-0000-0000B03D0000}"/>
    <cellStyle name="Accent3 - 40% 2 2" xfId="14167" xr:uid="{00000000-0005-0000-0000-0000B13D0000}"/>
    <cellStyle name="Accent3 - 40% 2 3" xfId="20000" xr:uid="{00000000-0005-0000-0000-0000B23D0000}"/>
    <cellStyle name="Accent3 - 40% 3" xfId="14168" xr:uid="{00000000-0005-0000-0000-0000B33D0000}"/>
    <cellStyle name="Accent3 - 40% 4" xfId="16990" xr:uid="{00000000-0005-0000-0000-0000B43D0000}"/>
    <cellStyle name="Accent3 - 40% 5" xfId="16991" xr:uid="{00000000-0005-0000-0000-0000B53D0000}"/>
    <cellStyle name="Accent3 - 40% 6" xfId="20001" xr:uid="{00000000-0005-0000-0000-0000B63D0000}"/>
    <cellStyle name="Accent3 - 40% 7" xfId="20002" xr:uid="{00000000-0005-0000-0000-0000B73D0000}"/>
    <cellStyle name="Accent3 - 40% 8" xfId="20003" xr:uid="{00000000-0005-0000-0000-0000B83D0000}"/>
    <cellStyle name="Accent3 - 40% 9" xfId="20004" xr:uid="{00000000-0005-0000-0000-0000B93D0000}"/>
    <cellStyle name="Accent3 - 60%" xfId="5914" xr:uid="{00000000-0005-0000-0000-0000BA3D0000}"/>
    <cellStyle name="Accent3 - 60% 10" xfId="20005" xr:uid="{00000000-0005-0000-0000-0000BB3D0000}"/>
    <cellStyle name="Accent3 - 60% 11" xfId="20006" xr:uid="{00000000-0005-0000-0000-0000BC3D0000}"/>
    <cellStyle name="Accent3 - 60% 12" xfId="20007" xr:uid="{00000000-0005-0000-0000-0000BD3D0000}"/>
    <cellStyle name="Accent3 - 60% 13" xfId="20008" xr:uid="{00000000-0005-0000-0000-0000BE3D0000}"/>
    <cellStyle name="Accent3 - 60% 14" xfId="20009" xr:uid="{00000000-0005-0000-0000-0000BF3D0000}"/>
    <cellStyle name="Accent3 - 60% 2" xfId="5915" xr:uid="{00000000-0005-0000-0000-0000C03D0000}"/>
    <cellStyle name="Accent3 - 60% 2 2" xfId="14169" xr:uid="{00000000-0005-0000-0000-0000C13D0000}"/>
    <cellStyle name="Accent3 - 60% 2 3" xfId="20010" xr:uid="{00000000-0005-0000-0000-0000C23D0000}"/>
    <cellStyle name="Accent3 - 60% 3" xfId="14170" xr:uid="{00000000-0005-0000-0000-0000C33D0000}"/>
    <cellStyle name="Accent3 - 60% 4" xfId="16992" xr:uid="{00000000-0005-0000-0000-0000C43D0000}"/>
    <cellStyle name="Accent3 - 60% 5" xfId="16993" xr:uid="{00000000-0005-0000-0000-0000C53D0000}"/>
    <cellStyle name="Accent3 - 60% 6" xfId="20011" xr:uid="{00000000-0005-0000-0000-0000C63D0000}"/>
    <cellStyle name="Accent3 - 60% 7" xfId="20012" xr:uid="{00000000-0005-0000-0000-0000C73D0000}"/>
    <cellStyle name="Accent3 - 60% 8" xfId="20013" xr:uid="{00000000-0005-0000-0000-0000C83D0000}"/>
    <cellStyle name="Accent3 - 60% 9" xfId="20014" xr:uid="{00000000-0005-0000-0000-0000C93D0000}"/>
    <cellStyle name="Accent3 10" xfId="5916" xr:uid="{00000000-0005-0000-0000-0000CA3D0000}"/>
    <cellStyle name="Accent3 10 2" xfId="14171" xr:uid="{00000000-0005-0000-0000-0000CB3D0000}"/>
    <cellStyle name="Accent3 10 3" xfId="20015" xr:uid="{00000000-0005-0000-0000-0000CC3D0000}"/>
    <cellStyle name="Accent3 10 4" xfId="20016" xr:uid="{00000000-0005-0000-0000-0000CD3D0000}"/>
    <cellStyle name="Accent3 10 5" xfId="20017" xr:uid="{00000000-0005-0000-0000-0000CE3D0000}"/>
    <cellStyle name="Accent3 10 6" xfId="20018" xr:uid="{00000000-0005-0000-0000-0000CF3D0000}"/>
    <cellStyle name="Accent3 100" xfId="5917" xr:uid="{00000000-0005-0000-0000-0000D03D0000}"/>
    <cellStyle name="Accent3 101" xfId="5918" xr:uid="{00000000-0005-0000-0000-0000D13D0000}"/>
    <cellStyle name="Accent3 102" xfId="5919" xr:uid="{00000000-0005-0000-0000-0000D23D0000}"/>
    <cellStyle name="Accent3 103" xfId="5920" xr:uid="{00000000-0005-0000-0000-0000D33D0000}"/>
    <cellStyle name="Accent3 104" xfId="14172" xr:uid="{00000000-0005-0000-0000-0000D43D0000}"/>
    <cellStyle name="Accent3 105" xfId="14173" xr:uid="{00000000-0005-0000-0000-0000D53D0000}"/>
    <cellStyle name="Accent3 106" xfId="14174" xr:uid="{00000000-0005-0000-0000-0000D63D0000}"/>
    <cellStyle name="Accent3 107" xfId="14175" xr:uid="{00000000-0005-0000-0000-0000D73D0000}"/>
    <cellStyle name="Accent3 108" xfId="14176" xr:uid="{00000000-0005-0000-0000-0000D83D0000}"/>
    <cellStyle name="Accent3 109" xfId="14177" xr:uid="{00000000-0005-0000-0000-0000D93D0000}"/>
    <cellStyle name="Accent3 11" xfId="5921" xr:uid="{00000000-0005-0000-0000-0000DA3D0000}"/>
    <cellStyle name="Accent3 11 2" xfId="14178" xr:uid="{00000000-0005-0000-0000-0000DB3D0000}"/>
    <cellStyle name="Accent3 11 3" xfId="20019" xr:uid="{00000000-0005-0000-0000-0000DC3D0000}"/>
    <cellStyle name="Accent3 11 4" xfId="20020" xr:uid="{00000000-0005-0000-0000-0000DD3D0000}"/>
    <cellStyle name="Accent3 11 5" xfId="20021" xr:uid="{00000000-0005-0000-0000-0000DE3D0000}"/>
    <cellStyle name="Accent3 11 6" xfId="20022" xr:uid="{00000000-0005-0000-0000-0000DF3D0000}"/>
    <cellStyle name="Accent3 110" xfId="14179" xr:uid="{00000000-0005-0000-0000-0000E03D0000}"/>
    <cellStyle name="Accent3 111" xfId="14180" xr:uid="{00000000-0005-0000-0000-0000E13D0000}"/>
    <cellStyle name="Accent3 112" xfId="14181" xr:uid="{00000000-0005-0000-0000-0000E23D0000}"/>
    <cellStyle name="Accent3 113" xfId="14182" xr:uid="{00000000-0005-0000-0000-0000E33D0000}"/>
    <cellStyle name="Accent3 114" xfId="14183" xr:uid="{00000000-0005-0000-0000-0000E43D0000}"/>
    <cellStyle name="Accent3 115" xfId="14184" xr:uid="{00000000-0005-0000-0000-0000E53D0000}"/>
    <cellStyle name="Accent3 116" xfId="14185" xr:uid="{00000000-0005-0000-0000-0000E63D0000}"/>
    <cellStyle name="Accent3 117" xfId="14186" xr:uid="{00000000-0005-0000-0000-0000E73D0000}"/>
    <cellStyle name="Accent3 118" xfId="14187" xr:uid="{00000000-0005-0000-0000-0000E83D0000}"/>
    <cellStyle name="Accent3 119" xfId="14188" xr:uid="{00000000-0005-0000-0000-0000E93D0000}"/>
    <cellStyle name="Accent3 12" xfId="5922" xr:uid="{00000000-0005-0000-0000-0000EA3D0000}"/>
    <cellStyle name="Accent3 12 2" xfId="14189" xr:uid="{00000000-0005-0000-0000-0000EB3D0000}"/>
    <cellStyle name="Accent3 12 2 2" xfId="14190" xr:uid="{00000000-0005-0000-0000-0000EC3D0000}"/>
    <cellStyle name="Accent3 12 3" xfId="14191" xr:uid="{00000000-0005-0000-0000-0000ED3D0000}"/>
    <cellStyle name="Accent3 12 4" xfId="14192" xr:uid="{00000000-0005-0000-0000-0000EE3D0000}"/>
    <cellStyle name="Accent3 12 5" xfId="20023" xr:uid="{00000000-0005-0000-0000-0000EF3D0000}"/>
    <cellStyle name="Accent3 12 6" xfId="20024" xr:uid="{00000000-0005-0000-0000-0000F03D0000}"/>
    <cellStyle name="Accent3 120" xfId="14193" xr:uid="{00000000-0005-0000-0000-0000F13D0000}"/>
    <cellStyle name="Accent3 121" xfId="14194" xr:uid="{00000000-0005-0000-0000-0000F23D0000}"/>
    <cellStyle name="Accent3 122" xfId="14195" xr:uid="{00000000-0005-0000-0000-0000F33D0000}"/>
    <cellStyle name="Accent3 123" xfId="14196" xr:uid="{00000000-0005-0000-0000-0000F43D0000}"/>
    <cellStyle name="Accent3 124" xfId="14197" xr:uid="{00000000-0005-0000-0000-0000F53D0000}"/>
    <cellStyle name="Accent3 125" xfId="14198" xr:uid="{00000000-0005-0000-0000-0000F63D0000}"/>
    <cellStyle name="Accent3 126" xfId="14199" xr:uid="{00000000-0005-0000-0000-0000F73D0000}"/>
    <cellStyle name="Accent3 127" xfId="14200" xr:uid="{00000000-0005-0000-0000-0000F83D0000}"/>
    <cellStyle name="Accent3 128" xfId="14201" xr:uid="{00000000-0005-0000-0000-0000F93D0000}"/>
    <cellStyle name="Accent3 129" xfId="14202" xr:uid="{00000000-0005-0000-0000-0000FA3D0000}"/>
    <cellStyle name="Accent3 13" xfId="5923" xr:uid="{00000000-0005-0000-0000-0000FB3D0000}"/>
    <cellStyle name="Accent3 13 2" xfId="14203" xr:uid="{00000000-0005-0000-0000-0000FC3D0000}"/>
    <cellStyle name="Accent3 13 2 2" xfId="14204" xr:uid="{00000000-0005-0000-0000-0000FD3D0000}"/>
    <cellStyle name="Accent3 13 3" xfId="14205" xr:uid="{00000000-0005-0000-0000-0000FE3D0000}"/>
    <cellStyle name="Accent3 13 4" xfId="14206" xr:uid="{00000000-0005-0000-0000-0000FF3D0000}"/>
    <cellStyle name="Accent3 13 5" xfId="20025" xr:uid="{00000000-0005-0000-0000-0000003E0000}"/>
    <cellStyle name="Accent3 13 6" xfId="20026" xr:uid="{00000000-0005-0000-0000-0000013E0000}"/>
    <cellStyle name="Accent3 130" xfId="14207" xr:uid="{00000000-0005-0000-0000-0000023E0000}"/>
    <cellStyle name="Accent3 131" xfId="14208" xr:uid="{00000000-0005-0000-0000-0000033E0000}"/>
    <cellStyle name="Accent3 132" xfId="14209" xr:uid="{00000000-0005-0000-0000-0000043E0000}"/>
    <cellStyle name="Accent3 133" xfId="14210" xr:uid="{00000000-0005-0000-0000-0000053E0000}"/>
    <cellStyle name="Accent3 134" xfId="14211" xr:uid="{00000000-0005-0000-0000-0000063E0000}"/>
    <cellStyle name="Accent3 135" xfId="14212" xr:uid="{00000000-0005-0000-0000-0000073E0000}"/>
    <cellStyle name="Accent3 136" xfId="14213" xr:uid="{00000000-0005-0000-0000-0000083E0000}"/>
    <cellStyle name="Accent3 137" xfId="14214" xr:uid="{00000000-0005-0000-0000-0000093E0000}"/>
    <cellStyle name="Accent3 138" xfId="14215" xr:uid="{00000000-0005-0000-0000-00000A3E0000}"/>
    <cellStyle name="Accent3 139" xfId="14216" xr:uid="{00000000-0005-0000-0000-00000B3E0000}"/>
    <cellStyle name="Accent3 14" xfId="5924" xr:uid="{00000000-0005-0000-0000-00000C3E0000}"/>
    <cellStyle name="Accent3 14 2" xfId="14217" xr:uid="{00000000-0005-0000-0000-00000D3E0000}"/>
    <cellStyle name="Accent3 14 3" xfId="20027" xr:uid="{00000000-0005-0000-0000-00000E3E0000}"/>
    <cellStyle name="Accent3 14 4" xfId="20028" xr:uid="{00000000-0005-0000-0000-00000F3E0000}"/>
    <cellStyle name="Accent3 14 5" xfId="20029" xr:uid="{00000000-0005-0000-0000-0000103E0000}"/>
    <cellStyle name="Accent3 14 6" xfId="20030" xr:uid="{00000000-0005-0000-0000-0000113E0000}"/>
    <cellStyle name="Accent3 140" xfId="14218" xr:uid="{00000000-0005-0000-0000-0000123E0000}"/>
    <cellStyle name="Accent3 141" xfId="14219" xr:uid="{00000000-0005-0000-0000-0000133E0000}"/>
    <cellStyle name="Accent3 142" xfId="14220" xr:uid="{00000000-0005-0000-0000-0000143E0000}"/>
    <cellStyle name="Accent3 143" xfId="14221" xr:uid="{00000000-0005-0000-0000-0000153E0000}"/>
    <cellStyle name="Accent3 144" xfId="14222" xr:uid="{00000000-0005-0000-0000-0000163E0000}"/>
    <cellStyle name="Accent3 145" xfId="14223" xr:uid="{00000000-0005-0000-0000-0000173E0000}"/>
    <cellStyle name="Accent3 146" xfId="14224" xr:uid="{00000000-0005-0000-0000-0000183E0000}"/>
    <cellStyle name="Accent3 147" xfId="14225" xr:uid="{00000000-0005-0000-0000-0000193E0000}"/>
    <cellStyle name="Accent3 148" xfId="14226" xr:uid="{00000000-0005-0000-0000-00001A3E0000}"/>
    <cellStyle name="Accent3 149" xfId="14227" xr:uid="{00000000-0005-0000-0000-00001B3E0000}"/>
    <cellStyle name="Accent3 15" xfId="5925" xr:uid="{00000000-0005-0000-0000-00001C3E0000}"/>
    <cellStyle name="Accent3 15 2" xfId="14228" xr:uid="{00000000-0005-0000-0000-00001D3E0000}"/>
    <cellStyle name="Accent3 15 3" xfId="20031" xr:uid="{00000000-0005-0000-0000-00001E3E0000}"/>
    <cellStyle name="Accent3 15 4" xfId="20032" xr:uid="{00000000-0005-0000-0000-00001F3E0000}"/>
    <cellStyle name="Accent3 150" xfId="14229" xr:uid="{00000000-0005-0000-0000-0000203E0000}"/>
    <cellStyle name="Accent3 151" xfId="14230" xr:uid="{00000000-0005-0000-0000-0000213E0000}"/>
    <cellStyle name="Accent3 152" xfId="14231" xr:uid="{00000000-0005-0000-0000-0000223E0000}"/>
    <cellStyle name="Accent3 153" xfId="14232" xr:uid="{00000000-0005-0000-0000-0000233E0000}"/>
    <cellStyle name="Accent3 154" xfId="14233" xr:uid="{00000000-0005-0000-0000-0000243E0000}"/>
    <cellStyle name="Accent3 155" xfId="14234" xr:uid="{00000000-0005-0000-0000-0000253E0000}"/>
    <cellStyle name="Accent3 156" xfId="14235" xr:uid="{00000000-0005-0000-0000-0000263E0000}"/>
    <cellStyle name="Accent3 157" xfId="14236" xr:uid="{00000000-0005-0000-0000-0000273E0000}"/>
    <cellStyle name="Accent3 158" xfId="14237" xr:uid="{00000000-0005-0000-0000-0000283E0000}"/>
    <cellStyle name="Accent3 159" xfId="14238" xr:uid="{00000000-0005-0000-0000-0000293E0000}"/>
    <cellStyle name="Accent3 16" xfId="5926" xr:uid="{00000000-0005-0000-0000-00002A3E0000}"/>
    <cellStyle name="Accent3 16 2" xfId="14239" xr:uid="{00000000-0005-0000-0000-00002B3E0000}"/>
    <cellStyle name="Accent3 16 3" xfId="20033" xr:uid="{00000000-0005-0000-0000-00002C3E0000}"/>
    <cellStyle name="Accent3 160" xfId="14240" xr:uid="{00000000-0005-0000-0000-00002D3E0000}"/>
    <cellStyle name="Accent3 161" xfId="14241" xr:uid="{00000000-0005-0000-0000-00002E3E0000}"/>
    <cellStyle name="Accent3 162" xfId="14242" xr:uid="{00000000-0005-0000-0000-00002F3E0000}"/>
    <cellStyle name="Accent3 163" xfId="14243" xr:uid="{00000000-0005-0000-0000-0000303E0000}"/>
    <cellStyle name="Accent3 164" xfId="14244" xr:uid="{00000000-0005-0000-0000-0000313E0000}"/>
    <cellStyle name="Accent3 165" xfId="14245" xr:uid="{00000000-0005-0000-0000-0000323E0000}"/>
    <cellStyle name="Accent3 166" xfId="14246" xr:uid="{00000000-0005-0000-0000-0000333E0000}"/>
    <cellStyle name="Accent3 167" xfId="14247" xr:uid="{00000000-0005-0000-0000-0000343E0000}"/>
    <cellStyle name="Accent3 168" xfId="14248" xr:uid="{00000000-0005-0000-0000-0000353E0000}"/>
    <cellStyle name="Accent3 169" xfId="14249" xr:uid="{00000000-0005-0000-0000-0000363E0000}"/>
    <cellStyle name="Accent3 17" xfId="5927" xr:uid="{00000000-0005-0000-0000-0000373E0000}"/>
    <cellStyle name="Accent3 17 2" xfId="14250" xr:uid="{00000000-0005-0000-0000-0000383E0000}"/>
    <cellStyle name="Accent3 17 3" xfId="20034" xr:uid="{00000000-0005-0000-0000-0000393E0000}"/>
    <cellStyle name="Accent3 170" xfId="14251" xr:uid="{00000000-0005-0000-0000-00003A3E0000}"/>
    <cellStyle name="Accent3 171" xfId="14252" xr:uid="{00000000-0005-0000-0000-00003B3E0000}"/>
    <cellStyle name="Accent3 172" xfId="14253" xr:uid="{00000000-0005-0000-0000-00003C3E0000}"/>
    <cellStyle name="Accent3 173" xfId="14254" xr:uid="{00000000-0005-0000-0000-00003D3E0000}"/>
    <cellStyle name="Accent3 173 2" xfId="20035" xr:uid="{00000000-0005-0000-0000-00003E3E0000}"/>
    <cellStyle name="Accent3 173 3" xfId="20036" xr:uid="{00000000-0005-0000-0000-00003F3E0000}"/>
    <cellStyle name="Accent3 174" xfId="14255" xr:uid="{00000000-0005-0000-0000-0000403E0000}"/>
    <cellStyle name="Accent3 174 2" xfId="20037" xr:uid="{00000000-0005-0000-0000-0000413E0000}"/>
    <cellStyle name="Accent3 174 3" xfId="20038" xr:uid="{00000000-0005-0000-0000-0000423E0000}"/>
    <cellStyle name="Accent3 175" xfId="14256" xr:uid="{00000000-0005-0000-0000-0000433E0000}"/>
    <cellStyle name="Accent3 175 2" xfId="20039" xr:uid="{00000000-0005-0000-0000-0000443E0000}"/>
    <cellStyle name="Accent3 175 3" xfId="20040" xr:uid="{00000000-0005-0000-0000-0000453E0000}"/>
    <cellStyle name="Accent3 176" xfId="14257" xr:uid="{00000000-0005-0000-0000-0000463E0000}"/>
    <cellStyle name="Accent3 176 2" xfId="20041" xr:uid="{00000000-0005-0000-0000-0000473E0000}"/>
    <cellStyle name="Accent3 176 3" xfId="20042" xr:uid="{00000000-0005-0000-0000-0000483E0000}"/>
    <cellStyle name="Accent3 177" xfId="14258" xr:uid="{00000000-0005-0000-0000-0000493E0000}"/>
    <cellStyle name="Accent3 178" xfId="14259" xr:uid="{00000000-0005-0000-0000-00004A3E0000}"/>
    <cellStyle name="Accent3 179" xfId="14260" xr:uid="{00000000-0005-0000-0000-00004B3E0000}"/>
    <cellStyle name="Accent3 179 2" xfId="20043" xr:uid="{00000000-0005-0000-0000-00004C3E0000}"/>
    <cellStyle name="Accent3 18" xfId="5928" xr:uid="{00000000-0005-0000-0000-00004D3E0000}"/>
    <cellStyle name="Accent3 18 2" xfId="14261" xr:uid="{00000000-0005-0000-0000-00004E3E0000}"/>
    <cellStyle name="Accent3 18 3" xfId="20044" xr:uid="{00000000-0005-0000-0000-00004F3E0000}"/>
    <cellStyle name="Accent3 180" xfId="14262" xr:uid="{00000000-0005-0000-0000-0000503E0000}"/>
    <cellStyle name="Accent3 180 2" xfId="20045" xr:uid="{00000000-0005-0000-0000-0000513E0000}"/>
    <cellStyle name="Accent3 181" xfId="14263" xr:uid="{00000000-0005-0000-0000-0000523E0000}"/>
    <cellStyle name="Accent3 181 2" xfId="20046" xr:uid="{00000000-0005-0000-0000-0000533E0000}"/>
    <cellStyle name="Accent3 182" xfId="14264" xr:uid="{00000000-0005-0000-0000-0000543E0000}"/>
    <cellStyle name="Accent3 182 2" xfId="20047" xr:uid="{00000000-0005-0000-0000-0000553E0000}"/>
    <cellStyle name="Accent3 183" xfId="14265" xr:uid="{00000000-0005-0000-0000-0000563E0000}"/>
    <cellStyle name="Accent3 184" xfId="14266" xr:uid="{00000000-0005-0000-0000-0000573E0000}"/>
    <cellStyle name="Accent3 185" xfId="14267" xr:uid="{00000000-0005-0000-0000-0000583E0000}"/>
    <cellStyle name="Accent3 186" xfId="14268" xr:uid="{00000000-0005-0000-0000-0000593E0000}"/>
    <cellStyle name="Accent3 187" xfId="14269" xr:uid="{00000000-0005-0000-0000-00005A3E0000}"/>
    <cellStyle name="Accent3 188" xfId="14270" xr:uid="{00000000-0005-0000-0000-00005B3E0000}"/>
    <cellStyle name="Accent3 189" xfId="14271" xr:uid="{00000000-0005-0000-0000-00005C3E0000}"/>
    <cellStyle name="Accent3 19" xfId="5929" xr:uid="{00000000-0005-0000-0000-00005D3E0000}"/>
    <cellStyle name="Accent3 19 2" xfId="14272" xr:uid="{00000000-0005-0000-0000-00005E3E0000}"/>
    <cellStyle name="Accent3 190" xfId="14273" xr:uid="{00000000-0005-0000-0000-00005F3E0000}"/>
    <cellStyle name="Accent3 191" xfId="14274" xr:uid="{00000000-0005-0000-0000-0000603E0000}"/>
    <cellStyle name="Accent3 192" xfId="14275" xr:uid="{00000000-0005-0000-0000-0000613E0000}"/>
    <cellStyle name="Accent3 193" xfId="14276" xr:uid="{00000000-0005-0000-0000-0000623E0000}"/>
    <cellStyle name="Accent3 194" xfId="14277" xr:uid="{00000000-0005-0000-0000-0000633E0000}"/>
    <cellStyle name="Accent3 195" xfId="14278" xr:uid="{00000000-0005-0000-0000-0000643E0000}"/>
    <cellStyle name="Accent3 196" xfId="14279" xr:uid="{00000000-0005-0000-0000-0000653E0000}"/>
    <cellStyle name="Accent3 196 2" xfId="20048" xr:uid="{00000000-0005-0000-0000-0000663E0000}"/>
    <cellStyle name="Accent3 197" xfId="14280" xr:uid="{00000000-0005-0000-0000-0000673E0000}"/>
    <cellStyle name="Accent3 197 2" xfId="20049" xr:uid="{00000000-0005-0000-0000-0000683E0000}"/>
    <cellStyle name="Accent3 198" xfId="14281" xr:uid="{00000000-0005-0000-0000-0000693E0000}"/>
    <cellStyle name="Accent3 199" xfId="14282" xr:uid="{00000000-0005-0000-0000-00006A3E0000}"/>
    <cellStyle name="Accent3 2" xfId="5930" xr:uid="{00000000-0005-0000-0000-00006B3E0000}"/>
    <cellStyle name="Accent3 2 2" xfId="14283" xr:uid="{00000000-0005-0000-0000-00006C3E0000}"/>
    <cellStyle name="Accent3 2 2 2" xfId="14284" xr:uid="{00000000-0005-0000-0000-00006D3E0000}"/>
    <cellStyle name="Accent3 2 3" xfId="14285" xr:uid="{00000000-0005-0000-0000-00006E3E0000}"/>
    <cellStyle name="Accent3 2 4" xfId="20050" xr:uid="{00000000-0005-0000-0000-00006F3E0000}"/>
    <cellStyle name="Accent3 2 5" xfId="20051" xr:uid="{00000000-0005-0000-0000-0000703E0000}"/>
    <cellStyle name="Accent3 2 5 2" xfId="20052" xr:uid="{00000000-0005-0000-0000-0000713E0000}"/>
    <cellStyle name="Accent3 2 5 2 2" xfId="20053" xr:uid="{00000000-0005-0000-0000-0000723E0000}"/>
    <cellStyle name="Accent3 2 5 2 3" xfId="20054" xr:uid="{00000000-0005-0000-0000-0000733E0000}"/>
    <cellStyle name="Accent3 2 6" xfId="20055" xr:uid="{00000000-0005-0000-0000-0000743E0000}"/>
    <cellStyle name="Accent3 2 6 2" xfId="20056" xr:uid="{00000000-0005-0000-0000-0000753E0000}"/>
    <cellStyle name="Accent3 2 6 2 2" xfId="20057" xr:uid="{00000000-0005-0000-0000-0000763E0000}"/>
    <cellStyle name="Accent3 2 6 2 3" xfId="20058" xr:uid="{00000000-0005-0000-0000-0000773E0000}"/>
    <cellStyle name="Accent3 20" xfId="5931" xr:uid="{00000000-0005-0000-0000-0000783E0000}"/>
    <cellStyle name="Accent3 20 2" xfId="14286" xr:uid="{00000000-0005-0000-0000-0000793E0000}"/>
    <cellStyle name="Accent3 200" xfId="14287" xr:uid="{00000000-0005-0000-0000-00007A3E0000}"/>
    <cellStyle name="Accent3 201" xfId="14288" xr:uid="{00000000-0005-0000-0000-00007B3E0000}"/>
    <cellStyle name="Accent3 202" xfId="14289" xr:uid="{00000000-0005-0000-0000-00007C3E0000}"/>
    <cellStyle name="Accent3 203" xfId="14290" xr:uid="{00000000-0005-0000-0000-00007D3E0000}"/>
    <cellStyle name="Accent3 204" xfId="14291" xr:uid="{00000000-0005-0000-0000-00007E3E0000}"/>
    <cellStyle name="Accent3 205" xfId="14292" xr:uid="{00000000-0005-0000-0000-00007F3E0000}"/>
    <cellStyle name="Accent3 206" xfId="14293" xr:uid="{00000000-0005-0000-0000-0000803E0000}"/>
    <cellStyle name="Accent3 207" xfId="14294" xr:uid="{00000000-0005-0000-0000-0000813E0000}"/>
    <cellStyle name="Accent3 208" xfId="14295" xr:uid="{00000000-0005-0000-0000-0000823E0000}"/>
    <cellStyle name="Accent3 209" xfId="14296" xr:uid="{00000000-0005-0000-0000-0000833E0000}"/>
    <cellStyle name="Accent3 21" xfId="5932" xr:uid="{00000000-0005-0000-0000-0000843E0000}"/>
    <cellStyle name="Accent3 21 2" xfId="14297" xr:uid="{00000000-0005-0000-0000-0000853E0000}"/>
    <cellStyle name="Accent3 210" xfId="14298" xr:uid="{00000000-0005-0000-0000-0000863E0000}"/>
    <cellStyle name="Accent3 211" xfId="14299" xr:uid="{00000000-0005-0000-0000-0000873E0000}"/>
    <cellStyle name="Accent3 212" xfId="14300" xr:uid="{00000000-0005-0000-0000-0000883E0000}"/>
    <cellStyle name="Accent3 22" xfId="5933" xr:uid="{00000000-0005-0000-0000-0000893E0000}"/>
    <cellStyle name="Accent3 22 2" xfId="14301" xr:uid="{00000000-0005-0000-0000-00008A3E0000}"/>
    <cellStyle name="Accent3 23" xfId="5934" xr:uid="{00000000-0005-0000-0000-00008B3E0000}"/>
    <cellStyle name="Accent3 23 2" xfId="14302" xr:uid="{00000000-0005-0000-0000-00008C3E0000}"/>
    <cellStyle name="Accent3 24" xfId="5935" xr:uid="{00000000-0005-0000-0000-00008D3E0000}"/>
    <cellStyle name="Accent3 24 2" xfId="14303" xr:uid="{00000000-0005-0000-0000-00008E3E0000}"/>
    <cellStyle name="Accent3 24 2 2" xfId="14304" xr:uid="{00000000-0005-0000-0000-00008F3E0000}"/>
    <cellStyle name="Accent3 24 3" xfId="14305" xr:uid="{00000000-0005-0000-0000-0000903E0000}"/>
    <cellStyle name="Accent3 24 4" xfId="14306" xr:uid="{00000000-0005-0000-0000-0000913E0000}"/>
    <cellStyle name="Accent3 25" xfId="5936" xr:uid="{00000000-0005-0000-0000-0000923E0000}"/>
    <cellStyle name="Accent3 25 2" xfId="14307" xr:uid="{00000000-0005-0000-0000-0000933E0000}"/>
    <cellStyle name="Accent3 25 2 2" xfId="14308" xr:uid="{00000000-0005-0000-0000-0000943E0000}"/>
    <cellStyle name="Accent3 25 3" xfId="14309" xr:uid="{00000000-0005-0000-0000-0000953E0000}"/>
    <cellStyle name="Accent3 25 4" xfId="14310" xr:uid="{00000000-0005-0000-0000-0000963E0000}"/>
    <cellStyle name="Accent3 26" xfId="5937" xr:uid="{00000000-0005-0000-0000-0000973E0000}"/>
    <cellStyle name="Accent3 26 2" xfId="14311" xr:uid="{00000000-0005-0000-0000-0000983E0000}"/>
    <cellStyle name="Accent3 26 2 2" xfId="14312" xr:uid="{00000000-0005-0000-0000-0000993E0000}"/>
    <cellStyle name="Accent3 26 3" xfId="14313" xr:uid="{00000000-0005-0000-0000-00009A3E0000}"/>
    <cellStyle name="Accent3 26 4" xfId="14314" xr:uid="{00000000-0005-0000-0000-00009B3E0000}"/>
    <cellStyle name="Accent3 27" xfId="5938" xr:uid="{00000000-0005-0000-0000-00009C3E0000}"/>
    <cellStyle name="Accent3 27 2" xfId="14315" xr:uid="{00000000-0005-0000-0000-00009D3E0000}"/>
    <cellStyle name="Accent3 27 2 2" xfId="14316" xr:uid="{00000000-0005-0000-0000-00009E3E0000}"/>
    <cellStyle name="Accent3 27 3" xfId="14317" xr:uid="{00000000-0005-0000-0000-00009F3E0000}"/>
    <cellStyle name="Accent3 27 4" xfId="14318" xr:uid="{00000000-0005-0000-0000-0000A03E0000}"/>
    <cellStyle name="Accent3 28" xfId="5939" xr:uid="{00000000-0005-0000-0000-0000A13E0000}"/>
    <cellStyle name="Accent3 28 2" xfId="14319" xr:uid="{00000000-0005-0000-0000-0000A23E0000}"/>
    <cellStyle name="Accent3 28 2 2" xfId="14320" xr:uid="{00000000-0005-0000-0000-0000A33E0000}"/>
    <cellStyle name="Accent3 28 3" xfId="14321" xr:uid="{00000000-0005-0000-0000-0000A43E0000}"/>
    <cellStyle name="Accent3 28 4" xfId="14322" xr:uid="{00000000-0005-0000-0000-0000A53E0000}"/>
    <cellStyle name="Accent3 29" xfId="5940" xr:uid="{00000000-0005-0000-0000-0000A63E0000}"/>
    <cellStyle name="Accent3 29 2" xfId="14323" xr:uid="{00000000-0005-0000-0000-0000A73E0000}"/>
    <cellStyle name="Accent3 3" xfId="5941" xr:uid="{00000000-0005-0000-0000-0000A83E0000}"/>
    <cellStyle name="Accent3 3 2" xfId="14324" xr:uid="{00000000-0005-0000-0000-0000A93E0000}"/>
    <cellStyle name="Accent3 3 3" xfId="20059" xr:uid="{00000000-0005-0000-0000-0000AA3E0000}"/>
    <cellStyle name="Accent3 3 4" xfId="20060" xr:uid="{00000000-0005-0000-0000-0000AB3E0000}"/>
    <cellStyle name="Accent3 30" xfId="5942" xr:uid="{00000000-0005-0000-0000-0000AC3E0000}"/>
    <cellStyle name="Accent3 30 2" xfId="14325" xr:uid="{00000000-0005-0000-0000-0000AD3E0000}"/>
    <cellStyle name="Accent3 31" xfId="5943" xr:uid="{00000000-0005-0000-0000-0000AE3E0000}"/>
    <cellStyle name="Accent3 31 2" xfId="14326" xr:uid="{00000000-0005-0000-0000-0000AF3E0000}"/>
    <cellStyle name="Accent3 32" xfId="5944" xr:uid="{00000000-0005-0000-0000-0000B03E0000}"/>
    <cellStyle name="Accent3 32 2" xfId="14327" xr:uid="{00000000-0005-0000-0000-0000B13E0000}"/>
    <cellStyle name="Accent3 33" xfId="5945" xr:uid="{00000000-0005-0000-0000-0000B23E0000}"/>
    <cellStyle name="Accent3 33 2" xfId="14328" xr:uid="{00000000-0005-0000-0000-0000B33E0000}"/>
    <cellStyle name="Accent3 34" xfId="5946" xr:uid="{00000000-0005-0000-0000-0000B43E0000}"/>
    <cellStyle name="Accent3 34 2" xfId="14329" xr:uid="{00000000-0005-0000-0000-0000B53E0000}"/>
    <cellStyle name="Accent3 35" xfId="5947" xr:uid="{00000000-0005-0000-0000-0000B63E0000}"/>
    <cellStyle name="Accent3 35 2" xfId="14330" xr:uid="{00000000-0005-0000-0000-0000B73E0000}"/>
    <cellStyle name="Accent3 36" xfId="5948" xr:uid="{00000000-0005-0000-0000-0000B83E0000}"/>
    <cellStyle name="Accent3 36 2" xfId="14331" xr:uid="{00000000-0005-0000-0000-0000B93E0000}"/>
    <cellStyle name="Accent3 37" xfId="5949" xr:uid="{00000000-0005-0000-0000-0000BA3E0000}"/>
    <cellStyle name="Accent3 37 2" xfId="14332" xr:uid="{00000000-0005-0000-0000-0000BB3E0000}"/>
    <cellStyle name="Accent3 38" xfId="5950" xr:uid="{00000000-0005-0000-0000-0000BC3E0000}"/>
    <cellStyle name="Accent3 39" xfId="5951" xr:uid="{00000000-0005-0000-0000-0000BD3E0000}"/>
    <cellStyle name="Accent3 4" xfId="5952" xr:uid="{00000000-0005-0000-0000-0000BE3E0000}"/>
    <cellStyle name="Accent3 4 2" xfId="14333" xr:uid="{00000000-0005-0000-0000-0000BF3E0000}"/>
    <cellStyle name="Accent3 4 3" xfId="20061" xr:uid="{00000000-0005-0000-0000-0000C03E0000}"/>
    <cellStyle name="Accent3 4 4" xfId="20062" xr:uid="{00000000-0005-0000-0000-0000C13E0000}"/>
    <cellStyle name="Accent3 4 5" xfId="20063" xr:uid="{00000000-0005-0000-0000-0000C23E0000}"/>
    <cellStyle name="Accent3 4 6" xfId="20064" xr:uid="{00000000-0005-0000-0000-0000C33E0000}"/>
    <cellStyle name="Accent3 40" xfId="5953" xr:uid="{00000000-0005-0000-0000-0000C43E0000}"/>
    <cellStyle name="Accent3 41" xfId="5954" xr:uid="{00000000-0005-0000-0000-0000C53E0000}"/>
    <cellStyle name="Accent3 42" xfId="5955" xr:uid="{00000000-0005-0000-0000-0000C63E0000}"/>
    <cellStyle name="Accent3 43" xfId="5956" xr:uid="{00000000-0005-0000-0000-0000C73E0000}"/>
    <cellStyle name="Accent3 44" xfId="5957" xr:uid="{00000000-0005-0000-0000-0000C83E0000}"/>
    <cellStyle name="Accent3 45" xfId="5958" xr:uid="{00000000-0005-0000-0000-0000C93E0000}"/>
    <cellStyle name="Accent3 46" xfId="5959" xr:uid="{00000000-0005-0000-0000-0000CA3E0000}"/>
    <cellStyle name="Accent3 47" xfId="5960" xr:uid="{00000000-0005-0000-0000-0000CB3E0000}"/>
    <cellStyle name="Accent3 48" xfId="5961" xr:uid="{00000000-0005-0000-0000-0000CC3E0000}"/>
    <cellStyle name="Accent3 49" xfId="5962" xr:uid="{00000000-0005-0000-0000-0000CD3E0000}"/>
    <cellStyle name="Accent3 5" xfId="5963" xr:uid="{00000000-0005-0000-0000-0000CE3E0000}"/>
    <cellStyle name="Accent3 5 2" xfId="14334" xr:uid="{00000000-0005-0000-0000-0000CF3E0000}"/>
    <cellStyle name="Accent3 5 3" xfId="20065" xr:uid="{00000000-0005-0000-0000-0000D03E0000}"/>
    <cellStyle name="Accent3 5 4" xfId="20066" xr:uid="{00000000-0005-0000-0000-0000D13E0000}"/>
    <cellStyle name="Accent3 5 5" xfId="20067" xr:uid="{00000000-0005-0000-0000-0000D23E0000}"/>
    <cellStyle name="Accent3 5 6" xfId="20068" xr:uid="{00000000-0005-0000-0000-0000D33E0000}"/>
    <cellStyle name="Accent3 50" xfId="5964" xr:uid="{00000000-0005-0000-0000-0000D43E0000}"/>
    <cellStyle name="Accent3 51" xfId="5965" xr:uid="{00000000-0005-0000-0000-0000D53E0000}"/>
    <cellStyle name="Accent3 52" xfId="5966" xr:uid="{00000000-0005-0000-0000-0000D63E0000}"/>
    <cellStyle name="Accent3 53" xfId="5967" xr:uid="{00000000-0005-0000-0000-0000D73E0000}"/>
    <cellStyle name="Accent3 54" xfId="5968" xr:uid="{00000000-0005-0000-0000-0000D83E0000}"/>
    <cellStyle name="Accent3 55" xfId="5969" xr:uid="{00000000-0005-0000-0000-0000D93E0000}"/>
    <cellStyle name="Accent3 56" xfId="5970" xr:uid="{00000000-0005-0000-0000-0000DA3E0000}"/>
    <cellStyle name="Accent3 57" xfId="5971" xr:uid="{00000000-0005-0000-0000-0000DB3E0000}"/>
    <cellStyle name="Accent3 58" xfId="5972" xr:uid="{00000000-0005-0000-0000-0000DC3E0000}"/>
    <cellStyle name="Accent3 59" xfId="5973" xr:uid="{00000000-0005-0000-0000-0000DD3E0000}"/>
    <cellStyle name="Accent3 6" xfId="5974" xr:uid="{00000000-0005-0000-0000-0000DE3E0000}"/>
    <cellStyle name="Accent3 6 2" xfId="14335" xr:uid="{00000000-0005-0000-0000-0000DF3E0000}"/>
    <cellStyle name="Accent3 6 3" xfId="20069" xr:uid="{00000000-0005-0000-0000-0000E03E0000}"/>
    <cellStyle name="Accent3 6 4" xfId="20070" xr:uid="{00000000-0005-0000-0000-0000E13E0000}"/>
    <cellStyle name="Accent3 6 5" xfId="20071" xr:uid="{00000000-0005-0000-0000-0000E23E0000}"/>
    <cellStyle name="Accent3 6 6" xfId="20072" xr:uid="{00000000-0005-0000-0000-0000E33E0000}"/>
    <cellStyle name="Accent3 60" xfId="5975" xr:uid="{00000000-0005-0000-0000-0000E43E0000}"/>
    <cellStyle name="Accent3 61" xfId="5976" xr:uid="{00000000-0005-0000-0000-0000E53E0000}"/>
    <cellStyle name="Accent3 61 2" xfId="20073" xr:uid="{00000000-0005-0000-0000-0000E63E0000}"/>
    <cellStyle name="Accent3 61 2 2" xfId="20074" xr:uid="{00000000-0005-0000-0000-0000E73E0000}"/>
    <cellStyle name="Accent3 61 2 3" xfId="20075" xr:uid="{00000000-0005-0000-0000-0000E83E0000}"/>
    <cellStyle name="Accent3 62" xfId="5977" xr:uid="{00000000-0005-0000-0000-0000E93E0000}"/>
    <cellStyle name="Accent3 63" xfId="5978" xr:uid="{00000000-0005-0000-0000-0000EA3E0000}"/>
    <cellStyle name="Accent3 64" xfId="5979" xr:uid="{00000000-0005-0000-0000-0000EB3E0000}"/>
    <cellStyle name="Accent3 64 2" xfId="14336" xr:uid="{00000000-0005-0000-0000-0000EC3E0000}"/>
    <cellStyle name="Accent3 65" xfId="5980" xr:uid="{00000000-0005-0000-0000-0000ED3E0000}"/>
    <cellStyle name="Accent3 65 2" xfId="14337" xr:uid="{00000000-0005-0000-0000-0000EE3E0000}"/>
    <cellStyle name="Accent3 66" xfId="5981" xr:uid="{00000000-0005-0000-0000-0000EF3E0000}"/>
    <cellStyle name="Accent3 66 2" xfId="14338" xr:uid="{00000000-0005-0000-0000-0000F03E0000}"/>
    <cellStyle name="Accent3 67" xfId="5982" xr:uid="{00000000-0005-0000-0000-0000F13E0000}"/>
    <cellStyle name="Accent3 67 2" xfId="14339" xr:uid="{00000000-0005-0000-0000-0000F23E0000}"/>
    <cellStyle name="Accent3 68" xfId="5983" xr:uid="{00000000-0005-0000-0000-0000F33E0000}"/>
    <cellStyle name="Accent3 68 2" xfId="14340" xr:uid="{00000000-0005-0000-0000-0000F43E0000}"/>
    <cellStyle name="Accent3 69" xfId="5984" xr:uid="{00000000-0005-0000-0000-0000F53E0000}"/>
    <cellStyle name="Accent3 69 2" xfId="14341" xr:uid="{00000000-0005-0000-0000-0000F63E0000}"/>
    <cellStyle name="Accent3 7" xfId="5985" xr:uid="{00000000-0005-0000-0000-0000F73E0000}"/>
    <cellStyle name="Accent3 7 2" xfId="14342" xr:uid="{00000000-0005-0000-0000-0000F83E0000}"/>
    <cellStyle name="Accent3 7 3" xfId="20076" xr:uid="{00000000-0005-0000-0000-0000F93E0000}"/>
    <cellStyle name="Accent3 7 4" xfId="20077" xr:uid="{00000000-0005-0000-0000-0000FA3E0000}"/>
    <cellStyle name="Accent3 7 5" xfId="20078" xr:uid="{00000000-0005-0000-0000-0000FB3E0000}"/>
    <cellStyle name="Accent3 7 6" xfId="20079" xr:uid="{00000000-0005-0000-0000-0000FC3E0000}"/>
    <cellStyle name="Accent3 70" xfId="5986" xr:uid="{00000000-0005-0000-0000-0000FD3E0000}"/>
    <cellStyle name="Accent3 70 2" xfId="14343" xr:uid="{00000000-0005-0000-0000-0000FE3E0000}"/>
    <cellStyle name="Accent3 71" xfId="5987" xr:uid="{00000000-0005-0000-0000-0000FF3E0000}"/>
    <cellStyle name="Accent3 71 2" xfId="14344" xr:uid="{00000000-0005-0000-0000-0000003F0000}"/>
    <cellStyle name="Accent3 72" xfId="5988" xr:uid="{00000000-0005-0000-0000-0000013F0000}"/>
    <cellStyle name="Accent3 72 2" xfId="14345" xr:uid="{00000000-0005-0000-0000-0000023F0000}"/>
    <cellStyle name="Accent3 73" xfId="5989" xr:uid="{00000000-0005-0000-0000-0000033F0000}"/>
    <cellStyle name="Accent3 74" xfId="5990" xr:uid="{00000000-0005-0000-0000-0000043F0000}"/>
    <cellStyle name="Accent3 75" xfId="5991" xr:uid="{00000000-0005-0000-0000-0000053F0000}"/>
    <cellStyle name="Accent3 76" xfId="5992" xr:uid="{00000000-0005-0000-0000-0000063F0000}"/>
    <cellStyle name="Accent3 77" xfId="5993" xr:uid="{00000000-0005-0000-0000-0000073F0000}"/>
    <cellStyle name="Accent3 78" xfId="5994" xr:uid="{00000000-0005-0000-0000-0000083F0000}"/>
    <cellStyle name="Accent3 79" xfId="5995" xr:uid="{00000000-0005-0000-0000-0000093F0000}"/>
    <cellStyle name="Accent3 8" xfId="5996" xr:uid="{00000000-0005-0000-0000-00000A3F0000}"/>
    <cellStyle name="Accent3 8 2" xfId="14346" xr:uid="{00000000-0005-0000-0000-00000B3F0000}"/>
    <cellStyle name="Accent3 8 3" xfId="20080" xr:uid="{00000000-0005-0000-0000-00000C3F0000}"/>
    <cellStyle name="Accent3 8 4" xfId="20081" xr:uid="{00000000-0005-0000-0000-00000D3F0000}"/>
    <cellStyle name="Accent3 8 5" xfId="20082" xr:uid="{00000000-0005-0000-0000-00000E3F0000}"/>
    <cellStyle name="Accent3 8 6" xfId="20083" xr:uid="{00000000-0005-0000-0000-00000F3F0000}"/>
    <cellStyle name="Accent3 80" xfId="5997" xr:uid="{00000000-0005-0000-0000-0000103F0000}"/>
    <cellStyle name="Accent3 81" xfId="5998" xr:uid="{00000000-0005-0000-0000-0000113F0000}"/>
    <cellStyle name="Accent3 82" xfId="5999" xr:uid="{00000000-0005-0000-0000-0000123F0000}"/>
    <cellStyle name="Accent3 83" xfId="6000" xr:uid="{00000000-0005-0000-0000-0000133F0000}"/>
    <cellStyle name="Accent3 84" xfId="6001" xr:uid="{00000000-0005-0000-0000-0000143F0000}"/>
    <cellStyle name="Accent3 85" xfId="6002" xr:uid="{00000000-0005-0000-0000-0000153F0000}"/>
    <cellStyle name="Accent3 86" xfId="6003" xr:uid="{00000000-0005-0000-0000-0000163F0000}"/>
    <cellStyle name="Accent3 87" xfId="6004" xr:uid="{00000000-0005-0000-0000-0000173F0000}"/>
    <cellStyle name="Accent3 88" xfId="6005" xr:uid="{00000000-0005-0000-0000-0000183F0000}"/>
    <cellStyle name="Accent3 89" xfId="6006" xr:uid="{00000000-0005-0000-0000-0000193F0000}"/>
    <cellStyle name="Accent3 9" xfId="6007" xr:uid="{00000000-0005-0000-0000-00001A3F0000}"/>
    <cellStyle name="Accent3 9 2" xfId="14347" xr:uid="{00000000-0005-0000-0000-00001B3F0000}"/>
    <cellStyle name="Accent3 9 3" xfId="20084" xr:uid="{00000000-0005-0000-0000-00001C3F0000}"/>
    <cellStyle name="Accent3 9 4" xfId="20085" xr:uid="{00000000-0005-0000-0000-00001D3F0000}"/>
    <cellStyle name="Accent3 9 5" xfId="20086" xr:uid="{00000000-0005-0000-0000-00001E3F0000}"/>
    <cellStyle name="Accent3 9 6" xfId="20087" xr:uid="{00000000-0005-0000-0000-00001F3F0000}"/>
    <cellStyle name="Accent3 90" xfId="6008" xr:uid="{00000000-0005-0000-0000-0000203F0000}"/>
    <cellStyle name="Accent3 91" xfId="6009" xr:uid="{00000000-0005-0000-0000-0000213F0000}"/>
    <cellStyle name="Accent3 92" xfId="6010" xr:uid="{00000000-0005-0000-0000-0000223F0000}"/>
    <cellStyle name="Accent3 93" xfId="6011" xr:uid="{00000000-0005-0000-0000-0000233F0000}"/>
    <cellStyle name="Accent3 94" xfId="6012" xr:uid="{00000000-0005-0000-0000-0000243F0000}"/>
    <cellStyle name="Accent3 95" xfId="6013" xr:uid="{00000000-0005-0000-0000-0000253F0000}"/>
    <cellStyle name="Accent3 96" xfId="6014" xr:uid="{00000000-0005-0000-0000-0000263F0000}"/>
    <cellStyle name="Accent3 97" xfId="6015" xr:uid="{00000000-0005-0000-0000-0000273F0000}"/>
    <cellStyle name="Accent3 98" xfId="6016" xr:uid="{00000000-0005-0000-0000-0000283F0000}"/>
    <cellStyle name="Accent3 99" xfId="6017" xr:uid="{00000000-0005-0000-0000-0000293F0000}"/>
    <cellStyle name="Accent4" xfId="31195" builtinId="41" customBuiltin="1"/>
    <cellStyle name="Accent4 - 20%" xfId="6018" xr:uid="{00000000-0005-0000-0000-00002A3F0000}"/>
    <cellStyle name="Accent4 - 20% 10" xfId="20088" xr:uid="{00000000-0005-0000-0000-00002B3F0000}"/>
    <cellStyle name="Accent4 - 20% 11" xfId="20089" xr:uid="{00000000-0005-0000-0000-00002C3F0000}"/>
    <cellStyle name="Accent4 - 20% 12" xfId="20090" xr:uid="{00000000-0005-0000-0000-00002D3F0000}"/>
    <cellStyle name="Accent4 - 20% 13" xfId="20091" xr:uid="{00000000-0005-0000-0000-00002E3F0000}"/>
    <cellStyle name="Accent4 - 20% 14" xfId="20092" xr:uid="{00000000-0005-0000-0000-00002F3F0000}"/>
    <cellStyle name="Accent4 - 20% 2" xfId="6019" xr:uid="{00000000-0005-0000-0000-0000303F0000}"/>
    <cellStyle name="Accent4 - 20% 2 2" xfId="14348" xr:uid="{00000000-0005-0000-0000-0000313F0000}"/>
    <cellStyle name="Accent4 - 20% 2 3" xfId="20093" xr:uid="{00000000-0005-0000-0000-0000323F0000}"/>
    <cellStyle name="Accent4 - 20% 3" xfId="14349" xr:uid="{00000000-0005-0000-0000-0000333F0000}"/>
    <cellStyle name="Accent4 - 20% 4" xfId="16994" xr:uid="{00000000-0005-0000-0000-0000343F0000}"/>
    <cellStyle name="Accent4 - 20% 5" xfId="16995" xr:uid="{00000000-0005-0000-0000-0000353F0000}"/>
    <cellStyle name="Accent4 - 20% 6" xfId="20094" xr:uid="{00000000-0005-0000-0000-0000363F0000}"/>
    <cellStyle name="Accent4 - 20% 7" xfId="20095" xr:uid="{00000000-0005-0000-0000-0000373F0000}"/>
    <cellStyle name="Accent4 - 20% 8" xfId="20096" xr:uid="{00000000-0005-0000-0000-0000383F0000}"/>
    <cellStyle name="Accent4 - 20% 9" xfId="20097" xr:uid="{00000000-0005-0000-0000-0000393F0000}"/>
    <cellStyle name="Accent4 - 40%" xfId="6020" xr:uid="{00000000-0005-0000-0000-00003A3F0000}"/>
    <cellStyle name="Accent4 - 40% 10" xfId="20098" xr:uid="{00000000-0005-0000-0000-00003B3F0000}"/>
    <cellStyle name="Accent4 - 40% 11" xfId="20099" xr:uid="{00000000-0005-0000-0000-00003C3F0000}"/>
    <cellStyle name="Accent4 - 40% 12" xfId="20100" xr:uid="{00000000-0005-0000-0000-00003D3F0000}"/>
    <cellStyle name="Accent4 - 40% 13" xfId="20101" xr:uid="{00000000-0005-0000-0000-00003E3F0000}"/>
    <cellStyle name="Accent4 - 40% 14" xfId="20102" xr:uid="{00000000-0005-0000-0000-00003F3F0000}"/>
    <cellStyle name="Accent4 - 40% 2" xfId="6021" xr:uid="{00000000-0005-0000-0000-0000403F0000}"/>
    <cellStyle name="Accent4 - 40% 2 2" xfId="14350" xr:uid="{00000000-0005-0000-0000-0000413F0000}"/>
    <cellStyle name="Accent4 - 40% 2 3" xfId="20103" xr:uid="{00000000-0005-0000-0000-0000423F0000}"/>
    <cellStyle name="Accent4 - 40% 3" xfId="14351" xr:uid="{00000000-0005-0000-0000-0000433F0000}"/>
    <cellStyle name="Accent4 - 40% 4" xfId="16996" xr:uid="{00000000-0005-0000-0000-0000443F0000}"/>
    <cellStyle name="Accent4 - 40% 5" xfId="16997" xr:uid="{00000000-0005-0000-0000-0000453F0000}"/>
    <cellStyle name="Accent4 - 40% 6" xfId="20104" xr:uid="{00000000-0005-0000-0000-0000463F0000}"/>
    <cellStyle name="Accent4 - 40% 7" xfId="20105" xr:uid="{00000000-0005-0000-0000-0000473F0000}"/>
    <cellStyle name="Accent4 - 40% 8" xfId="20106" xr:uid="{00000000-0005-0000-0000-0000483F0000}"/>
    <cellStyle name="Accent4 - 40% 9" xfId="20107" xr:uid="{00000000-0005-0000-0000-0000493F0000}"/>
    <cellStyle name="Accent4 - 60%" xfId="6022" xr:uid="{00000000-0005-0000-0000-00004A3F0000}"/>
    <cellStyle name="Accent4 - 60% 10" xfId="20108" xr:uid="{00000000-0005-0000-0000-00004B3F0000}"/>
    <cellStyle name="Accent4 - 60% 11" xfId="20109" xr:uid="{00000000-0005-0000-0000-00004C3F0000}"/>
    <cellStyle name="Accent4 - 60% 12" xfId="20110" xr:uid="{00000000-0005-0000-0000-00004D3F0000}"/>
    <cellStyle name="Accent4 - 60% 13" xfId="20111" xr:uid="{00000000-0005-0000-0000-00004E3F0000}"/>
    <cellStyle name="Accent4 - 60% 14" xfId="20112" xr:uid="{00000000-0005-0000-0000-00004F3F0000}"/>
    <cellStyle name="Accent4 - 60% 2" xfId="6023" xr:uid="{00000000-0005-0000-0000-0000503F0000}"/>
    <cellStyle name="Accent4 - 60% 2 2" xfId="14352" xr:uid="{00000000-0005-0000-0000-0000513F0000}"/>
    <cellStyle name="Accent4 - 60% 2 3" xfId="20113" xr:uid="{00000000-0005-0000-0000-0000523F0000}"/>
    <cellStyle name="Accent4 - 60% 3" xfId="14353" xr:uid="{00000000-0005-0000-0000-0000533F0000}"/>
    <cellStyle name="Accent4 - 60% 4" xfId="16998" xr:uid="{00000000-0005-0000-0000-0000543F0000}"/>
    <cellStyle name="Accent4 - 60% 5" xfId="16999" xr:uid="{00000000-0005-0000-0000-0000553F0000}"/>
    <cellStyle name="Accent4 - 60% 6" xfId="20114" xr:uid="{00000000-0005-0000-0000-0000563F0000}"/>
    <cellStyle name="Accent4 - 60% 7" xfId="20115" xr:uid="{00000000-0005-0000-0000-0000573F0000}"/>
    <cellStyle name="Accent4 - 60% 8" xfId="20116" xr:uid="{00000000-0005-0000-0000-0000583F0000}"/>
    <cellStyle name="Accent4 - 60% 9" xfId="20117" xr:uid="{00000000-0005-0000-0000-0000593F0000}"/>
    <cellStyle name="Accent4 10" xfId="6024" xr:uid="{00000000-0005-0000-0000-00005A3F0000}"/>
    <cellStyle name="Accent4 10 2" xfId="14354" xr:uid="{00000000-0005-0000-0000-00005B3F0000}"/>
    <cellStyle name="Accent4 10 3" xfId="20118" xr:uid="{00000000-0005-0000-0000-00005C3F0000}"/>
    <cellStyle name="Accent4 10 4" xfId="20119" xr:uid="{00000000-0005-0000-0000-00005D3F0000}"/>
    <cellStyle name="Accent4 10 5" xfId="20120" xr:uid="{00000000-0005-0000-0000-00005E3F0000}"/>
    <cellStyle name="Accent4 10 6" xfId="20121" xr:uid="{00000000-0005-0000-0000-00005F3F0000}"/>
    <cellStyle name="Accent4 100" xfId="6025" xr:uid="{00000000-0005-0000-0000-0000603F0000}"/>
    <cellStyle name="Accent4 101" xfId="6026" xr:uid="{00000000-0005-0000-0000-0000613F0000}"/>
    <cellStyle name="Accent4 102" xfId="6027" xr:uid="{00000000-0005-0000-0000-0000623F0000}"/>
    <cellStyle name="Accent4 103" xfId="6028" xr:uid="{00000000-0005-0000-0000-0000633F0000}"/>
    <cellStyle name="Accent4 104" xfId="14355" xr:uid="{00000000-0005-0000-0000-0000643F0000}"/>
    <cellStyle name="Accent4 105" xfId="14356" xr:uid="{00000000-0005-0000-0000-0000653F0000}"/>
    <cellStyle name="Accent4 106" xfId="14357" xr:uid="{00000000-0005-0000-0000-0000663F0000}"/>
    <cellStyle name="Accent4 107" xfId="14358" xr:uid="{00000000-0005-0000-0000-0000673F0000}"/>
    <cellStyle name="Accent4 108" xfId="14359" xr:uid="{00000000-0005-0000-0000-0000683F0000}"/>
    <cellStyle name="Accent4 109" xfId="14360" xr:uid="{00000000-0005-0000-0000-0000693F0000}"/>
    <cellStyle name="Accent4 11" xfId="6029" xr:uid="{00000000-0005-0000-0000-00006A3F0000}"/>
    <cellStyle name="Accent4 11 2" xfId="14361" xr:uid="{00000000-0005-0000-0000-00006B3F0000}"/>
    <cellStyle name="Accent4 11 3" xfId="20122" xr:uid="{00000000-0005-0000-0000-00006C3F0000}"/>
    <cellStyle name="Accent4 11 4" xfId="20123" xr:uid="{00000000-0005-0000-0000-00006D3F0000}"/>
    <cellStyle name="Accent4 11 5" xfId="20124" xr:uid="{00000000-0005-0000-0000-00006E3F0000}"/>
    <cellStyle name="Accent4 11 6" xfId="20125" xr:uid="{00000000-0005-0000-0000-00006F3F0000}"/>
    <cellStyle name="Accent4 110" xfId="14362" xr:uid="{00000000-0005-0000-0000-0000703F0000}"/>
    <cellStyle name="Accent4 111" xfId="14363" xr:uid="{00000000-0005-0000-0000-0000713F0000}"/>
    <cellStyle name="Accent4 112" xfId="14364" xr:uid="{00000000-0005-0000-0000-0000723F0000}"/>
    <cellStyle name="Accent4 113" xfId="14365" xr:uid="{00000000-0005-0000-0000-0000733F0000}"/>
    <cellStyle name="Accent4 114" xfId="14366" xr:uid="{00000000-0005-0000-0000-0000743F0000}"/>
    <cellStyle name="Accent4 115" xfId="14367" xr:uid="{00000000-0005-0000-0000-0000753F0000}"/>
    <cellStyle name="Accent4 116" xfId="14368" xr:uid="{00000000-0005-0000-0000-0000763F0000}"/>
    <cellStyle name="Accent4 117" xfId="14369" xr:uid="{00000000-0005-0000-0000-0000773F0000}"/>
    <cellStyle name="Accent4 118" xfId="14370" xr:uid="{00000000-0005-0000-0000-0000783F0000}"/>
    <cellStyle name="Accent4 119" xfId="14371" xr:uid="{00000000-0005-0000-0000-0000793F0000}"/>
    <cellStyle name="Accent4 12" xfId="6030" xr:uid="{00000000-0005-0000-0000-00007A3F0000}"/>
    <cellStyle name="Accent4 12 2" xfId="14372" xr:uid="{00000000-0005-0000-0000-00007B3F0000}"/>
    <cellStyle name="Accent4 12 2 2" xfId="14373" xr:uid="{00000000-0005-0000-0000-00007C3F0000}"/>
    <cellStyle name="Accent4 12 3" xfId="14374" xr:uid="{00000000-0005-0000-0000-00007D3F0000}"/>
    <cellStyle name="Accent4 12 4" xfId="14375" xr:uid="{00000000-0005-0000-0000-00007E3F0000}"/>
    <cellStyle name="Accent4 12 5" xfId="20126" xr:uid="{00000000-0005-0000-0000-00007F3F0000}"/>
    <cellStyle name="Accent4 12 6" xfId="20127" xr:uid="{00000000-0005-0000-0000-0000803F0000}"/>
    <cellStyle name="Accent4 120" xfId="14376" xr:uid="{00000000-0005-0000-0000-0000813F0000}"/>
    <cellStyle name="Accent4 121" xfId="14377" xr:uid="{00000000-0005-0000-0000-0000823F0000}"/>
    <cellStyle name="Accent4 122" xfId="14378" xr:uid="{00000000-0005-0000-0000-0000833F0000}"/>
    <cellStyle name="Accent4 123" xfId="14379" xr:uid="{00000000-0005-0000-0000-0000843F0000}"/>
    <cellStyle name="Accent4 124" xfId="14380" xr:uid="{00000000-0005-0000-0000-0000853F0000}"/>
    <cellStyle name="Accent4 125" xfId="14381" xr:uid="{00000000-0005-0000-0000-0000863F0000}"/>
    <cellStyle name="Accent4 126" xfId="14382" xr:uid="{00000000-0005-0000-0000-0000873F0000}"/>
    <cellStyle name="Accent4 127" xfId="14383" xr:uid="{00000000-0005-0000-0000-0000883F0000}"/>
    <cellStyle name="Accent4 128" xfId="14384" xr:uid="{00000000-0005-0000-0000-0000893F0000}"/>
    <cellStyle name="Accent4 129" xfId="14385" xr:uid="{00000000-0005-0000-0000-00008A3F0000}"/>
    <cellStyle name="Accent4 13" xfId="6031" xr:uid="{00000000-0005-0000-0000-00008B3F0000}"/>
    <cellStyle name="Accent4 13 2" xfId="14386" xr:uid="{00000000-0005-0000-0000-00008C3F0000}"/>
    <cellStyle name="Accent4 13 2 2" xfId="14387" xr:uid="{00000000-0005-0000-0000-00008D3F0000}"/>
    <cellStyle name="Accent4 13 3" xfId="14388" xr:uid="{00000000-0005-0000-0000-00008E3F0000}"/>
    <cellStyle name="Accent4 13 4" xfId="14389" xr:uid="{00000000-0005-0000-0000-00008F3F0000}"/>
    <cellStyle name="Accent4 13 5" xfId="20128" xr:uid="{00000000-0005-0000-0000-0000903F0000}"/>
    <cellStyle name="Accent4 13 6" xfId="20129" xr:uid="{00000000-0005-0000-0000-0000913F0000}"/>
    <cellStyle name="Accent4 130" xfId="14390" xr:uid="{00000000-0005-0000-0000-0000923F0000}"/>
    <cellStyle name="Accent4 131" xfId="14391" xr:uid="{00000000-0005-0000-0000-0000933F0000}"/>
    <cellStyle name="Accent4 132" xfId="14392" xr:uid="{00000000-0005-0000-0000-0000943F0000}"/>
    <cellStyle name="Accent4 133" xfId="14393" xr:uid="{00000000-0005-0000-0000-0000953F0000}"/>
    <cellStyle name="Accent4 134" xfId="14394" xr:uid="{00000000-0005-0000-0000-0000963F0000}"/>
    <cellStyle name="Accent4 135" xfId="14395" xr:uid="{00000000-0005-0000-0000-0000973F0000}"/>
    <cellStyle name="Accent4 136" xfId="14396" xr:uid="{00000000-0005-0000-0000-0000983F0000}"/>
    <cellStyle name="Accent4 137" xfId="14397" xr:uid="{00000000-0005-0000-0000-0000993F0000}"/>
    <cellStyle name="Accent4 138" xfId="14398" xr:uid="{00000000-0005-0000-0000-00009A3F0000}"/>
    <cellStyle name="Accent4 139" xfId="14399" xr:uid="{00000000-0005-0000-0000-00009B3F0000}"/>
    <cellStyle name="Accent4 14" xfId="6032" xr:uid="{00000000-0005-0000-0000-00009C3F0000}"/>
    <cellStyle name="Accent4 14 2" xfId="14400" xr:uid="{00000000-0005-0000-0000-00009D3F0000}"/>
    <cellStyle name="Accent4 14 3" xfId="20130" xr:uid="{00000000-0005-0000-0000-00009E3F0000}"/>
    <cellStyle name="Accent4 14 4" xfId="20131" xr:uid="{00000000-0005-0000-0000-00009F3F0000}"/>
    <cellStyle name="Accent4 14 5" xfId="20132" xr:uid="{00000000-0005-0000-0000-0000A03F0000}"/>
    <cellStyle name="Accent4 14 6" xfId="20133" xr:uid="{00000000-0005-0000-0000-0000A13F0000}"/>
    <cellStyle name="Accent4 140" xfId="14401" xr:uid="{00000000-0005-0000-0000-0000A23F0000}"/>
    <cellStyle name="Accent4 141" xfId="14402" xr:uid="{00000000-0005-0000-0000-0000A33F0000}"/>
    <cellStyle name="Accent4 142" xfId="14403" xr:uid="{00000000-0005-0000-0000-0000A43F0000}"/>
    <cellStyle name="Accent4 143" xfId="14404" xr:uid="{00000000-0005-0000-0000-0000A53F0000}"/>
    <cellStyle name="Accent4 144" xfId="14405" xr:uid="{00000000-0005-0000-0000-0000A63F0000}"/>
    <cellStyle name="Accent4 145" xfId="14406" xr:uid="{00000000-0005-0000-0000-0000A73F0000}"/>
    <cellStyle name="Accent4 146" xfId="14407" xr:uid="{00000000-0005-0000-0000-0000A83F0000}"/>
    <cellStyle name="Accent4 147" xfId="14408" xr:uid="{00000000-0005-0000-0000-0000A93F0000}"/>
    <cellStyle name="Accent4 148" xfId="14409" xr:uid="{00000000-0005-0000-0000-0000AA3F0000}"/>
    <cellStyle name="Accent4 149" xfId="14410" xr:uid="{00000000-0005-0000-0000-0000AB3F0000}"/>
    <cellStyle name="Accent4 15" xfId="6033" xr:uid="{00000000-0005-0000-0000-0000AC3F0000}"/>
    <cellStyle name="Accent4 15 2" xfId="14411" xr:uid="{00000000-0005-0000-0000-0000AD3F0000}"/>
    <cellStyle name="Accent4 15 3" xfId="20134" xr:uid="{00000000-0005-0000-0000-0000AE3F0000}"/>
    <cellStyle name="Accent4 15 4" xfId="20135" xr:uid="{00000000-0005-0000-0000-0000AF3F0000}"/>
    <cellStyle name="Accent4 150" xfId="14412" xr:uid="{00000000-0005-0000-0000-0000B03F0000}"/>
    <cellStyle name="Accent4 151" xfId="14413" xr:uid="{00000000-0005-0000-0000-0000B13F0000}"/>
    <cellStyle name="Accent4 152" xfId="14414" xr:uid="{00000000-0005-0000-0000-0000B23F0000}"/>
    <cellStyle name="Accent4 153" xfId="14415" xr:uid="{00000000-0005-0000-0000-0000B33F0000}"/>
    <cellStyle name="Accent4 154" xfId="14416" xr:uid="{00000000-0005-0000-0000-0000B43F0000}"/>
    <cellStyle name="Accent4 155" xfId="14417" xr:uid="{00000000-0005-0000-0000-0000B53F0000}"/>
    <cellStyle name="Accent4 156" xfId="14418" xr:uid="{00000000-0005-0000-0000-0000B63F0000}"/>
    <cellStyle name="Accent4 157" xfId="14419" xr:uid="{00000000-0005-0000-0000-0000B73F0000}"/>
    <cellStyle name="Accent4 158" xfId="14420" xr:uid="{00000000-0005-0000-0000-0000B83F0000}"/>
    <cellStyle name="Accent4 159" xfId="14421" xr:uid="{00000000-0005-0000-0000-0000B93F0000}"/>
    <cellStyle name="Accent4 16" xfId="6034" xr:uid="{00000000-0005-0000-0000-0000BA3F0000}"/>
    <cellStyle name="Accent4 16 2" xfId="14422" xr:uid="{00000000-0005-0000-0000-0000BB3F0000}"/>
    <cellStyle name="Accent4 16 3" xfId="20136" xr:uid="{00000000-0005-0000-0000-0000BC3F0000}"/>
    <cellStyle name="Accent4 160" xfId="14423" xr:uid="{00000000-0005-0000-0000-0000BD3F0000}"/>
    <cellStyle name="Accent4 161" xfId="14424" xr:uid="{00000000-0005-0000-0000-0000BE3F0000}"/>
    <cellStyle name="Accent4 162" xfId="14425" xr:uid="{00000000-0005-0000-0000-0000BF3F0000}"/>
    <cellStyle name="Accent4 163" xfId="14426" xr:uid="{00000000-0005-0000-0000-0000C03F0000}"/>
    <cellStyle name="Accent4 164" xfId="14427" xr:uid="{00000000-0005-0000-0000-0000C13F0000}"/>
    <cellStyle name="Accent4 165" xfId="14428" xr:uid="{00000000-0005-0000-0000-0000C23F0000}"/>
    <cellStyle name="Accent4 166" xfId="14429" xr:uid="{00000000-0005-0000-0000-0000C33F0000}"/>
    <cellStyle name="Accent4 167" xfId="14430" xr:uid="{00000000-0005-0000-0000-0000C43F0000}"/>
    <cellStyle name="Accent4 168" xfId="14431" xr:uid="{00000000-0005-0000-0000-0000C53F0000}"/>
    <cellStyle name="Accent4 169" xfId="14432" xr:uid="{00000000-0005-0000-0000-0000C63F0000}"/>
    <cellStyle name="Accent4 17" xfId="6035" xr:uid="{00000000-0005-0000-0000-0000C73F0000}"/>
    <cellStyle name="Accent4 17 2" xfId="14433" xr:uid="{00000000-0005-0000-0000-0000C83F0000}"/>
    <cellStyle name="Accent4 17 3" xfId="20137" xr:uid="{00000000-0005-0000-0000-0000C93F0000}"/>
    <cellStyle name="Accent4 170" xfId="14434" xr:uid="{00000000-0005-0000-0000-0000CA3F0000}"/>
    <cellStyle name="Accent4 171" xfId="14435" xr:uid="{00000000-0005-0000-0000-0000CB3F0000}"/>
    <cellStyle name="Accent4 172" xfId="14436" xr:uid="{00000000-0005-0000-0000-0000CC3F0000}"/>
    <cellStyle name="Accent4 173" xfId="14437" xr:uid="{00000000-0005-0000-0000-0000CD3F0000}"/>
    <cellStyle name="Accent4 173 2" xfId="20138" xr:uid="{00000000-0005-0000-0000-0000CE3F0000}"/>
    <cellStyle name="Accent4 173 3" xfId="20139" xr:uid="{00000000-0005-0000-0000-0000CF3F0000}"/>
    <cellStyle name="Accent4 174" xfId="14438" xr:uid="{00000000-0005-0000-0000-0000D03F0000}"/>
    <cellStyle name="Accent4 174 2" xfId="20140" xr:uid="{00000000-0005-0000-0000-0000D13F0000}"/>
    <cellStyle name="Accent4 174 3" xfId="20141" xr:uid="{00000000-0005-0000-0000-0000D23F0000}"/>
    <cellStyle name="Accent4 175" xfId="14439" xr:uid="{00000000-0005-0000-0000-0000D33F0000}"/>
    <cellStyle name="Accent4 175 2" xfId="20142" xr:uid="{00000000-0005-0000-0000-0000D43F0000}"/>
    <cellStyle name="Accent4 175 3" xfId="20143" xr:uid="{00000000-0005-0000-0000-0000D53F0000}"/>
    <cellStyle name="Accent4 176" xfId="14440" xr:uid="{00000000-0005-0000-0000-0000D63F0000}"/>
    <cellStyle name="Accent4 176 2" xfId="20144" xr:uid="{00000000-0005-0000-0000-0000D73F0000}"/>
    <cellStyle name="Accent4 176 3" xfId="20145" xr:uid="{00000000-0005-0000-0000-0000D83F0000}"/>
    <cellStyle name="Accent4 177" xfId="14441" xr:uid="{00000000-0005-0000-0000-0000D93F0000}"/>
    <cellStyle name="Accent4 178" xfId="14442" xr:uid="{00000000-0005-0000-0000-0000DA3F0000}"/>
    <cellStyle name="Accent4 179" xfId="14443" xr:uid="{00000000-0005-0000-0000-0000DB3F0000}"/>
    <cellStyle name="Accent4 179 2" xfId="20146" xr:uid="{00000000-0005-0000-0000-0000DC3F0000}"/>
    <cellStyle name="Accent4 18" xfId="6036" xr:uid="{00000000-0005-0000-0000-0000DD3F0000}"/>
    <cellStyle name="Accent4 18 2" xfId="14444" xr:uid="{00000000-0005-0000-0000-0000DE3F0000}"/>
    <cellStyle name="Accent4 18 3" xfId="20147" xr:uid="{00000000-0005-0000-0000-0000DF3F0000}"/>
    <cellStyle name="Accent4 180" xfId="14445" xr:uid="{00000000-0005-0000-0000-0000E03F0000}"/>
    <cellStyle name="Accent4 180 2" xfId="20148" xr:uid="{00000000-0005-0000-0000-0000E13F0000}"/>
    <cellStyle name="Accent4 181" xfId="14446" xr:uid="{00000000-0005-0000-0000-0000E23F0000}"/>
    <cellStyle name="Accent4 181 2" xfId="20149" xr:uid="{00000000-0005-0000-0000-0000E33F0000}"/>
    <cellStyle name="Accent4 182" xfId="14447" xr:uid="{00000000-0005-0000-0000-0000E43F0000}"/>
    <cellStyle name="Accent4 182 2" xfId="20150" xr:uid="{00000000-0005-0000-0000-0000E53F0000}"/>
    <cellStyle name="Accent4 183" xfId="14448" xr:uid="{00000000-0005-0000-0000-0000E63F0000}"/>
    <cellStyle name="Accent4 184" xfId="14449" xr:uid="{00000000-0005-0000-0000-0000E73F0000}"/>
    <cellStyle name="Accent4 185" xfId="14450" xr:uid="{00000000-0005-0000-0000-0000E83F0000}"/>
    <cellStyle name="Accent4 186" xfId="14451" xr:uid="{00000000-0005-0000-0000-0000E93F0000}"/>
    <cellStyle name="Accent4 187" xfId="14452" xr:uid="{00000000-0005-0000-0000-0000EA3F0000}"/>
    <cellStyle name="Accent4 188" xfId="14453" xr:uid="{00000000-0005-0000-0000-0000EB3F0000}"/>
    <cellStyle name="Accent4 189" xfId="14454" xr:uid="{00000000-0005-0000-0000-0000EC3F0000}"/>
    <cellStyle name="Accent4 19" xfId="6037" xr:uid="{00000000-0005-0000-0000-0000ED3F0000}"/>
    <cellStyle name="Accent4 19 2" xfId="14455" xr:uid="{00000000-0005-0000-0000-0000EE3F0000}"/>
    <cellStyle name="Accent4 190" xfId="14456" xr:uid="{00000000-0005-0000-0000-0000EF3F0000}"/>
    <cellStyle name="Accent4 191" xfId="14457" xr:uid="{00000000-0005-0000-0000-0000F03F0000}"/>
    <cellStyle name="Accent4 192" xfId="14458" xr:uid="{00000000-0005-0000-0000-0000F13F0000}"/>
    <cellStyle name="Accent4 193" xfId="14459" xr:uid="{00000000-0005-0000-0000-0000F23F0000}"/>
    <cellStyle name="Accent4 194" xfId="14460" xr:uid="{00000000-0005-0000-0000-0000F33F0000}"/>
    <cellStyle name="Accent4 195" xfId="14461" xr:uid="{00000000-0005-0000-0000-0000F43F0000}"/>
    <cellStyle name="Accent4 196" xfId="14462" xr:uid="{00000000-0005-0000-0000-0000F53F0000}"/>
    <cellStyle name="Accent4 196 2" xfId="20151" xr:uid="{00000000-0005-0000-0000-0000F63F0000}"/>
    <cellStyle name="Accent4 197" xfId="14463" xr:uid="{00000000-0005-0000-0000-0000F73F0000}"/>
    <cellStyle name="Accent4 197 2" xfId="20152" xr:uid="{00000000-0005-0000-0000-0000F83F0000}"/>
    <cellStyle name="Accent4 198" xfId="14464" xr:uid="{00000000-0005-0000-0000-0000F93F0000}"/>
    <cellStyle name="Accent4 199" xfId="14465" xr:uid="{00000000-0005-0000-0000-0000FA3F0000}"/>
    <cellStyle name="Accent4 2" xfId="6038" xr:uid="{00000000-0005-0000-0000-0000FB3F0000}"/>
    <cellStyle name="Accent4 2 2" xfId="14466" xr:uid="{00000000-0005-0000-0000-0000FC3F0000}"/>
    <cellStyle name="Accent4 2 2 2" xfId="14467" xr:uid="{00000000-0005-0000-0000-0000FD3F0000}"/>
    <cellStyle name="Accent4 2 3" xfId="14468" xr:uid="{00000000-0005-0000-0000-0000FE3F0000}"/>
    <cellStyle name="Accent4 2 4" xfId="20153" xr:uid="{00000000-0005-0000-0000-0000FF3F0000}"/>
    <cellStyle name="Accent4 2 5" xfId="20154" xr:uid="{00000000-0005-0000-0000-000000400000}"/>
    <cellStyle name="Accent4 2 5 2" xfId="20155" xr:uid="{00000000-0005-0000-0000-000001400000}"/>
    <cellStyle name="Accent4 2 5 2 2" xfId="20156" xr:uid="{00000000-0005-0000-0000-000002400000}"/>
    <cellStyle name="Accent4 2 5 2 3" xfId="20157" xr:uid="{00000000-0005-0000-0000-000003400000}"/>
    <cellStyle name="Accent4 2 6" xfId="20158" xr:uid="{00000000-0005-0000-0000-000004400000}"/>
    <cellStyle name="Accent4 2 6 2" xfId="20159" xr:uid="{00000000-0005-0000-0000-000005400000}"/>
    <cellStyle name="Accent4 2 6 2 2" xfId="20160" xr:uid="{00000000-0005-0000-0000-000006400000}"/>
    <cellStyle name="Accent4 2 6 2 3" xfId="20161" xr:uid="{00000000-0005-0000-0000-000007400000}"/>
    <cellStyle name="Accent4 20" xfId="6039" xr:uid="{00000000-0005-0000-0000-000008400000}"/>
    <cellStyle name="Accent4 20 2" xfId="14469" xr:uid="{00000000-0005-0000-0000-000009400000}"/>
    <cellStyle name="Accent4 200" xfId="14470" xr:uid="{00000000-0005-0000-0000-00000A400000}"/>
    <cellStyle name="Accent4 201" xfId="14471" xr:uid="{00000000-0005-0000-0000-00000B400000}"/>
    <cellStyle name="Accent4 202" xfId="14472" xr:uid="{00000000-0005-0000-0000-00000C400000}"/>
    <cellStyle name="Accent4 203" xfId="14473" xr:uid="{00000000-0005-0000-0000-00000D400000}"/>
    <cellStyle name="Accent4 204" xfId="14474" xr:uid="{00000000-0005-0000-0000-00000E400000}"/>
    <cellStyle name="Accent4 205" xfId="14475" xr:uid="{00000000-0005-0000-0000-00000F400000}"/>
    <cellStyle name="Accent4 206" xfId="14476" xr:uid="{00000000-0005-0000-0000-000010400000}"/>
    <cellStyle name="Accent4 207" xfId="14477" xr:uid="{00000000-0005-0000-0000-000011400000}"/>
    <cellStyle name="Accent4 208" xfId="14478" xr:uid="{00000000-0005-0000-0000-000012400000}"/>
    <cellStyle name="Accent4 209" xfId="14479" xr:uid="{00000000-0005-0000-0000-000013400000}"/>
    <cellStyle name="Accent4 21" xfId="6040" xr:uid="{00000000-0005-0000-0000-000014400000}"/>
    <cellStyle name="Accent4 21 2" xfId="14480" xr:uid="{00000000-0005-0000-0000-000015400000}"/>
    <cellStyle name="Accent4 210" xfId="14481" xr:uid="{00000000-0005-0000-0000-000016400000}"/>
    <cellStyle name="Accent4 211" xfId="14482" xr:uid="{00000000-0005-0000-0000-000017400000}"/>
    <cellStyle name="Accent4 212" xfId="14483" xr:uid="{00000000-0005-0000-0000-000018400000}"/>
    <cellStyle name="Accent4 22" xfId="6041" xr:uid="{00000000-0005-0000-0000-000019400000}"/>
    <cellStyle name="Accent4 22 2" xfId="14484" xr:uid="{00000000-0005-0000-0000-00001A400000}"/>
    <cellStyle name="Accent4 23" xfId="6042" xr:uid="{00000000-0005-0000-0000-00001B400000}"/>
    <cellStyle name="Accent4 23 2" xfId="14485" xr:uid="{00000000-0005-0000-0000-00001C400000}"/>
    <cellStyle name="Accent4 24" xfId="6043" xr:uid="{00000000-0005-0000-0000-00001D400000}"/>
    <cellStyle name="Accent4 24 2" xfId="14486" xr:uid="{00000000-0005-0000-0000-00001E400000}"/>
    <cellStyle name="Accent4 24 2 2" xfId="14487" xr:uid="{00000000-0005-0000-0000-00001F400000}"/>
    <cellStyle name="Accent4 24 3" xfId="14488" xr:uid="{00000000-0005-0000-0000-000020400000}"/>
    <cellStyle name="Accent4 24 4" xfId="14489" xr:uid="{00000000-0005-0000-0000-000021400000}"/>
    <cellStyle name="Accent4 25" xfId="6044" xr:uid="{00000000-0005-0000-0000-000022400000}"/>
    <cellStyle name="Accent4 25 2" xfId="14490" xr:uid="{00000000-0005-0000-0000-000023400000}"/>
    <cellStyle name="Accent4 25 2 2" xfId="14491" xr:uid="{00000000-0005-0000-0000-000024400000}"/>
    <cellStyle name="Accent4 25 3" xfId="14492" xr:uid="{00000000-0005-0000-0000-000025400000}"/>
    <cellStyle name="Accent4 25 4" xfId="14493" xr:uid="{00000000-0005-0000-0000-000026400000}"/>
    <cellStyle name="Accent4 26" xfId="6045" xr:uid="{00000000-0005-0000-0000-000027400000}"/>
    <cellStyle name="Accent4 26 2" xfId="14494" xr:uid="{00000000-0005-0000-0000-000028400000}"/>
    <cellStyle name="Accent4 26 2 2" xfId="14495" xr:uid="{00000000-0005-0000-0000-000029400000}"/>
    <cellStyle name="Accent4 26 3" xfId="14496" xr:uid="{00000000-0005-0000-0000-00002A400000}"/>
    <cellStyle name="Accent4 26 4" xfId="14497" xr:uid="{00000000-0005-0000-0000-00002B400000}"/>
    <cellStyle name="Accent4 27" xfId="6046" xr:uid="{00000000-0005-0000-0000-00002C400000}"/>
    <cellStyle name="Accent4 27 2" xfId="14498" xr:uid="{00000000-0005-0000-0000-00002D400000}"/>
    <cellStyle name="Accent4 27 2 2" xfId="14499" xr:uid="{00000000-0005-0000-0000-00002E400000}"/>
    <cellStyle name="Accent4 27 3" xfId="14500" xr:uid="{00000000-0005-0000-0000-00002F400000}"/>
    <cellStyle name="Accent4 27 4" xfId="14501" xr:uid="{00000000-0005-0000-0000-000030400000}"/>
    <cellStyle name="Accent4 28" xfId="6047" xr:uid="{00000000-0005-0000-0000-000031400000}"/>
    <cellStyle name="Accent4 28 2" xfId="14502" xr:uid="{00000000-0005-0000-0000-000032400000}"/>
    <cellStyle name="Accent4 28 2 2" xfId="14503" xr:uid="{00000000-0005-0000-0000-000033400000}"/>
    <cellStyle name="Accent4 28 3" xfId="14504" xr:uid="{00000000-0005-0000-0000-000034400000}"/>
    <cellStyle name="Accent4 28 4" xfId="14505" xr:uid="{00000000-0005-0000-0000-000035400000}"/>
    <cellStyle name="Accent4 29" xfId="6048" xr:uid="{00000000-0005-0000-0000-000036400000}"/>
    <cellStyle name="Accent4 29 2" xfId="14506" xr:uid="{00000000-0005-0000-0000-000037400000}"/>
    <cellStyle name="Accent4 3" xfId="6049" xr:uid="{00000000-0005-0000-0000-000038400000}"/>
    <cellStyle name="Accent4 3 2" xfId="14507" xr:uid="{00000000-0005-0000-0000-000039400000}"/>
    <cellStyle name="Accent4 3 3" xfId="20162" xr:uid="{00000000-0005-0000-0000-00003A400000}"/>
    <cellStyle name="Accent4 3 4" xfId="20163" xr:uid="{00000000-0005-0000-0000-00003B400000}"/>
    <cellStyle name="Accent4 30" xfId="6050" xr:uid="{00000000-0005-0000-0000-00003C400000}"/>
    <cellStyle name="Accent4 30 2" xfId="14508" xr:uid="{00000000-0005-0000-0000-00003D400000}"/>
    <cellStyle name="Accent4 31" xfId="6051" xr:uid="{00000000-0005-0000-0000-00003E400000}"/>
    <cellStyle name="Accent4 31 2" xfId="14509" xr:uid="{00000000-0005-0000-0000-00003F400000}"/>
    <cellStyle name="Accent4 32" xfId="6052" xr:uid="{00000000-0005-0000-0000-000040400000}"/>
    <cellStyle name="Accent4 32 2" xfId="14510" xr:uid="{00000000-0005-0000-0000-000041400000}"/>
    <cellStyle name="Accent4 33" xfId="6053" xr:uid="{00000000-0005-0000-0000-000042400000}"/>
    <cellStyle name="Accent4 33 2" xfId="14511" xr:uid="{00000000-0005-0000-0000-000043400000}"/>
    <cellStyle name="Accent4 34" xfId="6054" xr:uid="{00000000-0005-0000-0000-000044400000}"/>
    <cellStyle name="Accent4 34 2" xfId="14512" xr:uid="{00000000-0005-0000-0000-000045400000}"/>
    <cellStyle name="Accent4 35" xfId="6055" xr:uid="{00000000-0005-0000-0000-000046400000}"/>
    <cellStyle name="Accent4 35 2" xfId="14513" xr:uid="{00000000-0005-0000-0000-000047400000}"/>
    <cellStyle name="Accent4 36" xfId="6056" xr:uid="{00000000-0005-0000-0000-000048400000}"/>
    <cellStyle name="Accent4 36 2" xfId="14514" xr:uid="{00000000-0005-0000-0000-000049400000}"/>
    <cellStyle name="Accent4 37" xfId="6057" xr:uid="{00000000-0005-0000-0000-00004A400000}"/>
    <cellStyle name="Accent4 37 2" xfId="14515" xr:uid="{00000000-0005-0000-0000-00004B400000}"/>
    <cellStyle name="Accent4 38" xfId="6058" xr:uid="{00000000-0005-0000-0000-00004C400000}"/>
    <cellStyle name="Accent4 39" xfId="6059" xr:uid="{00000000-0005-0000-0000-00004D400000}"/>
    <cellStyle name="Accent4 4" xfId="6060" xr:uid="{00000000-0005-0000-0000-00004E400000}"/>
    <cellStyle name="Accent4 4 2" xfId="14516" xr:uid="{00000000-0005-0000-0000-00004F400000}"/>
    <cellStyle name="Accent4 4 3" xfId="20164" xr:uid="{00000000-0005-0000-0000-000050400000}"/>
    <cellStyle name="Accent4 4 4" xfId="20165" xr:uid="{00000000-0005-0000-0000-000051400000}"/>
    <cellStyle name="Accent4 4 5" xfId="20166" xr:uid="{00000000-0005-0000-0000-000052400000}"/>
    <cellStyle name="Accent4 4 6" xfId="20167" xr:uid="{00000000-0005-0000-0000-000053400000}"/>
    <cellStyle name="Accent4 40" xfId="6061" xr:uid="{00000000-0005-0000-0000-000054400000}"/>
    <cellStyle name="Accent4 41" xfId="6062" xr:uid="{00000000-0005-0000-0000-000055400000}"/>
    <cellStyle name="Accent4 42" xfId="6063" xr:uid="{00000000-0005-0000-0000-000056400000}"/>
    <cellStyle name="Accent4 43" xfId="6064" xr:uid="{00000000-0005-0000-0000-000057400000}"/>
    <cellStyle name="Accent4 44" xfId="6065" xr:uid="{00000000-0005-0000-0000-000058400000}"/>
    <cellStyle name="Accent4 45" xfId="6066" xr:uid="{00000000-0005-0000-0000-000059400000}"/>
    <cellStyle name="Accent4 46" xfId="6067" xr:uid="{00000000-0005-0000-0000-00005A400000}"/>
    <cellStyle name="Accent4 47" xfId="6068" xr:uid="{00000000-0005-0000-0000-00005B400000}"/>
    <cellStyle name="Accent4 48" xfId="6069" xr:uid="{00000000-0005-0000-0000-00005C400000}"/>
    <cellStyle name="Accent4 49" xfId="6070" xr:uid="{00000000-0005-0000-0000-00005D400000}"/>
    <cellStyle name="Accent4 5" xfId="6071" xr:uid="{00000000-0005-0000-0000-00005E400000}"/>
    <cellStyle name="Accent4 5 2" xfId="14517" xr:uid="{00000000-0005-0000-0000-00005F400000}"/>
    <cellStyle name="Accent4 5 3" xfId="20168" xr:uid="{00000000-0005-0000-0000-000060400000}"/>
    <cellStyle name="Accent4 5 4" xfId="20169" xr:uid="{00000000-0005-0000-0000-000061400000}"/>
    <cellStyle name="Accent4 5 5" xfId="20170" xr:uid="{00000000-0005-0000-0000-000062400000}"/>
    <cellStyle name="Accent4 5 6" xfId="20171" xr:uid="{00000000-0005-0000-0000-000063400000}"/>
    <cellStyle name="Accent4 50" xfId="6072" xr:uid="{00000000-0005-0000-0000-000064400000}"/>
    <cellStyle name="Accent4 51" xfId="6073" xr:uid="{00000000-0005-0000-0000-000065400000}"/>
    <cellStyle name="Accent4 52" xfId="6074" xr:uid="{00000000-0005-0000-0000-000066400000}"/>
    <cellStyle name="Accent4 53" xfId="6075" xr:uid="{00000000-0005-0000-0000-000067400000}"/>
    <cellStyle name="Accent4 54" xfId="6076" xr:uid="{00000000-0005-0000-0000-000068400000}"/>
    <cellStyle name="Accent4 55" xfId="6077" xr:uid="{00000000-0005-0000-0000-000069400000}"/>
    <cellStyle name="Accent4 56" xfId="6078" xr:uid="{00000000-0005-0000-0000-00006A400000}"/>
    <cellStyle name="Accent4 57" xfId="6079" xr:uid="{00000000-0005-0000-0000-00006B400000}"/>
    <cellStyle name="Accent4 58" xfId="6080" xr:uid="{00000000-0005-0000-0000-00006C400000}"/>
    <cellStyle name="Accent4 59" xfId="6081" xr:uid="{00000000-0005-0000-0000-00006D400000}"/>
    <cellStyle name="Accent4 6" xfId="6082" xr:uid="{00000000-0005-0000-0000-00006E400000}"/>
    <cellStyle name="Accent4 6 2" xfId="14518" xr:uid="{00000000-0005-0000-0000-00006F400000}"/>
    <cellStyle name="Accent4 6 3" xfId="20172" xr:uid="{00000000-0005-0000-0000-000070400000}"/>
    <cellStyle name="Accent4 6 4" xfId="20173" xr:uid="{00000000-0005-0000-0000-000071400000}"/>
    <cellStyle name="Accent4 6 5" xfId="20174" xr:uid="{00000000-0005-0000-0000-000072400000}"/>
    <cellStyle name="Accent4 6 6" xfId="20175" xr:uid="{00000000-0005-0000-0000-000073400000}"/>
    <cellStyle name="Accent4 60" xfId="6083" xr:uid="{00000000-0005-0000-0000-000074400000}"/>
    <cellStyle name="Accent4 61" xfId="6084" xr:uid="{00000000-0005-0000-0000-000075400000}"/>
    <cellStyle name="Accent4 61 2" xfId="20176" xr:uid="{00000000-0005-0000-0000-000076400000}"/>
    <cellStyle name="Accent4 61 2 2" xfId="20177" xr:uid="{00000000-0005-0000-0000-000077400000}"/>
    <cellStyle name="Accent4 61 2 3" xfId="20178" xr:uid="{00000000-0005-0000-0000-000078400000}"/>
    <cellStyle name="Accent4 62" xfId="6085" xr:uid="{00000000-0005-0000-0000-000079400000}"/>
    <cellStyle name="Accent4 63" xfId="6086" xr:uid="{00000000-0005-0000-0000-00007A400000}"/>
    <cellStyle name="Accent4 64" xfId="6087" xr:uid="{00000000-0005-0000-0000-00007B400000}"/>
    <cellStyle name="Accent4 64 2" xfId="14519" xr:uid="{00000000-0005-0000-0000-00007C400000}"/>
    <cellStyle name="Accent4 65" xfId="6088" xr:uid="{00000000-0005-0000-0000-00007D400000}"/>
    <cellStyle name="Accent4 65 2" xfId="14520" xr:uid="{00000000-0005-0000-0000-00007E400000}"/>
    <cellStyle name="Accent4 66" xfId="6089" xr:uid="{00000000-0005-0000-0000-00007F400000}"/>
    <cellStyle name="Accent4 66 2" xfId="14521" xr:uid="{00000000-0005-0000-0000-000080400000}"/>
    <cellStyle name="Accent4 67" xfId="6090" xr:uid="{00000000-0005-0000-0000-000081400000}"/>
    <cellStyle name="Accent4 67 2" xfId="14522" xr:uid="{00000000-0005-0000-0000-000082400000}"/>
    <cellStyle name="Accent4 68" xfId="6091" xr:uid="{00000000-0005-0000-0000-000083400000}"/>
    <cellStyle name="Accent4 68 2" xfId="14523" xr:uid="{00000000-0005-0000-0000-000084400000}"/>
    <cellStyle name="Accent4 69" xfId="6092" xr:uid="{00000000-0005-0000-0000-000085400000}"/>
    <cellStyle name="Accent4 69 2" xfId="14524" xr:uid="{00000000-0005-0000-0000-000086400000}"/>
    <cellStyle name="Accent4 7" xfId="6093" xr:uid="{00000000-0005-0000-0000-000087400000}"/>
    <cellStyle name="Accent4 7 2" xfId="14525" xr:uid="{00000000-0005-0000-0000-000088400000}"/>
    <cellStyle name="Accent4 7 3" xfId="20179" xr:uid="{00000000-0005-0000-0000-000089400000}"/>
    <cellStyle name="Accent4 7 4" xfId="20180" xr:uid="{00000000-0005-0000-0000-00008A400000}"/>
    <cellStyle name="Accent4 7 5" xfId="20181" xr:uid="{00000000-0005-0000-0000-00008B400000}"/>
    <cellStyle name="Accent4 7 6" xfId="20182" xr:uid="{00000000-0005-0000-0000-00008C400000}"/>
    <cellStyle name="Accent4 70" xfId="6094" xr:uid="{00000000-0005-0000-0000-00008D400000}"/>
    <cellStyle name="Accent4 70 2" xfId="14526" xr:uid="{00000000-0005-0000-0000-00008E400000}"/>
    <cellStyle name="Accent4 71" xfId="6095" xr:uid="{00000000-0005-0000-0000-00008F400000}"/>
    <cellStyle name="Accent4 71 2" xfId="14527" xr:uid="{00000000-0005-0000-0000-000090400000}"/>
    <cellStyle name="Accent4 72" xfId="6096" xr:uid="{00000000-0005-0000-0000-000091400000}"/>
    <cellStyle name="Accent4 72 2" xfId="14528" xr:uid="{00000000-0005-0000-0000-000092400000}"/>
    <cellStyle name="Accent4 73" xfId="6097" xr:uid="{00000000-0005-0000-0000-000093400000}"/>
    <cellStyle name="Accent4 74" xfId="6098" xr:uid="{00000000-0005-0000-0000-000094400000}"/>
    <cellStyle name="Accent4 75" xfId="6099" xr:uid="{00000000-0005-0000-0000-000095400000}"/>
    <cellStyle name="Accent4 76" xfId="6100" xr:uid="{00000000-0005-0000-0000-000096400000}"/>
    <cellStyle name="Accent4 77" xfId="6101" xr:uid="{00000000-0005-0000-0000-000097400000}"/>
    <cellStyle name="Accent4 78" xfId="6102" xr:uid="{00000000-0005-0000-0000-000098400000}"/>
    <cellStyle name="Accent4 79" xfId="6103" xr:uid="{00000000-0005-0000-0000-000099400000}"/>
    <cellStyle name="Accent4 8" xfId="6104" xr:uid="{00000000-0005-0000-0000-00009A400000}"/>
    <cellStyle name="Accent4 8 2" xfId="14529" xr:uid="{00000000-0005-0000-0000-00009B400000}"/>
    <cellStyle name="Accent4 8 3" xfId="20183" xr:uid="{00000000-0005-0000-0000-00009C400000}"/>
    <cellStyle name="Accent4 8 4" xfId="20184" xr:uid="{00000000-0005-0000-0000-00009D400000}"/>
    <cellStyle name="Accent4 8 5" xfId="20185" xr:uid="{00000000-0005-0000-0000-00009E400000}"/>
    <cellStyle name="Accent4 8 6" xfId="20186" xr:uid="{00000000-0005-0000-0000-00009F400000}"/>
    <cellStyle name="Accent4 80" xfId="6105" xr:uid="{00000000-0005-0000-0000-0000A0400000}"/>
    <cellStyle name="Accent4 81" xfId="6106" xr:uid="{00000000-0005-0000-0000-0000A1400000}"/>
    <cellStyle name="Accent4 82" xfId="6107" xr:uid="{00000000-0005-0000-0000-0000A2400000}"/>
    <cellStyle name="Accent4 83" xfId="6108" xr:uid="{00000000-0005-0000-0000-0000A3400000}"/>
    <cellStyle name="Accent4 84" xfId="6109" xr:uid="{00000000-0005-0000-0000-0000A4400000}"/>
    <cellStyle name="Accent4 85" xfId="6110" xr:uid="{00000000-0005-0000-0000-0000A5400000}"/>
    <cellStyle name="Accent4 86" xfId="6111" xr:uid="{00000000-0005-0000-0000-0000A6400000}"/>
    <cellStyle name="Accent4 87" xfId="6112" xr:uid="{00000000-0005-0000-0000-0000A7400000}"/>
    <cellStyle name="Accent4 88" xfId="6113" xr:uid="{00000000-0005-0000-0000-0000A8400000}"/>
    <cellStyle name="Accent4 89" xfId="6114" xr:uid="{00000000-0005-0000-0000-0000A9400000}"/>
    <cellStyle name="Accent4 9" xfId="6115" xr:uid="{00000000-0005-0000-0000-0000AA400000}"/>
    <cellStyle name="Accent4 9 2" xfId="14530" xr:uid="{00000000-0005-0000-0000-0000AB400000}"/>
    <cellStyle name="Accent4 9 3" xfId="20187" xr:uid="{00000000-0005-0000-0000-0000AC400000}"/>
    <cellStyle name="Accent4 9 4" xfId="20188" xr:uid="{00000000-0005-0000-0000-0000AD400000}"/>
    <cellStyle name="Accent4 9 5" xfId="20189" xr:uid="{00000000-0005-0000-0000-0000AE400000}"/>
    <cellStyle name="Accent4 9 6" xfId="20190" xr:uid="{00000000-0005-0000-0000-0000AF400000}"/>
    <cellStyle name="Accent4 90" xfId="6116" xr:uid="{00000000-0005-0000-0000-0000B0400000}"/>
    <cellStyle name="Accent4 91" xfId="6117" xr:uid="{00000000-0005-0000-0000-0000B1400000}"/>
    <cellStyle name="Accent4 92" xfId="6118" xr:uid="{00000000-0005-0000-0000-0000B2400000}"/>
    <cellStyle name="Accent4 93" xfId="6119" xr:uid="{00000000-0005-0000-0000-0000B3400000}"/>
    <cellStyle name="Accent4 94" xfId="6120" xr:uid="{00000000-0005-0000-0000-0000B4400000}"/>
    <cellStyle name="Accent4 95" xfId="6121" xr:uid="{00000000-0005-0000-0000-0000B5400000}"/>
    <cellStyle name="Accent4 96" xfId="6122" xr:uid="{00000000-0005-0000-0000-0000B6400000}"/>
    <cellStyle name="Accent4 97" xfId="6123" xr:uid="{00000000-0005-0000-0000-0000B7400000}"/>
    <cellStyle name="Accent4 98" xfId="6124" xr:uid="{00000000-0005-0000-0000-0000B8400000}"/>
    <cellStyle name="Accent4 99" xfId="6125" xr:uid="{00000000-0005-0000-0000-0000B9400000}"/>
    <cellStyle name="Accent5" xfId="31198" builtinId="45" customBuiltin="1"/>
    <cellStyle name="Accent5 - 20%" xfId="6126" xr:uid="{00000000-0005-0000-0000-0000BA400000}"/>
    <cellStyle name="Accent5 - 20% 10" xfId="20191" xr:uid="{00000000-0005-0000-0000-0000BB400000}"/>
    <cellStyle name="Accent5 - 20% 11" xfId="20192" xr:uid="{00000000-0005-0000-0000-0000BC400000}"/>
    <cellStyle name="Accent5 - 20% 12" xfId="20193" xr:uid="{00000000-0005-0000-0000-0000BD400000}"/>
    <cellStyle name="Accent5 - 20% 13" xfId="20194" xr:uid="{00000000-0005-0000-0000-0000BE400000}"/>
    <cellStyle name="Accent5 - 20% 14" xfId="20195" xr:uid="{00000000-0005-0000-0000-0000BF400000}"/>
    <cellStyle name="Accent5 - 20% 2" xfId="6127" xr:uid="{00000000-0005-0000-0000-0000C0400000}"/>
    <cellStyle name="Accent5 - 20% 2 2" xfId="14531" xr:uid="{00000000-0005-0000-0000-0000C1400000}"/>
    <cellStyle name="Accent5 - 20% 2 3" xfId="20196" xr:uid="{00000000-0005-0000-0000-0000C2400000}"/>
    <cellStyle name="Accent5 - 20% 3" xfId="14532" xr:uid="{00000000-0005-0000-0000-0000C3400000}"/>
    <cellStyle name="Accent5 - 20% 4" xfId="17000" xr:uid="{00000000-0005-0000-0000-0000C4400000}"/>
    <cellStyle name="Accent5 - 20% 5" xfId="17001" xr:uid="{00000000-0005-0000-0000-0000C5400000}"/>
    <cellStyle name="Accent5 - 20% 6" xfId="20197" xr:uid="{00000000-0005-0000-0000-0000C6400000}"/>
    <cellStyle name="Accent5 - 20% 7" xfId="20198" xr:uid="{00000000-0005-0000-0000-0000C7400000}"/>
    <cellStyle name="Accent5 - 20% 8" xfId="20199" xr:uid="{00000000-0005-0000-0000-0000C8400000}"/>
    <cellStyle name="Accent5 - 20% 9" xfId="20200" xr:uid="{00000000-0005-0000-0000-0000C9400000}"/>
    <cellStyle name="Accent5 - 40%" xfId="6128" xr:uid="{00000000-0005-0000-0000-0000CA400000}"/>
    <cellStyle name="Accent5 - 40% 2" xfId="14533" xr:uid="{00000000-0005-0000-0000-0000CB400000}"/>
    <cellStyle name="Accent5 - 60%" xfId="6129" xr:uid="{00000000-0005-0000-0000-0000CC400000}"/>
    <cellStyle name="Accent5 - 60% 10" xfId="20201" xr:uid="{00000000-0005-0000-0000-0000CD400000}"/>
    <cellStyle name="Accent5 - 60% 11" xfId="20202" xr:uid="{00000000-0005-0000-0000-0000CE400000}"/>
    <cellStyle name="Accent5 - 60% 12" xfId="20203" xr:uid="{00000000-0005-0000-0000-0000CF400000}"/>
    <cellStyle name="Accent5 - 60% 13" xfId="20204" xr:uid="{00000000-0005-0000-0000-0000D0400000}"/>
    <cellStyle name="Accent5 - 60% 14" xfId="20205" xr:uid="{00000000-0005-0000-0000-0000D1400000}"/>
    <cellStyle name="Accent5 - 60% 2" xfId="6130" xr:uid="{00000000-0005-0000-0000-0000D2400000}"/>
    <cellStyle name="Accent5 - 60% 2 2" xfId="14534" xr:uid="{00000000-0005-0000-0000-0000D3400000}"/>
    <cellStyle name="Accent5 - 60% 2 3" xfId="20206" xr:uid="{00000000-0005-0000-0000-0000D4400000}"/>
    <cellStyle name="Accent5 - 60% 3" xfId="14535" xr:uid="{00000000-0005-0000-0000-0000D5400000}"/>
    <cellStyle name="Accent5 - 60% 4" xfId="17002" xr:uid="{00000000-0005-0000-0000-0000D6400000}"/>
    <cellStyle name="Accent5 - 60% 5" xfId="17003" xr:uid="{00000000-0005-0000-0000-0000D7400000}"/>
    <cellStyle name="Accent5 - 60% 6" xfId="20207" xr:uid="{00000000-0005-0000-0000-0000D8400000}"/>
    <cellStyle name="Accent5 - 60% 7" xfId="20208" xr:uid="{00000000-0005-0000-0000-0000D9400000}"/>
    <cellStyle name="Accent5 - 60% 8" xfId="20209" xr:uid="{00000000-0005-0000-0000-0000DA400000}"/>
    <cellStyle name="Accent5 - 60% 9" xfId="20210" xr:uid="{00000000-0005-0000-0000-0000DB400000}"/>
    <cellStyle name="Accent5 10" xfId="6131" xr:uid="{00000000-0005-0000-0000-0000DC400000}"/>
    <cellStyle name="Accent5 10 2" xfId="14536" xr:uid="{00000000-0005-0000-0000-0000DD400000}"/>
    <cellStyle name="Accent5 10 3" xfId="20211" xr:uid="{00000000-0005-0000-0000-0000DE400000}"/>
    <cellStyle name="Accent5 10 4" xfId="20212" xr:uid="{00000000-0005-0000-0000-0000DF400000}"/>
    <cellStyle name="Accent5 10 5" xfId="20213" xr:uid="{00000000-0005-0000-0000-0000E0400000}"/>
    <cellStyle name="Accent5 10 6" xfId="20214" xr:uid="{00000000-0005-0000-0000-0000E1400000}"/>
    <cellStyle name="Accent5 100" xfId="6132" xr:uid="{00000000-0005-0000-0000-0000E2400000}"/>
    <cellStyle name="Accent5 101" xfId="6133" xr:uid="{00000000-0005-0000-0000-0000E3400000}"/>
    <cellStyle name="Accent5 102" xfId="6134" xr:uid="{00000000-0005-0000-0000-0000E4400000}"/>
    <cellStyle name="Accent5 103" xfId="6135" xr:uid="{00000000-0005-0000-0000-0000E5400000}"/>
    <cellStyle name="Accent5 104" xfId="14537" xr:uid="{00000000-0005-0000-0000-0000E6400000}"/>
    <cellStyle name="Accent5 105" xfId="14538" xr:uid="{00000000-0005-0000-0000-0000E7400000}"/>
    <cellStyle name="Accent5 106" xfId="14539" xr:uid="{00000000-0005-0000-0000-0000E8400000}"/>
    <cellStyle name="Accent5 107" xfId="14540" xr:uid="{00000000-0005-0000-0000-0000E9400000}"/>
    <cellStyle name="Accent5 108" xfId="14541" xr:uid="{00000000-0005-0000-0000-0000EA400000}"/>
    <cellStyle name="Accent5 109" xfId="14542" xr:uid="{00000000-0005-0000-0000-0000EB400000}"/>
    <cellStyle name="Accent5 11" xfId="6136" xr:uid="{00000000-0005-0000-0000-0000EC400000}"/>
    <cellStyle name="Accent5 11 2" xfId="14543" xr:uid="{00000000-0005-0000-0000-0000ED400000}"/>
    <cellStyle name="Accent5 11 3" xfId="20215" xr:uid="{00000000-0005-0000-0000-0000EE400000}"/>
    <cellStyle name="Accent5 11 4" xfId="20216" xr:uid="{00000000-0005-0000-0000-0000EF400000}"/>
    <cellStyle name="Accent5 11 5" xfId="20217" xr:uid="{00000000-0005-0000-0000-0000F0400000}"/>
    <cellStyle name="Accent5 11 6" xfId="20218" xr:uid="{00000000-0005-0000-0000-0000F1400000}"/>
    <cellStyle name="Accent5 110" xfId="14544" xr:uid="{00000000-0005-0000-0000-0000F2400000}"/>
    <cellStyle name="Accent5 111" xfId="14545" xr:uid="{00000000-0005-0000-0000-0000F3400000}"/>
    <cellStyle name="Accent5 112" xfId="14546" xr:uid="{00000000-0005-0000-0000-0000F4400000}"/>
    <cellStyle name="Accent5 113" xfId="14547" xr:uid="{00000000-0005-0000-0000-0000F5400000}"/>
    <cellStyle name="Accent5 114" xfId="14548" xr:uid="{00000000-0005-0000-0000-0000F6400000}"/>
    <cellStyle name="Accent5 115" xfId="14549" xr:uid="{00000000-0005-0000-0000-0000F7400000}"/>
    <cellStyle name="Accent5 116" xfId="14550" xr:uid="{00000000-0005-0000-0000-0000F8400000}"/>
    <cellStyle name="Accent5 117" xfId="14551" xr:uid="{00000000-0005-0000-0000-0000F9400000}"/>
    <cellStyle name="Accent5 118" xfId="14552" xr:uid="{00000000-0005-0000-0000-0000FA400000}"/>
    <cellStyle name="Accent5 119" xfId="14553" xr:uid="{00000000-0005-0000-0000-0000FB400000}"/>
    <cellStyle name="Accent5 12" xfId="6137" xr:uid="{00000000-0005-0000-0000-0000FC400000}"/>
    <cellStyle name="Accent5 12 2" xfId="14554" xr:uid="{00000000-0005-0000-0000-0000FD400000}"/>
    <cellStyle name="Accent5 12 2 2" xfId="14555" xr:uid="{00000000-0005-0000-0000-0000FE400000}"/>
    <cellStyle name="Accent5 12 3" xfId="14556" xr:uid="{00000000-0005-0000-0000-0000FF400000}"/>
    <cellStyle name="Accent5 12 4" xfId="14557" xr:uid="{00000000-0005-0000-0000-000000410000}"/>
    <cellStyle name="Accent5 12 5" xfId="20219" xr:uid="{00000000-0005-0000-0000-000001410000}"/>
    <cellStyle name="Accent5 12 6" xfId="20220" xr:uid="{00000000-0005-0000-0000-000002410000}"/>
    <cellStyle name="Accent5 120" xfId="14558" xr:uid="{00000000-0005-0000-0000-000003410000}"/>
    <cellStyle name="Accent5 121" xfId="14559" xr:uid="{00000000-0005-0000-0000-000004410000}"/>
    <cellStyle name="Accent5 122" xfId="14560" xr:uid="{00000000-0005-0000-0000-000005410000}"/>
    <cellStyle name="Accent5 123" xfId="14561" xr:uid="{00000000-0005-0000-0000-000006410000}"/>
    <cellStyle name="Accent5 124" xfId="14562" xr:uid="{00000000-0005-0000-0000-000007410000}"/>
    <cellStyle name="Accent5 125" xfId="14563" xr:uid="{00000000-0005-0000-0000-000008410000}"/>
    <cellStyle name="Accent5 126" xfId="14564" xr:uid="{00000000-0005-0000-0000-000009410000}"/>
    <cellStyle name="Accent5 127" xfId="14565" xr:uid="{00000000-0005-0000-0000-00000A410000}"/>
    <cellStyle name="Accent5 128" xfId="14566" xr:uid="{00000000-0005-0000-0000-00000B410000}"/>
    <cellStyle name="Accent5 129" xfId="14567" xr:uid="{00000000-0005-0000-0000-00000C410000}"/>
    <cellStyle name="Accent5 13" xfId="6138" xr:uid="{00000000-0005-0000-0000-00000D410000}"/>
    <cellStyle name="Accent5 13 2" xfId="14568" xr:uid="{00000000-0005-0000-0000-00000E410000}"/>
    <cellStyle name="Accent5 13 2 2" xfId="14569" xr:uid="{00000000-0005-0000-0000-00000F410000}"/>
    <cellStyle name="Accent5 13 3" xfId="14570" xr:uid="{00000000-0005-0000-0000-000010410000}"/>
    <cellStyle name="Accent5 13 4" xfId="14571" xr:uid="{00000000-0005-0000-0000-000011410000}"/>
    <cellStyle name="Accent5 13 5" xfId="20221" xr:uid="{00000000-0005-0000-0000-000012410000}"/>
    <cellStyle name="Accent5 13 6" xfId="20222" xr:uid="{00000000-0005-0000-0000-000013410000}"/>
    <cellStyle name="Accent5 130" xfId="14572" xr:uid="{00000000-0005-0000-0000-000014410000}"/>
    <cellStyle name="Accent5 131" xfId="14573" xr:uid="{00000000-0005-0000-0000-000015410000}"/>
    <cellStyle name="Accent5 132" xfId="14574" xr:uid="{00000000-0005-0000-0000-000016410000}"/>
    <cellStyle name="Accent5 133" xfId="14575" xr:uid="{00000000-0005-0000-0000-000017410000}"/>
    <cellStyle name="Accent5 134" xfId="14576" xr:uid="{00000000-0005-0000-0000-000018410000}"/>
    <cellStyle name="Accent5 135" xfId="14577" xr:uid="{00000000-0005-0000-0000-000019410000}"/>
    <cellStyle name="Accent5 136" xfId="14578" xr:uid="{00000000-0005-0000-0000-00001A410000}"/>
    <cellStyle name="Accent5 137" xfId="14579" xr:uid="{00000000-0005-0000-0000-00001B410000}"/>
    <cellStyle name="Accent5 138" xfId="14580" xr:uid="{00000000-0005-0000-0000-00001C410000}"/>
    <cellStyle name="Accent5 139" xfId="14581" xr:uid="{00000000-0005-0000-0000-00001D410000}"/>
    <cellStyle name="Accent5 14" xfId="6139" xr:uid="{00000000-0005-0000-0000-00001E410000}"/>
    <cellStyle name="Accent5 14 2" xfId="14582" xr:uid="{00000000-0005-0000-0000-00001F410000}"/>
    <cellStyle name="Accent5 14 3" xfId="20223" xr:uid="{00000000-0005-0000-0000-000020410000}"/>
    <cellStyle name="Accent5 14 4" xfId="20224" xr:uid="{00000000-0005-0000-0000-000021410000}"/>
    <cellStyle name="Accent5 14 5" xfId="20225" xr:uid="{00000000-0005-0000-0000-000022410000}"/>
    <cellStyle name="Accent5 14 6" xfId="20226" xr:uid="{00000000-0005-0000-0000-000023410000}"/>
    <cellStyle name="Accent5 140" xfId="14583" xr:uid="{00000000-0005-0000-0000-000024410000}"/>
    <cellStyle name="Accent5 141" xfId="14584" xr:uid="{00000000-0005-0000-0000-000025410000}"/>
    <cellStyle name="Accent5 142" xfId="14585" xr:uid="{00000000-0005-0000-0000-000026410000}"/>
    <cellStyle name="Accent5 143" xfId="14586" xr:uid="{00000000-0005-0000-0000-000027410000}"/>
    <cellStyle name="Accent5 144" xfId="14587" xr:uid="{00000000-0005-0000-0000-000028410000}"/>
    <cellStyle name="Accent5 145" xfId="14588" xr:uid="{00000000-0005-0000-0000-000029410000}"/>
    <cellStyle name="Accent5 146" xfId="14589" xr:uid="{00000000-0005-0000-0000-00002A410000}"/>
    <cellStyle name="Accent5 147" xfId="14590" xr:uid="{00000000-0005-0000-0000-00002B410000}"/>
    <cellStyle name="Accent5 148" xfId="14591" xr:uid="{00000000-0005-0000-0000-00002C410000}"/>
    <cellStyle name="Accent5 149" xfId="14592" xr:uid="{00000000-0005-0000-0000-00002D410000}"/>
    <cellStyle name="Accent5 15" xfId="6140" xr:uid="{00000000-0005-0000-0000-00002E410000}"/>
    <cellStyle name="Accent5 15 2" xfId="14593" xr:uid="{00000000-0005-0000-0000-00002F410000}"/>
    <cellStyle name="Accent5 15 3" xfId="20227" xr:uid="{00000000-0005-0000-0000-000030410000}"/>
    <cellStyle name="Accent5 15 4" xfId="20228" xr:uid="{00000000-0005-0000-0000-000031410000}"/>
    <cellStyle name="Accent5 150" xfId="14594" xr:uid="{00000000-0005-0000-0000-000032410000}"/>
    <cellStyle name="Accent5 151" xfId="14595" xr:uid="{00000000-0005-0000-0000-000033410000}"/>
    <cellStyle name="Accent5 152" xfId="14596" xr:uid="{00000000-0005-0000-0000-000034410000}"/>
    <cellStyle name="Accent5 153" xfId="14597" xr:uid="{00000000-0005-0000-0000-000035410000}"/>
    <cellStyle name="Accent5 154" xfId="14598" xr:uid="{00000000-0005-0000-0000-000036410000}"/>
    <cellStyle name="Accent5 155" xfId="14599" xr:uid="{00000000-0005-0000-0000-000037410000}"/>
    <cellStyle name="Accent5 156" xfId="14600" xr:uid="{00000000-0005-0000-0000-000038410000}"/>
    <cellStyle name="Accent5 157" xfId="14601" xr:uid="{00000000-0005-0000-0000-000039410000}"/>
    <cellStyle name="Accent5 158" xfId="14602" xr:uid="{00000000-0005-0000-0000-00003A410000}"/>
    <cellStyle name="Accent5 159" xfId="14603" xr:uid="{00000000-0005-0000-0000-00003B410000}"/>
    <cellStyle name="Accent5 16" xfId="6141" xr:uid="{00000000-0005-0000-0000-00003C410000}"/>
    <cellStyle name="Accent5 16 2" xfId="14604" xr:uid="{00000000-0005-0000-0000-00003D410000}"/>
    <cellStyle name="Accent5 16 3" xfId="20229" xr:uid="{00000000-0005-0000-0000-00003E410000}"/>
    <cellStyle name="Accent5 160" xfId="14605" xr:uid="{00000000-0005-0000-0000-00003F410000}"/>
    <cellStyle name="Accent5 161" xfId="14606" xr:uid="{00000000-0005-0000-0000-000040410000}"/>
    <cellStyle name="Accent5 162" xfId="14607" xr:uid="{00000000-0005-0000-0000-000041410000}"/>
    <cellStyle name="Accent5 163" xfId="14608" xr:uid="{00000000-0005-0000-0000-000042410000}"/>
    <cellStyle name="Accent5 164" xfId="14609" xr:uid="{00000000-0005-0000-0000-000043410000}"/>
    <cellStyle name="Accent5 165" xfId="14610" xr:uid="{00000000-0005-0000-0000-000044410000}"/>
    <cellStyle name="Accent5 166" xfId="14611" xr:uid="{00000000-0005-0000-0000-000045410000}"/>
    <cellStyle name="Accent5 167" xfId="14612" xr:uid="{00000000-0005-0000-0000-000046410000}"/>
    <cellStyle name="Accent5 168" xfId="14613" xr:uid="{00000000-0005-0000-0000-000047410000}"/>
    <cellStyle name="Accent5 169" xfId="14614" xr:uid="{00000000-0005-0000-0000-000048410000}"/>
    <cellStyle name="Accent5 17" xfId="6142" xr:uid="{00000000-0005-0000-0000-000049410000}"/>
    <cellStyle name="Accent5 17 2" xfId="14615" xr:uid="{00000000-0005-0000-0000-00004A410000}"/>
    <cellStyle name="Accent5 17 3" xfId="20230" xr:uid="{00000000-0005-0000-0000-00004B410000}"/>
    <cellStyle name="Accent5 170" xfId="14616" xr:uid="{00000000-0005-0000-0000-00004C410000}"/>
    <cellStyle name="Accent5 171" xfId="14617" xr:uid="{00000000-0005-0000-0000-00004D410000}"/>
    <cellStyle name="Accent5 172" xfId="14618" xr:uid="{00000000-0005-0000-0000-00004E410000}"/>
    <cellStyle name="Accent5 173" xfId="14619" xr:uid="{00000000-0005-0000-0000-00004F410000}"/>
    <cellStyle name="Accent5 173 2" xfId="20231" xr:uid="{00000000-0005-0000-0000-000050410000}"/>
    <cellStyle name="Accent5 173 3" xfId="20232" xr:uid="{00000000-0005-0000-0000-000051410000}"/>
    <cellStyle name="Accent5 174" xfId="14620" xr:uid="{00000000-0005-0000-0000-000052410000}"/>
    <cellStyle name="Accent5 174 2" xfId="20233" xr:uid="{00000000-0005-0000-0000-000053410000}"/>
    <cellStyle name="Accent5 174 3" xfId="20234" xr:uid="{00000000-0005-0000-0000-000054410000}"/>
    <cellStyle name="Accent5 175" xfId="14621" xr:uid="{00000000-0005-0000-0000-000055410000}"/>
    <cellStyle name="Accent5 175 2" xfId="20235" xr:uid="{00000000-0005-0000-0000-000056410000}"/>
    <cellStyle name="Accent5 175 3" xfId="20236" xr:uid="{00000000-0005-0000-0000-000057410000}"/>
    <cellStyle name="Accent5 176" xfId="14622" xr:uid="{00000000-0005-0000-0000-000058410000}"/>
    <cellStyle name="Accent5 176 2" xfId="20237" xr:uid="{00000000-0005-0000-0000-000059410000}"/>
    <cellStyle name="Accent5 176 3" xfId="20238" xr:uid="{00000000-0005-0000-0000-00005A410000}"/>
    <cellStyle name="Accent5 177" xfId="14623" xr:uid="{00000000-0005-0000-0000-00005B410000}"/>
    <cellStyle name="Accent5 178" xfId="14624" xr:uid="{00000000-0005-0000-0000-00005C410000}"/>
    <cellStyle name="Accent5 179" xfId="14625" xr:uid="{00000000-0005-0000-0000-00005D410000}"/>
    <cellStyle name="Accent5 179 2" xfId="20239" xr:uid="{00000000-0005-0000-0000-00005E410000}"/>
    <cellStyle name="Accent5 18" xfId="6143" xr:uid="{00000000-0005-0000-0000-00005F410000}"/>
    <cellStyle name="Accent5 18 2" xfId="14626" xr:uid="{00000000-0005-0000-0000-000060410000}"/>
    <cellStyle name="Accent5 18 3" xfId="20240" xr:uid="{00000000-0005-0000-0000-000061410000}"/>
    <cellStyle name="Accent5 180" xfId="14627" xr:uid="{00000000-0005-0000-0000-000062410000}"/>
    <cellStyle name="Accent5 180 2" xfId="20241" xr:uid="{00000000-0005-0000-0000-000063410000}"/>
    <cellStyle name="Accent5 181" xfId="14628" xr:uid="{00000000-0005-0000-0000-000064410000}"/>
    <cellStyle name="Accent5 181 2" xfId="20242" xr:uid="{00000000-0005-0000-0000-000065410000}"/>
    <cellStyle name="Accent5 182" xfId="14629" xr:uid="{00000000-0005-0000-0000-000066410000}"/>
    <cellStyle name="Accent5 182 2" xfId="20243" xr:uid="{00000000-0005-0000-0000-000067410000}"/>
    <cellStyle name="Accent5 183" xfId="14630" xr:uid="{00000000-0005-0000-0000-000068410000}"/>
    <cellStyle name="Accent5 184" xfId="14631" xr:uid="{00000000-0005-0000-0000-000069410000}"/>
    <cellStyle name="Accent5 185" xfId="14632" xr:uid="{00000000-0005-0000-0000-00006A410000}"/>
    <cellStyle name="Accent5 186" xfId="14633" xr:uid="{00000000-0005-0000-0000-00006B410000}"/>
    <cellStyle name="Accent5 187" xfId="14634" xr:uid="{00000000-0005-0000-0000-00006C410000}"/>
    <cellStyle name="Accent5 188" xfId="14635" xr:uid="{00000000-0005-0000-0000-00006D410000}"/>
    <cellStyle name="Accent5 189" xfId="14636" xr:uid="{00000000-0005-0000-0000-00006E410000}"/>
    <cellStyle name="Accent5 19" xfId="6144" xr:uid="{00000000-0005-0000-0000-00006F410000}"/>
    <cellStyle name="Accent5 19 2" xfId="14637" xr:uid="{00000000-0005-0000-0000-000070410000}"/>
    <cellStyle name="Accent5 190" xfId="14638" xr:uid="{00000000-0005-0000-0000-000071410000}"/>
    <cellStyle name="Accent5 191" xfId="14639" xr:uid="{00000000-0005-0000-0000-000072410000}"/>
    <cellStyle name="Accent5 192" xfId="14640" xr:uid="{00000000-0005-0000-0000-000073410000}"/>
    <cellStyle name="Accent5 193" xfId="14641" xr:uid="{00000000-0005-0000-0000-000074410000}"/>
    <cellStyle name="Accent5 194" xfId="14642" xr:uid="{00000000-0005-0000-0000-000075410000}"/>
    <cellStyle name="Accent5 195" xfId="14643" xr:uid="{00000000-0005-0000-0000-000076410000}"/>
    <cellStyle name="Accent5 196" xfId="14644" xr:uid="{00000000-0005-0000-0000-000077410000}"/>
    <cellStyle name="Accent5 196 2" xfId="20244" xr:uid="{00000000-0005-0000-0000-000078410000}"/>
    <cellStyle name="Accent5 197" xfId="14645" xr:uid="{00000000-0005-0000-0000-000079410000}"/>
    <cellStyle name="Accent5 197 2" xfId="20245" xr:uid="{00000000-0005-0000-0000-00007A410000}"/>
    <cellStyle name="Accent5 198" xfId="14646" xr:uid="{00000000-0005-0000-0000-00007B410000}"/>
    <cellStyle name="Accent5 199" xfId="14647" xr:uid="{00000000-0005-0000-0000-00007C410000}"/>
    <cellStyle name="Accent5 2" xfId="6145" xr:uid="{00000000-0005-0000-0000-00007D410000}"/>
    <cellStyle name="Accent5 2 2" xfId="14648" xr:uid="{00000000-0005-0000-0000-00007E410000}"/>
    <cellStyle name="Accent5 2 2 2" xfId="14649" xr:uid="{00000000-0005-0000-0000-00007F410000}"/>
    <cellStyle name="Accent5 2 3" xfId="14650" xr:uid="{00000000-0005-0000-0000-000080410000}"/>
    <cellStyle name="Accent5 2 4" xfId="20246" xr:uid="{00000000-0005-0000-0000-000081410000}"/>
    <cellStyle name="Accent5 2 5" xfId="20247" xr:uid="{00000000-0005-0000-0000-000082410000}"/>
    <cellStyle name="Accent5 2 5 2" xfId="20248" xr:uid="{00000000-0005-0000-0000-000083410000}"/>
    <cellStyle name="Accent5 2 5 2 2" xfId="20249" xr:uid="{00000000-0005-0000-0000-000084410000}"/>
    <cellStyle name="Accent5 2 5 2 3" xfId="20250" xr:uid="{00000000-0005-0000-0000-000085410000}"/>
    <cellStyle name="Accent5 2 6" xfId="20251" xr:uid="{00000000-0005-0000-0000-000086410000}"/>
    <cellStyle name="Accent5 2 6 2" xfId="20252" xr:uid="{00000000-0005-0000-0000-000087410000}"/>
    <cellStyle name="Accent5 2 6 2 2" xfId="20253" xr:uid="{00000000-0005-0000-0000-000088410000}"/>
    <cellStyle name="Accent5 2 6 2 3" xfId="20254" xr:uid="{00000000-0005-0000-0000-000089410000}"/>
    <cellStyle name="Accent5 20" xfId="6146" xr:uid="{00000000-0005-0000-0000-00008A410000}"/>
    <cellStyle name="Accent5 20 2" xfId="14651" xr:uid="{00000000-0005-0000-0000-00008B410000}"/>
    <cellStyle name="Accent5 200" xfId="14652" xr:uid="{00000000-0005-0000-0000-00008C410000}"/>
    <cellStyle name="Accent5 201" xfId="14653" xr:uid="{00000000-0005-0000-0000-00008D410000}"/>
    <cellStyle name="Accent5 202" xfId="14654" xr:uid="{00000000-0005-0000-0000-00008E410000}"/>
    <cellStyle name="Accent5 203" xfId="14655" xr:uid="{00000000-0005-0000-0000-00008F410000}"/>
    <cellStyle name="Accent5 204" xfId="14656" xr:uid="{00000000-0005-0000-0000-000090410000}"/>
    <cellStyle name="Accent5 205" xfId="14657" xr:uid="{00000000-0005-0000-0000-000091410000}"/>
    <cellStyle name="Accent5 206" xfId="14658" xr:uid="{00000000-0005-0000-0000-000092410000}"/>
    <cellStyle name="Accent5 207" xfId="14659" xr:uid="{00000000-0005-0000-0000-000093410000}"/>
    <cellStyle name="Accent5 208" xfId="14660" xr:uid="{00000000-0005-0000-0000-000094410000}"/>
    <cellStyle name="Accent5 209" xfId="14661" xr:uid="{00000000-0005-0000-0000-000095410000}"/>
    <cellStyle name="Accent5 21" xfId="6147" xr:uid="{00000000-0005-0000-0000-000096410000}"/>
    <cellStyle name="Accent5 21 2" xfId="14662" xr:uid="{00000000-0005-0000-0000-000097410000}"/>
    <cellStyle name="Accent5 210" xfId="14663" xr:uid="{00000000-0005-0000-0000-000098410000}"/>
    <cellStyle name="Accent5 211" xfId="14664" xr:uid="{00000000-0005-0000-0000-000099410000}"/>
    <cellStyle name="Accent5 212" xfId="14665" xr:uid="{00000000-0005-0000-0000-00009A410000}"/>
    <cellStyle name="Accent5 22" xfId="6148" xr:uid="{00000000-0005-0000-0000-00009B410000}"/>
    <cellStyle name="Accent5 22 2" xfId="14666" xr:uid="{00000000-0005-0000-0000-00009C410000}"/>
    <cellStyle name="Accent5 23" xfId="6149" xr:uid="{00000000-0005-0000-0000-00009D410000}"/>
    <cellStyle name="Accent5 23 2" xfId="14667" xr:uid="{00000000-0005-0000-0000-00009E410000}"/>
    <cellStyle name="Accent5 24" xfId="6150" xr:uid="{00000000-0005-0000-0000-00009F410000}"/>
    <cellStyle name="Accent5 24 2" xfId="14668" xr:uid="{00000000-0005-0000-0000-0000A0410000}"/>
    <cellStyle name="Accent5 24 2 2" xfId="14669" xr:uid="{00000000-0005-0000-0000-0000A1410000}"/>
    <cellStyle name="Accent5 24 3" xfId="14670" xr:uid="{00000000-0005-0000-0000-0000A2410000}"/>
    <cellStyle name="Accent5 24 4" xfId="14671" xr:uid="{00000000-0005-0000-0000-0000A3410000}"/>
    <cellStyle name="Accent5 25" xfId="6151" xr:uid="{00000000-0005-0000-0000-0000A4410000}"/>
    <cellStyle name="Accent5 25 2" xfId="14672" xr:uid="{00000000-0005-0000-0000-0000A5410000}"/>
    <cellStyle name="Accent5 25 2 2" xfId="14673" xr:uid="{00000000-0005-0000-0000-0000A6410000}"/>
    <cellStyle name="Accent5 25 3" xfId="14674" xr:uid="{00000000-0005-0000-0000-0000A7410000}"/>
    <cellStyle name="Accent5 25 4" xfId="14675" xr:uid="{00000000-0005-0000-0000-0000A8410000}"/>
    <cellStyle name="Accent5 26" xfId="6152" xr:uid="{00000000-0005-0000-0000-0000A9410000}"/>
    <cellStyle name="Accent5 26 2" xfId="14676" xr:uid="{00000000-0005-0000-0000-0000AA410000}"/>
    <cellStyle name="Accent5 26 2 2" xfId="14677" xr:uid="{00000000-0005-0000-0000-0000AB410000}"/>
    <cellStyle name="Accent5 26 3" xfId="14678" xr:uid="{00000000-0005-0000-0000-0000AC410000}"/>
    <cellStyle name="Accent5 26 4" xfId="14679" xr:uid="{00000000-0005-0000-0000-0000AD410000}"/>
    <cellStyle name="Accent5 27" xfId="6153" xr:uid="{00000000-0005-0000-0000-0000AE410000}"/>
    <cellStyle name="Accent5 27 2" xfId="14680" xr:uid="{00000000-0005-0000-0000-0000AF410000}"/>
    <cellStyle name="Accent5 27 2 2" xfId="14681" xr:uid="{00000000-0005-0000-0000-0000B0410000}"/>
    <cellStyle name="Accent5 27 3" xfId="14682" xr:uid="{00000000-0005-0000-0000-0000B1410000}"/>
    <cellStyle name="Accent5 27 4" xfId="14683" xr:uid="{00000000-0005-0000-0000-0000B2410000}"/>
    <cellStyle name="Accent5 28" xfId="6154" xr:uid="{00000000-0005-0000-0000-0000B3410000}"/>
    <cellStyle name="Accent5 28 2" xfId="14684" xr:uid="{00000000-0005-0000-0000-0000B4410000}"/>
    <cellStyle name="Accent5 28 2 2" xfId="14685" xr:uid="{00000000-0005-0000-0000-0000B5410000}"/>
    <cellStyle name="Accent5 28 3" xfId="14686" xr:uid="{00000000-0005-0000-0000-0000B6410000}"/>
    <cellStyle name="Accent5 28 4" xfId="14687" xr:uid="{00000000-0005-0000-0000-0000B7410000}"/>
    <cellStyle name="Accent5 29" xfId="6155" xr:uid="{00000000-0005-0000-0000-0000B8410000}"/>
    <cellStyle name="Accent5 29 2" xfId="14688" xr:uid="{00000000-0005-0000-0000-0000B9410000}"/>
    <cellStyle name="Accent5 3" xfId="6156" xr:uid="{00000000-0005-0000-0000-0000BA410000}"/>
    <cellStyle name="Accent5 3 2" xfId="14689" xr:uid="{00000000-0005-0000-0000-0000BB410000}"/>
    <cellStyle name="Accent5 3 3" xfId="20255" xr:uid="{00000000-0005-0000-0000-0000BC410000}"/>
    <cellStyle name="Accent5 3 4" xfId="20256" xr:uid="{00000000-0005-0000-0000-0000BD410000}"/>
    <cellStyle name="Accent5 30" xfId="6157" xr:uid="{00000000-0005-0000-0000-0000BE410000}"/>
    <cellStyle name="Accent5 30 2" xfId="14690" xr:uid="{00000000-0005-0000-0000-0000BF410000}"/>
    <cellStyle name="Accent5 31" xfId="6158" xr:uid="{00000000-0005-0000-0000-0000C0410000}"/>
    <cellStyle name="Accent5 31 2" xfId="14691" xr:uid="{00000000-0005-0000-0000-0000C1410000}"/>
    <cellStyle name="Accent5 32" xfId="6159" xr:uid="{00000000-0005-0000-0000-0000C2410000}"/>
    <cellStyle name="Accent5 32 2" xfId="14692" xr:uid="{00000000-0005-0000-0000-0000C3410000}"/>
    <cellStyle name="Accent5 33" xfId="6160" xr:uid="{00000000-0005-0000-0000-0000C4410000}"/>
    <cellStyle name="Accent5 33 2" xfId="14693" xr:uid="{00000000-0005-0000-0000-0000C5410000}"/>
    <cellStyle name="Accent5 34" xfId="6161" xr:uid="{00000000-0005-0000-0000-0000C6410000}"/>
    <cellStyle name="Accent5 34 2" xfId="14694" xr:uid="{00000000-0005-0000-0000-0000C7410000}"/>
    <cellStyle name="Accent5 35" xfId="6162" xr:uid="{00000000-0005-0000-0000-0000C8410000}"/>
    <cellStyle name="Accent5 35 2" xfId="14695" xr:uid="{00000000-0005-0000-0000-0000C9410000}"/>
    <cellStyle name="Accent5 36" xfId="6163" xr:uid="{00000000-0005-0000-0000-0000CA410000}"/>
    <cellStyle name="Accent5 36 2" xfId="14696" xr:uid="{00000000-0005-0000-0000-0000CB410000}"/>
    <cellStyle name="Accent5 37" xfId="6164" xr:uid="{00000000-0005-0000-0000-0000CC410000}"/>
    <cellStyle name="Accent5 37 2" xfId="14697" xr:uid="{00000000-0005-0000-0000-0000CD410000}"/>
    <cellStyle name="Accent5 38" xfId="6165" xr:uid="{00000000-0005-0000-0000-0000CE410000}"/>
    <cellStyle name="Accent5 39" xfId="6166" xr:uid="{00000000-0005-0000-0000-0000CF410000}"/>
    <cellStyle name="Accent5 4" xfId="6167" xr:uid="{00000000-0005-0000-0000-0000D0410000}"/>
    <cellStyle name="Accent5 4 2" xfId="14698" xr:uid="{00000000-0005-0000-0000-0000D1410000}"/>
    <cellStyle name="Accent5 4 3" xfId="20257" xr:uid="{00000000-0005-0000-0000-0000D2410000}"/>
    <cellStyle name="Accent5 4 4" xfId="20258" xr:uid="{00000000-0005-0000-0000-0000D3410000}"/>
    <cellStyle name="Accent5 4 5" xfId="20259" xr:uid="{00000000-0005-0000-0000-0000D4410000}"/>
    <cellStyle name="Accent5 4 6" xfId="20260" xr:uid="{00000000-0005-0000-0000-0000D5410000}"/>
    <cellStyle name="Accent5 40" xfId="6168" xr:uid="{00000000-0005-0000-0000-0000D6410000}"/>
    <cellStyle name="Accent5 41" xfId="6169" xr:uid="{00000000-0005-0000-0000-0000D7410000}"/>
    <cellStyle name="Accent5 42" xfId="6170" xr:uid="{00000000-0005-0000-0000-0000D8410000}"/>
    <cellStyle name="Accent5 43" xfId="6171" xr:uid="{00000000-0005-0000-0000-0000D9410000}"/>
    <cellStyle name="Accent5 44" xfId="6172" xr:uid="{00000000-0005-0000-0000-0000DA410000}"/>
    <cellStyle name="Accent5 45" xfId="6173" xr:uid="{00000000-0005-0000-0000-0000DB410000}"/>
    <cellStyle name="Accent5 46" xfId="6174" xr:uid="{00000000-0005-0000-0000-0000DC410000}"/>
    <cellStyle name="Accent5 47" xfId="6175" xr:uid="{00000000-0005-0000-0000-0000DD410000}"/>
    <cellStyle name="Accent5 48" xfId="6176" xr:uid="{00000000-0005-0000-0000-0000DE410000}"/>
    <cellStyle name="Accent5 49" xfId="6177" xr:uid="{00000000-0005-0000-0000-0000DF410000}"/>
    <cellStyle name="Accent5 5" xfId="6178" xr:uid="{00000000-0005-0000-0000-0000E0410000}"/>
    <cellStyle name="Accent5 5 2" xfId="14699" xr:uid="{00000000-0005-0000-0000-0000E1410000}"/>
    <cellStyle name="Accent5 5 3" xfId="20261" xr:uid="{00000000-0005-0000-0000-0000E2410000}"/>
    <cellStyle name="Accent5 5 4" xfId="20262" xr:uid="{00000000-0005-0000-0000-0000E3410000}"/>
    <cellStyle name="Accent5 5 5" xfId="20263" xr:uid="{00000000-0005-0000-0000-0000E4410000}"/>
    <cellStyle name="Accent5 5 6" xfId="20264" xr:uid="{00000000-0005-0000-0000-0000E5410000}"/>
    <cellStyle name="Accent5 50" xfId="6179" xr:uid="{00000000-0005-0000-0000-0000E6410000}"/>
    <cellStyle name="Accent5 51" xfId="6180" xr:uid="{00000000-0005-0000-0000-0000E7410000}"/>
    <cellStyle name="Accent5 52" xfId="6181" xr:uid="{00000000-0005-0000-0000-0000E8410000}"/>
    <cellStyle name="Accent5 53" xfId="6182" xr:uid="{00000000-0005-0000-0000-0000E9410000}"/>
    <cellStyle name="Accent5 54" xfId="6183" xr:uid="{00000000-0005-0000-0000-0000EA410000}"/>
    <cellStyle name="Accent5 55" xfId="6184" xr:uid="{00000000-0005-0000-0000-0000EB410000}"/>
    <cellStyle name="Accent5 56" xfId="6185" xr:uid="{00000000-0005-0000-0000-0000EC410000}"/>
    <cellStyle name="Accent5 57" xfId="6186" xr:uid="{00000000-0005-0000-0000-0000ED410000}"/>
    <cellStyle name="Accent5 58" xfId="6187" xr:uid="{00000000-0005-0000-0000-0000EE410000}"/>
    <cellStyle name="Accent5 59" xfId="6188" xr:uid="{00000000-0005-0000-0000-0000EF410000}"/>
    <cellStyle name="Accent5 6" xfId="6189" xr:uid="{00000000-0005-0000-0000-0000F0410000}"/>
    <cellStyle name="Accent5 6 2" xfId="14700" xr:uid="{00000000-0005-0000-0000-0000F1410000}"/>
    <cellStyle name="Accent5 6 3" xfId="20265" xr:uid="{00000000-0005-0000-0000-0000F2410000}"/>
    <cellStyle name="Accent5 6 4" xfId="20266" xr:uid="{00000000-0005-0000-0000-0000F3410000}"/>
    <cellStyle name="Accent5 6 5" xfId="20267" xr:uid="{00000000-0005-0000-0000-0000F4410000}"/>
    <cellStyle name="Accent5 6 6" xfId="20268" xr:uid="{00000000-0005-0000-0000-0000F5410000}"/>
    <cellStyle name="Accent5 60" xfId="6190" xr:uid="{00000000-0005-0000-0000-0000F6410000}"/>
    <cellStyle name="Accent5 61" xfId="6191" xr:uid="{00000000-0005-0000-0000-0000F7410000}"/>
    <cellStyle name="Accent5 61 2" xfId="20269" xr:uid="{00000000-0005-0000-0000-0000F8410000}"/>
    <cellStyle name="Accent5 61 2 2" xfId="20270" xr:uid="{00000000-0005-0000-0000-0000F9410000}"/>
    <cellStyle name="Accent5 61 2 3" xfId="20271" xr:uid="{00000000-0005-0000-0000-0000FA410000}"/>
    <cellStyle name="Accent5 62" xfId="6192" xr:uid="{00000000-0005-0000-0000-0000FB410000}"/>
    <cellStyle name="Accent5 63" xfId="6193" xr:uid="{00000000-0005-0000-0000-0000FC410000}"/>
    <cellStyle name="Accent5 64" xfId="6194" xr:uid="{00000000-0005-0000-0000-0000FD410000}"/>
    <cellStyle name="Accent5 64 2" xfId="14701" xr:uid="{00000000-0005-0000-0000-0000FE410000}"/>
    <cellStyle name="Accent5 65" xfId="6195" xr:uid="{00000000-0005-0000-0000-0000FF410000}"/>
    <cellStyle name="Accent5 65 2" xfId="14702" xr:uid="{00000000-0005-0000-0000-000000420000}"/>
    <cellStyle name="Accent5 66" xfId="6196" xr:uid="{00000000-0005-0000-0000-000001420000}"/>
    <cellStyle name="Accent5 66 2" xfId="14703" xr:uid="{00000000-0005-0000-0000-000002420000}"/>
    <cellStyle name="Accent5 67" xfId="6197" xr:uid="{00000000-0005-0000-0000-000003420000}"/>
    <cellStyle name="Accent5 67 2" xfId="14704" xr:uid="{00000000-0005-0000-0000-000004420000}"/>
    <cellStyle name="Accent5 68" xfId="6198" xr:uid="{00000000-0005-0000-0000-000005420000}"/>
    <cellStyle name="Accent5 68 2" xfId="14705" xr:uid="{00000000-0005-0000-0000-000006420000}"/>
    <cellStyle name="Accent5 69" xfId="6199" xr:uid="{00000000-0005-0000-0000-000007420000}"/>
    <cellStyle name="Accent5 69 2" xfId="14706" xr:uid="{00000000-0005-0000-0000-000008420000}"/>
    <cellStyle name="Accent5 7" xfId="6200" xr:uid="{00000000-0005-0000-0000-000009420000}"/>
    <cellStyle name="Accent5 7 2" xfId="14707" xr:uid="{00000000-0005-0000-0000-00000A420000}"/>
    <cellStyle name="Accent5 7 3" xfId="20272" xr:uid="{00000000-0005-0000-0000-00000B420000}"/>
    <cellStyle name="Accent5 7 4" xfId="20273" xr:uid="{00000000-0005-0000-0000-00000C420000}"/>
    <cellStyle name="Accent5 7 5" xfId="20274" xr:uid="{00000000-0005-0000-0000-00000D420000}"/>
    <cellStyle name="Accent5 7 6" xfId="20275" xr:uid="{00000000-0005-0000-0000-00000E420000}"/>
    <cellStyle name="Accent5 70" xfId="6201" xr:uid="{00000000-0005-0000-0000-00000F420000}"/>
    <cellStyle name="Accent5 70 2" xfId="14708" xr:uid="{00000000-0005-0000-0000-000010420000}"/>
    <cellStyle name="Accent5 71" xfId="6202" xr:uid="{00000000-0005-0000-0000-000011420000}"/>
    <cellStyle name="Accent5 71 2" xfId="14709" xr:uid="{00000000-0005-0000-0000-000012420000}"/>
    <cellStyle name="Accent5 72" xfId="6203" xr:uid="{00000000-0005-0000-0000-000013420000}"/>
    <cellStyle name="Accent5 72 2" xfId="14710" xr:uid="{00000000-0005-0000-0000-000014420000}"/>
    <cellStyle name="Accent5 73" xfId="6204" xr:uid="{00000000-0005-0000-0000-000015420000}"/>
    <cellStyle name="Accent5 74" xfId="6205" xr:uid="{00000000-0005-0000-0000-000016420000}"/>
    <cellStyle name="Accent5 75" xfId="6206" xr:uid="{00000000-0005-0000-0000-000017420000}"/>
    <cellStyle name="Accent5 76" xfId="6207" xr:uid="{00000000-0005-0000-0000-000018420000}"/>
    <cellStyle name="Accent5 77" xfId="6208" xr:uid="{00000000-0005-0000-0000-000019420000}"/>
    <cellStyle name="Accent5 78" xfId="6209" xr:uid="{00000000-0005-0000-0000-00001A420000}"/>
    <cellStyle name="Accent5 79" xfId="6210" xr:uid="{00000000-0005-0000-0000-00001B420000}"/>
    <cellStyle name="Accent5 8" xfId="6211" xr:uid="{00000000-0005-0000-0000-00001C420000}"/>
    <cellStyle name="Accent5 8 2" xfId="14711" xr:uid="{00000000-0005-0000-0000-00001D420000}"/>
    <cellStyle name="Accent5 8 3" xfId="20276" xr:uid="{00000000-0005-0000-0000-00001E420000}"/>
    <cellStyle name="Accent5 8 4" xfId="20277" xr:uid="{00000000-0005-0000-0000-00001F420000}"/>
    <cellStyle name="Accent5 8 5" xfId="20278" xr:uid="{00000000-0005-0000-0000-000020420000}"/>
    <cellStyle name="Accent5 8 6" xfId="20279" xr:uid="{00000000-0005-0000-0000-000021420000}"/>
    <cellStyle name="Accent5 80" xfId="6212" xr:uid="{00000000-0005-0000-0000-000022420000}"/>
    <cellStyle name="Accent5 81" xfId="6213" xr:uid="{00000000-0005-0000-0000-000023420000}"/>
    <cellStyle name="Accent5 82" xfId="6214" xr:uid="{00000000-0005-0000-0000-000024420000}"/>
    <cellStyle name="Accent5 83" xfId="6215" xr:uid="{00000000-0005-0000-0000-000025420000}"/>
    <cellStyle name="Accent5 84" xfId="6216" xr:uid="{00000000-0005-0000-0000-000026420000}"/>
    <cellStyle name="Accent5 85" xfId="6217" xr:uid="{00000000-0005-0000-0000-000027420000}"/>
    <cellStyle name="Accent5 86" xfId="6218" xr:uid="{00000000-0005-0000-0000-000028420000}"/>
    <cellStyle name="Accent5 87" xfId="6219" xr:uid="{00000000-0005-0000-0000-000029420000}"/>
    <cellStyle name="Accent5 88" xfId="6220" xr:uid="{00000000-0005-0000-0000-00002A420000}"/>
    <cellStyle name="Accent5 89" xfId="6221" xr:uid="{00000000-0005-0000-0000-00002B420000}"/>
    <cellStyle name="Accent5 9" xfId="6222" xr:uid="{00000000-0005-0000-0000-00002C420000}"/>
    <cellStyle name="Accent5 9 2" xfId="14712" xr:uid="{00000000-0005-0000-0000-00002D420000}"/>
    <cellStyle name="Accent5 9 3" xfId="20280" xr:uid="{00000000-0005-0000-0000-00002E420000}"/>
    <cellStyle name="Accent5 9 4" xfId="20281" xr:uid="{00000000-0005-0000-0000-00002F420000}"/>
    <cellStyle name="Accent5 9 5" xfId="20282" xr:uid="{00000000-0005-0000-0000-000030420000}"/>
    <cellStyle name="Accent5 9 6" xfId="20283" xr:uid="{00000000-0005-0000-0000-000031420000}"/>
    <cellStyle name="Accent5 90" xfId="6223" xr:uid="{00000000-0005-0000-0000-000032420000}"/>
    <cellStyle name="Accent5 91" xfId="6224" xr:uid="{00000000-0005-0000-0000-000033420000}"/>
    <cellStyle name="Accent5 92" xfId="6225" xr:uid="{00000000-0005-0000-0000-000034420000}"/>
    <cellStyle name="Accent5 93" xfId="6226" xr:uid="{00000000-0005-0000-0000-000035420000}"/>
    <cellStyle name="Accent5 94" xfId="6227" xr:uid="{00000000-0005-0000-0000-000036420000}"/>
    <cellStyle name="Accent5 95" xfId="6228" xr:uid="{00000000-0005-0000-0000-000037420000}"/>
    <cellStyle name="Accent5 96" xfId="6229" xr:uid="{00000000-0005-0000-0000-000038420000}"/>
    <cellStyle name="Accent5 97" xfId="6230" xr:uid="{00000000-0005-0000-0000-000039420000}"/>
    <cellStyle name="Accent5 98" xfId="6231" xr:uid="{00000000-0005-0000-0000-00003A420000}"/>
    <cellStyle name="Accent5 99" xfId="6232" xr:uid="{00000000-0005-0000-0000-00003B420000}"/>
    <cellStyle name="Accent6" xfId="31201" builtinId="49" customBuiltin="1"/>
    <cellStyle name="Accent6 - 20%" xfId="6233" xr:uid="{00000000-0005-0000-0000-00003C420000}"/>
    <cellStyle name="Accent6 - 20% 2" xfId="14713" xr:uid="{00000000-0005-0000-0000-00003D420000}"/>
    <cellStyle name="Accent6 - 40%" xfId="6234" xr:uid="{00000000-0005-0000-0000-00003E420000}"/>
    <cellStyle name="Accent6 - 40% 10" xfId="20284" xr:uid="{00000000-0005-0000-0000-00003F420000}"/>
    <cellStyle name="Accent6 - 40% 11" xfId="20285" xr:uid="{00000000-0005-0000-0000-000040420000}"/>
    <cellStyle name="Accent6 - 40% 12" xfId="20286" xr:uid="{00000000-0005-0000-0000-000041420000}"/>
    <cellStyle name="Accent6 - 40% 13" xfId="20287" xr:uid="{00000000-0005-0000-0000-000042420000}"/>
    <cellStyle name="Accent6 - 40% 14" xfId="20288" xr:uid="{00000000-0005-0000-0000-000043420000}"/>
    <cellStyle name="Accent6 - 40% 2" xfId="6235" xr:uid="{00000000-0005-0000-0000-000044420000}"/>
    <cellStyle name="Accent6 - 40% 2 2" xfId="14714" xr:uid="{00000000-0005-0000-0000-000045420000}"/>
    <cellStyle name="Accent6 - 40% 2 3" xfId="20289" xr:uid="{00000000-0005-0000-0000-000046420000}"/>
    <cellStyle name="Accent6 - 40% 3" xfId="14715" xr:uid="{00000000-0005-0000-0000-000047420000}"/>
    <cellStyle name="Accent6 - 40% 4" xfId="17004" xr:uid="{00000000-0005-0000-0000-000048420000}"/>
    <cellStyle name="Accent6 - 40% 5" xfId="17005" xr:uid="{00000000-0005-0000-0000-000049420000}"/>
    <cellStyle name="Accent6 - 40% 6" xfId="20290" xr:uid="{00000000-0005-0000-0000-00004A420000}"/>
    <cellStyle name="Accent6 - 40% 7" xfId="20291" xr:uid="{00000000-0005-0000-0000-00004B420000}"/>
    <cellStyle name="Accent6 - 40% 8" xfId="20292" xr:uid="{00000000-0005-0000-0000-00004C420000}"/>
    <cellStyle name="Accent6 - 40% 9" xfId="20293" xr:uid="{00000000-0005-0000-0000-00004D420000}"/>
    <cellStyle name="Accent6 - 60%" xfId="6236" xr:uid="{00000000-0005-0000-0000-00004E420000}"/>
    <cellStyle name="Accent6 - 60% 10" xfId="20294" xr:uid="{00000000-0005-0000-0000-00004F420000}"/>
    <cellStyle name="Accent6 - 60% 11" xfId="20295" xr:uid="{00000000-0005-0000-0000-000050420000}"/>
    <cellStyle name="Accent6 - 60% 12" xfId="20296" xr:uid="{00000000-0005-0000-0000-000051420000}"/>
    <cellStyle name="Accent6 - 60% 13" xfId="20297" xr:uid="{00000000-0005-0000-0000-000052420000}"/>
    <cellStyle name="Accent6 - 60% 14" xfId="20298" xr:uid="{00000000-0005-0000-0000-000053420000}"/>
    <cellStyle name="Accent6 - 60% 2" xfId="6237" xr:uid="{00000000-0005-0000-0000-000054420000}"/>
    <cellStyle name="Accent6 - 60% 2 2" xfId="14716" xr:uid="{00000000-0005-0000-0000-000055420000}"/>
    <cellStyle name="Accent6 - 60% 2 3" xfId="20299" xr:uid="{00000000-0005-0000-0000-000056420000}"/>
    <cellStyle name="Accent6 - 60% 3" xfId="14717" xr:uid="{00000000-0005-0000-0000-000057420000}"/>
    <cellStyle name="Accent6 - 60% 4" xfId="17006" xr:uid="{00000000-0005-0000-0000-000058420000}"/>
    <cellStyle name="Accent6 - 60% 5" xfId="17007" xr:uid="{00000000-0005-0000-0000-000059420000}"/>
    <cellStyle name="Accent6 - 60% 6" xfId="20300" xr:uid="{00000000-0005-0000-0000-00005A420000}"/>
    <cellStyle name="Accent6 - 60% 7" xfId="20301" xr:uid="{00000000-0005-0000-0000-00005B420000}"/>
    <cellStyle name="Accent6 - 60% 8" xfId="20302" xr:uid="{00000000-0005-0000-0000-00005C420000}"/>
    <cellStyle name="Accent6 - 60% 9" xfId="20303" xr:uid="{00000000-0005-0000-0000-00005D420000}"/>
    <cellStyle name="Accent6 10" xfId="6238" xr:uid="{00000000-0005-0000-0000-00005E420000}"/>
    <cellStyle name="Accent6 10 2" xfId="14718" xr:uid="{00000000-0005-0000-0000-00005F420000}"/>
    <cellStyle name="Accent6 10 3" xfId="20304" xr:uid="{00000000-0005-0000-0000-000060420000}"/>
    <cellStyle name="Accent6 10 4" xfId="20305" xr:uid="{00000000-0005-0000-0000-000061420000}"/>
    <cellStyle name="Accent6 10 5" xfId="20306" xr:uid="{00000000-0005-0000-0000-000062420000}"/>
    <cellStyle name="Accent6 10 6" xfId="20307" xr:uid="{00000000-0005-0000-0000-000063420000}"/>
    <cellStyle name="Accent6 100" xfId="6239" xr:uid="{00000000-0005-0000-0000-000064420000}"/>
    <cellStyle name="Accent6 101" xfId="6240" xr:uid="{00000000-0005-0000-0000-000065420000}"/>
    <cellStyle name="Accent6 102" xfId="6241" xr:uid="{00000000-0005-0000-0000-000066420000}"/>
    <cellStyle name="Accent6 103" xfId="6242" xr:uid="{00000000-0005-0000-0000-000067420000}"/>
    <cellStyle name="Accent6 104" xfId="14719" xr:uid="{00000000-0005-0000-0000-000068420000}"/>
    <cellStyle name="Accent6 105" xfId="14720" xr:uid="{00000000-0005-0000-0000-000069420000}"/>
    <cellStyle name="Accent6 106" xfId="14721" xr:uid="{00000000-0005-0000-0000-00006A420000}"/>
    <cellStyle name="Accent6 107" xfId="14722" xr:uid="{00000000-0005-0000-0000-00006B420000}"/>
    <cellStyle name="Accent6 108" xfId="14723" xr:uid="{00000000-0005-0000-0000-00006C420000}"/>
    <cellStyle name="Accent6 109" xfId="14724" xr:uid="{00000000-0005-0000-0000-00006D420000}"/>
    <cellStyle name="Accent6 11" xfId="6243" xr:uid="{00000000-0005-0000-0000-00006E420000}"/>
    <cellStyle name="Accent6 11 2" xfId="14725" xr:uid="{00000000-0005-0000-0000-00006F420000}"/>
    <cellStyle name="Accent6 11 3" xfId="20308" xr:uid="{00000000-0005-0000-0000-000070420000}"/>
    <cellStyle name="Accent6 11 4" xfId="20309" xr:uid="{00000000-0005-0000-0000-000071420000}"/>
    <cellStyle name="Accent6 11 5" xfId="20310" xr:uid="{00000000-0005-0000-0000-000072420000}"/>
    <cellStyle name="Accent6 11 6" xfId="20311" xr:uid="{00000000-0005-0000-0000-000073420000}"/>
    <cellStyle name="Accent6 110" xfId="14726" xr:uid="{00000000-0005-0000-0000-000074420000}"/>
    <cellStyle name="Accent6 111" xfId="14727" xr:uid="{00000000-0005-0000-0000-000075420000}"/>
    <cellStyle name="Accent6 112" xfId="14728" xr:uid="{00000000-0005-0000-0000-000076420000}"/>
    <cellStyle name="Accent6 113" xfId="14729" xr:uid="{00000000-0005-0000-0000-000077420000}"/>
    <cellStyle name="Accent6 114" xfId="14730" xr:uid="{00000000-0005-0000-0000-000078420000}"/>
    <cellStyle name="Accent6 115" xfId="14731" xr:uid="{00000000-0005-0000-0000-000079420000}"/>
    <cellStyle name="Accent6 116" xfId="14732" xr:uid="{00000000-0005-0000-0000-00007A420000}"/>
    <cellStyle name="Accent6 117" xfId="14733" xr:uid="{00000000-0005-0000-0000-00007B420000}"/>
    <cellStyle name="Accent6 118" xfId="14734" xr:uid="{00000000-0005-0000-0000-00007C420000}"/>
    <cellStyle name="Accent6 119" xfId="14735" xr:uid="{00000000-0005-0000-0000-00007D420000}"/>
    <cellStyle name="Accent6 12" xfId="6244" xr:uid="{00000000-0005-0000-0000-00007E420000}"/>
    <cellStyle name="Accent6 12 2" xfId="14736" xr:uid="{00000000-0005-0000-0000-00007F420000}"/>
    <cellStyle name="Accent6 12 2 2" xfId="14737" xr:uid="{00000000-0005-0000-0000-000080420000}"/>
    <cellStyle name="Accent6 12 3" xfId="14738" xr:uid="{00000000-0005-0000-0000-000081420000}"/>
    <cellStyle name="Accent6 12 4" xfId="14739" xr:uid="{00000000-0005-0000-0000-000082420000}"/>
    <cellStyle name="Accent6 12 5" xfId="20312" xr:uid="{00000000-0005-0000-0000-000083420000}"/>
    <cellStyle name="Accent6 12 6" xfId="20313" xr:uid="{00000000-0005-0000-0000-000084420000}"/>
    <cellStyle name="Accent6 120" xfId="14740" xr:uid="{00000000-0005-0000-0000-000085420000}"/>
    <cellStyle name="Accent6 121" xfId="14741" xr:uid="{00000000-0005-0000-0000-000086420000}"/>
    <cellStyle name="Accent6 122" xfId="14742" xr:uid="{00000000-0005-0000-0000-000087420000}"/>
    <cellStyle name="Accent6 123" xfId="14743" xr:uid="{00000000-0005-0000-0000-000088420000}"/>
    <cellStyle name="Accent6 124" xfId="14744" xr:uid="{00000000-0005-0000-0000-000089420000}"/>
    <cellStyle name="Accent6 125" xfId="14745" xr:uid="{00000000-0005-0000-0000-00008A420000}"/>
    <cellStyle name="Accent6 126" xfId="14746" xr:uid="{00000000-0005-0000-0000-00008B420000}"/>
    <cellStyle name="Accent6 127" xfId="14747" xr:uid="{00000000-0005-0000-0000-00008C420000}"/>
    <cellStyle name="Accent6 128" xfId="14748" xr:uid="{00000000-0005-0000-0000-00008D420000}"/>
    <cellStyle name="Accent6 129" xfId="14749" xr:uid="{00000000-0005-0000-0000-00008E420000}"/>
    <cellStyle name="Accent6 13" xfId="6245" xr:uid="{00000000-0005-0000-0000-00008F420000}"/>
    <cellStyle name="Accent6 13 2" xfId="14750" xr:uid="{00000000-0005-0000-0000-000090420000}"/>
    <cellStyle name="Accent6 13 2 2" xfId="14751" xr:uid="{00000000-0005-0000-0000-000091420000}"/>
    <cellStyle name="Accent6 13 3" xfId="14752" xr:uid="{00000000-0005-0000-0000-000092420000}"/>
    <cellStyle name="Accent6 13 4" xfId="14753" xr:uid="{00000000-0005-0000-0000-000093420000}"/>
    <cellStyle name="Accent6 13 5" xfId="20314" xr:uid="{00000000-0005-0000-0000-000094420000}"/>
    <cellStyle name="Accent6 13 6" xfId="20315" xr:uid="{00000000-0005-0000-0000-000095420000}"/>
    <cellStyle name="Accent6 130" xfId="14754" xr:uid="{00000000-0005-0000-0000-000096420000}"/>
    <cellStyle name="Accent6 131" xfId="14755" xr:uid="{00000000-0005-0000-0000-000097420000}"/>
    <cellStyle name="Accent6 132" xfId="14756" xr:uid="{00000000-0005-0000-0000-000098420000}"/>
    <cellStyle name="Accent6 133" xfId="14757" xr:uid="{00000000-0005-0000-0000-000099420000}"/>
    <cellStyle name="Accent6 134" xfId="14758" xr:uid="{00000000-0005-0000-0000-00009A420000}"/>
    <cellStyle name="Accent6 135" xfId="14759" xr:uid="{00000000-0005-0000-0000-00009B420000}"/>
    <cellStyle name="Accent6 136" xfId="14760" xr:uid="{00000000-0005-0000-0000-00009C420000}"/>
    <cellStyle name="Accent6 137" xfId="14761" xr:uid="{00000000-0005-0000-0000-00009D420000}"/>
    <cellStyle name="Accent6 138" xfId="14762" xr:uid="{00000000-0005-0000-0000-00009E420000}"/>
    <cellStyle name="Accent6 139" xfId="14763" xr:uid="{00000000-0005-0000-0000-00009F420000}"/>
    <cellStyle name="Accent6 14" xfId="6246" xr:uid="{00000000-0005-0000-0000-0000A0420000}"/>
    <cellStyle name="Accent6 14 2" xfId="14764" xr:uid="{00000000-0005-0000-0000-0000A1420000}"/>
    <cellStyle name="Accent6 14 3" xfId="20316" xr:uid="{00000000-0005-0000-0000-0000A2420000}"/>
    <cellStyle name="Accent6 14 4" xfId="20317" xr:uid="{00000000-0005-0000-0000-0000A3420000}"/>
    <cellStyle name="Accent6 14 5" xfId="20318" xr:uid="{00000000-0005-0000-0000-0000A4420000}"/>
    <cellStyle name="Accent6 14 6" xfId="20319" xr:uid="{00000000-0005-0000-0000-0000A5420000}"/>
    <cellStyle name="Accent6 140" xfId="14765" xr:uid="{00000000-0005-0000-0000-0000A6420000}"/>
    <cellStyle name="Accent6 141" xfId="14766" xr:uid="{00000000-0005-0000-0000-0000A7420000}"/>
    <cellStyle name="Accent6 142" xfId="14767" xr:uid="{00000000-0005-0000-0000-0000A8420000}"/>
    <cellStyle name="Accent6 143" xfId="14768" xr:uid="{00000000-0005-0000-0000-0000A9420000}"/>
    <cellStyle name="Accent6 144" xfId="14769" xr:uid="{00000000-0005-0000-0000-0000AA420000}"/>
    <cellStyle name="Accent6 145" xfId="14770" xr:uid="{00000000-0005-0000-0000-0000AB420000}"/>
    <cellStyle name="Accent6 146" xfId="14771" xr:uid="{00000000-0005-0000-0000-0000AC420000}"/>
    <cellStyle name="Accent6 147" xfId="14772" xr:uid="{00000000-0005-0000-0000-0000AD420000}"/>
    <cellStyle name="Accent6 148" xfId="14773" xr:uid="{00000000-0005-0000-0000-0000AE420000}"/>
    <cellStyle name="Accent6 149" xfId="14774" xr:uid="{00000000-0005-0000-0000-0000AF420000}"/>
    <cellStyle name="Accent6 15" xfId="6247" xr:uid="{00000000-0005-0000-0000-0000B0420000}"/>
    <cellStyle name="Accent6 15 2" xfId="14775" xr:uid="{00000000-0005-0000-0000-0000B1420000}"/>
    <cellStyle name="Accent6 15 3" xfId="20320" xr:uid="{00000000-0005-0000-0000-0000B2420000}"/>
    <cellStyle name="Accent6 15 4" xfId="20321" xr:uid="{00000000-0005-0000-0000-0000B3420000}"/>
    <cellStyle name="Accent6 150" xfId="14776" xr:uid="{00000000-0005-0000-0000-0000B4420000}"/>
    <cellStyle name="Accent6 151" xfId="14777" xr:uid="{00000000-0005-0000-0000-0000B5420000}"/>
    <cellStyle name="Accent6 152" xfId="14778" xr:uid="{00000000-0005-0000-0000-0000B6420000}"/>
    <cellStyle name="Accent6 153" xfId="14779" xr:uid="{00000000-0005-0000-0000-0000B7420000}"/>
    <cellStyle name="Accent6 154" xfId="14780" xr:uid="{00000000-0005-0000-0000-0000B8420000}"/>
    <cellStyle name="Accent6 155" xfId="14781" xr:uid="{00000000-0005-0000-0000-0000B9420000}"/>
    <cellStyle name="Accent6 156" xfId="14782" xr:uid="{00000000-0005-0000-0000-0000BA420000}"/>
    <cellStyle name="Accent6 157" xfId="14783" xr:uid="{00000000-0005-0000-0000-0000BB420000}"/>
    <cellStyle name="Accent6 158" xfId="14784" xr:uid="{00000000-0005-0000-0000-0000BC420000}"/>
    <cellStyle name="Accent6 159" xfId="14785" xr:uid="{00000000-0005-0000-0000-0000BD420000}"/>
    <cellStyle name="Accent6 16" xfId="6248" xr:uid="{00000000-0005-0000-0000-0000BE420000}"/>
    <cellStyle name="Accent6 16 2" xfId="14786" xr:uid="{00000000-0005-0000-0000-0000BF420000}"/>
    <cellStyle name="Accent6 16 3" xfId="20322" xr:uid="{00000000-0005-0000-0000-0000C0420000}"/>
    <cellStyle name="Accent6 160" xfId="14787" xr:uid="{00000000-0005-0000-0000-0000C1420000}"/>
    <cellStyle name="Accent6 161" xfId="14788" xr:uid="{00000000-0005-0000-0000-0000C2420000}"/>
    <cellStyle name="Accent6 162" xfId="14789" xr:uid="{00000000-0005-0000-0000-0000C3420000}"/>
    <cellStyle name="Accent6 163" xfId="14790" xr:uid="{00000000-0005-0000-0000-0000C4420000}"/>
    <cellStyle name="Accent6 164" xfId="14791" xr:uid="{00000000-0005-0000-0000-0000C5420000}"/>
    <cellStyle name="Accent6 165" xfId="14792" xr:uid="{00000000-0005-0000-0000-0000C6420000}"/>
    <cellStyle name="Accent6 166" xfId="14793" xr:uid="{00000000-0005-0000-0000-0000C7420000}"/>
    <cellStyle name="Accent6 167" xfId="14794" xr:uid="{00000000-0005-0000-0000-0000C8420000}"/>
    <cellStyle name="Accent6 168" xfId="14795" xr:uid="{00000000-0005-0000-0000-0000C9420000}"/>
    <cellStyle name="Accent6 169" xfId="14796" xr:uid="{00000000-0005-0000-0000-0000CA420000}"/>
    <cellStyle name="Accent6 17" xfId="6249" xr:uid="{00000000-0005-0000-0000-0000CB420000}"/>
    <cellStyle name="Accent6 17 2" xfId="14797" xr:uid="{00000000-0005-0000-0000-0000CC420000}"/>
    <cellStyle name="Accent6 17 3" xfId="20323" xr:uid="{00000000-0005-0000-0000-0000CD420000}"/>
    <cellStyle name="Accent6 170" xfId="14798" xr:uid="{00000000-0005-0000-0000-0000CE420000}"/>
    <cellStyle name="Accent6 171" xfId="14799" xr:uid="{00000000-0005-0000-0000-0000CF420000}"/>
    <cellStyle name="Accent6 172" xfId="14800" xr:uid="{00000000-0005-0000-0000-0000D0420000}"/>
    <cellStyle name="Accent6 173" xfId="14801" xr:uid="{00000000-0005-0000-0000-0000D1420000}"/>
    <cellStyle name="Accent6 173 2" xfId="20324" xr:uid="{00000000-0005-0000-0000-0000D2420000}"/>
    <cellStyle name="Accent6 173 3" xfId="20325" xr:uid="{00000000-0005-0000-0000-0000D3420000}"/>
    <cellStyle name="Accent6 174" xfId="14802" xr:uid="{00000000-0005-0000-0000-0000D4420000}"/>
    <cellStyle name="Accent6 174 2" xfId="20326" xr:uid="{00000000-0005-0000-0000-0000D5420000}"/>
    <cellStyle name="Accent6 174 3" xfId="20327" xr:uid="{00000000-0005-0000-0000-0000D6420000}"/>
    <cellStyle name="Accent6 175" xfId="14803" xr:uid="{00000000-0005-0000-0000-0000D7420000}"/>
    <cellStyle name="Accent6 175 2" xfId="20328" xr:uid="{00000000-0005-0000-0000-0000D8420000}"/>
    <cellStyle name="Accent6 175 3" xfId="20329" xr:uid="{00000000-0005-0000-0000-0000D9420000}"/>
    <cellStyle name="Accent6 176" xfId="14804" xr:uid="{00000000-0005-0000-0000-0000DA420000}"/>
    <cellStyle name="Accent6 176 2" xfId="20330" xr:uid="{00000000-0005-0000-0000-0000DB420000}"/>
    <cellStyle name="Accent6 176 3" xfId="20331" xr:uid="{00000000-0005-0000-0000-0000DC420000}"/>
    <cellStyle name="Accent6 177" xfId="14805" xr:uid="{00000000-0005-0000-0000-0000DD420000}"/>
    <cellStyle name="Accent6 178" xfId="14806" xr:uid="{00000000-0005-0000-0000-0000DE420000}"/>
    <cellStyle name="Accent6 179" xfId="14807" xr:uid="{00000000-0005-0000-0000-0000DF420000}"/>
    <cellStyle name="Accent6 179 2" xfId="20332" xr:uid="{00000000-0005-0000-0000-0000E0420000}"/>
    <cellStyle name="Accent6 18" xfId="6250" xr:uid="{00000000-0005-0000-0000-0000E1420000}"/>
    <cellStyle name="Accent6 18 2" xfId="14808" xr:uid="{00000000-0005-0000-0000-0000E2420000}"/>
    <cellStyle name="Accent6 18 3" xfId="20333" xr:uid="{00000000-0005-0000-0000-0000E3420000}"/>
    <cellStyle name="Accent6 180" xfId="14809" xr:uid="{00000000-0005-0000-0000-0000E4420000}"/>
    <cellStyle name="Accent6 180 2" xfId="20334" xr:uid="{00000000-0005-0000-0000-0000E5420000}"/>
    <cellStyle name="Accent6 181" xfId="14810" xr:uid="{00000000-0005-0000-0000-0000E6420000}"/>
    <cellStyle name="Accent6 181 2" xfId="20335" xr:uid="{00000000-0005-0000-0000-0000E7420000}"/>
    <cellStyle name="Accent6 182" xfId="14811" xr:uid="{00000000-0005-0000-0000-0000E8420000}"/>
    <cellStyle name="Accent6 182 2" xfId="20336" xr:uid="{00000000-0005-0000-0000-0000E9420000}"/>
    <cellStyle name="Accent6 183" xfId="14812" xr:uid="{00000000-0005-0000-0000-0000EA420000}"/>
    <cellStyle name="Accent6 184" xfId="14813" xr:uid="{00000000-0005-0000-0000-0000EB420000}"/>
    <cellStyle name="Accent6 185" xfId="14814" xr:uid="{00000000-0005-0000-0000-0000EC420000}"/>
    <cellStyle name="Accent6 186" xfId="14815" xr:uid="{00000000-0005-0000-0000-0000ED420000}"/>
    <cellStyle name="Accent6 187" xfId="14816" xr:uid="{00000000-0005-0000-0000-0000EE420000}"/>
    <cellStyle name="Accent6 188" xfId="14817" xr:uid="{00000000-0005-0000-0000-0000EF420000}"/>
    <cellStyle name="Accent6 189" xfId="14818" xr:uid="{00000000-0005-0000-0000-0000F0420000}"/>
    <cellStyle name="Accent6 19" xfId="6251" xr:uid="{00000000-0005-0000-0000-0000F1420000}"/>
    <cellStyle name="Accent6 19 2" xfId="14819" xr:uid="{00000000-0005-0000-0000-0000F2420000}"/>
    <cellStyle name="Accent6 190" xfId="14820" xr:uid="{00000000-0005-0000-0000-0000F3420000}"/>
    <cellStyle name="Accent6 191" xfId="14821" xr:uid="{00000000-0005-0000-0000-0000F4420000}"/>
    <cellStyle name="Accent6 192" xfId="14822" xr:uid="{00000000-0005-0000-0000-0000F5420000}"/>
    <cellStyle name="Accent6 193" xfId="14823" xr:uid="{00000000-0005-0000-0000-0000F6420000}"/>
    <cellStyle name="Accent6 194" xfId="14824" xr:uid="{00000000-0005-0000-0000-0000F7420000}"/>
    <cellStyle name="Accent6 195" xfId="14825" xr:uid="{00000000-0005-0000-0000-0000F8420000}"/>
    <cellStyle name="Accent6 196" xfId="14826" xr:uid="{00000000-0005-0000-0000-0000F9420000}"/>
    <cellStyle name="Accent6 196 2" xfId="20337" xr:uid="{00000000-0005-0000-0000-0000FA420000}"/>
    <cellStyle name="Accent6 197" xfId="14827" xr:uid="{00000000-0005-0000-0000-0000FB420000}"/>
    <cellStyle name="Accent6 197 2" xfId="20338" xr:uid="{00000000-0005-0000-0000-0000FC420000}"/>
    <cellStyle name="Accent6 198" xfId="14828" xr:uid="{00000000-0005-0000-0000-0000FD420000}"/>
    <cellStyle name="Accent6 199" xfId="14829" xr:uid="{00000000-0005-0000-0000-0000FE420000}"/>
    <cellStyle name="Accent6 2" xfId="6252" xr:uid="{00000000-0005-0000-0000-0000FF420000}"/>
    <cellStyle name="Accent6 2 2" xfId="14830" xr:uid="{00000000-0005-0000-0000-000000430000}"/>
    <cellStyle name="Accent6 2 2 2" xfId="14831" xr:uid="{00000000-0005-0000-0000-000001430000}"/>
    <cellStyle name="Accent6 2 3" xfId="14832" xr:uid="{00000000-0005-0000-0000-000002430000}"/>
    <cellStyle name="Accent6 2 4" xfId="20339" xr:uid="{00000000-0005-0000-0000-000003430000}"/>
    <cellStyle name="Accent6 2 5" xfId="20340" xr:uid="{00000000-0005-0000-0000-000004430000}"/>
    <cellStyle name="Accent6 2 5 2" xfId="20341" xr:uid="{00000000-0005-0000-0000-000005430000}"/>
    <cellStyle name="Accent6 2 5 2 2" xfId="20342" xr:uid="{00000000-0005-0000-0000-000006430000}"/>
    <cellStyle name="Accent6 2 5 2 3" xfId="20343" xr:uid="{00000000-0005-0000-0000-000007430000}"/>
    <cellStyle name="Accent6 2 6" xfId="20344" xr:uid="{00000000-0005-0000-0000-000008430000}"/>
    <cellStyle name="Accent6 2 6 2" xfId="20345" xr:uid="{00000000-0005-0000-0000-000009430000}"/>
    <cellStyle name="Accent6 2 6 2 2" xfId="20346" xr:uid="{00000000-0005-0000-0000-00000A430000}"/>
    <cellStyle name="Accent6 2 6 2 3" xfId="20347" xr:uid="{00000000-0005-0000-0000-00000B430000}"/>
    <cellStyle name="Accent6 20" xfId="6253" xr:uid="{00000000-0005-0000-0000-00000C430000}"/>
    <cellStyle name="Accent6 20 2" xfId="14833" xr:uid="{00000000-0005-0000-0000-00000D430000}"/>
    <cellStyle name="Accent6 200" xfId="14834" xr:uid="{00000000-0005-0000-0000-00000E430000}"/>
    <cellStyle name="Accent6 201" xfId="14835" xr:uid="{00000000-0005-0000-0000-00000F430000}"/>
    <cellStyle name="Accent6 202" xfId="14836" xr:uid="{00000000-0005-0000-0000-000010430000}"/>
    <cellStyle name="Accent6 203" xfId="14837" xr:uid="{00000000-0005-0000-0000-000011430000}"/>
    <cellStyle name="Accent6 204" xfId="14838" xr:uid="{00000000-0005-0000-0000-000012430000}"/>
    <cellStyle name="Accent6 205" xfId="14839" xr:uid="{00000000-0005-0000-0000-000013430000}"/>
    <cellStyle name="Accent6 206" xfId="14840" xr:uid="{00000000-0005-0000-0000-000014430000}"/>
    <cellStyle name="Accent6 207" xfId="14841" xr:uid="{00000000-0005-0000-0000-000015430000}"/>
    <cellStyle name="Accent6 208" xfId="14842" xr:uid="{00000000-0005-0000-0000-000016430000}"/>
    <cellStyle name="Accent6 209" xfId="14843" xr:uid="{00000000-0005-0000-0000-000017430000}"/>
    <cellStyle name="Accent6 21" xfId="6254" xr:uid="{00000000-0005-0000-0000-000018430000}"/>
    <cellStyle name="Accent6 21 2" xfId="14844" xr:uid="{00000000-0005-0000-0000-000019430000}"/>
    <cellStyle name="Accent6 210" xfId="14845" xr:uid="{00000000-0005-0000-0000-00001A430000}"/>
    <cellStyle name="Accent6 211" xfId="14846" xr:uid="{00000000-0005-0000-0000-00001B430000}"/>
    <cellStyle name="Accent6 212" xfId="14847" xr:uid="{00000000-0005-0000-0000-00001C430000}"/>
    <cellStyle name="Accent6 22" xfId="6255" xr:uid="{00000000-0005-0000-0000-00001D430000}"/>
    <cellStyle name="Accent6 22 2" xfId="14848" xr:uid="{00000000-0005-0000-0000-00001E430000}"/>
    <cellStyle name="Accent6 23" xfId="6256" xr:uid="{00000000-0005-0000-0000-00001F430000}"/>
    <cellStyle name="Accent6 23 2" xfId="14849" xr:uid="{00000000-0005-0000-0000-000020430000}"/>
    <cellStyle name="Accent6 24" xfId="6257" xr:uid="{00000000-0005-0000-0000-000021430000}"/>
    <cellStyle name="Accent6 24 2" xfId="14850" xr:uid="{00000000-0005-0000-0000-000022430000}"/>
    <cellStyle name="Accent6 24 2 2" xfId="14851" xr:uid="{00000000-0005-0000-0000-000023430000}"/>
    <cellStyle name="Accent6 24 3" xfId="14852" xr:uid="{00000000-0005-0000-0000-000024430000}"/>
    <cellStyle name="Accent6 24 4" xfId="14853" xr:uid="{00000000-0005-0000-0000-000025430000}"/>
    <cellStyle name="Accent6 25" xfId="6258" xr:uid="{00000000-0005-0000-0000-000026430000}"/>
    <cellStyle name="Accent6 25 2" xfId="14854" xr:uid="{00000000-0005-0000-0000-000027430000}"/>
    <cellStyle name="Accent6 25 2 2" xfId="14855" xr:uid="{00000000-0005-0000-0000-000028430000}"/>
    <cellStyle name="Accent6 25 3" xfId="14856" xr:uid="{00000000-0005-0000-0000-000029430000}"/>
    <cellStyle name="Accent6 25 4" xfId="14857" xr:uid="{00000000-0005-0000-0000-00002A430000}"/>
    <cellStyle name="Accent6 26" xfId="6259" xr:uid="{00000000-0005-0000-0000-00002B430000}"/>
    <cellStyle name="Accent6 26 2" xfId="14858" xr:uid="{00000000-0005-0000-0000-00002C430000}"/>
    <cellStyle name="Accent6 26 2 2" xfId="14859" xr:uid="{00000000-0005-0000-0000-00002D430000}"/>
    <cellStyle name="Accent6 26 3" xfId="14860" xr:uid="{00000000-0005-0000-0000-00002E430000}"/>
    <cellStyle name="Accent6 26 4" xfId="14861" xr:uid="{00000000-0005-0000-0000-00002F430000}"/>
    <cellStyle name="Accent6 27" xfId="6260" xr:uid="{00000000-0005-0000-0000-000030430000}"/>
    <cellStyle name="Accent6 27 2" xfId="14862" xr:uid="{00000000-0005-0000-0000-000031430000}"/>
    <cellStyle name="Accent6 27 2 2" xfId="14863" xr:uid="{00000000-0005-0000-0000-000032430000}"/>
    <cellStyle name="Accent6 27 3" xfId="14864" xr:uid="{00000000-0005-0000-0000-000033430000}"/>
    <cellStyle name="Accent6 27 4" xfId="14865" xr:uid="{00000000-0005-0000-0000-000034430000}"/>
    <cellStyle name="Accent6 28" xfId="6261" xr:uid="{00000000-0005-0000-0000-000035430000}"/>
    <cellStyle name="Accent6 28 2" xfId="14866" xr:uid="{00000000-0005-0000-0000-000036430000}"/>
    <cellStyle name="Accent6 28 2 2" xfId="14867" xr:uid="{00000000-0005-0000-0000-000037430000}"/>
    <cellStyle name="Accent6 28 3" xfId="14868" xr:uid="{00000000-0005-0000-0000-000038430000}"/>
    <cellStyle name="Accent6 28 4" xfId="14869" xr:uid="{00000000-0005-0000-0000-000039430000}"/>
    <cellStyle name="Accent6 29" xfId="6262" xr:uid="{00000000-0005-0000-0000-00003A430000}"/>
    <cellStyle name="Accent6 29 2" xfId="14870" xr:uid="{00000000-0005-0000-0000-00003B430000}"/>
    <cellStyle name="Accent6 3" xfId="6263" xr:uid="{00000000-0005-0000-0000-00003C430000}"/>
    <cellStyle name="Accent6 3 2" xfId="14871" xr:uid="{00000000-0005-0000-0000-00003D430000}"/>
    <cellStyle name="Accent6 3 3" xfId="20348" xr:uid="{00000000-0005-0000-0000-00003E430000}"/>
    <cellStyle name="Accent6 3 4" xfId="20349" xr:uid="{00000000-0005-0000-0000-00003F430000}"/>
    <cellStyle name="Accent6 30" xfId="6264" xr:uid="{00000000-0005-0000-0000-000040430000}"/>
    <cellStyle name="Accent6 30 2" xfId="14872" xr:uid="{00000000-0005-0000-0000-000041430000}"/>
    <cellStyle name="Accent6 31" xfId="6265" xr:uid="{00000000-0005-0000-0000-000042430000}"/>
    <cellStyle name="Accent6 31 2" xfId="14873" xr:uid="{00000000-0005-0000-0000-000043430000}"/>
    <cellStyle name="Accent6 32" xfId="6266" xr:uid="{00000000-0005-0000-0000-000044430000}"/>
    <cellStyle name="Accent6 32 2" xfId="14874" xr:uid="{00000000-0005-0000-0000-000045430000}"/>
    <cellStyle name="Accent6 33" xfId="6267" xr:uid="{00000000-0005-0000-0000-000046430000}"/>
    <cellStyle name="Accent6 33 2" xfId="14875" xr:uid="{00000000-0005-0000-0000-000047430000}"/>
    <cellStyle name="Accent6 34" xfId="6268" xr:uid="{00000000-0005-0000-0000-000048430000}"/>
    <cellStyle name="Accent6 34 2" xfId="14876" xr:uid="{00000000-0005-0000-0000-000049430000}"/>
    <cellStyle name="Accent6 35" xfId="6269" xr:uid="{00000000-0005-0000-0000-00004A430000}"/>
    <cellStyle name="Accent6 35 2" xfId="14877" xr:uid="{00000000-0005-0000-0000-00004B430000}"/>
    <cellStyle name="Accent6 36" xfId="6270" xr:uid="{00000000-0005-0000-0000-00004C430000}"/>
    <cellStyle name="Accent6 36 2" xfId="14878" xr:uid="{00000000-0005-0000-0000-00004D430000}"/>
    <cellStyle name="Accent6 37" xfId="6271" xr:uid="{00000000-0005-0000-0000-00004E430000}"/>
    <cellStyle name="Accent6 37 2" xfId="14879" xr:uid="{00000000-0005-0000-0000-00004F430000}"/>
    <cellStyle name="Accent6 38" xfId="6272" xr:uid="{00000000-0005-0000-0000-000050430000}"/>
    <cellStyle name="Accent6 39" xfId="6273" xr:uid="{00000000-0005-0000-0000-000051430000}"/>
    <cellStyle name="Accent6 4" xfId="6274" xr:uid="{00000000-0005-0000-0000-000052430000}"/>
    <cellStyle name="Accent6 4 2" xfId="14880" xr:uid="{00000000-0005-0000-0000-000053430000}"/>
    <cellStyle name="Accent6 4 3" xfId="20350" xr:uid="{00000000-0005-0000-0000-000054430000}"/>
    <cellStyle name="Accent6 4 4" xfId="20351" xr:uid="{00000000-0005-0000-0000-000055430000}"/>
    <cellStyle name="Accent6 4 5" xfId="20352" xr:uid="{00000000-0005-0000-0000-000056430000}"/>
    <cellStyle name="Accent6 4 6" xfId="20353" xr:uid="{00000000-0005-0000-0000-000057430000}"/>
    <cellStyle name="Accent6 40" xfId="6275" xr:uid="{00000000-0005-0000-0000-000058430000}"/>
    <cellStyle name="Accent6 41" xfId="6276" xr:uid="{00000000-0005-0000-0000-000059430000}"/>
    <cellStyle name="Accent6 42" xfId="6277" xr:uid="{00000000-0005-0000-0000-00005A430000}"/>
    <cellStyle name="Accent6 43" xfId="6278" xr:uid="{00000000-0005-0000-0000-00005B430000}"/>
    <cellStyle name="Accent6 44" xfId="6279" xr:uid="{00000000-0005-0000-0000-00005C430000}"/>
    <cellStyle name="Accent6 45" xfId="6280" xr:uid="{00000000-0005-0000-0000-00005D430000}"/>
    <cellStyle name="Accent6 46" xfId="6281" xr:uid="{00000000-0005-0000-0000-00005E430000}"/>
    <cellStyle name="Accent6 47" xfId="6282" xr:uid="{00000000-0005-0000-0000-00005F430000}"/>
    <cellStyle name="Accent6 48" xfId="6283" xr:uid="{00000000-0005-0000-0000-000060430000}"/>
    <cellStyle name="Accent6 49" xfId="6284" xr:uid="{00000000-0005-0000-0000-000061430000}"/>
    <cellStyle name="Accent6 5" xfId="6285" xr:uid="{00000000-0005-0000-0000-000062430000}"/>
    <cellStyle name="Accent6 5 2" xfId="14881" xr:uid="{00000000-0005-0000-0000-000063430000}"/>
    <cellStyle name="Accent6 5 3" xfId="20354" xr:uid="{00000000-0005-0000-0000-000064430000}"/>
    <cellStyle name="Accent6 5 4" xfId="20355" xr:uid="{00000000-0005-0000-0000-000065430000}"/>
    <cellStyle name="Accent6 5 5" xfId="20356" xr:uid="{00000000-0005-0000-0000-000066430000}"/>
    <cellStyle name="Accent6 5 6" xfId="20357" xr:uid="{00000000-0005-0000-0000-000067430000}"/>
    <cellStyle name="Accent6 50" xfId="6286" xr:uid="{00000000-0005-0000-0000-000068430000}"/>
    <cellStyle name="Accent6 51" xfId="6287" xr:uid="{00000000-0005-0000-0000-000069430000}"/>
    <cellStyle name="Accent6 52" xfId="6288" xr:uid="{00000000-0005-0000-0000-00006A430000}"/>
    <cellStyle name="Accent6 53" xfId="6289" xr:uid="{00000000-0005-0000-0000-00006B430000}"/>
    <cellStyle name="Accent6 54" xfId="6290" xr:uid="{00000000-0005-0000-0000-00006C430000}"/>
    <cellStyle name="Accent6 55" xfId="6291" xr:uid="{00000000-0005-0000-0000-00006D430000}"/>
    <cellStyle name="Accent6 56" xfId="6292" xr:uid="{00000000-0005-0000-0000-00006E430000}"/>
    <cellStyle name="Accent6 57" xfId="6293" xr:uid="{00000000-0005-0000-0000-00006F430000}"/>
    <cellStyle name="Accent6 58" xfId="6294" xr:uid="{00000000-0005-0000-0000-000070430000}"/>
    <cellStyle name="Accent6 59" xfId="6295" xr:uid="{00000000-0005-0000-0000-000071430000}"/>
    <cellStyle name="Accent6 6" xfId="6296" xr:uid="{00000000-0005-0000-0000-000072430000}"/>
    <cellStyle name="Accent6 6 2" xfId="14882" xr:uid="{00000000-0005-0000-0000-000073430000}"/>
    <cellStyle name="Accent6 6 3" xfId="20358" xr:uid="{00000000-0005-0000-0000-000074430000}"/>
    <cellStyle name="Accent6 6 4" xfId="20359" xr:uid="{00000000-0005-0000-0000-000075430000}"/>
    <cellStyle name="Accent6 6 5" xfId="20360" xr:uid="{00000000-0005-0000-0000-000076430000}"/>
    <cellStyle name="Accent6 6 6" xfId="20361" xr:uid="{00000000-0005-0000-0000-000077430000}"/>
    <cellStyle name="Accent6 60" xfId="6297" xr:uid="{00000000-0005-0000-0000-000078430000}"/>
    <cellStyle name="Accent6 61" xfId="6298" xr:uid="{00000000-0005-0000-0000-000079430000}"/>
    <cellStyle name="Accent6 61 2" xfId="20362" xr:uid="{00000000-0005-0000-0000-00007A430000}"/>
    <cellStyle name="Accent6 61 2 2" xfId="20363" xr:uid="{00000000-0005-0000-0000-00007B430000}"/>
    <cellStyle name="Accent6 61 2 3" xfId="20364" xr:uid="{00000000-0005-0000-0000-00007C430000}"/>
    <cellStyle name="Accent6 62" xfId="6299" xr:uid="{00000000-0005-0000-0000-00007D430000}"/>
    <cellStyle name="Accent6 63" xfId="6300" xr:uid="{00000000-0005-0000-0000-00007E430000}"/>
    <cellStyle name="Accent6 64" xfId="6301" xr:uid="{00000000-0005-0000-0000-00007F430000}"/>
    <cellStyle name="Accent6 64 2" xfId="14883" xr:uid="{00000000-0005-0000-0000-000080430000}"/>
    <cellStyle name="Accent6 65" xfId="6302" xr:uid="{00000000-0005-0000-0000-000081430000}"/>
    <cellStyle name="Accent6 65 2" xfId="14884" xr:uid="{00000000-0005-0000-0000-000082430000}"/>
    <cellStyle name="Accent6 66" xfId="6303" xr:uid="{00000000-0005-0000-0000-000083430000}"/>
    <cellStyle name="Accent6 66 2" xfId="14885" xr:uid="{00000000-0005-0000-0000-000084430000}"/>
    <cellStyle name="Accent6 67" xfId="6304" xr:uid="{00000000-0005-0000-0000-000085430000}"/>
    <cellStyle name="Accent6 67 2" xfId="14886" xr:uid="{00000000-0005-0000-0000-000086430000}"/>
    <cellStyle name="Accent6 68" xfId="6305" xr:uid="{00000000-0005-0000-0000-000087430000}"/>
    <cellStyle name="Accent6 68 2" xfId="14887" xr:uid="{00000000-0005-0000-0000-000088430000}"/>
    <cellStyle name="Accent6 69" xfId="6306" xr:uid="{00000000-0005-0000-0000-000089430000}"/>
    <cellStyle name="Accent6 69 2" xfId="14888" xr:uid="{00000000-0005-0000-0000-00008A430000}"/>
    <cellStyle name="Accent6 7" xfId="6307" xr:uid="{00000000-0005-0000-0000-00008B430000}"/>
    <cellStyle name="Accent6 7 2" xfId="14889" xr:uid="{00000000-0005-0000-0000-00008C430000}"/>
    <cellStyle name="Accent6 7 3" xfId="20365" xr:uid="{00000000-0005-0000-0000-00008D430000}"/>
    <cellStyle name="Accent6 7 4" xfId="20366" xr:uid="{00000000-0005-0000-0000-00008E430000}"/>
    <cellStyle name="Accent6 7 5" xfId="20367" xr:uid="{00000000-0005-0000-0000-00008F430000}"/>
    <cellStyle name="Accent6 7 6" xfId="20368" xr:uid="{00000000-0005-0000-0000-000090430000}"/>
    <cellStyle name="Accent6 70" xfId="6308" xr:uid="{00000000-0005-0000-0000-000091430000}"/>
    <cellStyle name="Accent6 70 2" xfId="14890" xr:uid="{00000000-0005-0000-0000-000092430000}"/>
    <cellStyle name="Accent6 71" xfId="6309" xr:uid="{00000000-0005-0000-0000-000093430000}"/>
    <cellStyle name="Accent6 71 2" xfId="14891" xr:uid="{00000000-0005-0000-0000-000094430000}"/>
    <cellStyle name="Accent6 72" xfId="6310" xr:uid="{00000000-0005-0000-0000-000095430000}"/>
    <cellStyle name="Accent6 72 2" xfId="14892" xr:uid="{00000000-0005-0000-0000-000096430000}"/>
    <cellStyle name="Accent6 73" xfId="6311" xr:uid="{00000000-0005-0000-0000-000097430000}"/>
    <cellStyle name="Accent6 74" xfId="6312" xr:uid="{00000000-0005-0000-0000-000098430000}"/>
    <cellStyle name="Accent6 75" xfId="6313" xr:uid="{00000000-0005-0000-0000-000099430000}"/>
    <cellStyle name="Accent6 76" xfId="6314" xr:uid="{00000000-0005-0000-0000-00009A430000}"/>
    <cellStyle name="Accent6 77" xfId="6315" xr:uid="{00000000-0005-0000-0000-00009B430000}"/>
    <cellStyle name="Accent6 78" xfId="6316" xr:uid="{00000000-0005-0000-0000-00009C430000}"/>
    <cellStyle name="Accent6 79" xfId="6317" xr:uid="{00000000-0005-0000-0000-00009D430000}"/>
    <cellStyle name="Accent6 8" xfId="6318" xr:uid="{00000000-0005-0000-0000-00009E430000}"/>
    <cellStyle name="Accent6 8 2" xfId="14893" xr:uid="{00000000-0005-0000-0000-00009F430000}"/>
    <cellStyle name="Accent6 8 3" xfId="20369" xr:uid="{00000000-0005-0000-0000-0000A0430000}"/>
    <cellStyle name="Accent6 8 4" xfId="20370" xr:uid="{00000000-0005-0000-0000-0000A1430000}"/>
    <cellStyle name="Accent6 8 5" xfId="20371" xr:uid="{00000000-0005-0000-0000-0000A2430000}"/>
    <cellStyle name="Accent6 8 6" xfId="20372" xr:uid="{00000000-0005-0000-0000-0000A3430000}"/>
    <cellStyle name="Accent6 80" xfId="6319" xr:uid="{00000000-0005-0000-0000-0000A4430000}"/>
    <cellStyle name="Accent6 81" xfId="6320" xr:uid="{00000000-0005-0000-0000-0000A5430000}"/>
    <cellStyle name="Accent6 82" xfId="6321" xr:uid="{00000000-0005-0000-0000-0000A6430000}"/>
    <cellStyle name="Accent6 83" xfId="6322" xr:uid="{00000000-0005-0000-0000-0000A7430000}"/>
    <cellStyle name="Accent6 84" xfId="6323" xr:uid="{00000000-0005-0000-0000-0000A8430000}"/>
    <cellStyle name="Accent6 85" xfId="6324" xr:uid="{00000000-0005-0000-0000-0000A9430000}"/>
    <cellStyle name="Accent6 86" xfId="6325" xr:uid="{00000000-0005-0000-0000-0000AA430000}"/>
    <cellStyle name="Accent6 87" xfId="6326" xr:uid="{00000000-0005-0000-0000-0000AB430000}"/>
    <cellStyle name="Accent6 88" xfId="6327" xr:uid="{00000000-0005-0000-0000-0000AC430000}"/>
    <cellStyle name="Accent6 89" xfId="6328" xr:uid="{00000000-0005-0000-0000-0000AD430000}"/>
    <cellStyle name="Accent6 9" xfId="6329" xr:uid="{00000000-0005-0000-0000-0000AE430000}"/>
    <cellStyle name="Accent6 9 2" xfId="14894" xr:uid="{00000000-0005-0000-0000-0000AF430000}"/>
    <cellStyle name="Accent6 9 3" xfId="20373" xr:uid="{00000000-0005-0000-0000-0000B0430000}"/>
    <cellStyle name="Accent6 9 4" xfId="20374" xr:uid="{00000000-0005-0000-0000-0000B1430000}"/>
    <cellStyle name="Accent6 9 5" xfId="20375" xr:uid="{00000000-0005-0000-0000-0000B2430000}"/>
    <cellStyle name="Accent6 9 6" xfId="20376" xr:uid="{00000000-0005-0000-0000-0000B3430000}"/>
    <cellStyle name="Accent6 90" xfId="6330" xr:uid="{00000000-0005-0000-0000-0000B4430000}"/>
    <cellStyle name="Accent6 91" xfId="6331" xr:uid="{00000000-0005-0000-0000-0000B5430000}"/>
    <cellStyle name="Accent6 92" xfId="6332" xr:uid="{00000000-0005-0000-0000-0000B6430000}"/>
    <cellStyle name="Accent6 93" xfId="6333" xr:uid="{00000000-0005-0000-0000-0000B7430000}"/>
    <cellStyle name="Accent6 94" xfId="6334" xr:uid="{00000000-0005-0000-0000-0000B8430000}"/>
    <cellStyle name="Accent6 95" xfId="6335" xr:uid="{00000000-0005-0000-0000-0000B9430000}"/>
    <cellStyle name="Accent6 96" xfId="6336" xr:uid="{00000000-0005-0000-0000-0000BA430000}"/>
    <cellStyle name="Accent6 97" xfId="6337" xr:uid="{00000000-0005-0000-0000-0000BB430000}"/>
    <cellStyle name="Accent6 98" xfId="6338" xr:uid="{00000000-0005-0000-0000-0000BC430000}"/>
    <cellStyle name="Accent6 99" xfId="6339" xr:uid="{00000000-0005-0000-0000-0000BD430000}"/>
    <cellStyle name="Bad 10" xfId="14895" xr:uid="{00000000-0005-0000-0000-0000BE430000}"/>
    <cellStyle name="Bad 10 2" xfId="20377" xr:uid="{00000000-0005-0000-0000-0000BF430000}"/>
    <cellStyle name="Bad 10 3" xfId="20378" xr:uid="{00000000-0005-0000-0000-0000C0430000}"/>
    <cellStyle name="Bad 10 4" xfId="20379" xr:uid="{00000000-0005-0000-0000-0000C1430000}"/>
    <cellStyle name="Bad 11" xfId="14896" xr:uid="{00000000-0005-0000-0000-0000C2430000}"/>
    <cellStyle name="Bad 11 2" xfId="20380" xr:uid="{00000000-0005-0000-0000-0000C3430000}"/>
    <cellStyle name="Bad 11 3" xfId="20381" xr:uid="{00000000-0005-0000-0000-0000C4430000}"/>
    <cellStyle name="Bad 11 4" xfId="20382" xr:uid="{00000000-0005-0000-0000-0000C5430000}"/>
    <cellStyle name="Bad 12" xfId="14897" xr:uid="{00000000-0005-0000-0000-0000C6430000}"/>
    <cellStyle name="Bad 12 2" xfId="20383" xr:uid="{00000000-0005-0000-0000-0000C7430000}"/>
    <cellStyle name="Bad 12 3" xfId="20384" xr:uid="{00000000-0005-0000-0000-0000C8430000}"/>
    <cellStyle name="Bad 12 4" xfId="20385" xr:uid="{00000000-0005-0000-0000-0000C9430000}"/>
    <cellStyle name="Bad 13" xfId="14898" xr:uid="{00000000-0005-0000-0000-0000CA430000}"/>
    <cellStyle name="Bad 13 2" xfId="20386" xr:uid="{00000000-0005-0000-0000-0000CB430000}"/>
    <cellStyle name="Bad 13 3" xfId="20387" xr:uid="{00000000-0005-0000-0000-0000CC430000}"/>
    <cellStyle name="Bad 13 4" xfId="20388" xr:uid="{00000000-0005-0000-0000-0000CD430000}"/>
    <cellStyle name="Bad 14" xfId="14899" xr:uid="{00000000-0005-0000-0000-0000CE430000}"/>
    <cellStyle name="Bad 14 2" xfId="20389" xr:uid="{00000000-0005-0000-0000-0000CF430000}"/>
    <cellStyle name="Bad 14 3" xfId="20390" xr:uid="{00000000-0005-0000-0000-0000D0430000}"/>
    <cellStyle name="Bad 14 4" xfId="20391" xr:uid="{00000000-0005-0000-0000-0000D1430000}"/>
    <cellStyle name="Bad 15" xfId="14900" xr:uid="{00000000-0005-0000-0000-0000D2430000}"/>
    <cellStyle name="Bad 16" xfId="14901" xr:uid="{00000000-0005-0000-0000-0000D3430000}"/>
    <cellStyle name="Bad 17" xfId="14902" xr:uid="{00000000-0005-0000-0000-0000D4430000}"/>
    <cellStyle name="Bad 18" xfId="14903" xr:uid="{00000000-0005-0000-0000-0000D5430000}"/>
    <cellStyle name="Bad 19" xfId="14904" xr:uid="{00000000-0005-0000-0000-0000D6430000}"/>
    <cellStyle name="Bad 2" xfId="6340" xr:uid="{00000000-0005-0000-0000-0000D7430000}"/>
    <cellStyle name="Bad 2 2" xfId="14905" xr:uid="{00000000-0005-0000-0000-0000D8430000}"/>
    <cellStyle name="Bad 2 3" xfId="20392" xr:uid="{00000000-0005-0000-0000-0000D9430000}"/>
    <cellStyle name="Bad 2 4" xfId="20393" xr:uid="{00000000-0005-0000-0000-0000DA430000}"/>
    <cellStyle name="Bad 2 5" xfId="20394" xr:uid="{00000000-0005-0000-0000-0000DB430000}"/>
    <cellStyle name="Bad 2 5 2" xfId="20395" xr:uid="{00000000-0005-0000-0000-0000DC430000}"/>
    <cellStyle name="Bad 2 5 2 2" xfId="20396" xr:uid="{00000000-0005-0000-0000-0000DD430000}"/>
    <cellStyle name="Bad 2 5 2 3" xfId="20397" xr:uid="{00000000-0005-0000-0000-0000DE430000}"/>
    <cellStyle name="Bad 2 6" xfId="20398" xr:uid="{00000000-0005-0000-0000-0000DF430000}"/>
    <cellStyle name="Bad 2 6 2" xfId="20399" xr:uid="{00000000-0005-0000-0000-0000E0430000}"/>
    <cellStyle name="Bad 2 6 2 2" xfId="20400" xr:uid="{00000000-0005-0000-0000-0000E1430000}"/>
    <cellStyle name="Bad 2 6 2 3" xfId="20401" xr:uid="{00000000-0005-0000-0000-0000E2430000}"/>
    <cellStyle name="Bad 20" xfId="14906" xr:uid="{00000000-0005-0000-0000-0000E3430000}"/>
    <cellStyle name="Bad 21" xfId="14907" xr:uid="{00000000-0005-0000-0000-0000E4430000}"/>
    <cellStyle name="Bad 22" xfId="14908" xr:uid="{00000000-0005-0000-0000-0000E5430000}"/>
    <cellStyle name="Bad 23" xfId="14909" xr:uid="{00000000-0005-0000-0000-0000E6430000}"/>
    <cellStyle name="Bad 24" xfId="14910" xr:uid="{00000000-0005-0000-0000-0000E7430000}"/>
    <cellStyle name="Bad 25" xfId="14911" xr:uid="{00000000-0005-0000-0000-0000E8430000}"/>
    <cellStyle name="Bad 26" xfId="14912" xr:uid="{00000000-0005-0000-0000-0000E9430000}"/>
    <cellStyle name="Bad 27" xfId="14913" xr:uid="{00000000-0005-0000-0000-0000EA430000}"/>
    <cellStyle name="Bad 28" xfId="14914" xr:uid="{00000000-0005-0000-0000-0000EB430000}"/>
    <cellStyle name="Bad 29" xfId="14915" xr:uid="{00000000-0005-0000-0000-0000EC430000}"/>
    <cellStyle name="Bad 3" xfId="6341" xr:uid="{00000000-0005-0000-0000-0000ED430000}"/>
    <cellStyle name="Bad 3 2" xfId="20402" xr:uid="{00000000-0005-0000-0000-0000EE430000}"/>
    <cellStyle name="Bad 3 3" xfId="20403" xr:uid="{00000000-0005-0000-0000-0000EF430000}"/>
    <cellStyle name="Bad 3 4" xfId="20404" xr:uid="{00000000-0005-0000-0000-0000F0430000}"/>
    <cellStyle name="Bad 3 5" xfId="20405" xr:uid="{00000000-0005-0000-0000-0000F1430000}"/>
    <cellStyle name="Bad 3 5 2" xfId="20406" xr:uid="{00000000-0005-0000-0000-0000F2430000}"/>
    <cellStyle name="Bad 3 5 2 2" xfId="20407" xr:uid="{00000000-0005-0000-0000-0000F3430000}"/>
    <cellStyle name="Bad 3 5 2 3" xfId="20408" xr:uid="{00000000-0005-0000-0000-0000F4430000}"/>
    <cellStyle name="Bad 3 6" xfId="20409" xr:uid="{00000000-0005-0000-0000-0000F5430000}"/>
    <cellStyle name="Bad 30" xfId="14916" xr:uid="{00000000-0005-0000-0000-0000F6430000}"/>
    <cellStyle name="Bad 31" xfId="14917" xr:uid="{00000000-0005-0000-0000-0000F7430000}"/>
    <cellStyle name="Bad 32" xfId="14918" xr:uid="{00000000-0005-0000-0000-0000F8430000}"/>
    <cellStyle name="Bad 33" xfId="14919" xr:uid="{00000000-0005-0000-0000-0000F9430000}"/>
    <cellStyle name="Bad 34" xfId="14920" xr:uid="{00000000-0005-0000-0000-0000FA430000}"/>
    <cellStyle name="Bad 35" xfId="14921" xr:uid="{00000000-0005-0000-0000-0000FB430000}"/>
    <cellStyle name="Bad 36" xfId="14922" xr:uid="{00000000-0005-0000-0000-0000FC430000}"/>
    <cellStyle name="Bad 37" xfId="14923" xr:uid="{00000000-0005-0000-0000-0000FD430000}"/>
    <cellStyle name="Bad 38" xfId="14924" xr:uid="{00000000-0005-0000-0000-0000FE430000}"/>
    <cellStyle name="Bad 39" xfId="14925" xr:uid="{00000000-0005-0000-0000-0000FF430000}"/>
    <cellStyle name="Bad 4" xfId="6342" xr:uid="{00000000-0005-0000-0000-000000440000}"/>
    <cellStyle name="Bad 4 2" xfId="20410" xr:uid="{00000000-0005-0000-0000-000001440000}"/>
    <cellStyle name="Bad 4 3" xfId="20411" xr:uid="{00000000-0005-0000-0000-000002440000}"/>
    <cellStyle name="Bad 4 4" xfId="20412" xr:uid="{00000000-0005-0000-0000-000003440000}"/>
    <cellStyle name="Bad 40" xfId="14926" xr:uid="{00000000-0005-0000-0000-000004440000}"/>
    <cellStyle name="Bad 41" xfId="14927" xr:uid="{00000000-0005-0000-0000-000005440000}"/>
    <cellStyle name="Bad 42" xfId="14928" xr:uid="{00000000-0005-0000-0000-000006440000}"/>
    <cellStyle name="Bad 43" xfId="14929" xr:uid="{00000000-0005-0000-0000-000007440000}"/>
    <cellStyle name="Bad 44" xfId="14930" xr:uid="{00000000-0005-0000-0000-000008440000}"/>
    <cellStyle name="Bad 45" xfId="14931" xr:uid="{00000000-0005-0000-0000-000009440000}"/>
    <cellStyle name="Bad 46" xfId="14932" xr:uid="{00000000-0005-0000-0000-00000A440000}"/>
    <cellStyle name="Bad 47" xfId="14933" xr:uid="{00000000-0005-0000-0000-00000B440000}"/>
    <cellStyle name="Bad 5" xfId="14934" xr:uid="{00000000-0005-0000-0000-00000C440000}"/>
    <cellStyle name="Bad 5 2" xfId="20413" xr:uid="{00000000-0005-0000-0000-00000D440000}"/>
    <cellStyle name="Bad 5 3" xfId="20414" xr:uid="{00000000-0005-0000-0000-00000E440000}"/>
    <cellStyle name="Bad 5 4" xfId="20415" xr:uid="{00000000-0005-0000-0000-00000F440000}"/>
    <cellStyle name="Bad 6" xfId="14935" xr:uid="{00000000-0005-0000-0000-000010440000}"/>
    <cellStyle name="Bad 6 2" xfId="20416" xr:uid="{00000000-0005-0000-0000-000011440000}"/>
    <cellStyle name="Bad 6 3" xfId="20417" xr:uid="{00000000-0005-0000-0000-000012440000}"/>
    <cellStyle name="Bad 6 4" xfId="20418" xr:uid="{00000000-0005-0000-0000-000013440000}"/>
    <cellStyle name="Bad 7" xfId="14936" xr:uid="{00000000-0005-0000-0000-000014440000}"/>
    <cellStyle name="Bad 7 2" xfId="20419" xr:uid="{00000000-0005-0000-0000-000015440000}"/>
    <cellStyle name="Bad 7 3" xfId="20420" xr:uid="{00000000-0005-0000-0000-000016440000}"/>
    <cellStyle name="Bad 7 4" xfId="20421" xr:uid="{00000000-0005-0000-0000-000017440000}"/>
    <cellStyle name="Bad 8" xfId="14937" xr:uid="{00000000-0005-0000-0000-000018440000}"/>
    <cellStyle name="Bad 8 2" xfId="20422" xr:uid="{00000000-0005-0000-0000-000019440000}"/>
    <cellStyle name="Bad 8 3" xfId="20423" xr:uid="{00000000-0005-0000-0000-00001A440000}"/>
    <cellStyle name="Bad 8 4" xfId="20424" xr:uid="{00000000-0005-0000-0000-00001B440000}"/>
    <cellStyle name="Bad 9" xfId="14938" xr:uid="{00000000-0005-0000-0000-00001C440000}"/>
    <cellStyle name="Bad 9 2" xfId="20425" xr:uid="{00000000-0005-0000-0000-00001D440000}"/>
    <cellStyle name="Bad 9 3" xfId="20426" xr:uid="{00000000-0005-0000-0000-00001E440000}"/>
    <cellStyle name="Bad 9 4" xfId="20427" xr:uid="{00000000-0005-0000-0000-00001F440000}"/>
    <cellStyle name="Calculation 10" xfId="14939" xr:uid="{00000000-0005-0000-0000-000020440000}"/>
    <cellStyle name="Calculation 10 2" xfId="20428" xr:uid="{00000000-0005-0000-0000-000021440000}"/>
    <cellStyle name="Calculation 10 3" xfId="20429" xr:uid="{00000000-0005-0000-0000-000022440000}"/>
    <cellStyle name="Calculation 10 4" xfId="20430" xr:uid="{00000000-0005-0000-0000-000023440000}"/>
    <cellStyle name="Calculation 11" xfId="14940" xr:uid="{00000000-0005-0000-0000-000024440000}"/>
    <cellStyle name="Calculation 11 2" xfId="20431" xr:uid="{00000000-0005-0000-0000-000025440000}"/>
    <cellStyle name="Calculation 11 3" xfId="20432" xr:uid="{00000000-0005-0000-0000-000026440000}"/>
    <cellStyle name="Calculation 11 4" xfId="20433" xr:uid="{00000000-0005-0000-0000-000027440000}"/>
    <cellStyle name="Calculation 12" xfId="14941" xr:uid="{00000000-0005-0000-0000-000028440000}"/>
    <cellStyle name="Calculation 12 2" xfId="20434" xr:uid="{00000000-0005-0000-0000-000029440000}"/>
    <cellStyle name="Calculation 12 3" xfId="20435" xr:uid="{00000000-0005-0000-0000-00002A440000}"/>
    <cellStyle name="Calculation 12 4" xfId="20436" xr:uid="{00000000-0005-0000-0000-00002B440000}"/>
    <cellStyle name="Calculation 13" xfId="14942" xr:uid="{00000000-0005-0000-0000-00002C440000}"/>
    <cellStyle name="Calculation 13 2" xfId="20437" xr:uid="{00000000-0005-0000-0000-00002D440000}"/>
    <cellStyle name="Calculation 13 3" xfId="20438" xr:uid="{00000000-0005-0000-0000-00002E440000}"/>
    <cellStyle name="Calculation 13 4" xfId="20439" xr:uid="{00000000-0005-0000-0000-00002F440000}"/>
    <cellStyle name="Calculation 14" xfId="14943" xr:uid="{00000000-0005-0000-0000-000030440000}"/>
    <cellStyle name="Calculation 14 2" xfId="20440" xr:uid="{00000000-0005-0000-0000-000031440000}"/>
    <cellStyle name="Calculation 14 3" xfId="20441" xr:uid="{00000000-0005-0000-0000-000032440000}"/>
    <cellStyle name="Calculation 14 4" xfId="20442" xr:uid="{00000000-0005-0000-0000-000033440000}"/>
    <cellStyle name="Calculation 15" xfId="14944" xr:uid="{00000000-0005-0000-0000-000034440000}"/>
    <cellStyle name="Calculation 16" xfId="14945" xr:uid="{00000000-0005-0000-0000-000035440000}"/>
    <cellStyle name="Calculation 17" xfId="14946" xr:uid="{00000000-0005-0000-0000-000036440000}"/>
    <cellStyle name="Calculation 18" xfId="14947" xr:uid="{00000000-0005-0000-0000-000037440000}"/>
    <cellStyle name="Calculation 19" xfId="14948" xr:uid="{00000000-0005-0000-0000-000038440000}"/>
    <cellStyle name="Calculation 2" xfId="6343" xr:uid="{00000000-0005-0000-0000-000039440000}"/>
    <cellStyle name="Calculation 2 2" xfId="14949" xr:uid="{00000000-0005-0000-0000-00003A440000}"/>
    <cellStyle name="Calculation 2 3" xfId="20443" xr:uid="{00000000-0005-0000-0000-00003B440000}"/>
    <cellStyle name="Calculation 2 4" xfId="20444" xr:uid="{00000000-0005-0000-0000-00003C440000}"/>
    <cellStyle name="Calculation 2 5" xfId="20445" xr:uid="{00000000-0005-0000-0000-00003D440000}"/>
    <cellStyle name="Calculation 2 5 2" xfId="20446" xr:uid="{00000000-0005-0000-0000-00003E440000}"/>
    <cellStyle name="Calculation 2 5 2 2" xfId="20447" xr:uid="{00000000-0005-0000-0000-00003F440000}"/>
    <cellStyle name="Calculation 2 5 2 3" xfId="20448" xr:uid="{00000000-0005-0000-0000-000040440000}"/>
    <cellStyle name="Calculation 2 6" xfId="20449" xr:uid="{00000000-0005-0000-0000-000041440000}"/>
    <cellStyle name="Calculation 2 6 2" xfId="20450" xr:uid="{00000000-0005-0000-0000-000042440000}"/>
    <cellStyle name="Calculation 2 6 2 2" xfId="20451" xr:uid="{00000000-0005-0000-0000-000043440000}"/>
    <cellStyle name="Calculation 2 6 2 3" xfId="20452" xr:uid="{00000000-0005-0000-0000-000044440000}"/>
    <cellStyle name="Calculation 20" xfId="14950" xr:uid="{00000000-0005-0000-0000-000045440000}"/>
    <cellStyle name="Calculation 21" xfId="14951" xr:uid="{00000000-0005-0000-0000-000046440000}"/>
    <cellStyle name="Calculation 22" xfId="14952" xr:uid="{00000000-0005-0000-0000-000047440000}"/>
    <cellStyle name="Calculation 23" xfId="14953" xr:uid="{00000000-0005-0000-0000-000048440000}"/>
    <cellStyle name="Calculation 24" xfId="14954" xr:uid="{00000000-0005-0000-0000-000049440000}"/>
    <cellStyle name="Calculation 25" xfId="14955" xr:uid="{00000000-0005-0000-0000-00004A440000}"/>
    <cellStyle name="Calculation 26" xfId="14956" xr:uid="{00000000-0005-0000-0000-00004B440000}"/>
    <cellStyle name="Calculation 27" xfId="14957" xr:uid="{00000000-0005-0000-0000-00004C440000}"/>
    <cellStyle name="Calculation 28" xfId="14958" xr:uid="{00000000-0005-0000-0000-00004D440000}"/>
    <cellStyle name="Calculation 29" xfId="14959" xr:uid="{00000000-0005-0000-0000-00004E440000}"/>
    <cellStyle name="Calculation 3" xfId="6344" xr:uid="{00000000-0005-0000-0000-00004F440000}"/>
    <cellStyle name="Calculation 3 2" xfId="20453" xr:uid="{00000000-0005-0000-0000-000050440000}"/>
    <cellStyle name="Calculation 3 3" xfId="20454" xr:uid="{00000000-0005-0000-0000-000051440000}"/>
    <cellStyle name="Calculation 3 4" xfId="20455" xr:uid="{00000000-0005-0000-0000-000052440000}"/>
    <cellStyle name="Calculation 3 5" xfId="20456" xr:uid="{00000000-0005-0000-0000-000053440000}"/>
    <cellStyle name="Calculation 3 5 2" xfId="20457" xr:uid="{00000000-0005-0000-0000-000054440000}"/>
    <cellStyle name="Calculation 3 5 2 2" xfId="20458" xr:uid="{00000000-0005-0000-0000-000055440000}"/>
    <cellStyle name="Calculation 3 5 2 3" xfId="20459" xr:uid="{00000000-0005-0000-0000-000056440000}"/>
    <cellStyle name="Calculation 3 6" xfId="20460" xr:uid="{00000000-0005-0000-0000-000057440000}"/>
    <cellStyle name="Calculation 30" xfId="14960" xr:uid="{00000000-0005-0000-0000-000058440000}"/>
    <cellStyle name="Calculation 31" xfId="14961" xr:uid="{00000000-0005-0000-0000-000059440000}"/>
    <cellStyle name="Calculation 32" xfId="14962" xr:uid="{00000000-0005-0000-0000-00005A440000}"/>
    <cellStyle name="Calculation 33" xfId="14963" xr:uid="{00000000-0005-0000-0000-00005B440000}"/>
    <cellStyle name="Calculation 34" xfId="14964" xr:uid="{00000000-0005-0000-0000-00005C440000}"/>
    <cellStyle name="Calculation 35" xfId="14965" xr:uid="{00000000-0005-0000-0000-00005D440000}"/>
    <cellStyle name="Calculation 36" xfId="14966" xr:uid="{00000000-0005-0000-0000-00005E440000}"/>
    <cellStyle name="Calculation 37" xfId="14967" xr:uid="{00000000-0005-0000-0000-00005F440000}"/>
    <cellStyle name="Calculation 38" xfId="14968" xr:uid="{00000000-0005-0000-0000-000060440000}"/>
    <cellStyle name="Calculation 39" xfId="14969" xr:uid="{00000000-0005-0000-0000-000061440000}"/>
    <cellStyle name="Calculation 4" xfId="6345" xr:uid="{00000000-0005-0000-0000-000062440000}"/>
    <cellStyle name="Calculation 4 2" xfId="20461" xr:uid="{00000000-0005-0000-0000-000063440000}"/>
    <cellStyle name="Calculation 4 3" xfId="20462" xr:uid="{00000000-0005-0000-0000-000064440000}"/>
    <cellStyle name="Calculation 4 4" xfId="20463" xr:uid="{00000000-0005-0000-0000-000065440000}"/>
    <cellStyle name="Calculation 40" xfId="14970" xr:uid="{00000000-0005-0000-0000-000066440000}"/>
    <cellStyle name="Calculation 41" xfId="14971" xr:uid="{00000000-0005-0000-0000-000067440000}"/>
    <cellStyle name="Calculation 42" xfId="14972" xr:uid="{00000000-0005-0000-0000-000068440000}"/>
    <cellStyle name="Calculation 43" xfId="14973" xr:uid="{00000000-0005-0000-0000-000069440000}"/>
    <cellStyle name="Calculation 44" xfId="14974" xr:uid="{00000000-0005-0000-0000-00006A440000}"/>
    <cellStyle name="Calculation 45" xfId="14975" xr:uid="{00000000-0005-0000-0000-00006B440000}"/>
    <cellStyle name="Calculation 46" xfId="14976" xr:uid="{00000000-0005-0000-0000-00006C440000}"/>
    <cellStyle name="Calculation 47" xfId="14977" xr:uid="{00000000-0005-0000-0000-00006D440000}"/>
    <cellStyle name="Calculation 48" xfId="31207" xr:uid="{340865DE-4D44-4840-9B55-7C955D1ADDF0}"/>
    <cellStyle name="Calculation 5" xfId="14978" xr:uid="{00000000-0005-0000-0000-00006E440000}"/>
    <cellStyle name="Calculation 5 2" xfId="20464" xr:uid="{00000000-0005-0000-0000-00006F440000}"/>
    <cellStyle name="Calculation 5 3" xfId="20465" xr:uid="{00000000-0005-0000-0000-000070440000}"/>
    <cellStyle name="Calculation 5 4" xfId="20466" xr:uid="{00000000-0005-0000-0000-000071440000}"/>
    <cellStyle name="Calculation 6" xfId="14979" xr:uid="{00000000-0005-0000-0000-000072440000}"/>
    <cellStyle name="Calculation 6 2" xfId="20467" xr:uid="{00000000-0005-0000-0000-000073440000}"/>
    <cellStyle name="Calculation 6 3" xfId="20468" xr:uid="{00000000-0005-0000-0000-000074440000}"/>
    <cellStyle name="Calculation 6 4" xfId="20469" xr:uid="{00000000-0005-0000-0000-000075440000}"/>
    <cellStyle name="Calculation 7" xfId="14980" xr:uid="{00000000-0005-0000-0000-000076440000}"/>
    <cellStyle name="Calculation 7 2" xfId="20470" xr:uid="{00000000-0005-0000-0000-000077440000}"/>
    <cellStyle name="Calculation 7 3" xfId="20471" xr:uid="{00000000-0005-0000-0000-000078440000}"/>
    <cellStyle name="Calculation 7 4" xfId="20472" xr:uid="{00000000-0005-0000-0000-000079440000}"/>
    <cellStyle name="Calculation 8" xfId="14981" xr:uid="{00000000-0005-0000-0000-00007A440000}"/>
    <cellStyle name="Calculation 8 2" xfId="20473" xr:uid="{00000000-0005-0000-0000-00007B440000}"/>
    <cellStyle name="Calculation 8 3" xfId="20474" xr:uid="{00000000-0005-0000-0000-00007C440000}"/>
    <cellStyle name="Calculation 8 4" xfId="20475" xr:uid="{00000000-0005-0000-0000-00007D440000}"/>
    <cellStyle name="Calculation 9" xfId="14982" xr:uid="{00000000-0005-0000-0000-00007E440000}"/>
    <cellStyle name="Calculation 9 2" xfId="20476" xr:uid="{00000000-0005-0000-0000-00007F440000}"/>
    <cellStyle name="Calculation 9 3" xfId="20477" xr:uid="{00000000-0005-0000-0000-000080440000}"/>
    <cellStyle name="Calculation 9 4" xfId="20478" xr:uid="{00000000-0005-0000-0000-000081440000}"/>
    <cellStyle name="CASH" xfId="31144" xr:uid="{00000000-0005-0000-0000-000082440000}"/>
    <cellStyle name="Check Cell 10" xfId="14983" xr:uid="{00000000-0005-0000-0000-000083440000}"/>
    <cellStyle name="Check Cell 10 2" xfId="20479" xr:uid="{00000000-0005-0000-0000-000084440000}"/>
    <cellStyle name="Check Cell 10 3" xfId="20480" xr:uid="{00000000-0005-0000-0000-000085440000}"/>
    <cellStyle name="Check Cell 10 4" xfId="20481" xr:uid="{00000000-0005-0000-0000-000086440000}"/>
    <cellStyle name="Check Cell 11" xfId="14984" xr:uid="{00000000-0005-0000-0000-000087440000}"/>
    <cellStyle name="Check Cell 11 2" xfId="20482" xr:uid="{00000000-0005-0000-0000-000088440000}"/>
    <cellStyle name="Check Cell 11 3" xfId="20483" xr:uid="{00000000-0005-0000-0000-000089440000}"/>
    <cellStyle name="Check Cell 11 4" xfId="20484" xr:uid="{00000000-0005-0000-0000-00008A440000}"/>
    <cellStyle name="Check Cell 12" xfId="14985" xr:uid="{00000000-0005-0000-0000-00008B440000}"/>
    <cellStyle name="Check Cell 12 2" xfId="20485" xr:uid="{00000000-0005-0000-0000-00008C440000}"/>
    <cellStyle name="Check Cell 12 3" xfId="20486" xr:uid="{00000000-0005-0000-0000-00008D440000}"/>
    <cellStyle name="Check Cell 12 4" xfId="20487" xr:uid="{00000000-0005-0000-0000-00008E440000}"/>
    <cellStyle name="Check Cell 13" xfId="14986" xr:uid="{00000000-0005-0000-0000-00008F440000}"/>
    <cellStyle name="Check Cell 13 2" xfId="20488" xr:uid="{00000000-0005-0000-0000-000090440000}"/>
    <cellStyle name="Check Cell 13 3" xfId="20489" xr:uid="{00000000-0005-0000-0000-000091440000}"/>
    <cellStyle name="Check Cell 13 4" xfId="20490" xr:uid="{00000000-0005-0000-0000-000092440000}"/>
    <cellStyle name="Check Cell 14" xfId="14987" xr:uid="{00000000-0005-0000-0000-000093440000}"/>
    <cellStyle name="Check Cell 14 2" xfId="20491" xr:uid="{00000000-0005-0000-0000-000094440000}"/>
    <cellStyle name="Check Cell 14 3" xfId="20492" xr:uid="{00000000-0005-0000-0000-000095440000}"/>
    <cellStyle name="Check Cell 14 4" xfId="20493" xr:uid="{00000000-0005-0000-0000-000096440000}"/>
    <cellStyle name="Check Cell 15" xfId="14988" xr:uid="{00000000-0005-0000-0000-000097440000}"/>
    <cellStyle name="Check Cell 16" xfId="14989" xr:uid="{00000000-0005-0000-0000-000098440000}"/>
    <cellStyle name="Check Cell 17" xfId="14990" xr:uid="{00000000-0005-0000-0000-000099440000}"/>
    <cellStyle name="Check Cell 18" xfId="14991" xr:uid="{00000000-0005-0000-0000-00009A440000}"/>
    <cellStyle name="Check Cell 19" xfId="14992" xr:uid="{00000000-0005-0000-0000-00009B440000}"/>
    <cellStyle name="Check Cell 2" xfId="6346" xr:uid="{00000000-0005-0000-0000-00009C440000}"/>
    <cellStyle name="Check Cell 2 2" xfId="14993" xr:uid="{00000000-0005-0000-0000-00009D440000}"/>
    <cellStyle name="Check Cell 2 2 2" xfId="14994" xr:uid="{00000000-0005-0000-0000-00009E440000}"/>
    <cellStyle name="Check Cell 2 3" xfId="14995" xr:uid="{00000000-0005-0000-0000-00009F440000}"/>
    <cellStyle name="Check Cell 2 4" xfId="20494" xr:uid="{00000000-0005-0000-0000-0000A0440000}"/>
    <cellStyle name="Check Cell 2 5" xfId="20495" xr:uid="{00000000-0005-0000-0000-0000A1440000}"/>
    <cellStyle name="Check Cell 2 5 2" xfId="20496" xr:uid="{00000000-0005-0000-0000-0000A2440000}"/>
    <cellStyle name="Check Cell 2 5 2 2" xfId="20497" xr:uid="{00000000-0005-0000-0000-0000A3440000}"/>
    <cellStyle name="Check Cell 2 5 2 3" xfId="20498" xr:uid="{00000000-0005-0000-0000-0000A4440000}"/>
    <cellStyle name="Check Cell 2 6" xfId="20499" xr:uid="{00000000-0005-0000-0000-0000A5440000}"/>
    <cellStyle name="Check Cell 2 6 2" xfId="20500" xr:uid="{00000000-0005-0000-0000-0000A6440000}"/>
    <cellStyle name="Check Cell 2 6 2 2" xfId="20501" xr:uid="{00000000-0005-0000-0000-0000A7440000}"/>
    <cellStyle name="Check Cell 2 6 2 3" xfId="20502" xr:uid="{00000000-0005-0000-0000-0000A8440000}"/>
    <cellStyle name="Check Cell 20" xfId="14996" xr:uid="{00000000-0005-0000-0000-0000A9440000}"/>
    <cellStyle name="Check Cell 21" xfId="14997" xr:uid="{00000000-0005-0000-0000-0000AA440000}"/>
    <cellStyle name="Check Cell 22" xfId="14998" xr:uid="{00000000-0005-0000-0000-0000AB440000}"/>
    <cellStyle name="Check Cell 23" xfId="14999" xr:uid="{00000000-0005-0000-0000-0000AC440000}"/>
    <cellStyle name="Check Cell 24" xfId="15000" xr:uid="{00000000-0005-0000-0000-0000AD440000}"/>
    <cellStyle name="Check Cell 25" xfId="15001" xr:uid="{00000000-0005-0000-0000-0000AE440000}"/>
    <cellStyle name="Check Cell 26" xfId="15002" xr:uid="{00000000-0005-0000-0000-0000AF440000}"/>
    <cellStyle name="Check Cell 27" xfId="15003" xr:uid="{00000000-0005-0000-0000-0000B0440000}"/>
    <cellStyle name="Check Cell 28" xfId="15004" xr:uid="{00000000-0005-0000-0000-0000B1440000}"/>
    <cellStyle name="Check Cell 29" xfId="15005" xr:uid="{00000000-0005-0000-0000-0000B2440000}"/>
    <cellStyle name="Check Cell 3" xfId="6347" xr:uid="{00000000-0005-0000-0000-0000B3440000}"/>
    <cellStyle name="Check Cell 3 2" xfId="15006" xr:uid="{00000000-0005-0000-0000-0000B4440000}"/>
    <cellStyle name="Check Cell 3 3" xfId="20503" xr:uid="{00000000-0005-0000-0000-0000B5440000}"/>
    <cellStyle name="Check Cell 3 4" xfId="20504" xr:uid="{00000000-0005-0000-0000-0000B6440000}"/>
    <cellStyle name="Check Cell 3 5" xfId="20505" xr:uid="{00000000-0005-0000-0000-0000B7440000}"/>
    <cellStyle name="Check Cell 3 5 2" xfId="20506" xr:uid="{00000000-0005-0000-0000-0000B8440000}"/>
    <cellStyle name="Check Cell 3 5 2 2" xfId="20507" xr:uid="{00000000-0005-0000-0000-0000B9440000}"/>
    <cellStyle name="Check Cell 3 5 2 3" xfId="20508" xr:uid="{00000000-0005-0000-0000-0000BA440000}"/>
    <cellStyle name="Check Cell 3 6" xfId="20509" xr:uid="{00000000-0005-0000-0000-0000BB440000}"/>
    <cellStyle name="Check Cell 30" xfId="15007" xr:uid="{00000000-0005-0000-0000-0000BC440000}"/>
    <cellStyle name="Check Cell 31" xfId="15008" xr:uid="{00000000-0005-0000-0000-0000BD440000}"/>
    <cellStyle name="Check Cell 32" xfId="15009" xr:uid="{00000000-0005-0000-0000-0000BE440000}"/>
    <cellStyle name="Check Cell 33" xfId="15010" xr:uid="{00000000-0005-0000-0000-0000BF440000}"/>
    <cellStyle name="Check Cell 34" xfId="15011" xr:uid="{00000000-0005-0000-0000-0000C0440000}"/>
    <cellStyle name="Check Cell 35" xfId="15012" xr:uid="{00000000-0005-0000-0000-0000C1440000}"/>
    <cellStyle name="Check Cell 36" xfId="15013" xr:uid="{00000000-0005-0000-0000-0000C2440000}"/>
    <cellStyle name="Check Cell 37" xfId="15014" xr:uid="{00000000-0005-0000-0000-0000C3440000}"/>
    <cellStyle name="Check Cell 38" xfId="15015" xr:uid="{00000000-0005-0000-0000-0000C4440000}"/>
    <cellStyle name="Check Cell 39" xfId="15016" xr:uid="{00000000-0005-0000-0000-0000C5440000}"/>
    <cellStyle name="Check Cell 4" xfId="6348" xr:uid="{00000000-0005-0000-0000-0000C6440000}"/>
    <cellStyle name="Check Cell 4 2" xfId="20510" xr:uid="{00000000-0005-0000-0000-0000C7440000}"/>
    <cellStyle name="Check Cell 4 3" xfId="20511" xr:uid="{00000000-0005-0000-0000-0000C8440000}"/>
    <cellStyle name="Check Cell 4 4" xfId="20512" xr:uid="{00000000-0005-0000-0000-0000C9440000}"/>
    <cellStyle name="Check Cell 40" xfId="15017" xr:uid="{00000000-0005-0000-0000-0000CA440000}"/>
    <cellStyle name="Check Cell 41" xfId="15018" xr:uid="{00000000-0005-0000-0000-0000CB440000}"/>
    <cellStyle name="Check Cell 42" xfId="15019" xr:uid="{00000000-0005-0000-0000-0000CC440000}"/>
    <cellStyle name="Check Cell 43" xfId="15020" xr:uid="{00000000-0005-0000-0000-0000CD440000}"/>
    <cellStyle name="Check Cell 44" xfId="15021" xr:uid="{00000000-0005-0000-0000-0000CE440000}"/>
    <cellStyle name="Check Cell 45" xfId="15022" xr:uid="{00000000-0005-0000-0000-0000CF440000}"/>
    <cellStyle name="Check Cell 46" xfId="15023" xr:uid="{00000000-0005-0000-0000-0000D0440000}"/>
    <cellStyle name="Check Cell 47" xfId="15024" xr:uid="{00000000-0005-0000-0000-0000D1440000}"/>
    <cellStyle name="Check Cell 5" xfId="15025" xr:uid="{00000000-0005-0000-0000-0000D2440000}"/>
    <cellStyle name="Check Cell 5 2" xfId="20513" xr:uid="{00000000-0005-0000-0000-0000D3440000}"/>
    <cellStyle name="Check Cell 5 3" xfId="20514" xr:uid="{00000000-0005-0000-0000-0000D4440000}"/>
    <cellStyle name="Check Cell 5 4" xfId="20515" xr:uid="{00000000-0005-0000-0000-0000D5440000}"/>
    <cellStyle name="Check Cell 6" xfId="15026" xr:uid="{00000000-0005-0000-0000-0000D6440000}"/>
    <cellStyle name="Check Cell 6 2" xfId="20516" xr:uid="{00000000-0005-0000-0000-0000D7440000}"/>
    <cellStyle name="Check Cell 6 3" xfId="20517" xr:uid="{00000000-0005-0000-0000-0000D8440000}"/>
    <cellStyle name="Check Cell 6 4" xfId="20518" xr:uid="{00000000-0005-0000-0000-0000D9440000}"/>
    <cellStyle name="Check Cell 7" xfId="15027" xr:uid="{00000000-0005-0000-0000-0000DA440000}"/>
    <cellStyle name="Check Cell 7 2" xfId="20519" xr:uid="{00000000-0005-0000-0000-0000DB440000}"/>
    <cellStyle name="Check Cell 7 3" xfId="20520" xr:uid="{00000000-0005-0000-0000-0000DC440000}"/>
    <cellStyle name="Check Cell 7 4" xfId="20521" xr:uid="{00000000-0005-0000-0000-0000DD440000}"/>
    <cellStyle name="Check Cell 8" xfId="15028" xr:uid="{00000000-0005-0000-0000-0000DE440000}"/>
    <cellStyle name="Check Cell 8 2" xfId="20522" xr:uid="{00000000-0005-0000-0000-0000DF440000}"/>
    <cellStyle name="Check Cell 8 3" xfId="20523" xr:uid="{00000000-0005-0000-0000-0000E0440000}"/>
    <cellStyle name="Check Cell 8 4" xfId="20524" xr:uid="{00000000-0005-0000-0000-0000E1440000}"/>
    <cellStyle name="Check Cell 9" xfId="15029" xr:uid="{00000000-0005-0000-0000-0000E2440000}"/>
    <cellStyle name="Check Cell 9 2" xfId="20525" xr:uid="{00000000-0005-0000-0000-0000E3440000}"/>
    <cellStyle name="Check Cell 9 3" xfId="20526" xr:uid="{00000000-0005-0000-0000-0000E4440000}"/>
    <cellStyle name="Check Cell 9 4" xfId="20527" xr:uid="{00000000-0005-0000-0000-0000E5440000}"/>
    <cellStyle name="Comma" xfId="1" builtinId="3"/>
    <cellStyle name="Comma [0] 2" xfId="6349" xr:uid="{00000000-0005-0000-0000-0000E7440000}"/>
    <cellStyle name="Comma [0] 2 10" xfId="15030" xr:uid="{00000000-0005-0000-0000-0000E8440000}"/>
    <cellStyle name="Comma [0] 2 11" xfId="15031" xr:uid="{00000000-0005-0000-0000-0000E9440000}"/>
    <cellStyle name="Comma [0] 2 12" xfId="15032" xr:uid="{00000000-0005-0000-0000-0000EA440000}"/>
    <cellStyle name="Comma [0] 2 13" xfId="15033" xr:uid="{00000000-0005-0000-0000-0000EB440000}"/>
    <cellStyle name="Comma [0] 2 14" xfId="15034" xr:uid="{00000000-0005-0000-0000-0000EC440000}"/>
    <cellStyle name="Comma [0] 2 15" xfId="15035" xr:uid="{00000000-0005-0000-0000-0000ED440000}"/>
    <cellStyle name="Comma [0] 2 16" xfId="15036" xr:uid="{00000000-0005-0000-0000-0000EE440000}"/>
    <cellStyle name="Comma [0] 2 17" xfId="15037" xr:uid="{00000000-0005-0000-0000-0000EF440000}"/>
    <cellStyle name="Comma [0] 2 18" xfId="15038" xr:uid="{00000000-0005-0000-0000-0000F0440000}"/>
    <cellStyle name="Comma [0] 2 19" xfId="15039" xr:uid="{00000000-0005-0000-0000-0000F1440000}"/>
    <cellStyle name="Comma [0] 2 2" xfId="15040" xr:uid="{00000000-0005-0000-0000-0000F2440000}"/>
    <cellStyle name="Comma [0] 2 20" xfId="15041" xr:uid="{00000000-0005-0000-0000-0000F3440000}"/>
    <cellStyle name="Comma [0] 2 21" xfId="15042" xr:uid="{00000000-0005-0000-0000-0000F4440000}"/>
    <cellStyle name="Comma [0] 2 22" xfId="15043" xr:uid="{00000000-0005-0000-0000-0000F5440000}"/>
    <cellStyle name="Comma [0] 2 23" xfId="15044" xr:uid="{00000000-0005-0000-0000-0000F6440000}"/>
    <cellStyle name="Comma [0] 2 24" xfId="15045" xr:uid="{00000000-0005-0000-0000-0000F7440000}"/>
    <cellStyle name="Comma [0] 2 25" xfId="15046" xr:uid="{00000000-0005-0000-0000-0000F8440000}"/>
    <cellStyle name="Comma [0] 2 26" xfId="15047" xr:uid="{00000000-0005-0000-0000-0000F9440000}"/>
    <cellStyle name="Comma [0] 2 27" xfId="15048" xr:uid="{00000000-0005-0000-0000-0000FA440000}"/>
    <cellStyle name="Comma [0] 2 28" xfId="15049" xr:uid="{00000000-0005-0000-0000-0000FB440000}"/>
    <cellStyle name="Comma [0] 2 29" xfId="15050" xr:uid="{00000000-0005-0000-0000-0000FC440000}"/>
    <cellStyle name="Comma [0] 2 3" xfId="15051" xr:uid="{00000000-0005-0000-0000-0000FD440000}"/>
    <cellStyle name="Comma [0] 2 30" xfId="15052" xr:uid="{00000000-0005-0000-0000-0000FE440000}"/>
    <cellStyle name="Comma [0] 2 4" xfId="15053" xr:uid="{00000000-0005-0000-0000-0000FF440000}"/>
    <cellStyle name="Comma [0] 2 5" xfId="15054" xr:uid="{00000000-0005-0000-0000-000000450000}"/>
    <cellStyle name="Comma [0] 2 6" xfId="15055" xr:uid="{00000000-0005-0000-0000-000001450000}"/>
    <cellStyle name="Comma [0] 2 7" xfId="15056" xr:uid="{00000000-0005-0000-0000-000002450000}"/>
    <cellStyle name="Comma [0] 2 8" xfId="15057" xr:uid="{00000000-0005-0000-0000-000003450000}"/>
    <cellStyle name="Comma [0] 2 9" xfId="15058" xr:uid="{00000000-0005-0000-0000-000004450000}"/>
    <cellStyle name="Comma [0] 3" xfId="15059" xr:uid="{00000000-0005-0000-0000-000005450000}"/>
    <cellStyle name="Comma [0] 4" xfId="15060" xr:uid="{00000000-0005-0000-0000-000006450000}"/>
    <cellStyle name="Comma [0] 5" xfId="15061" xr:uid="{00000000-0005-0000-0000-000007450000}"/>
    <cellStyle name="Comma [0] 6" xfId="20528" xr:uid="{00000000-0005-0000-0000-000008450000}"/>
    <cellStyle name="Comma [0] 7" xfId="20529" xr:uid="{00000000-0005-0000-0000-000009450000}"/>
    <cellStyle name="Comma [0] 8" xfId="20530" xr:uid="{00000000-0005-0000-0000-00000A450000}"/>
    <cellStyle name="Comma 10" xfId="6350" xr:uid="{00000000-0005-0000-0000-00000B450000}"/>
    <cellStyle name="Comma 10 10" xfId="20531" xr:uid="{00000000-0005-0000-0000-00000C450000}"/>
    <cellStyle name="Comma 10 10 2" xfId="20532" xr:uid="{00000000-0005-0000-0000-00000D450000}"/>
    <cellStyle name="Comma 10 10 2 2" xfId="20533" xr:uid="{00000000-0005-0000-0000-00000E450000}"/>
    <cellStyle name="Comma 10 10 2 2 2" xfId="20534" xr:uid="{00000000-0005-0000-0000-00000F450000}"/>
    <cellStyle name="Comma 10 10 2 3" xfId="20535" xr:uid="{00000000-0005-0000-0000-000010450000}"/>
    <cellStyle name="Comma 10 10 2 3 2" xfId="20536" xr:uid="{00000000-0005-0000-0000-000011450000}"/>
    <cellStyle name="Comma 10 10 2 4" xfId="20537" xr:uid="{00000000-0005-0000-0000-000012450000}"/>
    <cellStyle name="Comma 10 10 2 5" xfId="20538" xr:uid="{00000000-0005-0000-0000-000013450000}"/>
    <cellStyle name="Comma 10 10 3" xfId="20539" xr:uid="{00000000-0005-0000-0000-000014450000}"/>
    <cellStyle name="Comma 10 10 3 2" xfId="20540" xr:uid="{00000000-0005-0000-0000-000015450000}"/>
    <cellStyle name="Comma 10 10 4" xfId="20541" xr:uid="{00000000-0005-0000-0000-000016450000}"/>
    <cellStyle name="Comma 10 10 4 2" xfId="20542" xr:uid="{00000000-0005-0000-0000-000017450000}"/>
    <cellStyle name="Comma 10 10 5" xfId="20543" xr:uid="{00000000-0005-0000-0000-000018450000}"/>
    <cellStyle name="Comma 10 10 6" xfId="20544" xr:uid="{00000000-0005-0000-0000-000019450000}"/>
    <cellStyle name="Comma 10 10 7" xfId="20545" xr:uid="{00000000-0005-0000-0000-00001A450000}"/>
    <cellStyle name="Comma 10 11" xfId="20546" xr:uid="{00000000-0005-0000-0000-00001B450000}"/>
    <cellStyle name="Comma 10 11 2" xfId="20547" xr:uid="{00000000-0005-0000-0000-00001C450000}"/>
    <cellStyle name="Comma 10 11 2 2" xfId="20548" xr:uid="{00000000-0005-0000-0000-00001D450000}"/>
    <cellStyle name="Comma 10 11 3" xfId="20549" xr:uid="{00000000-0005-0000-0000-00001E450000}"/>
    <cellStyle name="Comma 10 11 3 2" xfId="20550" xr:uid="{00000000-0005-0000-0000-00001F450000}"/>
    <cellStyle name="Comma 10 11 4" xfId="20551" xr:uid="{00000000-0005-0000-0000-000020450000}"/>
    <cellStyle name="Comma 10 11 5" xfId="20552" xr:uid="{00000000-0005-0000-0000-000021450000}"/>
    <cellStyle name="Comma 10 12" xfId="20553" xr:uid="{00000000-0005-0000-0000-000022450000}"/>
    <cellStyle name="Comma 10 12 2" xfId="20554" xr:uid="{00000000-0005-0000-0000-000023450000}"/>
    <cellStyle name="Comma 10 13" xfId="20555" xr:uid="{00000000-0005-0000-0000-000024450000}"/>
    <cellStyle name="Comma 10 13 2" xfId="20556" xr:uid="{00000000-0005-0000-0000-000025450000}"/>
    <cellStyle name="Comma 10 14" xfId="20557" xr:uid="{00000000-0005-0000-0000-000026450000}"/>
    <cellStyle name="Comma 10 14 2" xfId="20558" xr:uid="{00000000-0005-0000-0000-000027450000}"/>
    <cellStyle name="Comma 10 15" xfId="20559" xr:uid="{00000000-0005-0000-0000-000028450000}"/>
    <cellStyle name="Comma 10 15 2" xfId="20560" xr:uid="{00000000-0005-0000-0000-000029450000}"/>
    <cellStyle name="Comma 10 16" xfId="20561" xr:uid="{00000000-0005-0000-0000-00002A450000}"/>
    <cellStyle name="Comma 10 17" xfId="20562" xr:uid="{00000000-0005-0000-0000-00002B450000}"/>
    <cellStyle name="Comma 10 2" xfId="20563" xr:uid="{00000000-0005-0000-0000-00002C450000}"/>
    <cellStyle name="Comma 10 2 10" xfId="20564" xr:uid="{00000000-0005-0000-0000-00002D450000}"/>
    <cellStyle name="Comma 10 2 11" xfId="20565" xr:uid="{00000000-0005-0000-0000-00002E450000}"/>
    <cellStyle name="Comma 10 2 2" xfId="20566" xr:uid="{00000000-0005-0000-0000-00002F450000}"/>
    <cellStyle name="Comma 10 2 2 10" xfId="20567" xr:uid="{00000000-0005-0000-0000-000030450000}"/>
    <cellStyle name="Comma 10 2 2 2" xfId="20568" xr:uid="{00000000-0005-0000-0000-000031450000}"/>
    <cellStyle name="Comma 10 2 2 2 2" xfId="20569" xr:uid="{00000000-0005-0000-0000-000032450000}"/>
    <cellStyle name="Comma 10 2 2 2 2 2" xfId="20570" xr:uid="{00000000-0005-0000-0000-000033450000}"/>
    <cellStyle name="Comma 10 2 2 2 2 2 2" xfId="20571" xr:uid="{00000000-0005-0000-0000-000034450000}"/>
    <cellStyle name="Comma 10 2 2 2 2 2 2 2" xfId="20572" xr:uid="{00000000-0005-0000-0000-000035450000}"/>
    <cellStyle name="Comma 10 2 2 2 2 2 3" xfId="20573" xr:uid="{00000000-0005-0000-0000-000036450000}"/>
    <cellStyle name="Comma 10 2 2 2 2 2 3 2" xfId="20574" xr:uid="{00000000-0005-0000-0000-000037450000}"/>
    <cellStyle name="Comma 10 2 2 2 2 2 4" xfId="20575" xr:uid="{00000000-0005-0000-0000-000038450000}"/>
    <cellStyle name="Comma 10 2 2 2 2 2 5" xfId="20576" xr:uid="{00000000-0005-0000-0000-000039450000}"/>
    <cellStyle name="Comma 10 2 2 2 2 3" xfId="20577" xr:uid="{00000000-0005-0000-0000-00003A450000}"/>
    <cellStyle name="Comma 10 2 2 2 2 3 2" xfId="20578" xr:uid="{00000000-0005-0000-0000-00003B450000}"/>
    <cellStyle name="Comma 10 2 2 2 2 4" xfId="20579" xr:uid="{00000000-0005-0000-0000-00003C450000}"/>
    <cellStyle name="Comma 10 2 2 2 2 4 2" xfId="20580" xr:uid="{00000000-0005-0000-0000-00003D450000}"/>
    <cellStyle name="Comma 10 2 2 2 2 5" xfId="20581" xr:uid="{00000000-0005-0000-0000-00003E450000}"/>
    <cellStyle name="Comma 10 2 2 2 2 6" xfId="20582" xr:uid="{00000000-0005-0000-0000-00003F450000}"/>
    <cellStyle name="Comma 10 2 2 2 2 7" xfId="20583" xr:uid="{00000000-0005-0000-0000-000040450000}"/>
    <cellStyle name="Comma 10 2 2 2 3" xfId="20584" xr:uid="{00000000-0005-0000-0000-000041450000}"/>
    <cellStyle name="Comma 10 2 2 2 3 2" xfId="20585" xr:uid="{00000000-0005-0000-0000-000042450000}"/>
    <cellStyle name="Comma 10 2 2 2 3 2 2" xfId="20586" xr:uid="{00000000-0005-0000-0000-000043450000}"/>
    <cellStyle name="Comma 10 2 2 2 3 3" xfId="20587" xr:uid="{00000000-0005-0000-0000-000044450000}"/>
    <cellStyle name="Comma 10 2 2 2 3 3 2" xfId="20588" xr:uid="{00000000-0005-0000-0000-000045450000}"/>
    <cellStyle name="Comma 10 2 2 2 3 4" xfId="20589" xr:uid="{00000000-0005-0000-0000-000046450000}"/>
    <cellStyle name="Comma 10 2 2 2 3 5" xfId="20590" xr:uid="{00000000-0005-0000-0000-000047450000}"/>
    <cellStyle name="Comma 10 2 2 2 4" xfId="20591" xr:uid="{00000000-0005-0000-0000-000048450000}"/>
    <cellStyle name="Comma 10 2 2 2 4 2" xfId="20592" xr:uid="{00000000-0005-0000-0000-000049450000}"/>
    <cellStyle name="Comma 10 2 2 2 5" xfId="20593" xr:uid="{00000000-0005-0000-0000-00004A450000}"/>
    <cellStyle name="Comma 10 2 2 2 5 2" xfId="20594" xr:uid="{00000000-0005-0000-0000-00004B450000}"/>
    <cellStyle name="Comma 10 2 2 2 6" xfId="20595" xr:uid="{00000000-0005-0000-0000-00004C450000}"/>
    <cellStyle name="Comma 10 2 2 2 6 2" xfId="20596" xr:uid="{00000000-0005-0000-0000-00004D450000}"/>
    <cellStyle name="Comma 10 2 2 2 7" xfId="20597" xr:uid="{00000000-0005-0000-0000-00004E450000}"/>
    <cellStyle name="Comma 10 2 2 2 8" xfId="20598" xr:uid="{00000000-0005-0000-0000-00004F450000}"/>
    <cellStyle name="Comma 10 2 2 3" xfId="20599" xr:uid="{00000000-0005-0000-0000-000050450000}"/>
    <cellStyle name="Comma 10 2 2 3 2" xfId="20600" xr:uid="{00000000-0005-0000-0000-000051450000}"/>
    <cellStyle name="Comma 10 2 2 3 2 2" xfId="20601" xr:uid="{00000000-0005-0000-0000-000052450000}"/>
    <cellStyle name="Comma 10 2 2 3 2 2 2" xfId="20602" xr:uid="{00000000-0005-0000-0000-000053450000}"/>
    <cellStyle name="Comma 10 2 2 3 2 3" xfId="20603" xr:uid="{00000000-0005-0000-0000-000054450000}"/>
    <cellStyle name="Comma 10 2 2 3 2 3 2" xfId="20604" xr:uid="{00000000-0005-0000-0000-000055450000}"/>
    <cellStyle name="Comma 10 2 2 3 2 4" xfId="20605" xr:uid="{00000000-0005-0000-0000-000056450000}"/>
    <cellStyle name="Comma 10 2 2 3 2 5" xfId="20606" xr:uid="{00000000-0005-0000-0000-000057450000}"/>
    <cellStyle name="Comma 10 2 2 3 3" xfId="20607" xr:uid="{00000000-0005-0000-0000-000058450000}"/>
    <cellStyle name="Comma 10 2 2 3 3 2" xfId="20608" xr:uid="{00000000-0005-0000-0000-000059450000}"/>
    <cellStyle name="Comma 10 2 2 3 4" xfId="20609" xr:uid="{00000000-0005-0000-0000-00005A450000}"/>
    <cellStyle name="Comma 10 2 2 3 4 2" xfId="20610" xr:uid="{00000000-0005-0000-0000-00005B450000}"/>
    <cellStyle name="Comma 10 2 2 3 5" xfId="20611" xr:uid="{00000000-0005-0000-0000-00005C450000}"/>
    <cellStyle name="Comma 10 2 2 3 6" xfId="20612" xr:uid="{00000000-0005-0000-0000-00005D450000}"/>
    <cellStyle name="Comma 10 2 2 3 7" xfId="20613" xr:uid="{00000000-0005-0000-0000-00005E450000}"/>
    <cellStyle name="Comma 10 2 2 4" xfId="20614" xr:uid="{00000000-0005-0000-0000-00005F450000}"/>
    <cellStyle name="Comma 10 2 2 4 2" xfId="20615" xr:uid="{00000000-0005-0000-0000-000060450000}"/>
    <cellStyle name="Comma 10 2 2 4 2 2" xfId="20616" xr:uid="{00000000-0005-0000-0000-000061450000}"/>
    <cellStyle name="Comma 10 2 2 4 3" xfId="20617" xr:uid="{00000000-0005-0000-0000-000062450000}"/>
    <cellStyle name="Comma 10 2 2 4 3 2" xfId="20618" xr:uid="{00000000-0005-0000-0000-000063450000}"/>
    <cellStyle name="Comma 10 2 2 4 4" xfId="20619" xr:uid="{00000000-0005-0000-0000-000064450000}"/>
    <cellStyle name="Comma 10 2 2 4 5" xfId="20620" xr:uid="{00000000-0005-0000-0000-000065450000}"/>
    <cellStyle name="Comma 10 2 2 5" xfId="20621" xr:uid="{00000000-0005-0000-0000-000066450000}"/>
    <cellStyle name="Comma 10 2 2 5 2" xfId="20622" xr:uid="{00000000-0005-0000-0000-000067450000}"/>
    <cellStyle name="Comma 10 2 2 6" xfId="20623" xr:uid="{00000000-0005-0000-0000-000068450000}"/>
    <cellStyle name="Comma 10 2 2 6 2" xfId="20624" xr:uid="{00000000-0005-0000-0000-000069450000}"/>
    <cellStyle name="Comma 10 2 2 7" xfId="20625" xr:uid="{00000000-0005-0000-0000-00006A450000}"/>
    <cellStyle name="Comma 10 2 2 7 2" xfId="20626" xr:uid="{00000000-0005-0000-0000-00006B450000}"/>
    <cellStyle name="Comma 10 2 2 8" xfId="20627" xr:uid="{00000000-0005-0000-0000-00006C450000}"/>
    <cellStyle name="Comma 10 2 2 8 2" xfId="20628" xr:uid="{00000000-0005-0000-0000-00006D450000}"/>
    <cellStyle name="Comma 10 2 2 9" xfId="20629" xr:uid="{00000000-0005-0000-0000-00006E450000}"/>
    <cellStyle name="Comma 10 2 3" xfId="20630" xr:uid="{00000000-0005-0000-0000-00006F450000}"/>
    <cellStyle name="Comma 10 2 3 2" xfId="20631" xr:uid="{00000000-0005-0000-0000-000070450000}"/>
    <cellStyle name="Comma 10 2 3 2 2" xfId="20632" xr:uid="{00000000-0005-0000-0000-000071450000}"/>
    <cellStyle name="Comma 10 2 3 2 2 2" xfId="20633" xr:uid="{00000000-0005-0000-0000-000072450000}"/>
    <cellStyle name="Comma 10 2 3 2 2 2 2" xfId="20634" xr:uid="{00000000-0005-0000-0000-000073450000}"/>
    <cellStyle name="Comma 10 2 3 2 2 3" xfId="20635" xr:uid="{00000000-0005-0000-0000-000074450000}"/>
    <cellStyle name="Comma 10 2 3 2 2 3 2" xfId="20636" xr:uid="{00000000-0005-0000-0000-000075450000}"/>
    <cellStyle name="Comma 10 2 3 2 2 4" xfId="20637" xr:uid="{00000000-0005-0000-0000-000076450000}"/>
    <cellStyle name="Comma 10 2 3 2 2 5" xfId="20638" xr:uid="{00000000-0005-0000-0000-000077450000}"/>
    <cellStyle name="Comma 10 2 3 2 3" xfId="20639" xr:uid="{00000000-0005-0000-0000-000078450000}"/>
    <cellStyle name="Comma 10 2 3 2 3 2" xfId="20640" xr:uid="{00000000-0005-0000-0000-000079450000}"/>
    <cellStyle name="Comma 10 2 3 2 4" xfId="20641" xr:uid="{00000000-0005-0000-0000-00007A450000}"/>
    <cellStyle name="Comma 10 2 3 2 4 2" xfId="20642" xr:uid="{00000000-0005-0000-0000-00007B450000}"/>
    <cellStyle name="Comma 10 2 3 2 5" xfId="20643" xr:uid="{00000000-0005-0000-0000-00007C450000}"/>
    <cellStyle name="Comma 10 2 3 2 6" xfId="20644" xr:uid="{00000000-0005-0000-0000-00007D450000}"/>
    <cellStyle name="Comma 10 2 3 2 7" xfId="20645" xr:uid="{00000000-0005-0000-0000-00007E450000}"/>
    <cellStyle name="Comma 10 2 3 3" xfId="20646" xr:uid="{00000000-0005-0000-0000-00007F450000}"/>
    <cellStyle name="Comma 10 2 3 3 2" xfId="20647" xr:uid="{00000000-0005-0000-0000-000080450000}"/>
    <cellStyle name="Comma 10 2 3 3 2 2" xfId="20648" xr:uid="{00000000-0005-0000-0000-000081450000}"/>
    <cellStyle name="Comma 10 2 3 3 3" xfId="20649" xr:uid="{00000000-0005-0000-0000-000082450000}"/>
    <cellStyle name="Comma 10 2 3 3 3 2" xfId="20650" xr:uid="{00000000-0005-0000-0000-000083450000}"/>
    <cellStyle name="Comma 10 2 3 3 4" xfId="20651" xr:uid="{00000000-0005-0000-0000-000084450000}"/>
    <cellStyle name="Comma 10 2 3 3 5" xfId="20652" xr:uid="{00000000-0005-0000-0000-000085450000}"/>
    <cellStyle name="Comma 10 2 3 4" xfId="20653" xr:uid="{00000000-0005-0000-0000-000086450000}"/>
    <cellStyle name="Comma 10 2 3 4 2" xfId="20654" xr:uid="{00000000-0005-0000-0000-000087450000}"/>
    <cellStyle name="Comma 10 2 3 5" xfId="20655" xr:uid="{00000000-0005-0000-0000-000088450000}"/>
    <cellStyle name="Comma 10 2 3 5 2" xfId="20656" xr:uid="{00000000-0005-0000-0000-000089450000}"/>
    <cellStyle name="Comma 10 2 3 6" xfId="20657" xr:uid="{00000000-0005-0000-0000-00008A450000}"/>
    <cellStyle name="Comma 10 2 3 6 2" xfId="20658" xr:uid="{00000000-0005-0000-0000-00008B450000}"/>
    <cellStyle name="Comma 10 2 3 7" xfId="20659" xr:uid="{00000000-0005-0000-0000-00008C450000}"/>
    <cellStyle name="Comma 10 2 3 8" xfId="20660" xr:uid="{00000000-0005-0000-0000-00008D450000}"/>
    <cellStyle name="Comma 10 2 4" xfId="20661" xr:uid="{00000000-0005-0000-0000-00008E450000}"/>
    <cellStyle name="Comma 10 2 4 2" xfId="20662" xr:uid="{00000000-0005-0000-0000-00008F450000}"/>
    <cellStyle name="Comma 10 2 4 2 2" xfId="20663" xr:uid="{00000000-0005-0000-0000-000090450000}"/>
    <cellStyle name="Comma 10 2 4 2 2 2" xfId="20664" xr:uid="{00000000-0005-0000-0000-000091450000}"/>
    <cellStyle name="Comma 10 2 4 2 3" xfId="20665" xr:uid="{00000000-0005-0000-0000-000092450000}"/>
    <cellStyle name="Comma 10 2 4 2 3 2" xfId="20666" xr:uid="{00000000-0005-0000-0000-000093450000}"/>
    <cellStyle name="Comma 10 2 4 2 4" xfId="20667" xr:uid="{00000000-0005-0000-0000-000094450000}"/>
    <cellStyle name="Comma 10 2 4 2 5" xfId="20668" xr:uid="{00000000-0005-0000-0000-000095450000}"/>
    <cellStyle name="Comma 10 2 4 3" xfId="20669" xr:uid="{00000000-0005-0000-0000-000096450000}"/>
    <cellStyle name="Comma 10 2 4 3 2" xfId="20670" xr:uid="{00000000-0005-0000-0000-000097450000}"/>
    <cellStyle name="Comma 10 2 4 4" xfId="20671" xr:uid="{00000000-0005-0000-0000-000098450000}"/>
    <cellStyle name="Comma 10 2 4 4 2" xfId="20672" xr:uid="{00000000-0005-0000-0000-000099450000}"/>
    <cellStyle name="Comma 10 2 4 5" xfId="20673" xr:uid="{00000000-0005-0000-0000-00009A450000}"/>
    <cellStyle name="Comma 10 2 4 6" xfId="20674" xr:uid="{00000000-0005-0000-0000-00009B450000}"/>
    <cellStyle name="Comma 10 2 4 7" xfId="20675" xr:uid="{00000000-0005-0000-0000-00009C450000}"/>
    <cellStyle name="Comma 10 2 5" xfId="20676" xr:uid="{00000000-0005-0000-0000-00009D450000}"/>
    <cellStyle name="Comma 10 2 5 2" xfId="20677" xr:uid="{00000000-0005-0000-0000-00009E450000}"/>
    <cellStyle name="Comma 10 2 5 2 2" xfId="20678" xr:uid="{00000000-0005-0000-0000-00009F450000}"/>
    <cellStyle name="Comma 10 2 5 3" xfId="20679" xr:uid="{00000000-0005-0000-0000-0000A0450000}"/>
    <cellStyle name="Comma 10 2 5 3 2" xfId="20680" xr:uid="{00000000-0005-0000-0000-0000A1450000}"/>
    <cellStyle name="Comma 10 2 5 4" xfId="20681" xr:uid="{00000000-0005-0000-0000-0000A2450000}"/>
    <cellStyle name="Comma 10 2 5 5" xfId="20682" xr:uid="{00000000-0005-0000-0000-0000A3450000}"/>
    <cellStyle name="Comma 10 2 6" xfId="20683" xr:uid="{00000000-0005-0000-0000-0000A4450000}"/>
    <cellStyle name="Comma 10 2 6 2" xfId="20684" xr:uid="{00000000-0005-0000-0000-0000A5450000}"/>
    <cellStyle name="Comma 10 2 7" xfId="20685" xr:uid="{00000000-0005-0000-0000-0000A6450000}"/>
    <cellStyle name="Comma 10 2 7 2" xfId="20686" xr:uid="{00000000-0005-0000-0000-0000A7450000}"/>
    <cellStyle name="Comma 10 2 8" xfId="20687" xr:uid="{00000000-0005-0000-0000-0000A8450000}"/>
    <cellStyle name="Comma 10 2 8 2" xfId="20688" xr:uid="{00000000-0005-0000-0000-0000A9450000}"/>
    <cellStyle name="Comma 10 2 9" xfId="20689" xr:uid="{00000000-0005-0000-0000-0000AA450000}"/>
    <cellStyle name="Comma 10 2 9 2" xfId="20690" xr:uid="{00000000-0005-0000-0000-0000AB450000}"/>
    <cellStyle name="Comma 10 3" xfId="20691" xr:uid="{00000000-0005-0000-0000-0000AC450000}"/>
    <cellStyle name="Comma 10 4" xfId="20692" xr:uid="{00000000-0005-0000-0000-0000AD450000}"/>
    <cellStyle name="Comma 10 4 2" xfId="20693" xr:uid="{00000000-0005-0000-0000-0000AE450000}"/>
    <cellStyle name="Comma 10 5" xfId="20694" xr:uid="{00000000-0005-0000-0000-0000AF450000}"/>
    <cellStyle name="Comma 10 5 2" xfId="20695" xr:uid="{00000000-0005-0000-0000-0000B0450000}"/>
    <cellStyle name="Comma 10 5 3" xfId="20696" xr:uid="{00000000-0005-0000-0000-0000B1450000}"/>
    <cellStyle name="Comma 10 5 4" xfId="20697" xr:uid="{00000000-0005-0000-0000-0000B2450000}"/>
    <cellStyle name="Comma 10 6" xfId="20698" xr:uid="{00000000-0005-0000-0000-0000B3450000}"/>
    <cellStyle name="Comma 10 6 10" xfId="20699" xr:uid="{00000000-0005-0000-0000-0000B4450000}"/>
    <cellStyle name="Comma 10 6 2" xfId="20700" xr:uid="{00000000-0005-0000-0000-0000B5450000}"/>
    <cellStyle name="Comma 10 6 2 2" xfId="20701" xr:uid="{00000000-0005-0000-0000-0000B6450000}"/>
    <cellStyle name="Comma 10 6 2 2 2" xfId="20702" xr:uid="{00000000-0005-0000-0000-0000B7450000}"/>
    <cellStyle name="Comma 10 6 2 2 2 2" xfId="20703" xr:uid="{00000000-0005-0000-0000-0000B8450000}"/>
    <cellStyle name="Comma 10 6 2 2 2 2 2" xfId="20704" xr:uid="{00000000-0005-0000-0000-0000B9450000}"/>
    <cellStyle name="Comma 10 6 2 2 2 3" xfId="20705" xr:uid="{00000000-0005-0000-0000-0000BA450000}"/>
    <cellStyle name="Comma 10 6 2 2 2 3 2" xfId="20706" xr:uid="{00000000-0005-0000-0000-0000BB450000}"/>
    <cellStyle name="Comma 10 6 2 2 2 4" xfId="20707" xr:uid="{00000000-0005-0000-0000-0000BC450000}"/>
    <cellStyle name="Comma 10 6 2 2 2 5" xfId="20708" xr:uid="{00000000-0005-0000-0000-0000BD450000}"/>
    <cellStyle name="Comma 10 6 2 2 3" xfId="20709" xr:uid="{00000000-0005-0000-0000-0000BE450000}"/>
    <cellStyle name="Comma 10 6 2 2 3 2" xfId="20710" xr:uid="{00000000-0005-0000-0000-0000BF450000}"/>
    <cellStyle name="Comma 10 6 2 2 4" xfId="20711" xr:uid="{00000000-0005-0000-0000-0000C0450000}"/>
    <cellStyle name="Comma 10 6 2 2 4 2" xfId="20712" xr:uid="{00000000-0005-0000-0000-0000C1450000}"/>
    <cellStyle name="Comma 10 6 2 2 5" xfId="20713" xr:uid="{00000000-0005-0000-0000-0000C2450000}"/>
    <cellStyle name="Comma 10 6 2 2 6" xfId="20714" xr:uid="{00000000-0005-0000-0000-0000C3450000}"/>
    <cellStyle name="Comma 10 6 2 2 7" xfId="20715" xr:uid="{00000000-0005-0000-0000-0000C4450000}"/>
    <cellStyle name="Comma 10 6 2 3" xfId="20716" xr:uid="{00000000-0005-0000-0000-0000C5450000}"/>
    <cellStyle name="Comma 10 6 2 3 2" xfId="20717" xr:uid="{00000000-0005-0000-0000-0000C6450000}"/>
    <cellStyle name="Comma 10 6 2 3 2 2" xfId="20718" xr:uid="{00000000-0005-0000-0000-0000C7450000}"/>
    <cellStyle name="Comma 10 6 2 3 3" xfId="20719" xr:uid="{00000000-0005-0000-0000-0000C8450000}"/>
    <cellStyle name="Comma 10 6 2 3 3 2" xfId="20720" xr:uid="{00000000-0005-0000-0000-0000C9450000}"/>
    <cellStyle name="Comma 10 6 2 3 4" xfId="20721" xr:uid="{00000000-0005-0000-0000-0000CA450000}"/>
    <cellStyle name="Comma 10 6 2 3 5" xfId="20722" xr:uid="{00000000-0005-0000-0000-0000CB450000}"/>
    <cellStyle name="Comma 10 6 2 4" xfId="20723" xr:uid="{00000000-0005-0000-0000-0000CC450000}"/>
    <cellStyle name="Comma 10 6 2 4 2" xfId="20724" xr:uid="{00000000-0005-0000-0000-0000CD450000}"/>
    <cellStyle name="Comma 10 6 2 5" xfId="20725" xr:uid="{00000000-0005-0000-0000-0000CE450000}"/>
    <cellStyle name="Comma 10 6 2 5 2" xfId="20726" xr:uid="{00000000-0005-0000-0000-0000CF450000}"/>
    <cellStyle name="Comma 10 6 2 6" xfId="20727" xr:uid="{00000000-0005-0000-0000-0000D0450000}"/>
    <cellStyle name="Comma 10 6 2 6 2" xfId="20728" xr:uid="{00000000-0005-0000-0000-0000D1450000}"/>
    <cellStyle name="Comma 10 6 2 7" xfId="20729" xr:uid="{00000000-0005-0000-0000-0000D2450000}"/>
    <cellStyle name="Comma 10 6 2 8" xfId="20730" xr:uid="{00000000-0005-0000-0000-0000D3450000}"/>
    <cellStyle name="Comma 10 6 3" xfId="20731" xr:uid="{00000000-0005-0000-0000-0000D4450000}"/>
    <cellStyle name="Comma 10 6 3 2" xfId="20732" xr:uid="{00000000-0005-0000-0000-0000D5450000}"/>
    <cellStyle name="Comma 10 6 3 2 2" xfId="20733" xr:uid="{00000000-0005-0000-0000-0000D6450000}"/>
    <cellStyle name="Comma 10 6 3 2 2 2" xfId="20734" xr:uid="{00000000-0005-0000-0000-0000D7450000}"/>
    <cellStyle name="Comma 10 6 3 2 3" xfId="20735" xr:uid="{00000000-0005-0000-0000-0000D8450000}"/>
    <cellStyle name="Comma 10 6 3 2 3 2" xfId="20736" xr:uid="{00000000-0005-0000-0000-0000D9450000}"/>
    <cellStyle name="Comma 10 6 3 2 4" xfId="20737" xr:uid="{00000000-0005-0000-0000-0000DA450000}"/>
    <cellStyle name="Comma 10 6 3 2 5" xfId="20738" xr:uid="{00000000-0005-0000-0000-0000DB450000}"/>
    <cellStyle name="Comma 10 6 3 3" xfId="20739" xr:uid="{00000000-0005-0000-0000-0000DC450000}"/>
    <cellStyle name="Comma 10 6 3 3 2" xfId="20740" xr:uid="{00000000-0005-0000-0000-0000DD450000}"/>
    <cellStyle name="Comma 10 6 3 4" xfId="20741" xr:uid="{00000000-0005-0000-0000-0000DE450000}"/>
    <cellStyle name="Comma 10 6 3 4 2" xfId="20742" xr:uid="{00000000-0005-0000-0000-0000DF450000}"/>
    <cellStyle name="Comma 10 6 3 5" xfId="20743" xr:uid="{00000000-0005-0000-0000-0000E0450000}"/>
    <cellStyle name="Comma 10 6 3 6" xfId="20744" xr:uid="{00000000-0005-0000-0000-0000E1450000}"/>
    <cellStyle name="Comma 10 6 3 7" xfId="20745" xr:uid="{00000000-0005-0000-0000-0000E2450000}"/>
    <cellStyle name="Comma 10 6 4" xfId="20746" xr:uid="{00000000-0005-0000-0000-0000E3450000}"/>
    <cellStyle name="Comma 10 6 4 2" xfId="20747" xr:uid="{00000000-0005-0000-0000-0000E4450000}"/>
    <cellStyle name="Comma 10 6 4 2 2" xfId="20748" xr:uid="{00000000-0005-0000-0000-0000E5450000}"/>
    <cellStyle name="Comma 10 6 4 3" xfId="20749" xr:uid="{00000000-0005-0000-0000-0000E6450000}"/>
    <cellStyle name="Comma 10 6 4 3 2" xfId="20750" xr:uid="{00000000-0005-0000-0000-0000E7450000}"/>
    <cellStyle name="Comma 10 6 4 4" xfId="20751" xr:uid="{00000000-0005-0000-0000-0000E8450000}"/>
    <cellStyle name="Comma 10 6 4 5" xfId="20752" xr:uid="{00000000-0005-0000-0000-0000E9450000}"/>
    <cellStyle name="Comma 10 6 5" xfId="20753" xr:uid="{00000000-0005-0000-0000-0000EA450000}"/>
    <cellStyle name="Comma 10 6 5 2" xfId="20754" xr:uid="{00000000-0005-0000-0000-0000EB450000}"/>
    <cellStyle name="Comma 10 6 6" xfId="20755" xr:uid="{00000000-0005-0000-0000-0000EC450000}"/>
    <cellStyle name="Comma 10 6 6 2" xfId="20756" xr:uid="{00000000-0005-0000-0000-0000ED450000}"/>
    <cellStyle name="Comma 10 6 7" xfId="20757" xr:uid="{00000000-0005-0000-0000-0000EE450000}"/>
    <cellStyle name="Comma 10 6 7 2" xfId="20758" xr:uid="{00000000-0005-0000-0000-0000EF450000}"/>
    <cellStyle name="Comma 10 6 8" xfId="20759" xr:uid="{00000000-0005-0000-0000-0000F0450000}"/>
    <cellStyle name="Comma 10 6 8 2" xfId="20760" xr:uid="{00000000-0005-0000-0000-0000F1450000}"/>
    <cellStyle name="Comma 10 6 9" xfId="20761" xr:uid="{00000000-0005-0000-0000-0000F2450000}"/>
    <cellStyle name="Comma 10 7" xfId="20762" xr:uid="{00000000-0005-0000-0000-0000F3450000}"/>
    <cellStyle name="Comma 10 7 2" xfId="20763" xr:uid="{00000000-0005-0000-0000-0000F4450000}"/>
    <cellStyle name="Comma 10 7 2 2" xfId="20764" xr:uid="{00000000-0005-0000-0000-0000F5450000}"/>
    <cellStyle name="Comma 10 7 2 2 2" xfId="20765" xr:uid="{00000000-0005-0000-0000-0000F6450000}"/>
    <cellStyle name="Comma 10 7 2 2 2 2" xfId="20766" xr:uid="{00000000-0005-0000-0000-0000F7450000}"/>
    <cellStyle name="Comma 10 7 2 2 3" xfId="20767" xr:uid="{00000000-0005-0000-0000-0000F8450000}"/>
    <cellStyle name="Comma 10 7 2 2 3 2" xfId="20768" xr:uid="{00000000-0005-0000-0000-0000F9450000}"/>
    <cellStyle name="Comma 10 7 2 2 4" xfId="20769" xr:uid="{00000000-0005-0000-0000-0000FA450000}"/>
    <cellStyle name="Comma 10 7 2 2 5" xfId="20770" xr:uid="{00000000-0005-0000-0000-0000FB450000}"/>
    <cellStyle name="Comma 10 7 2 3" xfId="20771" xr:uid="{00000000-0005-0000-0000-0000FC450000}"/>
    <cellStyle name="Comma 10 7 2 3 2" xfId="20772" xr:uid="{00000000-0005-0000-0000-0000FD450000}"/>
    <cellStyle name="Comma 10 7 2 4" xfId="20773" xr:uid="{00000000-0005-0000-0000-0000FE450000}"/>
    <cellStyle name="Comma 10 7 2 4 2" xfId="20774" xr:uid="{00000000-0005-0000-0000-0000FF450000}"/>
    <cellStyle name="Comma 10 7 2 5" xfId="20775" xr:uid="{00000000-0005-0000-0000-000000460000}"/>
    <cellStyle name="Comma 10 7 2 6" xfId="20776" xr:uid="{00000000-0005-0000-0000-000001460000}"/>
    <cellStyle name="Comma 10 7 2 7" xfId="20777" xr:uid="{00000000-0005-0000-0000-000002460000}"/>
    <cellStyle name="Comma 10 7 3" xfId="20778" xr:uid="{00000000-0005-0000-0000-000003460000}"/>
    <cellStyle name="Comma 10 7 3 2" xfId="20779" xr:uid="{00000000-0005-0000-0000-000004460000}"/>
    <cellStyle name="Comma 10 7 3 2 2" xfId="20780" xr:uid="{00000000-0005-0000-0000-000005460000}"/>
    <cellStyle name="Comma 10 7 3 3" xfId="20781" xr:uid="{00000000-0005-0000-0000-000006460000}"/>
    <cellStyle name="Comma 10 7 3 3 2" xfId="20782" xr:uid="{00000000-0005-0000-0000-000007460000}"/>
    <cellStyle name="Comma 10 7 3 4" xfId="20783" xr:uid="{00000000-0005-0000-0000-000008460000}"/>
    <cellStyle name="Comma 10 7 3 5" xfId="20784" xr:uid="{00000000-0005-0000-0000-000009460000}"/>
    <cellStyle name="Comma 10 7 4" xfId="20785" xr:uid="{00000000-0005-0000-0000-00000A460000}"/>
    <cellStyle name="Comma 10 7 4 2" xfId="20786" xr:uid="{00000000-0005-0000-0000-00000B460000}"/>
    <cellStyle name="Comma 10 7 5" xfId="20787" xr:uid="{00000000-0005-0000-0000-00000C460000}"/>
    <cellStyle name="Comma 10 7 5 2" xfId="20788" xr:uid="{00000000-0005-0000-0000-00000D460000}"/>
    <cellStyle name="Comma 10 7 6" xfId="20789" xr:uid="{00000000-0005-0000-0000-00000E460000}"/>
    <cellStyle name="Comma 10 7 6 2" xfId="20790" xr:uid="{00000000-0005-0000-0000-00000F460000}"/>
    <cellStyle name="Comma 10 7 7" xfId="20791" xr:uid="{00000000-0005-0000-0000-000010460000}"/>
    <cellStyle name="Comma 10 7 8" xfId="20792" xr:uid="{00000000-0005-0000-0000-000011460000}"/>
    <cellStyle name="Comma 10 8" xfId="20793" xr:uid="{00000000-0005-0000-0000-000012460000}"/>
    <cellStyle name="Comma 10 8 2" xfId="20794" xr:uid="{00000000-0005-0000-0000-000013460000}"/>
    <cellStyle name="Comma 10 8 2 2" xfId="20795" xr:uid="{00000000-0005-0000-0000-000014460000}"/>
    <cellStyle name="Comma 10 8 2 2 2" xfId="20796" xr:uid="{00000000-0005-0000-0000-000015460000}"/>
    <cellStyle name="Comma 10 8 2 2 2 2" xfId="20797" xr:uid="{00000000-0005-0000-0000-000016460000}"/>
    <cellStyle name="Comma 10 8 2 2 3" xfId="20798" xr:uid="{00000000-0005-0000-0000-000017460000}"/>
    <cellStyle name="Comma 10 8 2 2 3 2" xfId="20799" xr:uid="{00000000-0005-0000-0000-000018460000}"/>
    <cellStyle name="Comma 10 8 2 2 4" xfId="20800" xr:uid="{00000000-0005-0000-0000-000019460000}"/>
    <cellStyle name="Comma 10 8 2 2 5" xfId="20801" xr:uid="{00000000-0005-0000-0000-00001A460000}"/>
    <cellStyle name="Comma 10 8 2 3" xfId="20802" xr:uid="{00000000-0005-0000-0000-00001B460000}"/>
    <cellStyle name="Comma 10 8 2 3 2" xfId="20803" xr:uid="{00000000-0005-0000-0000-00001C460000}"/>
    <cellStyle name="Comma 10 8 2 4" xfId="20804" xr:uid="{00000000-0005-0000-0000-00001D460000}"/>
    <cellStyle name="Comma 10 8 2 4 2" xfId="20805" xr:uid="{00000000-0005-0000-0000-00001E460000}"/>
    <cellStyle name="Comma 10 8 2 5" xfId="20806" xr:uid="{00000000-0005-0000-0000-00001F460000}"/>
    <cellStyle name="Comma 10 8 2 6" xfId="20807" xr:uid="{00000000-0005-0000-0000-000020460000}"/>
    <cellStyle name="Comma 10 8 2 7" xfId="20808" xr:uid="{00000000-0005-0000-0000-000021460000}"/>
    <cellStyle name="Comma 10 8 3" xfId="20809" xr:uid="{00000000-0005-0000-0000-000022460000}"/>
    <cellStyle name="Comma 10 8 3 2" xfId="20810" xr:uid="{00000000-0005-0000-0000-000023460000}"/>
    <cellStyle name="Comma 10 8 3 2 2" xfId="20811" xr:uid="{00000000-0005-0000-0000-000024460000}"/>
    <cellStyle name="Comma 10 8 3 3" xfId="20812" xr:uid="{00000000-0005-0000-0000-000025460000}"/>
    <cellStyle name="Comma 10 8 3 3 2" xfId="20813" xr:uid="{00000000-0005-0000-0000-000026460000}"/>
    <cellStyle name="Comma 10 8 3 4" xfId="20814" xr:uid="{00000000-0005-0000-0000-000027460000}"/>
    <cellStyle name="Comma 10 8 3 5" xfId="20815" xr:uid="{00000000-0005-0000-0000-000028460000}"/>
    <cellStyle name="Comma 10 8 4" xfId="20816" xr:uid="{00000000-0005-0000-0000-000029460000}"/>
    <cellStyle name="Comma 10 8 4 2" xfId="20817" xr:uid="{00000000-0005-0000-0000-00002A460000}"/>
    <cellStyle name="Comma 10 8 5" xfId="20818" xr:uid="{00000000-0005-0000-0000-00002B460000}"/>
    <cellStyle name="Comma 10 8 5 2" xfId="20819" xr:uid="{00000000-0005-0000-0000-00002C460000}"/>
    <cellStyle name="Comma 10 8 6" xfId="20820" xr:uid="{00000000-0005-0000-0000-00002D460000}"/>
    <cellStyle name="Comma 10 8 7" xfId="20821" xr:uid="{00000000-0005-0000-0000-00002E460000}"/>
    <cellStyle name="Comma 10 8 8" xfId="20822" xr:uid="{00000000-0005-0000-0000-00002F460000}"/>
    <cellStyle name="Comma 10 9" xfId="20823" xr:uid="{00000000-0005-0000-0000-000030460000}"/>
    <cellStyle name="Comma 10 9 2" xfId="20824" xr:uid="{00000000-0005-0000-0000-000031460000}"/>
    <cellStyle name="Comma 10 9 2 2" xfId="20825" xr:uid="{00000000-0005-0000-0000-000032460000}"/>
    <cellStyle name="Comma 10 9 2 2 2" xfId="20826" xr:uid="{00000000-0005-0000-0000-000033460000}"/>
    <cellStyle name="Comma 10 9 2 3" xfId="20827" xr:uid="{00000000-0005-0000-0000-000034460000}"/>
    <cellStyle name="Comma 10 9 2 3 2" xfId="20828" xr:uid="{00000000-0005-0000-0000-000035460000}"/>
    <cellStyle name="Comma 10 9 2 4" xfId="20829" xr:uid="{00000000-0005-0000-0000-000036460000}"/>
    <cellStyle name="Comma 10 9 2 5" xfId="20830" xr:uid="{00000000-0005-0000-0000-000037460000}"/>
    <cellStyle name="Comma 10 9 3" xfId="20831" xr:uid="{00000000-0005-0000-0000-000038460000}"/>
    <cellStyle name="Comma 10 9 3 2" xfId="20832" xr:uid="{00000000-0005-0000-0000-000039460000}"/>
    <cellStyle name="Comma 10 9 4" xfId="20833" xr:uid="{00000000-0005-0000-0000-00003A460000}"/>
    <cellStyle name="Comma 10 9 4 2" xfId="20834" xr:uid="{00000000-0005-0000-0000-00003B460000}"/>
    <cellStyle name="Comma 10 9 5" xfId="20835" xr:uid="{00000000-0005-0000-0000-00003C460000}"/>
    <cellStyle name="Comma 10 9 6" xfId="20836" xr:uid="{00000000-0005-0000-0000-00003D460000}"/>
    <cellStyle name="Comma 10 9 7" xfId="20837" xr:uid="{00000000-0005-0000-0000-00003E460000}"/>
    <cellStyle name="Comma 100" xfId="6351" xr:uid="{00000000-0005-0000-0000-00003F460000}"/>
    <cellStyle name="Comma 101" xfId="6352" xr:uid="{00000000-0005-0000-0000-000040460000}"/>
    <cellStyle name="Comma 102" xfId="6353" xr:uid="{00000000-0005-0000-0000-000041460000}"/>
    <cellStyle name="Comma 103" xfId="6354" xr:uid="{00000000-0005-0000-0000-000042460000}"/>
    <cellStyle name="Comma 103 2" xfId="20838" xr:uid="{00000000-0005-0000-0000-000043460000}"/>
    <cellStyle name="Comma 103 3" xfId="20839" xr:uid="{00000000-0005-0000-0000-000044460000}"/>
    <cellStyle name="Comma 104" xfId="6355" xr:uid="{00000000-0005-0000-0000-000045460000}"/>
    <cellStyle name="Comma 104 2" xfId="20840" xr:uid="{00000000-0005-0000-0000-000046460000}"/>
    <cellStyle name="Comma 105" xfId="6356" xr:uid="{00000000-0005-0000-0000-000047460000}"/>
    <cellStyle name="Comma 106" xfId="6357" xr:uid="{00000000-0005-0000-0000-000048460000}"/>
    <cellStyle name="Comma 107" xfId="6358" xr:uid="{00000000-0005-0000-0000-000049460000}"/>
    <cellStyle name="Comma 108" xfId="6359" xr:uid="{00000000-0005-0000-0000-00004A460000}"/>
    <cellStyle name="Comma 109" xfId="6360" xr:uid="{00000000-0005-0000-0000-00004B460000}"/>
    <cellStyle name="Comma 11" xfId="6361" xr:uid="{00000000-0005-0000-0000-00004C460000}"/>
    <cellStyle name="Comma 11 10" xfId="20841" xr:uid="{00000000-0005-0000-0000-00004D460000}"/>
    <cellStyle name="Comma 11 10 2" xfId="20842" xr:uid="{00000000-0005-0000-0000-00004E460000}"/>
    <cellStyle name="Comma 11 11" xfId="20843" xr:uid="{00000000-0005-0000-0000-00004F460000}"/>
    <cellStyle name="Comma 11 11 2" xfId="20844" xr:uid="{00000000-0005-0000-0000-000050460000}"/>
    <cellStyle name="Comma 11 12" xfId="20845" xr:uid="{00000000-0005-0000-0000-000051460000}"/>
    <cellStyle name="Comma 11 12 2" xfId="20846" xr:uid="{00000000-0005-0000-0000-000052460000}"/>
    <cellStyle name="Comma 11 13" xfId="20847" xr:uid="{00000000-0005-0000-0000-000053460000}"/>
    <cellStyle name="Comma 11 13 2" xfId="20848" xr:uid="{00000000-0005-0000-0000-000054460000}"/>
    <cellStyle name="Comma 11 14" xfId="20849" xr:uid="{00000000-0005-0000-0000-000055460000}"/>
    <cellStyle name="Comma 11 15" xfId="20850" xr:uid="{00000000-0005-0000-0000-000056460000}"/>
    <cellStyle name="Comma 11 2" xfId="20851" xr:uid="{00000000-0005-0000-0000-000057460000}"/>
    <cellStyle name="Comma 11 2 10" xfId="20852" xr:uid="{00000000-0005-0000-0000-000058460000}"/>
    <cellStyle name="Comma 11 2 11" xfId="20853" xr:uid="{00000000-0005-0000-0000-000059460000}"/>
    <cellStyle name="Comma 11 2 2" xfId="20854" xr:uid="{00000000-0005-0000-0000-00005A460000}"/>
    <cellStyle name="Comma 11 2 2 10" xfId="20855" xr:uid="{00000000-0005-0000-0000-00005B460000}"/>
    <cellStyle name="Comma 11 2 2 2" xfId="20856" xr:uid="{00000000-0005-0000-0000-00005C460000}"/>
    <cellStyle name="Comma 11 2 2 2 2" xfId="20857" xr:uid="{00000000-0005-0000-0000-00005D460000}"/>
    <cellStyle name="Comma 11 2 2 2 2 2" xfId="20858" xr:uid="{00000000-0005-0000-0000-00005E460000}"/>
    <cellStyle name="Comma 11 2 2 2 2 2 2" xfId="20859" xr:uid="{00000000-0005-0000-0000-00005F460000}"/>
    <cellStyle name="Comma 11 2 2 2 2 2 2 2" xfId="20860" xr:uid="{00000000-0005-0000-0000-000060460000}"/>
    <cellStyle name="Comma 11 2 2 2 2 2 3" xfId="20861" xr:uid="{00000000-0005-0000-0000-000061460000}"/>
    <cellStyle name="Comma 11 2 2 2 2 2 3 2" xfId="20862" xr:uid="{00000000-0005-0000-0000-000062460000}"/>
    <cellStyle name="Comma 11 2 2 2 2 2 4" xfId="20863" xr:uid="{00000000-0005-0000-0000-000063460000}"/>
    <cellStyle name="Comma 11 2 2 2 2 2 5" xfId="20864" xr:uid="{00000000-0005-0000-0000-000064460000}"/>
    <cellStyle name="Comma 11 2 2 2 2 3" xfId="20865" xr:uid="{00000000-0005-0000-0000-000065460000}"/>
    <cellStyle name="Comma 11 2 2 2 2 3 2" xfId="20866" xr:uid="{00000000-0005-0000-0000-000066460000}"/>
    <cellStyle name="Comma 11 2 2 2 2 4" xfId="20867" xr:uid="{00000000-0005-0000-0000-000067460000}"/>
    <cellStyle name="Comma 11 2 2 2 2 4 2" xfId="20868" xr:uid="{00000000-0005-0000-0000-000068460000}"/>
    <cellStyle name="Comma 11 2 2 2 2 5" xfId="20869" xr:uid="{00000000-0005-0000-0000-000069460000}"/>
    <cellStyle name="Comma 11 2 2 2 2 6" xfId="20870" xr:uid="{00000000-0005-0000-0000-00006A460000}"/>
    <cellStyle name="Comma 11 2 2 2 2 7" xfId="20871" xr:uid="{00000000-0005-0000-0000-00006B460000}"/>
    <cellStyle name="Comma 11 2 2 2 3" xfId="20872" xr:uid="{00000000-0005-0000-0000-00006C460000}"/>
    <cellStyle name="Comma 11 2 2 2 3 2" xfId="20873" xr:uid="{00000000-0005-0000-0000-00006D460000}"/>
    <cellStyle name="Comma 11 2 2 2 3 2 2" xfId="20874" xr:uid="{00000000-0005-0000-0000-00006E460000}"/>
    <cellStyle name="Comma 11 2 2 2 3 3" xfId="20875" xr:uid="{00000000-0005-0000-0000-00006F460000}"/>
    <cellStyle name="Comma 11 2 2 2 3 3 2" xfId="20876" xr:uid="{00000000-0005-0000-0000-000070460000}"/>
    <cellStyle name="Comma 11 2 2 2 3 4" xfId="20877" xr:uid="{00000000-0005-0000-0000-000071460000}"/>
    <cellStyle name="Comma 11 2 2 2 3 5" xfId="20878" xr:uid="{00000000-0005-0000-0000-000072460000}"/>
    <cellStyle name="Comma 11 2 2 2 4" xfId="20879" xr:uid="{00000000-0005-0000-0000-000073460000}"/>
    <cellStyle name="Comma 11 2 2 2 4 2" xfId="20880" xr:uid="{00000000-0005-0000-0000-000074460000}"/>
    <cellStyle name="Comma 11 2 2 2 5" xfId="20881" xr:uid="{00000000-0005-0000-0000-000075460000}"/>
    <cellStyle name="Comma 11 2 2 2 5 2" xfId="20882" xr:uid="{00000000-0005-0000-0000-000076460000}"/>
    <cellStyle name="Comma 11 2 2 2 6" xfId="20883" xr:uid="{00000000-0005-0000-0000-000077460000}"/>
    <cellStyle name="Comma 11 2 2 2 6 2" xfId="20884" xr:uid="{00000000-0005-0000-0000-000078460000}"/>
    <cellStyle name="Comma 11 2 2 2 7" xfId="20885" xr:uid="{00000000-0005-0000-0000-000079460000}"/>
    <cellStyle name="Comma 11 2 2 2 8" xfId="20886" xr:uid="{00000000-0005-0000-0000-00007A460000}"/>
    <cellStyle name="Comma 11 2 2 3" xfId="20887" xr:uid="{00000000-0005-0000-0000-00007B460000}"/>
    <cellStyle name="Comma 11 2 2 3 2" xfId="20888" xr:uid="{00000000-0005-0000-0000-00007C460000}"/>
    <cellStyle name="Comma 11 2 2 3 2 2" xfId="20889" xr:uid="{00000000-0005-0000-0000-00007D460000}"/>
    <cellStyle name="Comma 11 2 2 3 2 2 2" xfId="20890" xr:uid="{00000000-0005-0000-0000-00007E460000}"/>
    <cellStyle name="Comma 11 2 2 3 2 3" xfId="20891" xr:uid="{00000000-0005-0000-0000-00007F460000}"/>
    <cellStyle name="Comma 11 2 2 3 2 3 2" xfId="20892" xr:uid="{00000000-0005-0000-0000-000080460000}"/>
    <cellStyle name="Comma 11 2 2 3 2 4" xfId="20893" xr:uid="{00000000-0005-0000-0000-000081460000}"/>
    <cellStyle name="Comma 11 2 2 3 2 5" xfId="20894" xr:uid="{00000000-0005-0000-0000-000082460000}"/>
    <cellStyle name="Comma 11 2 2 3 3" xfId="20895" xr:uid="{00000000-0005-0000-0000-000083460000}"/>
    <cellStyle name="Comma 11 2 2 3 3 2" xfId="20896" xr:uid="{00000000-0005-0000-0000-000084460000}"/>
    <cellStyle name="Comma 11 2 2 3 4" xfId="20897" xr:uid="{00000000-0005-0000-0000-000085460000}"/>
    <cellStyle name="Comma 11 2 2 3 4 2" xfId="20898" xr:uid="{00000000-0005-0000-0000-000086460000}"/>
    <cellStyle name="Comma 11 2 2 3 5" xfId="20899" xr:uid="{00000000-0005-0000-0000-000087460000}"/>
    <cellStyle name="Comma 11 2 2 3 6" xfId="20900" xr:uid="{00000000-0005-0000-0000-000088460000}"/>
    <cellStyle name="Comma 11 2 2 3 7" xfId="20901" xr:uid="{00000000-0005-0000-0000-000089460000}"/>
    <cellStyle name="Comma 11 2 2 4" xfId="20902" xr:uid="{00000000-0005-0000-0000-00008A460000}"/>
    <cellStyle name="Comma 11 2 2 4 2" xfId="20903" xr:uid="{00000000-0005-0000-0000-00008B460000}"/>
    <cellStyle name="Comma 11 2 2 4 2 2" xfId="20904" xr:uid="{00000000-0005-0000-0000-00008C460000}"/>
    <cellStyle name="Comma 11 2 2 4 3" xfId="20905" xr:uid="{00000000-0005-0000-0000-00008D460000}"/>
    <cellStyle name="Comma 11 2 2 4 3 2" xfId="20906" xr:uid="{00000000-0005-0000-0000-00008E460000}"/>
    <cellStyle name="Comma 11 2 2 4 4" xfId="20907" xr:uid="{00000000-0005-0000-0000-00008F460000}"/>
    <cellStyle name="Comma 11 2 2 4 5" xfId="20908" xr:uid="{00000000-0005-0000-0000-000090460000}"/>
    <cellStyle name="Comma 11 2 2 5" xfId="20909" xr:uid="{00000000-0005-0000-0000-000091460000}"/>
    <cellStyle name="Comma 11 2 2 5 2" xfId="20910" xr:uid="{00000000-0005-0000-0000-000092460000}"/>
    <cellStyle name="Comma 11 2 2 6" xfId="20911" xr:uid="{00000000-0005-0000-0000-000093460000}"/>
    <cellStyle name="Comma 11 2 2 6 2" xfId="20912" xr:uid="{00000000-0005-0000-0000-000094460000}"/>
    <cellStyle name="Comma 11 2 2 7" xfId="20913" xr:uid="{00000000-0005-0000-0000-000095460000}"/>
    <cellStyle name="Comma 11 2 2 7 2" xfId="20914" xr:uid="{00000000-0005-0000-0000-000096460000}"/>
    <cellStyle name="Comma 11 2 2 8" xfId="20915" xr:uid="{00000000-0005-0000-0000-000097460000}"/>
    <cellStyle name="Comma 11 2 2 8 2" xfId="20916" xr:uid="{00000000-0005-0000-0000-000098460000}"/>
    <cellStyle name="Comma 11 2 2 9" xfId="20917" xr:uid="{00000000-0005-0000-0000-000099460000}"/>
    <cellStyle name="Comma 11 2 3" xfId="20918" xr:uid="{00000000-0005-0000-0000-00009A460000}"/>
    <cellStyle name="Comma 11 2 3 2" xfId="20919" xr:uid="{00000000-0005-0000-0000-00009B460000}"/>
    <cellStyle name="Comma 11 2 3 2 2" xfId="20920" xr:uid="{00000000-0005-0000-0000-00009C460000}"/>
    <cellStyle name="Comma 11 2 3 2 2 2" xfId="20921" xr:uid="{00000000-0005-0000-0000-00009D460000}"/>
    <cellStyle name="Comma 11 2 3 2 2 2 2" xfId="20922" xr:uid="{00000000-0005-0000-0000-00009E460000}"/>
    <cellStyle name="Comma 11 2 3 2 2 3" xfId="20923" xr:uid="{00000000-0005-0000-0000-00009F460000}"/>
    <cellStyle name="Comma 11 2 3 2 2 3 2" xfId="20924" xr:uid="{00000000-0005-0000-0000-0000A0460000}"/>
    <cellStyle name="Comma 11 2 3 2 2 4" xfId="20925" xr:uid="{00000000-0005-0000-0000-0000A1460000}"/>
    <cellStyle name="Comma 11 2 3 2 2 5" xfId="20926" xr:uid="{00000000-0005-0000-0000-0000A2460000}"/>
    <cellStyle name="Comma 11 2 3 2 3" xfId="20927" xr:uid="{00000000-0005-0000-0000-0000A3460000}"/>
    <cellStyle name="Comma 11 2 3 2 3 2" xfId="20928" xr:uid="{00000000-0005-0000-0000-0000A4460000}"/>
    <cellStyle name="Comma 11 2 3 2 4" xfId="20929" xr:uid="{00000000-0005-0000-0000-0000A5460000}"/>
    <cellStyle name="Comma 11 2 3 2 4 2" xfId="20930" xr:uid="{00000000-0005-0000-0000-0000A6460000}"/>
    <cellStyle name="Comma 11 2 3 2 5" xfId="20931" xr:uid="{00000000-0005-0000-0000-0000A7460000}"/>
    <cellStyle name="Comma 11 2 3 2 6" xfId="20932" xr:uid="{00000000-0005-0000-0000-0000A8460000}"/>
    <cellStyle name="Comma 11 2 3 2 7" xfId="20933" xr:uid="{00000000-0005-0000-0000-0000A9460000}"/>
    <cellStyle name="Comma 11 2 3 3" xfId="20934" xr:uid="{00000000-0005-0000-0000-0000AA460000}"/>
    <cellStyle name="Comma 11 2 3 3 2" xfId="20935" xr:uid="{00000000-0005-0000-0000-0000AB460000}"/>
    <cellStyle name="Comma 11 2 3 3 2 2" xfId="20936" xr:uid="{00000000-0005-0000-0000-0000AC460000}"/>
    <cellStyle name="Comma 11 2 3 3 3" xfId="20937" xr:uid="{00000000-0005-0000-0000-0000AD460000}"/>
    <cellStyle name="Comma 11 2 3 3 3 2" xfId="20938" xr:uid="{00000000-0005-0000-0000-0000AE460000}"/>
    <cellStyle name="Comma 11 2 3 3 4" xfId="20939" xr:uid="{00000000-0005-0000-0000-0000AF460000}"/>
    <cellStyle name="Comma 11 2 3 3 5" xfId="20940" xr:uid="{00000000-0005-0000-0000-0000B0460000}"/>
    <cellStyle name="Comma 11 2 3 4" xfId="20941" xr:uid="{00000000-0005-0000-0000-0000B1460000}"/>
    <cellStyle name="Comma 11 2 3 4 2" xfId="20942" xr:uid="{00000000-0005-0000-0000-0000B2460000}"/>
    <cellStyle name="Comma 11 2 3 5" xfId="20943" xr:uid="{00000000-0005-0000-0000-0000B3460000}"/>
    <cellStyle name="Comma 11 2 3 5 2" xfId="20944" xr:uid="{00000000-0005-0000-0000-0000B4460000}"/>
    <cellStyle name="Comma 11 2 3 6" xfId="20945" xr:uid="{00000000-0005-0000-0000-0000B5460000}"/>
    <cellStyle name="Comma 11 2 3 6 2" xfId="20946" xr:uid="{00000000-0005-0000-0000-0000B6460000}"/>
    <cellStyle name="Comma 11 2 3 7" xfId="20947" xr:uid="{00000000-0005-0000-0000-0000B7460000}"/>
    <cellStyle name="Comma 11 2 3 8" xfId="20948" xr:uid="{00000000-0005-0000-0000-0000B8460000}"/>
    <cellStyle name="Comma 11 2 4" xfId="20949" xr:uid="{00000000-0005-0000-0000-0000B9460000}"/>
    <cellStyle name="Comma 11 2 4 2" xfId="20950" xr:uid="{00000000-0005-0000-0000-0000BA460000}"/>
    <cellStyle name="Comma 11 2 4 2 2" xfId="20951" xr:uid="{00000000-0005-0000-0000-0000BB460000}"/>
    <cellStyle name="Comma 11 2 4 2 2 2" xfId="20952" xr:uid="{00000000-0005-0000-0000-0000BC460000}"/>
    <cellStyle name="Comma 11 2 4 2 3" xfId="20953" xr:uid="{00000000-0005-0000-0000-0000BD460000}"/>
    <cellStyle name="Comma 11 2 4 2 3 2" xfId="20954" xr:uid="{00000000-0005-0000-0000-0000BE460000}"/>
    <cellStyle name="Comma 11 2 4 2 4" xfId="20955" xr:uid="{00000000-0005-0000-0000-0000BF460000}"/>
    <cellStyle name="Comma 11 2 4 2 5" xfId="20956" xr:uid="{00000000-0005-0000-0000-0000C0460000}"/>
    <cellStyle name="Comma 11 2 4 3" xfId="20957" xr:uid="{00000000-0005-0000-0000-0000C1460000}"/>
    <cellStyle name="Comma 11 2 4 3 2" xfId="20958" xr:uid="{00000000-0005-0000-0000-0000C2460000}"/>
    <cellStyle name="Comma 11 2 4 4" xfId="20959" xr:uid="{00000000-0005-0000-0000-0000C3460000}"/>
    <cellStyle name="Comma 11 2 4 4 2" xfId="20960" xr:uid="{00000000-0005-0000-0000-0000C4460000}"/>
    <cellStyle name="Comma 11 2 4 5" xfId="20961" xr:uid="{00000000-0005-0000-0000-0000C5460000}"/>
    <cellStyle name="Comma 11 2 4 6" xfId="20962" xr:uid="{00000000-0005-0000-0000-0000C6460000}"/>
    <cellStyle name="Comma 11 2 4 7" xfId="20963" xr:uid="{00000000-0005-0000-0000-0000C7460000}"/>
    <cellStyle name="Comma 11 2 5" xfId="20964" xr:uid="{00000000-0005-0000-0000-0000C8460000}"/>
    <cellStyle name="Comma 11 2 5 2" xfId="20965" xr:uid="{00000000-0005-0000-0000-0000C9460000}"/>
    <cellStyle name="Comma 11 2 5 2 2" xfId="20966" xr:uid="{00000000-0005-0000-0000-0000CA460000}"/>
    <cellStyle name="Comma 11 2 5 3" xfId="20967" xr:uid="{00000000-0005-0000-0000-0000CB460000}"/>
    <cellStyle name="Comma 11 2 5 3 2" xfId="20968" xr:uid="{00000000-0005-0000-0000-0000CC460000}"/>
    <cellStyle name="Comma 11 2 5 4" xfId="20969" xr:uid="{00000000-0005-0000-0000-0000CD460000}"/>
    <cellStyle name="Comma 11 2 5 5" xfId="20970" xr:uid="{00000000-0005-0000-0000-0000CE460000}"/>
    <cellStyle name="Comma 11 2 6" xfId="20971" xr:uid="{00000000-0005-0000-0000-0000CF460000}"/>
    <cellStyle name="Comma 11 2 6 2" xfId="20972" xr:uid="{00000000-0005-0000-0000-0000D0460000}"/>
    <cellStyle name="Comma 11 2 7" xfId="20973" xr:uid="{00000000-0005-0000-0000-0000D1460000}"/>
    <cellStyle name="Comma 11 2 7 2" xfId="20974" xr:uid="{00000000-0005-0000-0000-0000D2460000}"/>
    <cellStyle name="Comma 11 2 8" xfId="20975" xr:uid="{00000000-0005-0000-0000-0000D3460000}"/>
    <cellStyle name="Comma 11 2 8 2" xfId="20976" xr:uid="{00000000-0005-0000-0000-0000D4460000}"/>
    <cellStyle name="Comma 11 2 9" xfId="20977" xr:uid="{00000000-0005-0000-0000-0000D5460000}"/>
    <cellStyle name="Comma 11 2 9 2" xfId="20978" xr:uid="{00000000-0005-0000-0000-0000D6460000}"/>
    <cellStyle name="Comma 11 3" xfId="20979" xr:uid="{00000000-0005-0000-0000-0000D7460000}"/>
    <cellStyle name="Comma 11 4" xfId="20980" xr:uid="{00000000-0005-0000-0000-0000D8460000}"/>
    <cellStyle name="Comma 11 4 10" xfId="20981" xr:uid="{00000000-0005-0000-0000-0000D9460000}"/>
    <cellStyle name="Comma 11 4 2" xfId="20982" xr:uid="{00000000-0005-0000-0000-0000DA460000}"/>
    <cellStyle name="Comma 11 4 2 2" xfId="20983" xr:uid="{00000000-0005-0000-0000-0000DB460000}"/>
    <cellStyle name="Comma 11 4 2 2 2" xfId="20984" xr:uid="{00000000-0005-0000-0000-0000DC460000}"/>
    <cellStyle name="Comma 11 4 2 2 2 2" xfId="20985" xr:uid="{00000000-0005-0000-0000-0000DD460000}"/>
    <cellStyle name="Comma 11 4 2 2 2 2 2" xfId="20986" xr:uid="{00000000-0005-0000-0000-0000DE460000}"/>
    <cellStyle name="Comma 11 4 2 2 2 3" xfId="20987" xr:uid="{00000000-0005-0000-0000-0000DF460000}"/>
    <cellStyle name="Comma 11 4 2 2 2 3 2" xfId="20988" xr:uid="{00000000-0005-0000-0000-0000E0460000}"/>
    <cellStyle name="Comma 11 4 2 2 2 4" xfId="20989" xr:uid="{00000000-0005-0000-0000-0000E1460000}"/>
    <cellStyle name="Comma 11 4 2 2 2 5" xfId="20990" xr:uid="{00000000-0005-0000-0000-0000E2460000}"/>
    <cellStyle name="Comma 11 4 2 2 3" xfId="20991" xr:uid="{00000000-0005-0000-0000-0000E3460000}"/>
    <cellStyle name="Comma 11 4 2 2 3 2" xfId="20992" xr:uid="{00000000-0005-0000-0000-0000E4460000}"/>
    <cellStyle name="Comma 11 4 2 2 4" xfId="20993" xr:uid="{00000000-0005-0000-0000-0000E5460000}"/>
    <cellStyle name="Comma 11 4 2 2 4 2" xfId="20994" xr:uid="{00000000-0005-0000-0000-0000E6460000}"/>
    <cellStyle name="Comma 11 4 2 2 5" xfId="20995" xr:uid="{00000000-0005-0000-0000-0000E7460000}"/>
    <cellStyle name="Comma 11 4 2 2 6" xfId="20996" xr:uid="{00000000-0005-0000-0000-0000E8460000}"/>
    <cellStyle name="Comma 11 4 2 2 7" xfId="20997" xr:uid="{00000000-0005-0000-0000-0000E9460000}"/>
    <cellStyle name="Comma 11 4 2 3" xfId="20998" xr:uid="{00000000-0005-0000-0000-0000EA460000}"/>
    <cellStyle name="Comma 11 4 2 3 2" xfId="20999" xr:uid="{00000000-0005-0000-0000-0000EB460000}"/>
    <cellStyle name="Comma 11 4 2 3 2 2" xfId="21000" xr:uid="{00000000-0005-0000-0000-0000EC460000}"/>
    <cellStyle name="Comma 11 4 2 3 3" xfId="21001" xr:uid="{00000000-0005-0000-0000-0000ED460000}"/>
    <cellStyle name="Comma 11 4 2 3 3 2" xfId="21002" xr:uid="{00000000-0005-0000-0000-0000EE460000}"/>
    <cellStyle name="Comma 11 4 2 3 4" xfId="21003" xr:uid="{00000000-0005-0000-0000-0000EF460000}"/>
    <cellStyle name="Comma 11 4 2 3 5" xfId="21004" xr:uid="{00000000-0005-0000-0000-0000F0460000}"/>
    <cellStyle name="Comma 11 4 2 4" xfId="21005" xr:uid="{00000000-0005-0000-0000-0000F1460000}"/>
    <cellStyle name="Comma 11 4 2 4 2" xfId="21006" xr:uid="{00000000-0005-0000-0000-0000F2460000}"/>
    <cellStyle name="Comma 11 4 2 5" xfId="21007" xr:uid="{00000000-0005-0000-0000-0000F3460000}"/>
    <cellStyle name="Comma 11 4 2 5 2" xfId="21008" xr:uid="{00000000-0005-0000-0000-0000F4460000}"/>
    <cellStyle name="Comma 11 4 2 6" xfId="21009" xr:uid="{00000000-0005-0000-0000-0000F5460000}"/>
    <cellStyle name="Comma 11 4 2 6 2" xfId="21010" xr:uid="{00000000-0005-0000-0000-0000F6460000}"/>
    <cellStyle name="Comma 11 4 2 7" xfId="21011" xr:uid="{00000000-0005-0000-0000-0000F7460000}"/>
    <cellStyle name="Comma 11 4 2 8" xfId="21012" xr:uid="{00000000-0005-0000-0000-0000F8460000}"/>
    <cellStyle name="Comma 11 4 3" xfId="21013" xr:uid="{00000000-0005-0000-0000-0000F9460000}"/>
    <cellStyle name="Comma 11 4 3 2" xfId="21014" xr:uid="{00000000-0005-0000-0000-0000FA460000}"/>
    <cellStyle name="Comma 11 4 3 2 2" xfId="21015" xr:uid="{00000000-0005-0000-0000-0000FB460000}"/>
    <cellStyle name="Comma 11 4 3 2 2 2" xfId="21016" xr:uid="{00000000-0005-0000-0000-0000FC460000}"/>
    <cellStyle name="Comma 11 4 3 2 3" xfId="21017" xr:uid="{00000000-0005-0000-0000-0000FD460000}"/>
    <cellStyle name="Comma 11 4 3 2 3 2" xfId="21018" xr:uid="{00000000-0005-0000-0000-0000FE460000}"/>
    <cellStyle name="Comma 11 4 3 2 4" xfId="21019" xr:uid="{00000000-0005-0000-0000-0000FF460000}"/>
    <cellStyle name="Comma 11 4 3 2 5" xfId="21020" xr:uid="{00000000-0005-0000-0000-000000470000}"/>
    <cellStyle name="Comma 11 4 3 3" xfId="21021" xr:uid="{00000000-0005-0000-0000-000001470000}"/>
    <cellStyle name="Comma 11 4 3 3 2" xfId="21022" xr:uid="{00000000-0005-0000-0000-000002470000}"/>
    <cellStyle name="Comma 11 4 3 4" xfId="21023" xr:uid="{00000000-0005-0000-0000-000003470000}"/>
    <cellStyle name="Comma 11 4 3 4 2" xfId="21024" xr:uid="{00000000-0005-0000-0000-000004470000}"/>
    <cellStyle name="Comma 11 4 3 5" xfId="21025" xr:uid="{00000000-0005-0000-0000-000005470000}"/>
    <cellStyle name="Comma 11 4 3 6" xfId="21026" xr:uid="{00000000-0005-0000-0000-000006470000}"/>
    <cellStyle name="Comma 11 4 3 7" xfId="21027" xr:uid="{00000000-0005-0000-0000-000007470000}"/>
    <cellStyle name="Comma 11 4 4" xfId="21028" xr:uid="{00000000-0005-0000-0000-000008470000}"/>
    <cellStyle name="Comma 11 4 4 2" xfId="21029" xr:uid="{00000000-0005-0000-0000-000009470000}"/>
    <cellStyle name="Comma 11 4 4 2 2" xfId="21030" xr:uid="{00000000-0005-0000-0000-00000A470000}"/>
    <cellStyle name="Comma 11 4 4 3" xfId="21031" xr:uid="{00000000-0005-0000-0000-00000B470000}"/>
    <cellStyle name="Comma 11 4 4 3 2" xfId="21032" xr:uid="{00000000-0005-0000-0000-00000C470000}"/>
    <cellStyle name="Comma 11 4 4 4" xfId="21033" xr:uid="{00000000-0005-0000-0000-00000D470000}"/>
    <cellStyle name="Comma 11 4 4 5" xfId="21034" xr:uid="{00000000-0005-0000-0000-00000E470000}"/>
    <cellStyle name="Comma 11 4 5" xfId="21035" xr:uid="{00000000-0005-0000-0000-00000F470000}"/>
    <cellStyle name="Comma 11 4 5 2" xfId="21036" xr:uid="{00000000-0005-0000-0000-000010470000}"/>
    <cellStyle name="Comma 11 4 6" xfId="21037" xr:uid="{00000000-0005-0000-0000-000011470000}"/>
    <cellStyle name="Comma 11 4 6 2" xfId="21038" xr:uid="{00000000-0005-0000-0000-000012470000}"/>
    <cellStyle name="Comma 11 4 7" xfId="21039" xr:uid="{00000000-0005-0000-0000-000013470000}"/>
    <cellStyle name="Comma 11 4 7 2" xfId="21040" xr:uid="{00000000-0005-0000-0000-000014470000}"/>
    <cellStyle name="Comma 11 4 8" xfId="21041" xr:uid="{00000000-0005-0000-0000-000015470000}"/>
    <cellStyle name="Comma 11 4 8 2" xfId="21042" xr:uid="{00000000-0005-0000-0000-000016470000}"/>
    <cellStyle name="Comma 11 4 9" xfId="21043" xr:uid="{00000000-0005-0000-0000-000017470000}"/>
    <cellStyle name="Comma 11 5" xfId="21044" xr:uid="{00000000-0005-0000-0000-000018470000}"/>
    <cellStyle name="Comma 11 5 2" xfId="21045" xr:uid="{00000000-0005-0000-0000-000019470000}"/>
    <cellStyle name="Comma 11 5 2 2" xfId="21046" xr:uid="{00000000-0005-0000-0000-00001A470000}"/>
    <cellStyle name="Comma 11 5 2 2 2" xfId="21047" xr:uid="{00000000-0005-0000-0000-00001B470000}"/>
    <cellStyle name="Comma 11 5 2 2 2 2" xfId="21048" xr:uid="{00000000-0005-0000-0000-00001C470000}"/>
    <cellStyle name="Comma 11 5 2 2 3" xfId="21049" xr:uid="{00000000-0005-0000-0000-00001D470000}"/>
    <cellStyle name="Comma 11 5 2 2 3 2" xfId="21050" xr:uid="{00000000-0005-0000-0000-00001E470000}"/>
    <cellStyle name="Comma 11 5 2 2 4" xfId="21051" xr:uid="{00000000-0005-0000-0000-00001F470000}"/>
    <cellStyle name="Comma 11 5 2 2 5" xfId="21052" xr:uid="{00000000-0005-0000-0000-000020470000}"/>
    <cellStyle name="Comma 11 5 2 3" xfId="21053" xr:uid="{00000000-0005-0000-0000-000021470000}"/>
    <cellStyle name="Comma 11 5 2 3 2" xfId="21054" xr:uid="{00000000-0005-0000-0000-000022470000}"/>
    <cellStyle name="Comma 11 5 2 4" xfId="21055" xr:uid="{00000000-0005-0000-0000-000023470000}"/>
    <cellStyle name="Comma 11 5 2 4 2" xfId="21056" xr:uid="{00000000-0005-0000-0000-000024470000}"/>
    <cellStyle name="Comma 11 5 2 5" xfId="21057" xr:uid="{00000000-0005-0000-0000-000025470000}"/>
    <cellStyle name="Comma 11 5 2 6" xfId="21058" xr:uid="{00000000-0005-0000-0000-000026470000}"/>
    <cellStyle name="Comma 11 5 2 7" xfId="21059" xr:uid="{00000000-0005-0000-0000-000027470000}"/>
    <cellStyle name="Comma 11 5 3" xfId="21060" xr:uid="{00000000-0005-0000-0000-000028470000}"/>
    <cellStyle name="Comma 11 5 3 2" xfId="21061" xr:uid="{00000000-0005-0000-0000-000029470000}"/>
    <cellStyle name="Comma 11 5 3 2 2" xfId="21062" xr:uid="{00000000-0005-0000-0000-00002A470000}"/>
    <cellStyle name="Comma 11 5 3 3" xfId="21063" xr:uid="{00000000-0005-0000-0000-00002B470000}"/>
    <cellStyle name="Comma 11 5 3 3 2" xfId="21064" xr:uid="{00000000-0005-0000-0000-00002C470000}"/>
    <cellStyle name="Comma 11 5 3 4" xfId="21065" xr:uid="{00000000-0005-0000-0000-00002D470000}"/>
    <cellStyle name="Comma 11 5 3 5" xfId="21066" xr:uid="{00000000-0005-0000-0000-00002E470000}"/>
    <cellStyle name="Comma 11 5 4" xfId="21067" xr:uid="{00000000-0005-0000-0000-00002F470000}"/>
    <cellStyle name="Comma 11 5 4 2" xfId="21068" xr:uid="{00000000-0005-0000-0000-000030470000}"/>
    <cellStyle name="Comma 11 5 5" xfId="21069" xr:uid="{00000000-0005-0000-0000-000031470000}"/>
    <cellStyle name="Comma 11 5 5 2" xfId="21070" xr:uid="{00000000-0005-0000-0000-000032470000}"/>
    <cellStyle name="Comma 11 5 6" xfId="21071" xr:uid="{00000000-0005-0000-0000-000033470000}"/>
    <cellStyle name="Comma 11 5 6 2" xfId="21072" xr:uid="{00000000-0005-0000-0000-000034470000}"/>
    <cellStyle name="Comma 11 5 7" xfId="21073" xr:uid="{00000000-0005-0000-0000-000035470000}"/>
    <cellStyle name="Comma 11 5 8" xfId="21074" xr:uid="{00000000-0005-0000-0000-000036470000}"/>
    <cellStyle name="Comma 11 6" xfId="21075" xr:uid="{00000000-0005-0000-0000-000037470000}"/>
    <cellStyle name="Comma 11 6 2" xfId="21076" xr:uid="{00000000-0005-0000-0000-000038470000}"/>
    <cellStyle name="Comma 11 6 2 2" xfId="21077" xr:uid="{00000000-0005-0000-0000-000039470000}"/>
    <cellStyle name="Comma 11 6 2 2 2" xfId="21078" xr:uid="{00000000-0005-0000-0000-00003A470000}"/>
    <cellStyle name="Comma 11 6 2 2 2 2" xfId="21079" xr:uid="{00000000-0005-0000-0000-00003B470000}"/>
    <cellStyle name="Comma 11 6 2 2 3" xfId="21080" xr:uid="{00000000-0005-0000-0000-00003C470000}"/>
    <cellStyle name="Comma 11 6 2 2 3 2" xfId="21081" xr:uid="{00000000-0005-0000-0000-00003D470000}"/>
    <cellStyle name="Comma 11 6 2 2 4" xfId="21082" xr:uid="{00000000-0005-0000-0000-00003E470000}"/>
    <cellStyle name="Comma 11 6 2 2 5" xfId="21083" xr:uid="{00000000-0005-0000-0000-00003F470000}"/>
    <cellStyle name="Comma 11 6 2 3" xfId="21084" xr:uid="{00000000-0005-0000-0000-000040470000}"/>
    <cellStyle name="Comma 11 6 2 3 2" xfId="21085" xr:uid="{00000000-0005-0000-0000-000041470000}"/>
    <cellStyle name="Comma 11 6 2 4" xfId="21086" xr:uid="{00000000-0005-0000-0000-000042470000}"/>
    <cellStyle name="Comma 11 6 2 4 2" xfId="21087" xr:uid="{00000000-0005-0000-0000-000043470000}"/>
    <cellStyle name="Comma 11 6 2 5" xfId="21088" xr:uid="{00000000-0005-0000-0000-000044470000}"/>
    <cellStyle name="Comma 11 6 2 6" xfId="21089" xr:uid="{00000000-0005-0000-0000-000045470000}"/>
    <cellStyle name="Comma 11 6 2 7" xfId="21090" xr:uid="{00000000-0005-0000-0000-000046470000}"/>
    <cellStyle name="Comma 11 6 3" xfId="21091" xr:uid="{00000000-0005-0000-0000-000047470000}"/>
    <cellStyle name="Comma 11 6 3 2" xfId="21092" xr:uid="{00000000-0005-0000-0000-000048470000}"/>
    <cellStyle name="Comma 11 6 3 2 2" xfId="21093" xr:uid="{00000000-0005-0000-0000-000049470000}"/>
    <cellStyle name="Comma 11 6 3 3" xfId="21094" xr:uid="{00000000-0005-0000-0000-00004A470000}"/>
    <cellStyle name="Comma 11 6 3 3 2" xfId="21095" xr:uid="{00000000-0005-0000-0000-00004B470000}"/>
    <cellStyle name="Comma 11 6 3 4" xfId="21096" xr:uid="{00000000-0005-0000-0000-00004C470000}"/>
    <cellStyle name="Comma 11 6 3 5" xfId="21097" xr:uid="{00000000-0005-0000-0000-00004D470000}"/>
    <cellStyle name="Comma 11 6 4" xfId="21098" xr:uid="{00000000-0005-0000-0000-00004E470000}"/>
    <cellStyle name="Comma 11 6 4 2" xfId="21099" xr:uid="{00000000-0005-0000-0000-00004F470000}"/>
    <cellStyle name="Comma 11 6 5" xfId="21100" xr:uid="{00000000-0005-0000-0000-000050470000}"/>
    <cellStyle name="Comma 11 6 5 2" xfId="21101" xr:uid="{00000000-0005-0000-0000-000051470000}"/>
    <cellStyle name="Comma 11 6 6" xfId="21102" xr:uid="{00000000-0005-0000-0000-000052470000}"/>
    <cellStyle name="Comma 11 6 7" xfId="21103" xr:uid="{00000000-0005-0000-0000-000053470000}"/>
    <cellStyle name="Comma 11 6 8" xfId="21104" xr:uid="{00000000-0005-0000-0000-000054470000}"/>
    <cellStyle name="Comma 11 7" xfId="21105" xr:uid="{00000000-0005-0000-0000-000055470000}"/>
    <cellStyle name="Comma 11 7 2" xfId="21106" xr:uid="{00000000-0005-0000-0000-000056470000}"/>
    <cellStyle name="Comma 11 7 2 2" xfId="21107" xr:uid="{00000000-0005-0000-0000-000057470000}"/>
    <cellStyle name="Comma 11 7 2 2 2" xfId="21108" xr:uid="{00000000-0005-0000-0000-000058470000}"/>
    <cellStyle name="Comma 11 7 2 3" xfId="21109" xr:uid="{00000000-0005-0000-0000-000059470000}"/>
    <cellStyle name="Comma 11 7 2 3 2" xfId="21110" xr:uid="{00000000-0005-0000-0000-00005A470000}"/>
    <cellStyle name="Comma 11 7 2 4" xfId="21111" xr:uid="{00000000-0005-0000-0000-00005B470000}"/>
    <cellStyle name="Comma 11 7 2 5" xfId="21112" xr:uid="{00000000-0005-0000-0000-00005C470000}"/>
    <cellStyle name="Comma 11 7 3" xfId="21113" xr:uid="{00000000-0005-0000-0000-00005D470000}"/>
    <cellStyle name="Comma 11 7 3 2" xfId="21114" xr:uid="{00000000-0005-0000-0000-00005E470000}"/>
    <cellStyle name="Comma 11 7 4" xfId="21115" xr:uid="{00000000-0005-0000-0000-00005F470000}"/>
    <cellStyle name="Comma 11 7 4 2" xfId="21116" xr:uid="{00000000-0005-0000-0000-000060470000}"/>
    <cellStyle name="Comma 11 7 5" xfId="21117" xr:uid="{00000000-0005-0000-0000-000061470000}"/>
    <cellStyle name="Comma 11 7 6" xfId="21118" xr:uid="{00000000-0005-0000-0000-000062470000}"/>
    <cellStyle name="Comma 11 7 7" xfId="21119" xr:uid="{00000000-0005-0000-0000-000063470000}"/>
    <cellStyle name="Comma 11 8" xfId="21120" xr:uid="{00000000-0005-0000-0000-000064470000}"/>
    <cellStyle name="Comma 11 8 2" xfId="21121" xr:uid="{00000000-0005-0000-0000-000065470000}"/>
    <cellStyle name="Comma 11 8 2 2" xfId="21122" xr:uid="{00000000-0005-0000-0000-000066470000}"/>
    <cellStyle name="Comma 11 8 2 2 2" xfId="21123" xr:uid="{00000000-0005-0000-0000-000067470000}"/>
    <cellStyle name="Comma 11 8 2 3" xfId="21124" xr:uid="{00000000-0005-0000-0000-000068470000}"/>
    <cellStyle name="Comma 11 8 2 3 2" xfId="21125" xr:uid="{00000000-0005-0000-0000-000069470000}"/>
    <cellStyle name="Comma 11 8 2 4" xfId="21126" xr:uid="{00000000-0005-0000-0000-00006A470000}"/>
    <cellStyle name="Comma 11 8 2 5" xfId="21127" xr:uid="{00000000-0005-0000-0000-00006B470000}"/>
    <cellStyle name="Comma 11 8 3" xfId="21128" xr:uid="{00000000-0005-0000-0000-00006C470000}"/>
    <cellStyle name="Comma 11 8 3 2" xfId="21129" xr:uid="{00000000-0005-0000-0000-00006D470000}"/>
    <cellStyle name="Comma 11 8 4" xfId="21130" xr:uid="{00000000-0005-0000-0000-00006E470000}"/>
    <cellStyle name="Comma 11 8 4 2" xfId="21131" xr:uid="{00000000-0005-0000-0000-00006F470000}"/>
    <cellStyle name="Comma 11 8 5" xfId="21132" xr:uid="{00000000-0005-0000-0000-000070470000}"/>
    <cellStyle name="Comma 11 8 6" xfId="21133" xr:uid="{00000000-0005-0000-0000-000071470000}"/>
    <cellStyle name="Comma 11 8 7" xfId="21134" xr:uid="{00000000-0005-0000-0000-000072470000}"/>
    <cellStyle name="Comma 11 9" xfId="21135" xr:uid="{00000000-0005-0000-0000-000073470000}"/>
    <cellStyle name="Comma 11 9 2" xfId="21136" xr:uid="{00000000-0005-0000-0000-000074470000}"/>
    <cellStyle name="Comma 11 9 2 2" xfId="21137" xr:uid="{00000000-0005-0000-0000-000075470000}"/>
    <cellStyle name="Comma 11 9 3" xfId="21138" xr:uid="{00000000-0005-0000-0000-000076470000}"/>
    <cellStyle name="Comma 11 9 3 2" xfId="21139" xr:uid="{00000000-0005-0000-0000-000077470000}"/>
    <cellStyle name="Comma 11 9 4" xfId="21140" xr:uid="{00000000-0005-0000-0000-000078470000}"/>
    <cellStyle name="Comma 11 9 5" xfId="21141" xr:uid="{00000000-0005-0000-0000-000079470000}"/>
    <cellStyle name="Comma 110" xfId="6362" xr:uid="{00000000-0005-0000-0000-00007A470000}"/>
    <cellStyle name="Comma 111" xfId="6363" xr:uid="{00000000-0005-0000-0000-00007B470000}"/>
    <cellStyle name="Comma 112" xfId="6364" xr:uid="{00000000-0005-0000-0000-00007C470000}"/>
    <cellStyle name="Comma 113" xfId="6365" xr:uid="{00000000-0005-0000-0000-00007D470000}"/>
    <cellStyle name="Comma 114" xfId="6366" xr:uid="{00000000-0005-0000-0000-00007E470000}"/>
    <cellStyle name="Comma 115" xfId="6367" xr:uid="{00000000-0005-0000-0000-00007F470000}"/>
    <cellStyle name="Comma 116" xfId="6368" xr:uid="{00000000-0005-0000-0000-000080470000}"/>
    <cellStyle name="Comma 117" xfId="6369" xr:uid="{00000000-0005-0000-0000-000081470000}"/>
    <cellStyle name="Comma 118" xfId="7205" xr:uid="{00000000-0005-0000-0000-000082470000}"/>
    <cellStyle name="Comma 119" xfId="21142" xr:uid="{00000000-0005-0000-0000-000083470000}"/>
    <cellStyle name="Comma 12" xfId="6370" xr:uid="{00000000-0005-0000-0000-000084470000}"/>
    <cellStyle name="Comma 12 2" xfId="21143" xr:uid="{00000000-0005-0000-0000-000085470000}"/>
    <cellStyle name="Comma 12 3" xfId="21144" xr:uid="{00000000-0005-0000-0000-000086470000}"/>
    <cellStyle name="Comma 12 3 2" xfId="21145" xr:uid="{00000000-0005-0000-0000-000087470000}"/>
    <cellStyle name="Comma 12 3 3" xfId="21146" xr:uid="{00000000-0005-0000-0000-000088470000}"/>
    <cellStyle name="Comma 120" xfId="21147" xr:uid="{00000000-0005-0000-0000-000089470000}"/>
    <cellStyle name="Comma 121" xfId="21148" xr:uid="{00000000-0005-0000-0000-00008A470000}"/>
    <cellStyle name="Comma 122" xfId="21149" xr:uid="{00000000-0005-0000-0000-00008B470000}"/>
    <cellStyle name="Comma 123" xfId="21150" xr:uid="{00000000-0005-0000-0000-00008C470000}"/>
    <cellStyle name="Comma 124" xfId="21151" xr:uid="{00000000-0005-0000-0000-00008D470000}"/>
    <cellStyle name="Comma 125" xfId="21152" xr:uid="{00000000-0005-0000-0000-00008E470000}"/>
    <cellStyle name="Comma 125 2" xfId="21153" xr:uid="{00000000-0005-0000-0000-00008F470000}"/>
    <cellStyle name="Comma 125 3" xfId="21154" xr:uid="{00000000-0005-0000-0000-000090470000}"/>
    <cellStyle name="Comma 126" xfId="21155" xr:uid="{00000000-0005-0000-0000-000091470000}"/>
    <cellStyle name="Comma 126 2" xfId="21156" xr:uid="{00000000-0005-0000-0000-000092470000}"/>
    <cellStyle name="Comma 126 3" xfId="21157" xr:uid="{00000000-0005-0000-0000-000093470000}"/>
    <cellStyle name="Comma 127" xfId="21158" xr:uid="{00000000-0005-0000-0000-000094470000}"/>
    <cellStyle name="Comma 127 2" xfId="21159" xr:uid="{00000000-0005-0000-0000-000095470000}"/>
    <cellStyle name="Comma 128" xfId="21160" xr:uid="{00000000-0005-0000-0000-000096470000}"/>
    <cellStyle name="Comma 129" xfId="21161" xr:uid="{00000000-0005-0000-0000-000097470000}"/>
    <cellStyle name="Comma 13" xfId="6371" xr:uid="{00000000-0005-0000-0000-000098470000}"/>
    <cellStyle name="Comma 13 10" xfId="21162" xr:uid="{00000000-0005-0000-0000-000099470000}"/>
    <cellStyle name="Comma 13 10 2" xfId="21163" xr:uid="{00000000-0005-0000-0000-00009A470000}"/>
    <cellStyle name="Comma 13 11" xfId="21164" xr:uid="{00000000-0005-0000-0000-00009B470000}"/>
    <cellStyle name="Comma 13 12" xfId="21165" xr:uid="{00000000-0005-0000-0000-00009C470000}"/>
    <cellStyle name="Comma 13 2" xfId="21166" xr:uid="{00000000-0005-0000-0000-00009D470000}"/>
    <cellStyle name="Comma 13 3" xfId="21167" xr:uid="{00000000-0005-0000-0000-00009E470000}"/>
    <cellStyle name="Comma 13 3 10" xfId="21168" xr:uid="{00000000-0005-0000-0000-00009F470000}"/>
    <cellStyle name="Comma 13 3 2" xfId="21169" xr:uid="{00000000-0005-0000-0000-0000A0470000}"/>
    <cellStyle name="Comma 13 3 2 2" xfId="21170" xr:uid="{00000000-0005-0000-0000-0000A1470000}"/>
    <cellStyle name="Comma 13 3 2 2 2" xfId="21171" xr:uid="{00000000-0005-0000-0000-0000A2470000}"/>
    <cellStyle name="Comma 13 3 2 2 2 2" xfId="21172" xr:uid="{00000000-0005-0000-0000-0000A3470000}"/>
    <cellStyle name="Comma 13 3 2 2 2 2 2" xfId="21173" xr:uid="{00000000-0005-0000-0000-0000A4470000}"/>
    <cellStyle name="Comma 13 3 2 2 2 3" xfId="21174" xr:uid="{00000000-0005-0000-0000-0000A5470000}"/>
    <cellStyle name="Comma 13 3 2 2 2 3 2" xfId="21175" xr:uid="{00000000-0005-0000-0000-0000A6470000}"/>
    <cellStyle name="Comma 13 3 2 2 2 4" xfId="21176" xr:uid="{00000000-0005-0000-0000-0000A7470000}"/>
    <cellStyle name="Comma 13 3 2 2 2 5" xfId="21177" xr:uid="{00000000-0005-0000-0000-0000A8470000}"/>
    <cellStyle name="Comma 13 3 2 2 3" xfId="21178" xr:uid="{00000000-0005-0000-0000-0000A9470000}"/>
    <cellStyle name="Comma 13 3 2 2 3 2" xfId="21179" xr:uid="{00000000-0005-0000-0000-0000AA470000}"/>
    <cellStyle name="Comma 13 3 2 2 4" xfId="21180" xr:uid="{00000000-0005-0000-0000-0000AB470000}"/>
    <cellStyle name="Comma 13 3 2 2 4 2" xfId="21181" xr:uid="{00000000-0005-0000-0000-0000AC470000}"/>
    <cellStyle name="Comma 13 3 2 2 5" xfId="21182" xr:uid="{00000000-0005-0000-0000-0000AD470000}"/>
    <cellStyle name="Comma 13 3 2 2 6" xfId="21183" xr:uid="{00000000-0005-0000-0000-0000AE470000}"/>
    <cellStyle name="Comma 13 3 2 2 7" xfId="21184" xr:uid="{00000000-0005-0000-0000-0000AF470000}"/>
    <cellStyle name="Comma 13 3 2 3" xfId="21185" xr:uid="{00000000-0005-0000-0000-0000B0470000}"/>
    <cellStyle name="Comma 13 3 2 3 2" xfId="21186" xr:uid="{00000000-0005-0000-0000-0000B1470000}"/>
    <cellStyle name="Comma 13 3 2 3 2 2" xfId="21187" xr:uid="{00000000-0005-0000-0000-0000B2470000}"/>
    <cellStyle name="Comma 13 3 2 3 3" xfId="21188" xr:uid="{00000000-0005-0000-0000-0000B3470000}"/>
    <cellStyle name="Comma 13 3 2 3 3 2" xfId="21189" xr:uid="{00000000-0005-0000-0000-0000B4470000}"/>
    <cellStyle name="Comma 13 3 2 3 4" xfId="21190" xr:uid="{00000000-0005-0000-0000-0000B5470000}"/>
    <cellStyle name="Comma 13 3 2 3 5" xfId="21191" xr:uid="{00000000-0005-0000-0000-0000B6470000}"/>
    <cellStyle name="Comma 13 3 2 4" xfId="21192" xr:uid="{00000000-0005-0000-0000-0000B7470000}"/>
    <cellStyle name="Comma 13 3 2 4 2" xfId="21193" xr:uid="{00000000-0005-0000-0000-0000B8470000}"/>
    <cellStyle name="Comma 13 3 2 5" xfId="21194" xr:uid="{00000000-0005-0000-0000-0000B9470000}"/>
    <cellStyle name="Comma 13 3 2 5 2" xfId="21195" xr:uid="{00000000-0005-0000-0000-0000BA470000}"/>
    <cellStyle name="Comma 13 3 2 6" xfId="21196" xr:uid="{00000000-0005-0000-0000-0000BB470000}"/>
    <cellStyle name="Comma 13 3 2 6 2" xfId="21197" xr:uid="{00000000-0005-0000-0000-0000BC470000}"/>
    <cellStyle name="Comma 13 3 2 7" xfId="21198" xr:uid="{00000000-0005-0000-0000-0000BD470000}"/>
    <cellStyle name="Comma 13 3 2 8" xfId="21199" xr:uid="{00000000-0005-0000-0000-0000BE470000}"/>
    <cellStyle name="Comma 13 3 3" xfId="21200" xr:uid="{00000000-0005-0000-0000-0000BF470000}"/>
    <cellStyle name="Comma 13 3 3 2" xfId="21201" xr:uid="{00000000-0005-0000-0000-0000C0470000}"/>
    <cellStyle name="Comma 13 3 3 2 2" xfId="21202" xr:uid="{00000000-0005-0000-0000-0000C1470000}"/>
    <cellStyle name="Comma 13 3 3 2 2 2" xfId="21203" xr:uid="{00000000-0005-0000-0000-0000C2470000}"/>
    <cellStyle name="Comma 13 3 3 2 3" xfId="21204" xr:uid="{00000000-0005-0000-0000-0000C3470000}"/>
    <cellStyle name="Comma 13 3 3 2 3 2" xfId="21205" xr:uid="{00000000-0005-0000-0000-0000C4470000}"/>
    <cellStyle name="Comma 13 3 3 2 4" xfId="21206" xr:uid="{00000000-0005-0000-0000-0000C5470000}"/>
    <cellStyle name="Comma 13 3 3 2 5" xfId="21207" xr:uid="{00000000-0005-0000-0000-0000C6470000}"/>
    <cellStyle name="Comma 13 3 3 3" xfId="21208" xr:uid="{00000000-0005-0000-0000-0000C7470000}"/>
    <cellStyle name="Comma 13 3 3 3 2" xfId="21209" xr:uid="{00000000-0005-0000-0000-0000C8470000}"/>
    <cellStyle name="Comma 13 3 3 4" xfId="21210" xr:uid="{00000000-0005-0000-0000-0000C9470000}"/>
    <cellStyle name="Comma 13 3 3 4 2" xfId="21211" xr:uid="{00000000-0005-0000-0000-0000CA470000}"/>
    <cellStyle name="Comma 13 3 3 5" xfId="21212" xr:uid="{00000000-0005-0000-0000-0000CB470000}"/>
    <cellStyle name="Comma 13 3 3 6" xfId="21213" xr:uid="{00000000-0005-0000-0000-0000CC470000}"/>
    <cellStyle name="Comma 13 3 3 7" xfId="21214" xr:uid="{00000000-0005-0000-0000-0000CD470000}"/>
    <cellStyle name="Comma 13 3 4" xfId="21215" xr:uid="{00000000-0005-0000-0000-0000CE470000}"/>
    <cellStyle name="Comma 13 3 4 2" xfId="21216" xr:uid="{00000000-0005-0000-0000-0000CF470000}"/>
    <cellStyle name="Comma 13 3 4 2 2" xfId="21217" xr:uid="{00000000-0005-0000-0000-0000D0470000}"/>
    <cellStyle name="Comma 13 3 4 3" xfId="21218" xr:uid="{00000000-0005-0000-0000-0000D1470000}"/>
    <cellStyle name="Comma 13 3 4 3 2" xfId="21219" xr:uid="{00000000-0005-0000-0000-0000D2470000}"/>
    <cellStyle name="Comma 13 3 4 4" xfId="21220" xr:uid="{00000000-0005-0000-0000-0000D3470000}"/>
    <cellStyle name="Comma 13 3 4 5" xfId="21221" xr:uid="{00000000-0005-0000-0000-0000D4470000}"/>
    <cellStyle name="Comma 13 3 5" xfId="21222" xr:uid="{00000000-0005-0000-0000-0000D5470000}"/>
    <cellStyle name="Comma 13 3 5 2" xfId="21223" xr:uid="{00000000-0005-0000-0000-0000D6470000}"/>
    <cellStyle name="Comma 13 3 6" xfId="21224" xr:uid="{00000000-0005-0000-0000-0000D7470000}"/>
    <cellStyle name="Comma 13 3 6 2" xfId="21225" xr:uid="{00000000-0005-0000-0000-0000D8470000}"/>
    <cellStyle name="Comma 13 3 7" xfId="21226" xr:uid="{00000000-0005-0000-0000-0000D9470000}"/>
    <cellStyle name="Comma 13 3 7 2" xfId="21227" xr:uid="{00000000-0005-0000-0000-0000DA470000}"/>
    <cellStyle name="Comma 13 3 8" xfId="21228" xr:uid="{00000000-0005-0000-0000-0000DB470000}"/>
    <cellStyle name="Comma 13 3 8 2" xfId="21229" xr:uid="{00000000-0005-0000-0000-0000DC470000}"/>
    <cellStyle name="Comma 13 3 9" xfId="21230" xr:uid="{00000000-0005-0000-0000-0000DD470000}"/>
    <cellStyle name="Comma 13 4" xfId="21231" xr:uid="{00000000-0005-0000-0000-0000DE470000}"/>
    <cellStyle name="Comma 13 4 2" xfId="21232" xr:uid="{00000000-0005-0000-0000-0000DF470000}"/>
    <cellStyle name="Comma 13 4 2 2" xfId="21233" xr:uid="{00000000-0005-0000-0000-0000E0470000}"/>
    <cellStyle name="Comma 13 4 2 2 2" xfId="21234" xr:uid="{00000000-0005-0000-0000-0000E1470000}"/>
    <cellStyle name="Comma 13 4 2 2 2 2" xfId="21235" xr:uid="{00000000-0005-0000-0000-0000E2470000}"/>
    <cellStyle name="Comma 13 4 2 2 3" xfId="21236" xr:uid="{00000000-0005-0000-0000-0000E3470000}"/>
    <cellStyle name="Comma 13 4 2 2 3 2" xfId="21237" xr:uid="{00000000-0005-0000-0000-0000E4470000}"/>
    <cellStyle name="Comma 13 4 2 2 4" xfId="21238" xr:uid="{00000000-0005-0000-0000-0000E5470000}"/>
    <cellStyle name="Comma 13 4 2 2 5" xfId="21239" xr:uid="{00000000-0005-0000-0000-0000E6470000}"/>
    <cellStyle name="Comma 13 4 2 3" xfId="21240" xr:uid="{00000000-0005-0000-0000-0000E7470000}"/>
    <cellStyle name="Comma 13 4 2 3 2" xfId="21241" xr:uid="{00000000-0005-0000-0000-0000E8470000}"/>
    <cellStyle name="Comma 13 4 2 4" xfId="21242" xr:uid="{00000000-0005-0000-0000-0000E9470000}"/>
    <cellStyle name="Comma 13 4 2 4 2" xfId="21243" xr:uid="{00000000-0005-0000-0000-0000EA470000}"/>
    <cellStyle name="Comma 13 4 2 5" xfId="21244" xr:uid="{00000000-0005-0000-0000-0000EB470000}"/>
    <cellStyle name="Comma 13 4 2 6" xfId="21245" xr:uid="{00000000-0005-0000-0000-0000EC470000}"/>
    <cellStyle name="Comma 13 4 2 7" xfId="21246" xr:uid="{00000000-0005-0000-0000-0000ED470000}"/>
    <cellStyle name="Comma 13 4 3" xfId="21247" xr:uid="{00000000-0005-0000-0000-0000EE470000}"/>
    <cellStyle name="Comma 13 4 3 2" xfId="21248" xr:uid="{00000000-0005-0000-0000-0000EF470000}"/>
    <cellStyle name="Comma 13 4 3 2 2" xfId="21249" xr:uid="{00000000-0005-0000-0000-0000F0470000}"/>
    <cellStyle name="Comma 13 4 3 3" xfId="21250" xr:uid="{00000000-0005-0000-0000-0000F1470000}"/>
    <cellStyle name="Comma 13 4 3 3 2" xfId="21251" xr:uid="{00000000-0005-0000-0000-0000F2470000}"/>
    <cellStyle name="Comma 13 4 3 4" xfId="21252" xr:uid="{00000000-0005-0000-0000-0000F3470000}"/>
    <cellStyle name="Comma 13 4 3 5" xfId="21253" xr:uid="{00000000-0005-0000-0000-0000F4470000}"/>
    <cellStyle name="Comma 13 4 4" xfId="21254" xr:uid="{00000000-0005-0000-0000-0000F5470000}"/>
    <cellStyle name="Comma 13 4 4 2" xfId="21255" xr:uid="{00000000-0005-0000-0000-0000F6470000}"/>
    <cellStyle name="Comma 13 4 5" xfId="21256" xr:uid="{00000000-0005-0000-0000-0000F7470000}"/>
    <cellStyle name="Comma 13 4 5 2" xfId="21257" xr:uid="{00000000-0005-0000-0000-0000F8470000}"/>
    <cellStyle name="Comma 13 4 6" xfId="21258" xr:uid="{00000000-0005-0000-0000-0000F9470000}"/>
    <cellStyle name="Comma 13 4 6 2" xfId="21259" xr:uid="{00000000-0005-0000-0000-0000FA470000}"/>
    <cellStyle name="Comma 13 4 7" xfId="21260" xr:uid="{00000000-0005-0000-0000-0000FB470000}"/>
    <cellStyle name="Comma 13 4 8" xfId="21261" xr:uid="{00000000-0005-0000-0000-0000FC470000}"/>
    <cellStyle name="Comma 13 5" xfId="21262" xr:uid="{00000000-0005-0000-0000-0000FD470000}"/>
    <cellStyle name="Comma 13 5 2" xfId="21263" xr:uid="{00000000-0005-0000-0000-0000FE470000}"/>
    <cellStyle name="Comma 13 5 2 2" xfId="21264" xr:uid="{00000000-0005-0000-0000-0000FF470000}"/>
    <cellStyle name="Comma 13 5 2 2 2" xfId="21265" xr:uid="{00000000-0005-0000-0000-000000480000}"/>
    <cellStyle name="Comma 13 5 2 3" xfId="21266" xr:uid="{00000000-0005-0000-0000-000001480000}"/>
    <cellStyle name="Comma 13 5 2 3 2" xfId="21267" xr:uid="{00000000-0005-0000-0000-000002480000}"/>
    <cellStyle name="Comma 13 5 2 4" xfId="21268" xr:uid="{00000000-0005-0000-0000-000003480000}"/>
    <cellStyle name="Comma 13 5 2 5" xfId="21269" xr:uid="{00000000-0005-0000-0000-000004480000}"/>
    <cellStyle name="Comma 13 5 3" xfId="21270" xr:uid="{00000000-0005-0000-0000-000005480000}"/>
    <cellStyle name="Comma 13 5 3 2" xfId="21271" xr:uid="{00000000-0005-0000-0000-000006480000}"/>
    <cellStyle name="Comma 13 5 4" xfId="21272" xr:uid="{00000000-0005-0000-0000-000007480000}"/>
    <cellStyle name="Comma 13 5 4 2" xfId="21273" xr:uid="{00000000-0005-0000-0000-000008480000}"/>
    <cellStyle name="Comma 13 5 5" xfId="21274" xr:uid="{00000000-0005-0000-0000-000009480000}"/>
    <cellStyle name="Comma 13 5 6" xfId="21275" xr:uid="{00000000-0005-0000-0000-00000A480000}"/>
    <cellStyle name="Comma 13 5 7" xfId="21276" xr:uid="{00000000-0005-0000-0000-00000B480000}"/>
    <cellStyle name="Comma 13 6" xfId="21277" xr:uid="{00000000-0005-0000-0000-00000C480000}"/>
    <cellStyle name="Comma 13 6 2" xfId="21278" xr:uid="{00000000-0005-0000-0000-00000D480000}"/>
    <cellStyle name="Comma 13 6 2 2" xfId="21279" xr:uid="{00000000-0005-0000-0000-00000E480000}"/>
    <cellStyle name="Comma 13 6 3" xfId="21280" xr:uid="{00000000-0005-0000-0000-00000F480000}"/>
    <cellStyle name="Comma 13 6 3 2" xfId="21281" xr:uid="{00000000-0005-0000-0000-000010480000}"/>
    <cellStyle name="Comma 13 6 4" xfId="21282" xr:uid="{00000000-0005-0000-0000-000011480000}"/>
    <cellStyle name="Comma 13 6 5" xfId="21283" xr:uid="{00000000-0005-0000-0000-000012480000}"/>
    <cellStyle name="Comma 13 7" xfId="21284" xr:uid="{00000000-0005-0000-0000-000013480000}"/>
    <cellStyle name="Comma 13 7 2" xfId="21285" xr:uid="{00000000-0005-0000-0000-000014480000}"/>
    <cellStyle name="Comma 13 8" xfId="21286" xr:uid="{00000000-0005-0000-0000-000015480000}"/>
    <cellStyle name="Comma 13 8 2" xfId="21287" xr:uid="{00000000-0005-0000-0000-000016480000}"/>
    <cellStyle name="Comma 13 9" xfId="21288" xr:uid="{00000000-0005-0000-0000-000017480000}"/>
    <cellStyle name="Comma 13 9 2" xfId="21289" xr:uid="{00000000-0005-0000-0000-000018480000}"/>
    <cellStyle name="Comma 130" xfId="21290" xr:uid="{00000000-0005-0000-0000-000019480000}"/>
    <cellStyle name="Comma 131" xfId="21291" xr:uid="{00000000-0005-0000-0000-00001A480000}"/>
    <cellStyle name="Comma 132" xfId="21292" xr:uid="{00000000-0005-0000-0000-00001B480000}"/>
    <cellStyle name="Comma 132 2" xfId="21293" xr:uid="{00000000-0005-0000-0000-00001C480000}"/>
    <cellStyle name="Comma 133" xfId="21294" xr:uid="{00000000-0005-0000-0000-00001D480000}"/>
    <cellStyle name="Comma 134" xfId="21295" xr:uid="{00000000-0005-0000-0000-00001E480000}"/>
    <cellStyle name="Comma 135" xfId="21296" xr:uid="{00000000-0005-0000-0000-00001F480000}"/>
    <cellStyle name="Comma 136" xfId="21297" xr:uid="{00000000-0005-0000-0000-000020480000}"/>
    <cellStyle name="Comma 137" xfId="21298" xr:uid="{00000000-0005-0000-0000-000021480000}"/>
    <cellStyle name="Comma 138" xfId="21299" xr:uid="{00000000-0005-0000-0000-000022480000}"/>
    <cellStyle name="Comma 139" xfId="21300" xr:uid="{00000000-0005-0000-0000-000023480000}"/>
    <cellStyle name="Comma 14" xfId="6372" xr:uid="{00000000-0005-0000-0000-000024480000}"/>
    <cellStyle name="Comma 14 10" xfId="21301" xr:uid="{00000000-0005-0000-0000-000025480000}"/>
    <cellStyle name="Comma 14 11" xfId="21302" xr:uid="{00000000-0005-0000-0000-000026480000}"/>
    <cellStyle name="Comma 14 2" xfId="21303" xr:uid="{00000000-0005-0000-0000-000027480000}"/>
    <cellStyle name="Comma 14 2 10" xfId="21304" xr:uid="{00000000-0005-0000-0000-000028480000}"/>
    <cellStyle name="Comma 14 2 2" xfId="21305" xr:uid="{00000000-0005-0000-0000-000029480000}"/>
    <cellStyle name="Comma 14 2 2 2" xfId="21306" xr:uid="{00000000-0005-0000-0000-00002A480000}"/>
    <cellStyle name="Comma 14 2 2 2 2" xfId="21307" xr:uid="{00000000-0005-0000-0000-00002B480000}"/>
    <cellStyle name="Comma 14 2 2 2 2 2" xfId="21308" xr:uid="{00000000-0005-0000-0000-00002C480000}"/>
    <cellStyle name="Comma 14 2 2 2 2 2 2" xfId="21309" xr:uid="{00000000-0005-0000-0000-00002D480000}"/>
    <cellStyle name="Comma 14 2 2 2 2 3" xfId="21310" xr:uid="{00000000-0005-0000-0000-00002E480000}"/>
    <cellStyle name="Comma 14 2 2 2 2 3 2" xfId="21311" xr:uid="{00000000-0005-0000-0000-00002F480000}"/>
    <cellStyle name="Comma 14 2 2 2 2 4" xfId="21312" xr:uid="{00000000-0005-0000-0000-000030480000}"/>
    <cellStyle name="Comma 14 2 2 2 2 5" xfId="21313" xr:uid="{00000000-0005-0000-0000-000031480000}"/>
    <cellStyle name="Comma 14 2 2 2 3" xfId="21314" xr:uid="{00000000-0005-0000-0000-000032480000}"/>
    <cellStyle name="Comma 14 2 2 2 3 2" xfId="21315" xr:uid="{00000000-0005-0000-0000-000033480000}"/>
    <cellStyle name="Comma 14 2 2 2 4" xfId="21316" xr:uid="{00000000-0005-0000-0000-000034480000}"/>
    <cellStyle name="Comma 14 2 2 2 4 2" xfId="21317" xr:uid="{00000000-0005-0000-0000-000035480000}"/>
    <cellStyle name="Comma 14 2 2 2 5" xfId="21318" xr:uid="{00000000-0005-0000-0000-000036480000}"/>
    <cellStyle name="Comma 14 2 2 2 6" xfId="21319" xr:uid="{00000000-0005-0000-0000-000037480000}"/>
    <cellStyle name="Comma 14 2 2 2 7" xfId="21320" xr:uid="{00000000-0005-0000-0000-000038480000}"/>
    <cellStyle name="Comma 14 2 2 3" xfId="21321" xr:uid="{00000000-0005-0000-0000-000039480000}"/>
    <cellStyle name="Comma 14 2 2 3 2" xfId="21322" xr:uid="{00000000-0005-0000-0000-00003A480000}"/>
    <cellStyle name="Comma 14 2 2 3 2 2" xfId="21323" xr:uid="{00000000-0005-0000-0000-00003B480000}"/>
    <cellStyle name="Comma 14 2 2 3 3" xfId="21324" xr:uid="{00000000-0005-0000-0000-00003C480000}"/>
    <cellStyle name="Comma 14 2 2 3 3 2" xfId="21325" xr:uid="{00000000-0005-0000-0000-00003D480000}"/>
    <cellStyle name="Comma 14 2 2 3 4" xfId="21326" xr:uid="{00000000-0005-0000-0000-00003E480000}"/>
    <cellStyle name="Comma 14 2 2 3 5" xfId="21327" xr:uid="{00000000-0005-0000-0000-00003F480000}"/>
    <cellStyle name="Comma 14 2 2 4" xfId="21328" xr:uid="{00000000-0005-0000-0000-000040480000}"/>
    <cellStyle name="Comma 14 2 2 4 2" xfId="21329" xr:uid="{00000000-0005-0000-0000-000041480000}"/>
    <cellStyle name="Comma 14 2 2 5" xfId="21330" xr:uid="{00000000-0005-0000-0000-000042480000}"/>
    <cellStyle name="Comma 14 2 2 5 2" xfId="21331" xr:uid="{00000000-0005-0000-0000-000043480000}"/>
    <cellStyle name="Comma 14 2 2 6" xfId="21332" xr:uid="{00000000-0005-0000-0000-000044480000}"/>
    <cellStyle name="Comma 14 2 2 6 2" xfId="21333" xr:uid="{00000000-0005-0000-0000-000045480000}"/>
    <cellStyle name="Comma 14 2 2 7" xfId="21334" xr:uid="{00000000-0005-0000-0000-000046480000}"/>
    <cellStyle name="Comma 14 2 2 8" xfId="21335" xr:uid="{00000000-0005-0000-0000-000047480000}"/>
    <cellStyle name="Comma 14 2 3" xfId="21336" xr:uid="{00000000-0005-0000-0000-000048480000}"/>
    <cellStyle name="Comma 14 2 3 2" xfId="21337" xr:uid="{00000000-0005-0000-0000-000049480000}"/>
    <cellStyle name="Comma 14 2 3 2 2" xfId="21338" xr:uid="{00000000-0005-0000-0000-00004A480000}"/>
    <cellStyle name="Comma 14 2 3 2 2 2" xfId="21339" xr:uid="{00000000-0005-0000-0000-00004B480000}"/>
    <cellStyle name="Comma 14 2 3 2 3" xfId="21340" xr:uid="{00000000-0005-0000-0000-00004C480000}"/>
    <cellStyle name="Comma 14 2 3 2 3 2" xfId="21341" xr:uid="{00000000-0005-0000-0000-00004D480000}"/>
    <cellStyle name="Comma 14 2 3 2 4" xfId="21342" xr:uid="{00000000-0005-0000-0000-00004E480000}"/>
    <cellStyle name="Comma 14 2 3 2 5" xfId="21343" xr:uid="{00000000-0005-0000-0000-00004F480000}"/>
    <cellStyle name="Comma 14 2 3 3" xfId="21344" xr:uid="{00000000-0005-0000-0000-000050480000}"/>
    <cellStyle name="Comma 14 2 3 3 2" xfId="21345" xr:uid="{00000000-0005-0000-0000-000051480000}"/>
    <cellStyle name="Comma 14 2 3 4" xfId="21346" xr:uid="{00000000-0005-0000-0000-000052480000}"/>
    <cellStyle name="Comma 14 2 3 4 2" xfId="21347" xr:uid="{00000000-0005-0000-0000-000053480000}"/>
    <cellStyle name="Comma 14 2 3 5" xfId="21348" xr:uid="{00000000-0005-0000-0000-000054480000}"/>
    <cellStyle name="Comma 14 2 3 6" xfId="21349" xr:uid="{00000000-0005-0000-0000-000055480000}"/>
    <cellStyle name="Comma 14 2 3 7" xfId="21350" xr:uid="{00000000-0005-0000-0000-000056480000}"/>
    <cellStyle name="Comma 14 2 4" xfId="21351" xr:uid="{00000000-0005-0000-0000-000057480000}"/>
    <cellStyle name="Comma 14 2 4 2" xfId="21352" xr:uid="{00000000-0005-0000-0000-000058480000}"/>
    <cellStyle name="Comma 14 2 4 2 2" xfId="21353" xr:uid="{00000000-0005-0000-0000-000059480000}"/>
    <cellStyle name="Comma 14 2 4 3" xfId="21354" xr:uid="{00000000-0005-0000-0000-00005A480000}"/>
    <cellStyle name="Comma 14 2 4 3 2" xfId="21355" xr:uid="{00000000-0005-0000-0000-00005B480000}"/>
    <cellStyle name="Comma 14 2 4 4" xfId="21356" xr:uid="{00000000-0005-0000-0000-00005C480000}"/>
    <cellStyle name="Comma 14 2 4 5" xfId="21357" xr:uid="{00000000-0005-0000-0000-00005D480000}"/>
    <cellStyle name="Comma 14 2 5" xfId="21358" xr:uid="{00000000-0005-0000-0000-00005E480000}"/>
    <cellStyle name="Comma 14 2 5 2" xfId="21359" xr:uid="{00000000-0005-0000-0000-00005F480000}"/>
    <cellStyle name="Comma 14 2 6" xfId="21360" xr:uid="{00000000-0005-0000-0000-000060480000}"/>
    <cellStyle name="Comma 14 2 6 2" xfId="21361" xr:uid="{00000000-0005-0000-0000-000061480000}"/>
    <cellStyle name="Comma 14 2 7" xfId="21362" xr:uid="{00000000-0005-0000-0000-000062480000}"/>
    <cellStyle name="Comma 14 2 7 2" xfId="21363" xr:uid="{00000000-0005-0000-0000-000063480000}"/>
    <cellStyle name="Comma 14 2 8" xfId="21364" xr:uid="{00000000-0005-0000-0000-000064480000}"/>
    <cellStyle name="Comma 14 2 8 2" xfId="21365" xr:uid="{00000000-0005-0000-0000-000065480000}"/>
    <cellStyle name="Comma 14 2 9" xfId="21366" xr:uid="{00000000-0005-0000-0000-000066480000}"/>
    <cellStyle name="Comma 14 3" xfId="21367" xr:uid="{00000000-0005-0000-0000-000067480000}"/>
    <cellStyle name="Comma 14 3 2" xfId="21368" xr:uid="{00000000-0005-0000-0000-000068480000}"/>
    <cellStyle name="Comma 14 3 2 2" xfId="21369" xr:uid="{00000000-0005-0000-0000-000069480000}"/>
    <cellStyle name="Comma 14 3 2 2 2" xfId="21370" xr:uid="{00000000-0005-0000-0000-00006A480000}"/>
    <cellStyle name="Comma 14 3 2 2 2 2" xfId="21371" xr:uid="{00000000-0005-0000-0000-00006B480000}"/>
    <cellStyle name="Comma 14 3 2 2 3" xfId="21372" xr:uid="{00000000-0005-0000-0000-00006C480000}"/>
    <cellStyle name="Comma 14 3 2 2 3 2" xfId="21373" xr:uid="{00000000-0005-0000-0000-00006D480000}"/>
    <cellStyle name="Comma 14 3 2 2 4" xfId="21374" xr:uid="{00000000-0005-0000-0000-00006E480000}"/>
    <cellStyle name="Comma 14 3 2 2 5" xfId="21375" xr:uid="{00000000-0005-0000-0000-00006F480000}"/>
    <cellStyle name="Comma 14 3 2 3" xfId="21376" xr:uid="{00000000-0005-0000-0000-000070480000}"/>
    <cellStyle name="Comma 14 3 2 3 2" xfId="21377" xr:uid="{00000000-0005-0000-0000-000071480000}"/>
    <cellStyle name="Comma 14 3 2 4" xfId="21378" xr:uid="{00000000-0005-0000-0000-000072480000}"/>
    <cellStyle name="Comma 14 3 2 4 2" xfId="21379" xr:uid="{00000000-0005-0000-0000-000073480000}"/>
    <cellStyle name="Comma 14 3 2 5" xfId="21380" xr:uid="{00000000-0005-0000-0000-000074480000}"/>
    <cellStyle name="Comma 14 3 2 6" xfId="21381" xr:uid="{00000000-0005-0000-0000-000075480000}"/>
    <cellStyle name="Comma 14 3 2 7" xfId="21382" xr:uid="{00000000-0005-0000-0000-000076480000}"/>
    <cellStyle name="Comma 14 3 3" xfId="21383" xr:uid="{00000000-0005-0000-0000-000077480000}"/>
    <cellStyle name="Comma 14 3 3 2" xfId="21384" xr:uid="{00000000-0005-0000-0000-000078480000}"/>
    <cellStyle name="Comma 14 3 3 2 2" xfId="21385" xr:uid="{00000000-0005-0000-0000-000079480000}"/>
    <cellStyle name="Comma 14 3 3 3" xfId="21386" xr:uid="{00000000-0005-0000-0000-00007A480000}"/>
    <cellStyle name="Comma 14 3 3 3 2" xfId="21387" xr:uid="{00000000-0005-0000-0000-00007B480000}"/>
    <cellStyle name="Comma 14 3 3 4" xfId="21388" xr:uid="{00000000-0005-0000-0000-00007C480000}"/>
    <cellStyle name="Comma 14 3 3 5" xfId="21389" xr:uid="{00000000-0005-0000-0000-00007D480000}"/>
    <cellStyle name="Comma 14 3 4" xfId="21390" xr:uid="{00000000-0005-0000-0000-00007E480000}"/>
    <cellStyle name="Comma 14 3 4 2" xfId="21391" xr:uid="{00000000-0005-0000-0000-00007F480000}"/>
    <cellStyle name="Comma 14 3 5" xfId="21392" xr:uid="{00000000-0005-0000-0000-000080480000}"/>
    <cellStyle name="Comma 14 3 5 2" xfId="21393" xr:uid="{00000000-0005-0000-0000-000081480000}"/>
    <cellStyle name="Comma 14 3 6" xfId="21394" xr:uid="{00000000-0005-0000-0000-000082480000}"/>
    <cellStyle name="Comma 14 3 6 2" xfId="21395" xr:uid="{00000000-0005-0000-0000-000083480000}"/>
    <cellStyle name="Comma 14 3 7" xfId="21396" xr:uid="{00000000-0005-0000-0000-000084480000}"/>
    <cellStyle name="Comma 14 3 8" xfId="21397" xr:uid="{00000000-0005-0000-0000-000085480000}"/>
    <cellStyle name="Comma 14 4" xfId="21398" xr:uid="{00000000-0005-0000-0000-000086480000}"/>
    <cellStyle name="Comma 14 4 2" xfId="21399" xr:uid="{00000000-0005-0000-0000-000087480000}"/>
    <cellStyle name="Comma 14 4 2 2" xfId="21400" xr:uid="{00000000-0005-0000-0000-000088480000}"/>
    <cellStyle name="Comma 14 4 2 2 2" xfId="21401" xr:uid="{00000000-0005-0000-0000-000089480000}"/>
    <cellStyle name="Comma 14 4 2 3" xfId="21402" xr:uid="{00000000-0005-0000-0000-00008A480000}"/>
    <cellStyle name="Comma 14 4 2 3 2" xfId="21403" xr:uid="{00000000-0005-0000-0000-00008B480000}"/>
    <cellStyle name="Comma 14 4 2 4" xfId="21404" xr:uid="{00000000-0005-0000-0000-00008C480000}"/>
    <cellStyle name="Comma 14 4 2 5" xfId="21405" xr:uid="{00000000-0005-0000-0000-00008D480000}"/>
    <cellStyle name="Comma 14 4 3" xfId="21406" xr:uid="{00000000-0005-0000-0000-00008E480000}"/>
    <cellStyle name="Comma 14 4 3 2" xfId="21407" xr:uid="{00000000-0005-0000-0000-00008F480000}"/>
    <cellStyle name="Comma 14 4 4" xfId="21408" xr:uid="{00000000-0005-0000-0000-000090480000}"/>
    <cellStyle name="Comma 14 4 4 2" xfId="21409" xr:uid="{00000000-0005-0000-0000-000091480000}"/>
    <cellStyle name="Comma 14 4 5" xfId="21410" xr:uid="{00000000-0005-0000-0000-000092480000}"/>
    <cellStyle name="Comma 14 4 6" xfId="21411" xr:uid="{00000000-0005-0000-0000-000093480000}"/>
    <cellStyle name="Comma 14 4 7" xfId="21412" xr:uid="{00000000-0005-0000-0000-000094480000}"/>
    <cellStyle name="Comma 14 5" xfId="21413" xr:uid="{00000000-0005-0000-0000-000095480000}"/>
    <cellStyle name="Comma 14 5 2" xfId="21414" xr:uid="{00000000-0005-0000-0000-000096480000}"/>
    <cellStyle name="Comma 14 5 2 2" xfId="21415" xr:uid="{00000000-0005-0000-0000-000097480000}"/>
    <cellStyle name="Comma 14 5 3" xfId="21416" xr:uid="{00000000-0005-0000-0000-000098480000}"/>
    <cellStyle name="Comma 14 5 3 2" xfId="21417" xr:uid="{00000000-0005-0000-0000-000099480000}"/>
    <cellStyle name="Comma 14 5 4" xfId="21418" xr:uid="{00000000-0005-0000-0000-00009A480000}"/>
    <cellStyle name="Comma 14 5 5" xfId="21419" xr:uid="{00000000-0005-0000-0000-00009B480000}"/>
    <cellStyle name="Comma 14 6" xfId="21420" xr:uid="{00000000-0005-0000-0000-00009C480000}"/>
    <cellStyle name="Comma 14 6 2" xfId="21421" xr:uid="{00000000-0005-0000-0000-00009D480000}"/>
    <cellStyle name="Comma 14 7" xfId="21422" xr:uid="{00000000-0005-0000-0000-00009E480000}"/>
    <cellStyle name="Comma 14 7 2" xfId="21423" xr:uid="{00000000-0005-0000-0000-00009F480000}"/>
    <cellStyle name="Comma 14 8" xfId="21424" xr:uid="{00000000-0005-0000-0000-0000A0480000}"/>
    <cellStyle name="Comma 14 8 2" xfId="21425" xr:uid="{00000000-0005-0000-0000-0000A1480000}"/>
    <cellStyle name="Comma 14 9" xfId="21426" xr:uid="{00000000-0005-0000-0000-0000A2480000}"/>
    <cellStyle name="Comma 14 9 2" xfId="21427" xr:uid="{00000000-0005-0000-0000-0000A3480000}"/>
    <cellStyle name="Comma 140" xfId="21428" xr:uid="{00000000-0005-0000-0000-0000A4480000}"/>
    <cellStyle name="Comma 141" xfId="21429" xr:uid="{00000000-0005-0000-0000-0000A5480000}"/>
    <cellStyle name="Comma 142" xfId="31140" xr:uid="{00000000-0005-0000-0000-0000A6480000}"/>
    <cellStyle name="Comma 143" xfId="31179" xr:uid="{00000000-0005-0000-0000-0000A7480000}"/>
    <cellStyle name="Comma 144" xfId="31180" xr:uid="{00000000-0005-0000-0000-0000A8480000}"/>
    <cellStyle name="Comma 145" xfId="31183" xr:uid="{00000000-0005-0000-0000-0000A9480000}"/>
    <cellStyle name="Comma 146" xfId="31204" xr:uid="{6093A4AA-2156-4F0B-A048-A47546679987}"/>
    <cellStyle name="Comma 15" xfId="6373" xr:uid="{00000000-0005-0000-0000-0000AA480000}"/>
    <cellStyle name="Comma 15 10" xfId="21430" xr:uid="{00000000-0005-0000-0000-0000AB480000}"/>
    <cellStyle name="Comma 15 11" xfId="21431" xr:uid="{00000000-0005-0000-0000-0000AC480000}"/>
    <cellStyle name="Comma 15 2" xfId="21432" xr:uid="{00000000-0005-0000-0000-0000AD480000}"/>
    <cellStyle name="Comma 15 2 10" xfId="21433" xr:uid="{00000000-0005-0000-0000-0000AE480000}"/>
    <cellStyle name="Comma 15 2 2" xfId="21434" xr:uid="{00000000-0005-0000-0000-0000AF480000}"/>
    <cellStyle name="Comma 15 2 2 2" xfId="21435" xr:uid="{00000000-0005-0000-0000-0000B0480000}"/>
    <cellStyle name="Comma 15 2 2 2 2" xfId="21436" xr:uid="{00000000-0005-0000-0000-0000B1480000}"/>
    <cellStyle name="Comma 15 2 2 2 2 2" xfId="21437" xr:uid="{00000000-0005-0000-0000-0000B2480000}"/>
    <cellStyle name="Comma 15 2 2 2 2 2 2" xfId="21438" xr:uid="{00000000-0005-0000-0000-0000B3480000}"/>
    <cellStyle name="Comma 15 2 2 2 2 3" xfId="21439" xr:uid="{00000000-0005-0000-0000-0000B4480000}"/>
    <cellStyle name="Comma 15 2 2 2 2 3 2" xfId="21440" xr:uid="{00000000-0005-0000-0000-0000B5480000}"/>
    <cellStyle name="Comma 15 2 2 2 2 4" xfId="21441" xr:uid="{00000000-0005-0000-0000-0000B6480000}"/>
    <cellStyle name="Comma 15 2 2 2 2 5" xfId="21442" xr:uid="{00000000-0005-0000-0000-0000B7480000}"/>
    <cellStyle name="Comma 15 2 2 2 3" xfId="21443" xr:uid="{00000000-0005-0000-0000-0000B8480000}"/>
    <cellStyle name="Comma 15 2 2 2 3 2" xfId="21444" xr:uid="{00000000-0005-0000-0000-0000B9480000}"/>
    <cellStyle name="Comma 15 2 2 2 4" xfId="21445" xr:uid="{00000000-0005-0000-0000-0000BA480000}"/>
    <cellStyle name="Comma 15 2 2 2 4 2" xfId="21446" xr:uid="{00000000-0005-0000-0000-0000BB480000}"/>
    <cellStyle name="Comma 15 2 2 2 5" xfId="21447" xr:uid="{00000000-0005-0000-0000-0000BC480000}"/>
    <cellStyle name="Comma 15 2 2 2 6" xfId="21448" xr:uid="{00000000-0005-0000-0000-0000BD480000}"/>
    <cellStyle name="Comma 15 2 2 2 7" xfId="21449" xr:uid="{00000000-0005-0000-0000-0000BE480000}"/>
    <cellStyle name="Comma 15 2 2 3" xfId="21450" xr:uid="{00000000-0005-0000-0000-0000BF480000}"/>
    <cellStyle name="Comma 15 2 2 3 2" xfId="21451" xr:uid="{00000000-0005-0000-0000-0000C0480000}"/>
    <cellStyle name="Comma 15 2 2 3 2 2" xfId="21452" xr:uid="{00000000-0005-0000-0000-0000C1480000}"/>
    <cellStyle name="Comma 15 2 2 3 3" xfId="21453" xr:uid="{00000000-0005-0000-0000-0000C2480000}"/>
    <cellStyle name="Comma 15 2 2 3 3 2" xfId="21454" xr:uid="{00000000-0005-0000-0000-0000C3480000}"/>
    <cellStyle name="Comma 15 2 2 3 4" xfId="21455" xr:uid="{00000000-0005-0000-0000-0000C4480000}"/>
    <cellStyle name="Comma 15 2 2 3 5" xfId="21456" xr:uid="{00000000-0005-0000-0000-0000C5480000}"/>
    <cellStyle name="Comma 15 2 2 4" xfId="21457" xr:uid="{00000000-0005-0000-0000-0000C6480000}"/>
    <cellStyle name="Comma 15 2 2 4 2" xfId="21458" xr:uid="{00000000-0005-0000-0000-0000C7480000}"/>
    <cellStyle name="Comma 15 2 2 5" xfId="21459" xr:uid="{00000000-0005-0000-0000-0000C8480000}"/>
    <cellStyle name="Comma 15 2 2 5 2" xfId="21460" xr:uid="{00000000-0005-0000-0000-0000C9480000}"/>
    <cellStyle name="Comma 15 2 2 6" xfId="21461" xr:uid="{00000000-0005-0000-0000-0000CA480000}"/>
    <cellStyle name="Comma 15 2 2 6 2" xfId="21462" xr:uid="{00000000-0005-0000-0000-0000CB480000}"/>
    <cellStyle name="Comma 15 2 2 7" xfId="21463" xr:uid="{00000000-0005-0000-0000-0000CC480000}"/>
    <cellStyle name="Comma 15 2 2 8" xfId="21464" xr:uid="{00000000-0005-0000-0000-0000CD480000}"/>
    <cellStyle name="Comma 15 2 3" xfId="21465" xr:uid="{00000000-0005-0000-0000-0000CE480000}"/>
    <cellStyle name="Comma 15 2 3 2" xfId="21466" xr:uid="{00000000-0005-0000-0000-0000CF480000}"/>
    <cellStyle name="Comma 15 2 3 2 2" xfId="21467" xr:uid="{00000000-0005-0000-0000-0000D0480000}"/>
    <cellStyle name="Comma 15 2 3 2 2 2" xfId="21468" xr:uid="{00000000-0005-0000-0000-0000D1480000}"/>
    <cellStyle name="Comma 15 2 3 2 3" xfId="21469" xr:uid="{00000000-0005-0000-0000-0000D2480000}"/>
    <cellStyle name="Comma 15 2 3 2 3 2" xfId="21470" xr:uid="{00000000-0005-0000-0000-0000D3480000}"/>
    <cellStyle name="Comma 15 2 3 2 4" xfId="21471" xr:uid="{00000000-0005-0000-0000-0000D4480000}"/>
    <cellStyle name="Comma 15 2 3 2 5" xfId="21472" xr:uid="{00000000-0005-0000-0000-0000D5480000}"/>
    <cellStyle name="Comma 15 2 3 3" xfId="21473" xr:uid="{00000000-0005-0000-0000-0000D6480000}"/>
    <cellStyle name="Comma 15 2 3 3 2" xfId="21474" xr:uid="{00000000-0005-0000-0000-0000D7480000}"/>
    <cellStyle name="Comma 15 2 3 4" xfId="21475" xr:uid="{00000000-0005-0000-0000-0000D8480000}"/>
    <cellStyle name="Comma 15 2 3 4 2" xfId="21476" xr:uid="{00000000-0005-0000-0000-0000D9480000}"/>
    <cellStyle name="Comma 15 2 3 5" xfId="21477" xr:uid="{00000000-0005-0000-0000-0000DA480000}"/>
    <cellStyle name="Comma 15 2 3 6" xfId="21478" xr:uid="{00000000-0005-0000-0000-0000DB480000}"/>
    <cellStyle name="Comma 15 2 3 7" xfId="21479" xr:uid="{00000000-0005-0000-0000-0000DC480000}"/>
    <cellStyle name="Comma 15 2 4" xfId="21480" xr:uid="{00000000-0005-0000-0000-0000DD480000}"/>
    <cellStyle name="Comma 15 2 4 2" xfId="21481" xr:uid="{00000000-0005-0000-0000-0000DE480000}"/>
    <cellStyle name="Comma 15 2 4 2 2" xfId="21482" xr:uid="{00000000-0005-0000-0000-0000DF480000}"/>
    <cellStyle name="Comma 15 2 4 3" xfId="21483" xr:uid="{00000000-0005-0000-0000-0000E0480000}"/>
    <cellStyle name="Comma 15 2 4 3 2" xfId="21484" xr:uid="{00000000-0005-0000-0000-0000E1480000}"/>
    <cellStyle name="Comma 15 2 4 4" xfId="21485" xr:uid="{00000000-0005-0000-0000-0000E2480000}"/>
    <cellStyle name="Comma 15 2 4 5" xfId="21486" xr:uid="{00000000-0005-0000-0000-0000E3480000}"/>
    <cellStyle name="Comma 15 2 5" xfId="21487" xr:uid="{00000000-0005-0000-0000-0000E4480000}"/>
    <cellStyle name="Comma 15 2 5 2" xfId="21488" xr:uid="{00000000-0005-0000-0000-0000E5480000}"/>
    <cellStyle name="Comma 15 2 6" xfId="21489" xr:uid="{00000000-0005-0000-0000-0000E6480000}"/>
    <cellStyle name="Comma 15 2 6 2" xfId="21490" xr:uid="{00000000-0005-0000-0000-0000E7480000}"/>
    <cellStyle name="Comma 15 2 7" xfId="21491" xr:uid="{00000000-0005-0000-0000-0000E8480000}"/>
    <cellStyle name="Comma 15 2 7 2" xfId="21492" xr:uid="{00000000-0005-0000-0000-0000E9480000}"/>
    <cellStyle name="Comma 15 2 8" xfId="21493" xr:uid="{00000000-0005-0000-0000-0000EA480000}"/>
    <cellStyle name="Comma 15 2 8 2" xfId="21494" xr:uid="{00000000-0005-0000-0000-0000EB480000}"/>
    <cellStyle name="Comma 15 2 9" xfId="21495" xr:uid="{00000000-0005-0000-0000-0000EC480000}"/>
    <cellStyle name="Comma 15 3" xfId="21496" xr:uid="{00000000-0005-0000-0000-0000ED480000}"/>
    <cellStyle name="Comma 15 3 2" xfId="21497" xr:uid="{00000000-0005-0000-0000-0000EE480000}"/>
    <cellStyle name="Comma 15 3 2 2" xfId="21498" xr:uid="{00000000-0005-0000-0000-0000EF480000}"/>
    <cellStyle name="Comma 15 3 2 2 2" xfId="21499" xr:uid="{00000000-0005-0000-0000-0000F0480000}"/>
    <cellStyle name="Comma 15 3 2 2 2 2" xfId="21500" xr:uid="{00000000-0005-0000-0000-0000F1480000}"/>
    <cellStyle name="Comma 15 3 2 2 3" xfId="21501" xr:uid="{00000000-0005-0000-0000-0000F2480000}"/>
    <cellStyle name="Comma 15 3 2 2 3 2" xfId="21502" xr:uid="{00000000-0005-0000-0000-0000F3480000}"/>
    <cellStyle name="Comma 15 3 2 2 4" xfId="21503" xr:uid="{00000000-0005-0000-0000-0000F4480000}"/>
    <cellStyle name="Comma 15 3 2 2 5" xfId="21504" xr:uid="{00000000-0005-0000-0000-0000F5480000}"/>
    <cellStyle name="Comma 15 3 2 3" xfId="21505" xr:uid="{00000000-0005-0000-0000-0000F6480000}"/>
    <cellStyle name="Comma 15 3 2 3 2" xfId="21506" xr:uid="{00000000-0005-0000-0000-0000F7480000}"/>
    <cellStyle name="Comma 15 3 2 4" xfId="21507" xr:uid="{00000000-0005-0000-0000-0000F8480000}"/>
    <cellStyle name="Comma 15 3 2 4 2" xfId="21508" xr:uid="{00000000-0005-0000-0000-0000F9480000}"/>
    <cellStyle name="Comma 15 3 2 5" xfId="21509" xr:uid="{00000000-0005-0000-0000-0000FA480000}"/>
    <cellStyle name="Comma 15 3 2 6" xfId="21510" xr:uid="{00000000-0005-0000-0000-0000FB480000}"/>
    <cellStyle name="Comma 15 3 2 7" xfId="21511" xr:uid="{00000000-0005-0000-0000-0000FC480000}"/>
    <cellStyle name="Comma 15 3 3" xfId="21512" xr:uid="{00000000-0005-0000-0000-0000FD480000}"/>
    <cellStyle name="Comma 15 3 3 2" xfId="21513" xr:uid="{00000000-0005-0000-0000-0000FE480000}"/>
    <cellStyle name="Comma 15 3 3 2 2" xfId="21514" xr:uid="{00000000-0005-0000-0000-0000FF480000}"/>
    <cellStyle name="Comma 15 3 3 3" xfId="21515" xr:uid="{00000000-0005-0000-0000-000000490000}"/>
    <cellStyle name="Comma 15 3 3 3 2" xfId="21516" xr:uid="{00000000-0005-0000-0000-000001490000}"/>
    <cellStyle name="Comma 15 3 3 4" xfId="21517" xr:uid="{00000000-0005-0000-0000-000002490000}"/>
    <cellStyle name="Comma 15 3 3 5" xfId="21518" xr:uid="{00000000-0005-0000-0000-000003490000}"/>
    <cellStyle name="Comma 15 3 4" xfId="21519" xr:uid="{00000000-0005-0000-0000-000004490000}"/>
    <cellStyle name="Comma 15 3 4 2" xfId="21520" xr:uid="{00000000-0005-0000-0000-000005490000}"/>
    <cellStyle name="Comma 15 3 5" xfId="21521" xr:uid="{00000000-0005-0000-0000-000006490000}"/>
    <cellStyle name="Comma 15 3 5 2" xfId="21522" xr:uid="{00000000-0005-0000-0000-000007490000}"/>
    <cellStyle name="Comma 15 3 6" xfId="21523" xr:uid="{00000000-0005-0000-0000-000008490000}"/>
    <cellStyle name="Comma 15 3 6 2" xfId="21524" xr:uid="{00000000-0005-0000-0000-000009490000}"/>
    <cellStyle name="Comma 15 3 7" xfId="21525" xr:uid="{00000000-0005-0000-0000-00000A490000}"/>
    <cellStyle name="Comma 15 3 8" xfId="21526" xr:uid="{00000000-0005-0000-0000-00000B490000}"/>
    <cellStyle name="Comma 15 4" xfId="21527" xr:uid="{00000000-0005-0000-0000-00000C490000}"/>
    <cellStyle name="Comma 15 4 2" xfId="21528" xr:uid="{00000000-0005-0000-0000-00000D490000}"/>
    <cellStyle name="Comma 15 4 2 2" xfId="21529" xr:uid="{00000000-0005-0000-0000-00000E490000}"/>
    <cellStyle name="Comma 15 4 2 2 2" xfId="21530" xr:uid="{00000000-0005-0000-0000-00000F490000}"/>
    <cellStyle name="Comma 15 4 2 3" xfId="21531" xr:uid="{00000000-0005-0000-0000-000010490000}"/>
    <cellStyle name="Comma 15 4 2 3 2" xfId="21532" xr:uid="{00000000-0005-0000-0000-000011490000}"/>
    <cellStyle name="Comma 15 4 2 4" xfId="21533" xr:uid="{00000000-0005-0000-0000-000012490000}"/>
    <cellStyle name="Comma 15 4 2 5" xfId="21534" xr:uid="{00000000-0005-0000-0000-000013490000}"/>
    <cellStyle name="Comma 15 4 3" xfId="21535" xr:uid="{00000000-0005-0000-0000-000014490000}"/>
    <cellStyle name="Comma 15 4 3 2" xfId="21536" xr:uid="{00000000-0005-0000-0000-000015490000}"/>
    <cellStyle name="Comma 15 4 4" xfId="21537" xr:uid="{00000000-0005-0000-0000-000016490000}"/>
    <cellStyle name="Comma 15 4 4 2" xfId="21538" xr:uid="{00000000-0005-0000-0000-000017490000}"/>
    <cellStyle name="Comma 15 4 5" xfId="21539" xr:uid="{00000000-0005-0000-0000-000018490000}"/>
    <cellStyle name="Comma 15 4 6" xfId="21540" xr:uid="{00000000-0005-0000-0000-000019490000}"/>
    <cellStyle name="Comma 15 4 7" xfId="21541" xr:uid="{00000000-0005-0000-0000-00001A490000}"/>
    <cellStyle name="Comma 15 5" xfId="21542" xr:uid="{00000000-0005-0000-0000-00001B490000}"/>
    <cellStyle name="Comma 15 5 2" xfId="21543" xr:uid="{00000000-0005-0000-0000-00001C490000}"/>
    <cellStyle name="Comma 15 5 2 2" xfId="21544" xr:uid="{00000000-0005-0000-0000-00001D490000}"/>
    <cellStyle name="Comma 15 5 3" xfId="21545" xr:uid="{00000000-0005-0000-0000-00001E490000}"/>
    <cellStyle name="Comma 15 5 3 2" xfId="21546" xr:uid="{00000000-0005-0000-0000-00001F490000}"/>
    <cellStyle name="Comma 15 5 4" xfId="21547" xr:uid="{00000000-0005-0000-0000-000020490000}"/>
    <cellStyle name="Comma 15 5 5" xfId="21548" xr:uid="{00000000-0005-0000-0000-000021490000}"/>
    <cellStyle name="Comma 15 6" xfId="21549" xr:uid="{00000000-0005-0000-0000-000022490000}"/>
    <cellStyle name="Comma 15 6 2" xfId="21550" xr:uid="{00000000-0005-0000-0000-000023490000}"/>
    <cellStyle name="Comma 15 7" xfId="21551" xr:uid="{00000000-0005-0000-0000-000024490000}"/>
    <cellStyle name="Comma 15 7 2" xfId="21552" xr:uid="{00000000-0005-0000-0000-000025490000}"/>
    <cellStyle name="Comma 15 8" xfId="21553" xr:uid="{00000000-0005-0000-0000-000026490000}"/>
    <cellStyle name="Comma 15 8 2" xfId="21554" xr:uid="{00000000-0005-0000-0000-000027490000}"/>
    <cellStyle name="Comma 15 9" xfId="21555" xr:uid="{00000000-0005-0000-0000-000028490000}"/>
    <cellStyle name="Comma 15 9 2" xfId="21556" xr:uid="{00000000-0005-0000-0000-000029490000}"/>
    <cellStyle name="Comma 16" xfId="6374" xr:uid="{00000000-0005-0000-0000-00002A490000}"/>
    <cellStyle name="Comma 16 10" xfId="21557" xr:uid="{00000000-0005-0000-0000-00002B490000}"/>
    <cellStyle name="Comma 16 11" xfId="21558" xr:uid="{00000000-0005-0000-0000-00002C490000}"/>
    <cellStyle name="Comma 16 2" xfId="21559" xr:uid="{00000000-0005-0000-0000-00002D490000}"/>
    <cellStyle name="Comma 16 2 10" xfId="21560" xr:uid="{00000000-0005-0000-0000-00002E490000}"/>
    <cellStyle name="Comma 16 2 2" xfId="21561" xr:uid="{00000000-0005-0000-0000-00002F490000}"/>
    <cellStyle name="Comma 16 2 2 2" xfId="21562" xr:uid="{00000000-0005-0000-0000-000030490000}"/>
    <cellStyle name="Comma 16 2 2 2 2" xfId="21563" xr:uid="{00000000-0005-0000-0000-000031490000}"/>
    <cellStyle name="Comma 16 2 2 2 2 2" xfId="21564" xr:uid="{00000000-0005-0000-0000-000032490000}"/>
    <cellStyle name="Comma 16 2 2 2 2 2 2" xfId="21565" xr:uid="{00000000-0005-0000-0000-000033490000}"/>
    <cellStyle name="Comma 16 2 2 2 2 3" xfId="21566" xr:uid="{00000000-0005-0000-0000-000034490000}"/>
    <cellStyle name="Comma 16 2 2 2 2 3 2" xfId="21567" xr:uid="{00000000-0005-0000-0000-000035490000}"/>
    <cellStyle name="Comma 16 2 2 2 2 4" xfId="21568" xr:uid="{00000000-0005-0000-0000-000036490000}"/>
    <cellStyle name="Comma 16 2 2 2 2 5" xfId="21569" xr:uid="{00000000-0005-0000-0000-000037490000}"/>
    <cellStyle name="Comma 16 2 2 2 3" xfId="21570" xr:uid="{00000000-0005-0000-0000-000038490000}"/>
    <cellStyle name="Comma 16 2 2 2 3 2" xfId="21571" xr:uid="{00000000-0005-0000-0000-000039490000}"/>
    <cellStyle name="Comma 16 2 2 2 4" xfId="21572" xr:uid="{00000000-0005-0000-0000-00003A490000}"/>
    <cellStyle name="Comma 16 2 2 2 4 2" xfId="21573" xr:uid="{00000000-0005-0000-0000-00003B490000}"/>
    <cellStyle name="Comma 16 2 2 2 5" xfId="21574" xr:uid="{00000000-0005-0000-0000-00003C490000}"/>
    <cellStyle name="Comma 16 2 2 2 6" xfId="21575" xr:uid="{00000000-0005-0000-0000-00003D490000}"/>
    <cellStyle name="Comma 16 2 2 2 7" xfId="21576" xr:uid="{00000000-0005-0000-0000-00003E490000}"/>
    <cellStyle name="Comma 16 2 2 3" xfId="21577" xr:uid="{00000000-0005-0000-0000-00003F490000}"/>
    <cellStyle name="Comma 16 2 2 3 2" xfId="21578" xr:uid="{00000000-0005-0000-0000-000040490000}"/>
    <cellStyle name="Comma 16 2 2 3 2 2" xfId="21579" xr:uid="{00000000-0005-0000-0000-000041490000}"/>
    <cellStyle name="Comma 16 2 2 3 3" xfId="21580" xr:uid="{00000000-0005-0000-0000-000042490000}"/>
    <cellStyle name="Comma 16 2 2 3 3 2" xfId="21581" xr:uid="{00000000-0005-0000-0000-000043490000}"/>
    <cellStyle name="Comma 16 2 2 3 4" xfId="21582" xr:uid="{00000000-0005-0000-0000-000044490000}"/>
    <cellStyle name="Comma 16 2 2 3 5" xfId="21583" xr:uid="{00000000-0005-0000-0000-000045490000}"/>
    <cellStyle name="Comma 16 2 2 4" xfId="21584" xr:uid="{00000000-0005-0000-0000-000046490000}"/>
    <cellStyle name="Comma 16 2 2 4 2" xfId="21585" xr:uid="{00000000-0005-0000-0000-000047490000}"/>
    <cellStyle name="Comma 16 2 2 5" xfId="21586" xr:uid="{00000000-0005-0000-0000-000048490000}"/>
    <cellStyle name="Comma 16 2 2 5 2" xfId="21587" xr:uid="{00000000-0005-0000-0000-000049490000}"/>
    <cellStyle name="Comma 16 2 2 6" xfId="21588" xr:uid="{00000000-0005-0000-0000-00004A490000}"/>
    <cellStyle name="Comma 16 2 2 6 2" xfId="21589" xr:uid="{00000000-0005-0000-0000-00004B490000}"/>
    <cellStyle name="Comma 16 2 2 7" xfId="21590" xr:uid="{00000000-0005-0000-0000-00004C490000}"/>
    <cellStyle name="Comma 16 2 2 8" xfId="21591" xr:uid="{00000000-0005-0000-0000-00004D490000}"/>
    <cellStyle name="Comma 16 2 3" xfId="21592" xr:uid="{00000000-0005-0000-0000-00004E490000}"/>
    <cellStyle name="Comma 16 2 3 2" xfId="21593" xr:uid="{00000000-0005-0000-0000-00004F490000}"/>
    <cellStyle name="Comma 16 2 3 2 2" xfId="21594" xr:uid="{00000000-0005-0000-0000-000050490000}"/>
    <cellStyle name="Comma 16 2 3 2 2 2" xfId="21595" xr:uid="{00000000-0005-0000-0000-000051490000}"/>
    <cellStyle name="Comma 16 2 3 2 3" xfId="21596" xr:uid="{00000000-0005-0000-0000-000052490000}"/>
    <cellStyle name="Comma 16 2 3 2 3 2" xfId="21597" xr:uid="{00000000-0005-0000-0000-000053490000}"/>
    <cellStyle name="Comma 16 2 3 2 4" xfId="21598" xr:uid="{00000000-0005-0000-0000-000054490000}"/>
    <cellStyle name="Comma 16 2 3 2 5" xfId="21599" xr:uid="{00000000-0005-0000-0000-000055490000}"/>
    <cellStyle name="Comma 16 2 3 3" xfId="21600" xr:uid="{00000000-0005-0000-0000-000056490000}"/>
    <cellStyle name="Comma 16 2 3 3 2" xfId="21601" xr:uid="{00000000-0005-0000-0000-000057490000}"/>
    <cellStyle name="Comma 16 2 3 4" xfId="21602" xr:uid="{00000000-0005-0000-0000-000058490000}"/>
    <cellStyle name="Comma 16 2 3 4 2" xfId="21603" xr:uid="{00000000-0005-0000-0000-000059490000}"/>
    <cellStyle name="Comma 16 2 3 5" xfId="21604" xr:uid="{00000000-0005-0000-0000-00005A490000}"/>
    <cellStyle name="Comma 16 2 3 6" xfId="21605" xr:uid="{00000000-0005-0000-0000-00005B490000}"/>
    <cellStyle name="Comma 16 2 3 7" xfId="21606" xr:uid="{00000000-0005-0000-0000-00005C490000}"/>
    <cellStyle name="Comma 16 2 4" xfId="21607" xr:uid="{00000000-0005-0000-0000-00005D490000}"/>
    <cellStyle name="Comma 16 2 4 2" xfId="21608" xr:uid="{00000000-0005-0000-0000-00005E490000}"/>
    <cellStyle name="Comma 16 2 4 2 2" xfId="21609" xr:uid="{00000000-0005-0000-0000-00005F490000}"/>
    <cellStyle name="Comma 16 2 4 3" xfId="21610" xr:uid="{00000000-0005-0000-0000-000060490000}"/>
    <cellStyle name="Comma 16 2 4 3 2" xfId="21611" xr:uid="{00000000-0005-0000-0000-000061490000}"/>
    <cellStyle name="Comma 16 2 4 4" xfId="21612" xr:uid="{00000000-0005-0000-0000-000062490000}"/>
    <cellStyle name="Comma 16 2 4 5" xfId="21613" xr:uid="{00000000-0005-0000-0000-000063490000}"/>
    <cellStyle name="Comma 16 2 5" xfId="21614" xr:uid="{00000000-0005-0000-0000-000064490000}"/>
    <cellStyle name="Comma 16 2 5 2" xfId="21615" xr:uid="{00000000-0005-0000-0000-000065490000}"/>
    <cellStyle name="Comma 16 2 6" xfId="21616" xr:uid="{00000000-0005-0000-0000-000066490000}"/>
    <cellStyle name="Comma 16 2 6 2" xfId="21617" xr:uid="{00000000-0005-0000-0000-000067490000}"/>
    <cellStyle name="Comma 16 2 7" xfId="21618" xr:uid="{00000000-0005-0000-0000-000068490000}"/>
    <cellStyle name="Comma 16 2 7 2" xfId="21619" xr:uid="{00000000-0005-0000-0000-000069490000}"/>
    <cellStyle name="Comma 16 2 8" xfId="21620" xr:uid="{00000000-0005-0000-0000-00006A490000}"/>
    <cellStyle name="Comma 16 2 8 2" xfId="21621" xr:uid="{00000000-0005-0000-0000-00006B490000}"/>
    <cellStyle name="Comma 16 2 9" xfId="21622" xr:uid="{00000000-0005-0000-0000-00006C490000}"/>
    <cellStyle name="Comma 16 3" xfId="21623" xr:uid="{00000000-0005-0000-0000-00006D490000}"/>
    <cellStyle name="Comma 16 3 2" xfId="21624" xr:uid="{00000000-0005-0000-0000-00006E490000}"/>
    <cellStyle name="Comma 16 3 2 2" xfId="21625" xr:uid="{00000000-0005-0000-0000-00006F490000}"/>
    <cellStyle name="Comma 16 3 2 2 2" xfId="21626" xr:uid="{00000000-0005-0000-0000-000070490000}"/>
    <cellStyle name="Comma 16 3 2 2 2 2" xfId="21627" xr:uid="{00000000-0005-0000-0000-000071490000}"/>
    <cellStyle name="Comma 16 3 2 2 3" xfId="21628" xr:uid="{00000000-0005-0000-0000-000072490000}"/>
    <cellStyle name="Comma 16 3 2 2 3 2" xfId="21629" xr:uid="{00000000-0005-0000-0000-000073490000}"/>
    <cellStyle name="Comma 16 3 2 2 4" xfId="21630" xr:uid="{00000000-0005-0000-0000-000074490000}"/>
    <cellStyle name="Comma 16 3 2 2 5" xfId="21631" xr:uid="{00000000-0005-0000-0000-000075490000}"/>
    <cellStyle name="Comma 16 3 2 3" xfId="21632" xr:uid="{00000000-0005-0000-0000-000076490000}"/>
    <cellStyle name="Comma 16 3 2 3 2" xfId="21633" xr:uid="{00000000-0005-0000-0000-000077490000}"/>
    <cellStyle name="Comma 16 3 2 4" xfId="21634" xr:uid="{00000000-0005-0000-0000-000078490000}"/>
    <cellStyle name="Comma 16 3 2 4 2" xfId="21635" xr:uid="{00000000-0005-0000-0000-000079490000}"/>
    <cellStyle name="Comma 16 3 2 5" xfId="21636" xr:uid="{00000000-0005-0000-0000-00007A490000}"/>
    <cellStyle name="Comma 16 3 2 6" xfId="21637" xr:uid="{00000000-0005-0000-0000-00007B490000}"/>
    <cellStyle name="Comma 16 3 2 7" xfId="21638" xr:uid="{00000000-0005-0000-0000-00007C490000}"/>
    <cellStyle name="Comma 16 3 3" xfId="21639" xr:uid="{00000000-0005-0000-0000-00007D490000}"/>
    <cellStyle name="Comma 16 3 3 2" xfId="21640" xr:uid="{00000000-0005-0000-0000-00007E490000}"/>
    <cellStyle name="Comma 16 3 3 2 2" xfId="21641" xr:uid="{00000000-0005-0000-0000-00007F490000}"/>
    <cellStyle name="Comma 16 3 3 3" xfId="21642" xr:uid="{00000000-0005-0000-0000-000080490000}"/>
    <cellStyle name="Comma 16 3 3 3 2" xfId="21643" xr:uid="{00000000-0005-0000-0000-000081490000}"/>
    <cellStyle name="Comma 16 3 3 4" xfId="21644" xr:uid="{00000000-0005-0000-0000-000082490000}"/>
    <cellStyle name="Comma 16 3 3 5" xfId="21645" xr:uid="{00000000-0005-0000-0000-000083490000}"/>
    <cellStyle name="Comma 16 3 4" xfId="21646" xr:uid="{00000000-0005-0000-0000-000084490000}"/>
    <cellStyle name="Comma 16 3 4 2" xfId="21647" xr:uid="{00000000-0005-0000-0000-000085490000}"/>
    <cellStyle name="Comma 16 3 5" xfId="21648" xr:uid="{00000000-0005-0000-0000-000086490000}"/>
    <cellStyle name="Comma 16 3 5 2" xfId="21649" xr:uid="{00000000-0005-0000-0000-000087490000}"/>
    <cellStyle name="Comma 16 3 6" xfId="21650" xr:uid="{00000000-0005-0000-0000-000088490000}"/>
    <cellStyle name="Comma 16 3 6 2" xfId="21651" xr:uid="{00000000-0005-0000-0000-000089490000}"/>
    <cellStyle name="Comma 16 3 7" xfId="21652" xr:uid="{00000000-0005-0000-0000-00008A490000}"/>
    <cellStyle name="Comma 16 3 8" xfId="21653" xr:uid="{00000000-0005-0000-0000-00008B490000}"/>
    <cellStyle name="Comma 16 4" xfId="21654" xr:uid="{00000000-0005-0000-0000-00008C490000}"/>
    <cellStyle name="Comma 16 4 2" xfId="21655" xr:uid="{00000000-0005-0000-0000-00008D490000}"/>
    <cellStyle name="Comma 16 4 2 2" xfId="21656" xr:uid="{00000000-0005-0000-0000-00008E490000}"/>
    <cellStyle name="Comma 16 4 2 2 2" xfId="21657" xr:uid="{00000000-0005-0000-0000-00008F490000}"/>
    <cellStyle name="Comma 16 4 2 3" xfId="21658" xr:uid="{00000000-0005-0000-0000-000090490000}"/>
    <cellStyle name="Comma 16 4 2 3 2" xfId="21659" xr:uid="{00000000-0005-0000-0000-000091490000}"/>
    <cellStyle name="Comma 16 4 2 4" xfId="21660" xr:uid="{00000000-0005-0000-0000-000092490000}"/>
    <cellStyle name="Comma 16 4 2 5" xfId="21661" xr:uid="{00000000-0005-0000-0000-000093490000}"/>
    <cellStyle name="Comma 16 4 3" xfId="21662" xr:uid="{00000000-0005-0000-0000-000094490000}"/>
    <cellStyle name="Comma 16 4 3 2" xfId="21663" xr:uid="{00000000-0005-0000-0000-000095490000}"/>
    <cellStyle name="Comma 16 4 4" xfId="21664" xr:uid="{00000000-0005-0000-0000-000096490000}"/>
    <cellStyle name="Comma 16 4 4 2" xfId="21665" xr:uid="{00000000-0005-0000-0000-000097490000}"/>
    <cellStyle name="Comma 16 4 5" xfId="21666" xr:uid="{00000000-0005-0000-0000-000098490000}"/>
    <cellStyle name="Comma 16 4 6" xfId="21667" xr:uid="{00000000-0005-0000-0000-000099490000}"/>
    <cellStyle name="Comma 16 4 7" xfId="21668" xr:uid="{00000000-0005-0000-0000-00009A490000}"/>
    <cellStyle name="Comma 16 5" xfId="21669" xr:uid="{00000000-0005-0000-0000-00009B490000}"/>
    <cellStyle name="Comma 16 5 2" xfId="21670" xr:uid="{00000000-0005-0000-0000-00009C490000}"/>
    <cellStyle name="Comma 16 5 2 2" xfId="21671" xr:uid="{00000000-0005-0000-0000-00009D490000}"/>
    <cellStyle name="Comma 16 5 3" xfId="21672" xr:uid="{00000000-0005-0000-0000-00009E490000}"/>
    <cellStyle name="Comma 16 5 3 2" xfId="21673" xr:uid="{00000000-0005-0000-0000-00009F490000}"/>
    <cellStyle name="Comma 16 5 4" xfId="21674" xr:uid="{00000000-0005-0000-0000-0000A0490000}"/>
    <cellStyle name="Comma 16 5 5" xfId="21675" xr:uid="{00000000-0005-0000-0000-0000A1490000}"/>
    <cellStyle name="Comma 16 6" xfId="21676" xr:uid="{00000000-0005-0000-0000-0000A2490000}"/>
    <cellStyle name="Comma 16 6 2" xfId="21677" xr:uid="{00000000-0005-0000-0000-0000A3490000}"/>
    <cellStyle name="Comma 16 7" xfId="21678" xr:uid="{00000000-0005-0000-0000-0000A4490000}"/>
    <cellStyle name="Comma 16 7 2" xfId="21679" xr:uid="{00000000-0005-0000-0000-0000A5490000}"/>
    <cellStyle name="Comma 16 8" xfId="21680" xr:uid="{00000000-0005-0000-0000-0000A6490000}"/>
    <cellStyle name="Comma 16 8 2" xfId="21681" xr:uid="{00000000-0005-0000-0000-0000A7490000}"/>
    <cellStyle name="Comma 16 9" xfId="21682" xr:uid="{00000000-0005-0000-0000-0000A8490000}"/>
    <cellStyle name="Comma 16 9 2" xfId="21683" xr:uid="{00000000-0005-0000-0000-0000A9490000}"/>
    <cellStyle name="Comma 17" xfId="6375" xr:uid="{00000000-0005-0000-0000-0000AA490000}"/>
    <cellStyle name="Comma 17 10" xfId="21684" xr:uid="{00000000-0005-0000-0000-0000AB490000}"/>
    <cellStyle name="Comma 17 11" xfId="21685" xr:uid="{00000000-0005-0000-0000-0000AC490000}"/>
    <cellStyle name="Comma 17 2" xfId="21686" xr:uid="{00000000-0005-0000-0000-0000AD490000}"/>
    <cellStyle name="Comma 17 2 10" xfId="21687" xr:uid="{00000000-0005-0000-0000-0000AE490000}"/>
    <cellStyle name="Comma 17 2 2" xfId="21688" xr:uid="{00000000-0005-0000-0000-0000AF490000}"/>
    <cellStyle name="Comma 17 2 2 2" xfId="21689" xr:uid="{00000000-0005-0000-0000-0000B0490000}"/>
    <cellStyle name="Comma 17 2 2 2 2" xfId="21690" xr:uid="{00000000-0005-0000-0000-0000B1490000}"/>
    <cellStyle name="Comma 17 2 2 2 2 2" xfId="21691" xr:uid="{00000000-0005-0000-0000-0000B2490000}"/>
    <cellStyle name="Comma 17 2 2 2 2 2 2" xfId="21692" xr:uid="{00000000-0005-0000-0000-0000B3490000}"/>
    <cellStyle name="Comma 17 2 2 2 2 3" xfId="21693" xr:uid="{00000000-0005-0000-0000-0000B4490000}"/>
    <cellStyle name="Comma 17 2 2 2 2 3 2" xfId="21694" xr:uid="{00000000-0005-0000-0000-0000B5490000}"/>
    <cellStyle name="Comma 17 2 2 2 2 4" xfId="21695" xr:uid="{00000000-0005-0000-0000-0000B6490000}"/>
    <cellStyle name="Comma 17 2 2 2 2 5" xfId="21696" xr:uid="{00000000-0005-0000-0000-0000B7490000}"/>
    <cellStyle name="Comma 17 2 2 2 3" xfId="21697" xr:uid="{00000000-0005-0000-0000-0000B8490000}"/>
    <cellStyle name="Comma 17 2 2 2 3 2" xfId="21698" xr:uid="{00000000-0005-0000-0000-0000B9490000}"/>
    <cellStyle name="Comma 17 2 2 2 4" xfId="21699" xr:uid="{00000000-0005-0000-0000-0000BA490000}"/>
    <cellStyle name="Comma 17 2 2 2 4 2" xfId="21700" xr:uid="{00000000-0005-0000-0000-0000BB490000}"/>
    <cellStyle name="Comma 17 2 2 2 5" xfId="21701" xr:uid="{00000000-0005-0000-0000-0000BC490000}"/>
    <cellStyle name="Comma 17 2 2 2 6" xfId="21702" xr:uid="{00000000-0005-0000-0000-0000BD490000}"/>
    <cellStyle name="Comma 17 2 2 2 7" xfId="21703" xr:uid="{00000000-0005-0000-0000-0000BE490000}"/>
    <cellStyle name="Comma 17 2 2 3" xfId="21704" xr:uid="{00000000-0005-0000-0000-0000BF490000}"/>
    <cellStyle name="Comma 17 2 2 3 2" xfId="21705" xr:uid="{00000000-0005-0000-0000-0000C0490000}"/>
    <cellStyle name="Comma 17 2 2 3 2 2" xfId="21706" xr:uid="{00000000-0005-0000-0000-0000C1490000}"/>
    <cellStyle name="Comma 17 2 2 3 3" xfId="21707" xr:uid="{00000000-0005-0000-0000-0000C2490000}"/>
    <cellStyle name="Comma 17 2 2 3 3 2" xfId="21708" xr:uid="{00000000-0005-0000-0000-0000C3490000}"/>
    <cellStyle name="Comma 17 2 2 3 4" xfId="21709" xr:uid="{00000000-0005-0000-0000-0000C4490000}"/>
    <cellStyle name="Comma 17 2 2 3 5" xfId="21710" xr:uid="{00000000-0005-0000-0000-0000C5490000}"/>
    <cellStyle name="Comma 17 2 2 4" xfId="21711" xr:uid="{00000000-0005-0000-0000-0000C6490000}"/>
    <cellStyle name="Comma 17 2 2 4 2" xfId="21712" xr:uid="{00000000-0005-0000-0000-0000C7490000}"/>
    <cellStyle name="Comma 17 2 2 5" xfId="21713" xr:uid="{00000000-0005-0000-0000-0000C8490000}"/>
    <cellStyle name="Comma 17 2 2 5 2" xfId="21714" xr:uid="{00000000-0005-0000-0000-0000C9490000}"/>
    <cellStyle name="Comma 17 2 2 6" xfId="21715" xr:uid="{00000000-0005-0000-0000-0000CA490000}"/>
    <cellStyle name="Comma 17 2 2 6 2" xfId="21716" xr:uid="{00000000-0005-0000-0000-0000CB490000}"/>
    <cellStyle name="Comma 17 2 2 7" xfId="21717" xr:uid="{00000000-0005-0000-0000-0000CC490000}"/>
    <cellStyle name="Comma 17 2 2 8" xfId="21718" xr:uid="{00000000-0005-0000-0000-0000CD490000}"/>
    <cellStyle name="Comma 17 2 3" xfId="21719" xr:uid="{00000000-0005-0000-0000-0000CE490000}"/>
    <cellStyle name="Comma 17 2 3 2" xfId="21720" xr:uid="{00000000-0005-0000-0000-0000CF490000}"/>
    <cellStyle name="Comma 17 2 3 2 2" xfId="21721" xr:uid="{00000000-0005-0000-0000-0000D0490000}"/>
    <cellStyle name="Comma 17 2 3 2 2 2" xfId="21722" xr:uid="{00000000-0005-0000-0000-0000D1490000}"/>
    <cellStyle name="Comma 17 2 3 2 3" xfId="21723" xr:uid="{00000000-0005-0000-0000-0000D2490000}"/>
    <cellStyle name="Comma 17 2 3 2 3 2" xfId="21724" xr:uid="{00000000-0005-0000-0000-0000D3490000}"/>
    <cellStyle name="Comma 17 2 3 2 4" xfId="21725" xr:uid="{00000000-0005-0000-0000-0000D4490000}"/>
    <cellStyle name="Comma 17 2 3 2 5" xfId="21726" xr:uid="{00000000-0005-0000-0000-0000D5490000}"/>
    <cellStyle name="Comma 17 2 3 3" xfId="21727" xr:uid="{00000000-0005-0000-0000-0000D6490000}"/>
    <cellStyle name="Comma 17 2 3 3 2" xfId="21728" xr:uid="{00000000-0005-0000-0000-0000D7490000}"/>
    <cellStyle name="Comma 17 2 3 4" xfId="21729" xr:uid="{00000000-0005-0000-0000-0000D8490000}"/>
    <cellStyle name="Comma 17 2 3 4 2" xfId="21730" xr:uid="{00000000-0005-0000-0000-0000D9490000}"/>
    <cellStyle name="Comma 17 2 3 5" xfId="21731" xr:uid="{00000000-0005-0000-0000-0000DA490000}"/>
    <cellStyle name="Comma 17 2 3 6" xfId="21732" xr:uid="{00000000-0005-0000-0000-0000DB490000}"/>
    <cellStyle name="Comma 17 2 3 7" xfId="21733" xr:uid="{00000000-0005-0000-0000-0000DC490000}"/>
    <cellStyle name="Comma 17 2 4" xfId="21734" xr:uid="{00000000-0005-0000-0000-0000DD490000}"/>
    <cellStyle name="Comma 17 2 4 2" xfId="21735" xr:uid="{00000000-0005-0000-0000-0000DE490000}"/>
    <cellStyle name="Comma 17 2 4 2 2" xfId="21736" xr:uid="{00000000-0005-0000-0000-0000DF490000}"/>
    <cellStyle name="Comma 17 2 4 3" xfId="21737" xr:uid="{00000000-0005-0000-0000-0000E0490000}"/>
    <cellStyle name="Comma 17 2 4 3 2" xfId="21738" xr:uid="{00000000-0005-0000-0000-0000E1490000}"/>
    <cellStyle name="Comma 17 2 4 4" xfId="21739" xr:uid="{00000000-0005-0000-0000-0000E2490000}"/>
    <cellStyle name="Comma 17 2 4 5" xfId="21740" xr:uid="{00000000-0005-0000-0000-0000E3490000}"/>
    <cellStyle name="Comma 17 2 5" xfId="21741" xr:uid="{00000000-0005-0000-0000-0000E4490000}"/>
    <cellStyle name="Comma 17 2 5 2" xfId="21742" xr:uid="{00000000-0005-0000-0000-0000E5490000}"/>
    <cellStyle name="Comma 17 2 6" xfId="21743" xr:uid="{00000000-0005-0000-0000-0000E6490000}"/>
    <cellStyle name="Comma 17 2 6 2" xfId="21744" xr:uid="{00000000-0005-0000-0000-0000E7490000}"/>
    <cellStyle name="Comma 17 2 7" xfId="21745" xr:uid="{00000000-0005-0000-0000-0000E8490000}"/>
    <cellStyle name="Comma 17 2 7 2" xfId="21746" xr:uid="{00000000-0005-0000-0000-0000E9490000}"/>
    <cellStyle name="Comma 17 2 8" xfId="21747" xr:uid="{00000000-0005-0000-0000-0000EA490000}"/>
    <cellStyle name="Comma 17 2 8 2" xfId="21748" xr:uid="{00000000-0005-0000-0000-0000EB490000}"/>
    <cellStyle name="Comma 17 2 9" xfId="21749" xr:uid="{00000000-0005-0000-0000-0000EC490000}"/>
    <cellStyle name="Comma 17 3" xfId="21750" xr:uid="{00000000-0005-0000-0000-0000ED490000}"/>
    <cellStyle name="Comma 17 3 2" xfId="21751" xr:uid="{00000000-0005-0000-0000-0000EE490000}"/>
    <cellStyle name="Comma 17 3 2 2" xfId="21752" xr:uid="{00000000-0005-0000-0000-0000EF490000}"/>
    <cellStyle name="Comma 17 3 2 2 2" xfId="21753" xr:uid="{00000000-0005-0000-0000-0000F0490000}"/>
    <cellStyle name="Comma 17 3 2 2 2 2" xfId="21754" xr:uid="{00000000-0005-0000-0000-0000F1490000}"/>
    <cellStyle name="Comma 17 3 2 2 3" xfId="21755" xr:uid="{00000000-0005-0000-0000-0000F2490000}"/>
    <cellStyle name="Comma 17 3 2 2 3 2" xfId="21756" xr:uid="{00000000-0005-0000-0000-0000F3490000}"/>
    <cellStyle name="Comma 17 3 2 2 4" xfId="21757" xr:uid="{00000000-0005-0000-0000-0000F4490000}"/>
    <cellStyle name="Comma 17 3 2 2 5" xfId="21758" xr:uid="{00000000-0005-0000-0000-0000F5490000}"/>
    <cellStyle name="Comma 17 3 2 3" xfId="21759" xr:uid="{00000000-0005-0000-0000-0000F6490000}"/>
    <cellStyle name="Comma 17 3 2 3 2" xfId="21760" xr:uid="{00000000-0005-0000-0000-0000F7490000}"/>
    <cellStyle name="Comma 17 3 2 4" xfId="21761" xr:uid="{00000000-0005-0000-0000-0000F8490000}"/>
    <cellStyle name="Comma 17 3 2 4 2" xfId="21762" xr:uid="{00000000-0005-0000-0000-0000F9490000}"/>
    <cellStyle name="Comma 17 3 2 5" xfId="21763" xr:uid="{00000000-0005-0000-0000-0000FA490000}"/>
    <cellStyle name="Comma 17 3 2 6" xfId="21764" xr:uid="{00000000-0005-0000-0000-0000FB490000}"/>
    <cellStyle name="Comma 17 3 2 7" xfId="21765" xr:uid="{00000000-0005-0000-0000-0000FC490000}"/>
    <cellStyle name="Comma 17 3 3" xfId="21766" xr:uid="{00000000-0005-0000-0000-0000FD490000}"/>
    <cellStyle name="Comma 17 3 3 2" xfId="21767" xr:uid="{00000000-0005-0000-0000-0000FE490000}"/>
    <cellStyle name="Comma 17 3 3 2 2" xfId="21768" xr:uid="{00000000-0005-0000-0000-0000FF490000}"/>
    <cellStyle name="Comma 17 3 3 3" xfId="21769" xr:uid="{00000000-0005-0000-0000-0000004A0000}"/>
    <cellStyle name="Comma 17 3 3 3 2" xfId="21770" xr:uid="{00000000-0005-0000-0000-0000014A0000}"/>
    <cellStyle name="Comma 17 3 3 4" xfId="21771" xr:uid="{00000000-0005-0000-0000-0000024A0000}"/>
    <cellStyle name="Comma 17 3 3 5" xfId="21772" xr:uid="{00000000-0005-0000-0000-0000034A0000}"/>
    <cellStyle name="Comma 17 3 4" xfId="21773" xr:uid="{00000000-0005-0000-0000-0000044A0000}"/>
    <cellStyle name="Comma 17 3 4 2" xfId="21774" xr:uid="{00000000-0005-0000-0000-0000054A0000}"/>
    <cellStyle name="Comma 17 3 5" xfId="21775" xr:uid="{00000000-0005-0000-0000-0000064A0000}"/>
    <cellStyle name="Comma 17 3 5 2" xfId="21776" xr:uid="{00000000-0005-0000-0000-0000074A0000}"/>
    <cellStyle name="Comma 17 3 6" xfId="21777" xr:uid="{00000000-0005-0000-0000-0000084A0000}"/>
    <cellStyle name="Comma 17 3 6 2" xfId="21778" xr:uid="{00000000-0005-0000-0000-0000094A0000}"/>
    <cellStyle name="Comma 17 3 7" xfId="21779" xr:uid="{00000000-0005-0000-0000-00000A4A0000}"/>
    <cellStyle name="Comma 17 3 8" xfId="21780" xr:uid="{00000000-0005-0000-0000-00000B4A0000}"/>
    <cellStyle name="Comma 17 4" xfId="21781" xr:uid="{00000000-0005-0000-0000-00000C4A0000}"/>
    <cellStyle name="Comma 17 4 2" xfId="21782" xr:uid="{00000000-0005-0000-0000-00000D4A0000}"/>
    <cellStyle name="Comma 17 4 2 2" xfId="21783" xr:uid="{00000000-0005-0000-0000-00000E4A0000}"/>
    <cellStyle name="Comma 17 4 2 2 2" xfId="21784" xr:uid="{00000000-0005-0000-0000-00000F4A0000}"/>
    <cellStyle name="Comma 17 4 2 3" xfId="21785" xr:uid="{00000000-0005-0000-0000-0000104A0000}"/>
    <cellStyle name="Comma 17 4 2 3 2" xfId="21786" xr:uid="{00000000-0005-0000-0000-0000114A0000}"/>
    <cellStyle name="Comma 17 4 2 4" xfId="21787" xr:uid="{00000000-0005-0000-0000-0000124A0000}"/>
    <cellStyle name="Comma 17 4 2 5" xfId="21788" xr:uid="{00000000-0005-0000-0000-0000134A0000}"/>
    <cellStyle name="Comma 17 4 3" xfId="21789" xr:uid="{00000000-0005-0000-0000-0000144A0000}"/>
    <cellStyle name="Comma 17 4 3 2" xfId="21790" xr:uid="{00000000-0005-0000-0000-0000154A0000}"/>
    <cellStyle name="Comma 17 4 4" xfId="21791" xr:uid="{00000000-0005-0000-0000-0000164A0000}"/>
    <cellStyle name="Comma 17 4 4 2" xfId="21792" xr:uid="{00000000-0005-0000-0000-0000174A0000}"/>
    <cellStyle name="Comma 17 4 5" xfId="21793" xr:uid="{00000000-0005-0000-0000-0000184A0000}"/>
    <cellStyle name="Comma 17 4 6" xfId="21794" xr:uid="{00000000-0005-0000-0000-0000194A0000}"/>
    <cellStyle name="Comma 17 4 7" xfId="21795" xr:uid="{00000000-0005-0000-0000-00001A4A0000}"/>
    <cellStyle name="Comma 17 5" xfId="21796" xr:uid="{00000000-0005-0000-0000-00001B4A0000}"/>
    <cellStyle name="Comma 17 5 2" xfId="21797" xr:uid="{00000000-0005-0000-0000-00001C4A0000}"/>
    <cellStyle name="Comma 17 5 2 2" xfId="21798" xr:uid="{00000000-0005-0000-0000-00001D4A0000}"/>
    <cellStyle name="Comma 17 5 3" xfId="21799" xr:uid="{00000000-0005-0000-0000-00001E4A0000}"/>
    <cellStyle name="Comma 17 5 3 2" xfId="21800" xr:uid="{00000000-0005-0000-0000-00001F4A0000}"/>
    <cellStyle name="Comma 17 5 4" xfId="21801" xr:uid="{00000000-0005-0000-0000-0000204A0000}"/>
    <cellStyle name="Comma 17 5 5" xfId="21802" xr:uid="{00000000-0005-0000-0000-0000214A0000}"/>
    <cellStyle name="Comma 17 6" xfId="21803" xr:uid="{00000000-0005-0000-0000-0000224A0000}"/>
    <cellStyle name="Comma 17 6 2" xfId="21804" xr:uid="{00000000-0005-0000-0000-0000234A0000}"/>
    <cellStyle name="Comma 17 7" xfId="21805" xr:uid="{00000000-0005-0000-0000-0000244A0000}"/>
    <cellStyle name="Comma 17 7 2" xfId="21806" xr:uid="{00000000-0005-0000-0000-0000254A0000}"/>
    <cellStyle name="Comma 17 8" xfId="21807" xr:uid="{00000000-0005-0000-0000-0000264A0000}"/>
    <cellStyle name="Comma 17 8 2" xfId="21808" xr:uid="{00000000-0005-0000-0000-0000274A0000}"/>
    <cellStyle name="Comma 17 9" xfId="21809" xr:uid="{00000000-0005-0000-0000-0000284A0000}"/>
    <cellStyle name="Comma 17 9 2" xfId="21810" xr:uid="{00000000-0005-0000-0000-0000294A0000}"/>
    <cellStyle name="Comma 174" xfId="21811" xr:uid="{00000000-0005-0000-0000-00002A4A0000}"/>
    <cellStyle name="Comma 18" xfId="6376" xr:uid="{00000000-0005-0000-0000-00002B4A0000}"/>
    <cellStyle name="Comma 18 10" xfId="21812" xr:uid="{00000000-0005-0000-0000-00002C4A0000}"/>
    <cellStyle name="Comma 18 11" xfId="21813" xr:uid="{00000000-0005-0000-0000-00002D4A0000}"/>
    <cellStyle name="Comma 18 2" xfId="21814" xr:uid="{00000000-0005-0000-0000-00002E4A0000}"/>
    <cellStyle name="Comma 18 2 10" xfId="21815" xr:uid="{00000000-0005-0000-0000-00002F4A0000}"/>
    <cellStyle name="Comma 18 2 2" xfId="21816" xr:uid="{00000000-0005-0000-0000-0000304A0000}"/>
    <cellStyle name="Comma 18 2 2 2" xfId="21817" xr:uid="{00000000-0005-0000-0000-0000314A0000}"/>
    <cellStyle name="Comma 18 2 2 2 2" xfId="21818" xr:uid="{00000000-0005-0000-0000-0000324A0000}"/>
    <cellStyle name="Comma 18 2 2 2 2 2" xfId="21819" xr:uid="{00000000-0005-0000-0000-0000334A0000}"/>
    <cellStyle name="Comma 18 2 2 2 2 2 2" xfId="21820" xr:uid="{00000000-0005-0000-0000-0000344A0000}"/>
    <cellStyle name="Comma 18 2 2 2 2 3" xfId="21821" xr:uid="{00000000-0005-0000-0000-0000354A0000}"/>
    <cellStyle name="Comma 18 2 2 2 2 3 2" xfId="21822" xr:uid="{00000000-0005-0000-0000-0000364A0000}"/>
    <cellStyle name="Comma 18 2 2 2 2 4" xfId="21823" xr:uid="{00000000-0005-0000-0000-0000374A0000}"/>
    <cellStyle name="Comma 18 2 2 2 2 5" xfId="21824" xr:uid="{00000000-0005-0000-0000-0000384A0000}"/>
    <cellStyle name="Comma 18 2 2 2 3" xfId="21825" xr:uid="{00000000-0005-0000-0000-0000394A0000}"/>
    <cellStyle name="Comma 18 2 2 2 3 2" xfId="21826" xr:uid="{00000000-0005-0000-0000-00003A4A0000}"/>
    <cellStyle name="Comma 18 2 2 2 4" xfId="21827" xr:uid="{00000000-0005-0000-0000-00003B4A0000}"/>
    <cellStyle name="Comma 18 2 2 2 4 2" xfId="21828" xr:uid="{00000000-0005-0000-0000-00003C4A0000}"/>
    <cellStyle name="Comma 18 2 2 2 5" xfId="21829" xr:uid="{00000000-0005-0000-0000-00003D4A0000}"/>
    <cellStyle name="Comma 18 2 2 2 6" xfId="21830" xr:uid="{00000000-0005-0000-0000-00003E4A0000}"/>
    <cellStyle name="Comma 18 2 2 2 7" xfId="21831" xr:uid="{00000000-0005-0000-0000-00003F4A0000}"/>
    <cellStyle name="Comma 18 2 2 3" xfId="21832" xr:uid="{00000000-0005-0000-0000-0000404A0000}"/>
    <cellStyle name="Comma 18 2 2 3 2" xfId="21833" xr:uid="{00000000-0005-0000-0000-0000414A0000}"/>
    <cellStyle name="Comma 18 2 2 3 2 2" xfId="21834" xr:uid="{00000000-0005-0000-0000-0000424A0000}"/>
    <cellStyle name="Comma 18 2 2 3 3" xfId="21835" xr:uid="{00000000-0005-0000-0000-0000434A0000}"/>
    <cellStyle name="Comma 18 2 2 3 3 2" xfId="21836" xr:uid="{00000000-0005-0000-0000-0000444A0000}"/>
    <cellStyle name="Comma 18 2 2 3 4" xfId="21837" xr:uid="{00000000-0005-0000-0000-0000454A0000}"/>
    <cellStyle name="Comma 18 2 2 3 5" xfId="21838" xr:uid="{00000000-0005-0000-0000-0000464A0000}"/>
    <cellStyle name="Comma 18 2 2 4" xfId="21839" xr:uid="{00000000-0005-0000-0000-0000474A0000}"/>
    <cellStyle name="Comma 18 2 2 4 2" xfId="21840" xr:uid="{00000000-0005-0000-0000-0000484A0000}"/>
    <cellStyle name="Comma 18 2 2 5" xfId="21841" xr:uid="{00000000-0005-0000-0000-0000494A0000}"/>
    <cellStyle name="Comma 18 2 2 5 2" xfId="21842" xr:uid="{00000000-0005-0000-0000-00004A4A0000}"/>
    <cellStyle name="Comma 18 2 2 6" xfId="21843" xr:uid="{00000000-0005-0000-0000-00004B4A0000}"/>
    <cellStyle name="Comma 18 2 2 6 2" xfId="21844" xr:uid="{00000000-0005-0000-0000-00004C4A0000}"/>
    <cellStyle name="Comma 18 2 2 7" xfId="21845" xr:uid="{00000000-0005-0000-0000-00004D4A0000}"/>
    <cellStyle name="Comma 18 2 2 8" xfId="21846" xr:uid="{00000000-0005-0000-0000-00004E4A0000}"/>
    <cellStyle name="Comma 18 2 3" xfId="21847" xr:uid="{00000000-0005-0000-0000-00004F4A0000}"/>
    <cellStyle name="Comma 18 2 3 2" xfId="21848" xr:uid="{00000000-0005-0000-0000-0000504A0000}"/>
    <cellStyle name="Comma 18 2 3 2 2" xfId="21849" xr:uid="{00000000-0005-0000-0000-0000514A0000}"/>
    <cellStyle name="Comma 18 2 3 2 2 2" xfId="21850" xr:uid="{00000000-0005-0000-0000-0000524A0000}"/>
    <cellStyle name="Comma 18 2 3 2 3" xfId="21851" xr:uid="{00000000-0005-0000-0000-0000534A0000}"/>
    <cellStyle name="Comma 18 2 3 2 3 2" xfId="21852" xr:uid="{00000000-0005-0000-0000-0000544A0000}"/>
    <cellStyle name="Comma 18 2 3 2 4" xfId="21853" xr:uid="{00000000-0005-0000-0000-0000554A0000}"/>
    <cellStyle name="Comma 18 2 3 2 5" xfId="21854" xr:uid="{00000000-0005-0000-0000-0000564A0000}"/>
    <cellStyle name="Comma 18 2 3 3" xfId="21855" xr:uid="{00000000-0005-0000-0000-0000574A0000}"/>
    <cellStyle name="Comma 18 2 3 3 2" xfId="21856" xr:uid="{00000000-0005-0000-0000-0000584A0000}"/>
    <cellStyle name="Comma 18 2 3 4" xfId="21857" xr:uid="{00000000-0005-0000-0000-0000594A0000}"/>
    <cellStyle name="Comma 18 2 3 4 2" xfId="21858" xr:uid="{00000000-0005-0000-0000-00005A4A0000}"/>
    <cellStyle name="Comma 18 2 3 5" xfId="21859" xr:uid="{00000000-0005-0000-0000-00005B4A0000}"/>
    <cellStyle name="Comma 18 2 3 6" xfId="21860" xr:uid="{00000000-0005-0000-0000-00005C4A0000}"/>
    <cellStyle name="Comma 18 2 3 7" xfId="21861" xr:uid="{00000000-0005-0000-0000-00005D4A0000}"/>
    <cellStyle name="Comma 18 2 4" xfId="21862" xr:uid="{00000000-0005-0000-0000-00005E4A0000}"/>
    <cellStyle name="Comma 18 2 4 2" xfId="21863" xr:uid="{00000000-0005-0000-0000-00005F4A0000}"/>
    <cellStyle name="Comma 18 2 4 2 2" xfId="21864" xr:uid="{00000000-0005-0000-0000-0000604A0000}"/>
    <cellStyle name="Comma 18 2 4 3" xfId="21865" xr:uid="{00000000-0005-0000-0000-0000614A0000}"/>
    <cellStyle name="Comma 18 2 4 3 2" xfId="21866" xr:uid="{00000000-0005-0000-0000-0000624A0000}"/>
    <cellStyle name="Comma 18 2 4 4" xfId="21867" xr:uid="{00000000-0005-0000-0000-0000634A0000}"/>
    <cellStyle name="Comma 18 2 4 5" xfId="21868" xr:uid="{00000000-0005-0000-0000-0000644A0000}"/>
    <cellStyle name="Comma 18 2 5" xfId="21869" xr:uid="{00000000-0005-0000-0000-0000654A0000}"/>
    <cellStyle name="Comma 18 2 5 2" xfId="21870" xr:uid="{00000000-0005-0000-0000-0000664A0000}"/>
    <cellStyle name="Comma 18 2 6" xfId="21871" xr:uid="{00000000-0005-0000-0000-0000674A0000}"/>
    <cellStyle name="Comma 18 2 6 2" xfId="21872" xr:uid="{00000000-0005-0000-0000-0000684A0000}"/>
    <cellStyle name="Comma 18 2 7" xfId="21873" xr:uid="{00000000-0005-0000-0000-0000694A0000}"/>
    <cellStyle name="Comma 18 2 7 2" xfId="21874" xr:uid="{00000000-0005-0000-0000-00006A4A0000}"/>
    <cellStyle name="Comma 18 2 8" xfId="21875" xr:uid="{00000000-0005-0000-0000-00006B4A0000}"/>
    <cellStyle name="Comma 18 2 8 2" xfId="21876" xr:uid="{00000000-0005-0000-0000-00006C4A0000}"/>
    <cellStyle name="Comma 18 2 9" xfId="21877" xr:uid="{00000000-0005-0000-0000-00006D4A0000}"/>
    <cellStyle name="Comma 18 3" xfId="21878" xr:uid="{00000000-0005-0000-0000-00006E4A0000}"/>
    <cellStyle name="Comma 18 3 2" xfId="21879" xr:uid="{00000000-0005-0000-0000-00006F4A0000}"/>
    <cellStyle name="Comma 18 3 2 2" xfId="21880" xr:uid="{00000000-0005-0000-0000-0000704A0000}"/>
    <cellStyle name="Comma 18 3 2 2 2" xfId="21881" xr:uid="{00000000-0005-0000-0000-0000714A0000}"/>
    <cellStyle name="Comma 18 3 2 2 2 2" xfId="21882" xr:uid="{00000000-0005-0000-0000-0000724A0000}"/>
    <cellStyle name="Comma 18 3 2 2 3" xfId="21883" xr:uid="{00000000-0005-0000-0000-0000734A0000}"/>
    <cellStyle name="Comma 18 3 2 2 3 2" xfId="21884" xr:uid="{00000000-0005-0000-0000-0000744A0000}"/>
    <cellStyle name="Comma 18 3 2 2 4" xfId="21885" xr:uid="{00000000-0005-0000-0000-0000754A0000}"/>
    <cellStyle name="Comma 18 3 2 2 5" xfId="21886" xr:uid="{00000000-0005-0000-0000-0000764A0000}"/>
    <cellStyle name="Comma 18 3 2 3" xfId="21887" xr:uid="{00000000-0005-0000-0000-0000774A0000}"/>
    <cellStyle name="Comma 18 3 2 3 2" xfId="21888" xr:uid="{00000000-0005-0000-0000-0000784A0000}"/>
    <cellStyle name="Comma 18 3 2 4" xfId="21889" xr:uid="{00000000-0005-0000-0000-0000794A0000}"/>
    <cellStyle name="Comma 18 3 2 4 2" xfId="21890" xr:uid="{00000000-0005-0000-0000-00007A4A0000}"/>
    <cellStyle name="Comma 18 3 2 5" xfId="21891" xr:uid="{00000000-0005-0000-0000-00007B4A0000}"/>
    <cellStyle name="Comma 18 3 2 6" xfId="21892" xr:uid="{00000000-0005-0000-0000-00007C4A0000}"/>
    <cellStyle name="Comma 18 3 2 7" xfId="21893" xr:uid="{00000000-0005-0000-0000-00007D4A0000}"/>
    <cellStyle name="Comma 18 3 3" xfId="21894" xr:uid="{00000000-0005-0000-0000-00007E4A0000}"/>
    <cellStyle name="Comma 18 3 3 2" xfId="21895" xr:uid="{00000000-0005-0000-0000-00007F4A0000}"/>
    <cellStyle name="Comma 18 3 3 2 2" xfId="21896" xr:uid="{00000000-0005-0000-0000-0000804A0000}"/>
    <cellStyle name="Comma 18 3 3 3" xfId="21897" xr:uid="{00000000-0005-0000-0000-0000814A0000}"/>
    <cellStyle name="Comma 18 3 3 3 2" xfId="21898" xr:uid="{00000000-0005-0000-0000-0000824A0000}"/>
    <cellStyle name="Comma 18 3 3 4" xfId="21899" xr:uid="{00000000-0005-0000-0000-0000834A0000}"/>
    <cellStyle name="Comma 18 3 3 5" xfId="21900" xr:uid="{00000000-0005-0000-0000-0000844A0000}"/>
    <cellStyle name="Comma 18 3 4" xfId="21901" xr:uid="{00000000-0005-0000-0000-0000854A0000}"/>
    <cellStyle name="Comma 18 3 4 2" xfId="21902" xr:uid="{00000000-0005-0000-0000-0000864A0000}"/>
    <cellStyle name="Comma 18 3 5" xfId="21903" xr:uid="{00000000-0005-0000-0000-0000874A0000}"/>
    <cellStyle name="Comma 18 3 5 2" xfId="21904" xr:uid="{00000000-0005-0000-0000-0000884A0000}"/>
    <cellStyle name="Comma 18 3 6" xfId="21905" xr:uid="{00000000-0005-0000-0000-0000894A0000}"/>
    <cellStyle name="Comma 18 3 6 2" xfId="21906" xr:uid="{00000000-0005-0000-0000-00008A4A0000}"/>
    <cellStyle name="Comma 18 3 7" xfId="21907" xr:uid="{00000000-0005-0000-0000-00008B4A0000}"/>
    <cellStyle name="Comma 18 3 8" xfId="21908" xr:uid="{00000000-0005-0000-0000-00008C4A0000}"/>
    <cellStyle name="Comma 18 4" xfId="21909" xr:uid="{00000000-0005-0000-0000-00008D4A0000}"/>
    <cellStyle name="Comma 18 4 2" xfId="21910" xr:uid="{00000000-0005-0000-0000-00008E4A0000}"/>
    <cellStyle name="Comma 18 4 2 2" xfId="21911" xr:uid="{00000000-0005-0000-0000-00008F4A0000}"/>
    <cellStyle name="Comma 18 4 2 2 2" xfId="21912" xr:uid="{00000000-0005-0000-0000-0000904A0000}"/>
    <cellStyle name="Comma 18 4 2 3" xfId="21913" xr:uid="{00000000-0005-0000-0000-0000914A0000}"/>
    <cellStyle name="Comma 18 4 2 3 2" xfId="21914" xr:uid="{00000000-0005-0000-0000-0000924A0000}"/>
    <cellStyle name="Comma 18 4 2 4" xfId="21915" xr:uid="{00000000-0005-0000-0000-0000934A0000}"/>
    <cellStyle name="Comma 18 4 2 5" xfId="21916" xr:uid="{00000000-0005-0000-0000-0000944A0000}"/>
    <cellStyle name="Comma 18 4 3" xfId="21917" xr:uid="{00000000-0005-0000-0000-0000954A0000}"/>
    <cellStyle name="Comma 18 4 3 2" xfId="21918" xr:uid="{00000000-0005-0000-0000-0000964A0000}"/>
    <cellStyle name="Comma 18 4 4" xfId="21919" xr:uid="{00000000-0005-0000-0000-0000974A0000}"/>
    <cellStyle name="Comma 18 4 4 2" xfId="21920" xr:uid="{00000000-0005-0000-0000-0000984A0000}"/>
    <cellStyle name="Comma 18 4 5" xfId="21921" xr:uid="{00000000-0005-0000-0000-0000994A0000}"/>
    <cellStyle name="Comma 18 4 6" xfId="21922" xr:uid="{00000000-0005-0000-0000-00009A4A0000}"/>
    <cellStyle name="Comma 18 4 7" xfId="21923" xr:uid="{00000000-0005-0000-0000-00009B4A0000}"/>
    <cellStyle name="Comma 18 5" xfId="21924" xr:uid="{00000000-0005-0000-0000-00009C4A0000}"/>
    <cellStyle name="Comma 18 5 2" xfId="21925" xr:uid="{00000000-0005-0000-0000-00009D4A0000}"/>
    <cellStyle name="Comma 18 5 2 2" xfId="21926" xr:uid="{00000000-0005-0000-0000-00009E4A0000}"/>
    <cellStyle name="Comma 18 5 3" xfId="21927" xr:uid="{00000000-0005-0000-0000-00009F4A0000}"/>
    <cellStyle name="Comma 18 5 3 2" xfId="21928" xr:uid="{00000000-0005-0000-0000-0000A04A0000}"/>
    <cellStyle name="Comma 18 5 4" xfId="21929" xr:uid="{00000000-0005-0000-0000-0000A14A0000}"/>
    <cellStyle name="Comma 18 5 5" xfId="21930" xr:uid="{00000000-0005-0000-0000-0000A24A0000}"/>
    <cellStyle name="Comma 18 6" xfId="21931" xr:uid="{00000000-0005-0000-0000-0000A34A0000}"/>
    <cellStyle name="Comma 18 6 2" xfId="21932" xr:uid="{00000000-0005-0000-0000-0000A44A0000}"/>
    <cellStyle name="Comma 18 7" xfId="21933" xr:uid="{00000000-0005-0000-0000-0000A54A0000}"/>
    <cellStyle name="Comma 18 7 2" xfId="21934" xr:uid="{00000000-0005-0000-0000-0000A64A0000}"/>
    <cellStyle name="Comma 18 8" xfId="21935" xr:uid="{00000000-0005-0000-0000-0000A74A0000}"/>
    <cellStyle name="Comma 18 8 2" xfId="21936" xr:uid="{00000000-0005-0000-0000-0000A84A0000}"/>
    <cellStyle name="Comma 18 9" xfId="21937" xr:uid="{00000000-0005-0000-0000-0000A94A0000}"/>
    <cellStyle name="Comma 18 9 2" xfId="21938" xr:uid="{00000000-0005-0000-0000-0000AA4A0000}"/>
    <cellStyle name="Comma 19" xfId="6377" xr:uid="{00000000-0005-0000-0000-0000AB4A0000}"/>
    <cellStyle name="Comma 19 10" xfId="21939" xr:uid="{00000000-0005-0000-0000-0000AC4A0000}"/>
    <cellStyle name="Comma 19 11" xfId="21940" xr:uid="{00000000-0005-0000-0000-0000AD4A0000}"/>
    <cellStyle name="Comma 19 2" xfId="21941" xr:uid="{00000000-0005-0000-0000-0000AE4A0000}"/>
    <cellStyle name="Comma 19 2 10" xfId="21942" xr:uid="{00000000-0005-0000-0000-0000AF4A0000}"/>
    <cellStyle name="Comma 19 2 2" xfId="21943" xr:uid="{00000000-0005-0000-0000-0000B04A0000}"/>
    <cellStyle name="Comma 19 2 2 2" xfId="21944" xr:uid="{00000000-0005-0000-0000-0000B14A0000}"/>
    <cellStyle name="Comma 19 2 2 2 2" xfId="21945" xr:uid="{00000000-0005-0000-0000-0000B24A0000}"/>
    <cellStyle name="Comma 19 2 2 2 2 2" xfId="21946" xr:uid="{00000000-0005-0000-0000-0000B34A0000}"/>
    <cellStyle name="Comma 19 2 2 2 2 2 2" xfId="21947" xr:uid="{00000000-0005-0000-0000-0000B44A0000}"/>
    <cellStyle name="Comma 19 2 2 2 2 3" xfId="21948" xr:uid="{00000000-0005-0000-0000-0000B54A0000}"/>
    <cellStyle name="Comma 19 2 2 2 2 3 2" xfId="21949" xr:uid="{00000000-0005-0000-0000-0000B64A0000}"/>
    <cellStyle name="Comma 19 2 2 2 2 4" xfId="21950" xr:uid="{00000000-0005-0000-0000-0000B74A0000}"/>
    <cellStyle name="Comma 19 2 2 2 2 5" xfId="21951" xr:uid="{00000000-0005-0000-0000-0000B84A0000}"/>
    <cellStyle name="Comma 19 2 2 2 3" xfId="21952" xr:uid="{00000000-0005-0000-0000-0000B94A0000}"/>
    <cellStyle name="Comma 19 2 2 2 3 2" xfId="21953" xr:uid="{00000000-0005-0000-0000-0000BA4A0000}"/>
    <cellStyle name="Comma 19 2 2 2 4" xfId="21954" xr:uid="{00000000-0005-0000-0000-0000BB4A0000}"/>
    <cellStyle name="Comma 19 2 2 2 4 2" xfId="21955" xr:uid="{00000000-0005-0000-0000-0000BC4A0000}"/>
    <cellStyle name="Comma 19 2 2 2 5" xfId="21956" xr:uid="{00000000-0005-0000-0000-0000BD4A0000}"/>
    <cellStyle name="Comma 19 2 2 2 6" xfId="21957" xr:uid="{00000000-0005-0000-0000-0000BE4A0000}"/>
    <cellStyle name="Comma 19 2 2 2 7" xfId="21958" xr:uid="{00000000-0005-0000-0000-0000BF4A0000}"/>
    <cellStyle name="Comma 19 2 2 3" xfId="21959" xr:uid="{00000000-0005-0000-0000-0000C04A0000}"/>
    <cellStyle name="Comma 19 2 2 3 2" xfId="21960" xr:uid="{00000000-0005-0000-0000-0000C14A0000}"/>
    <cellStyle name="Comma 19 2 2 3 2 2" xfId="21961" xr:uid="{00000000-0005-0000-0000-0000C24A0000}"/>
    <cellStyle name="Comma 19 2 2 3 3" xfId="21962" xr:uid="{00000000-0005-0000-0000-0000C34A0000}"/>
    <cellStyle name="Comma 19 2 2 3 3 2" xfId="21963" xr:uid="{00000000-0005-0000-0000-0000C44A0000}"/>
    <cellStyle name="Comma 19 2 2 3 4" xfId="21964" xr:uid="{00000000-0005-0000-0000-0000C54A0000}"/>
    <cellStyle name="Comma 19 2 2 3 5" xfId="21965" xr:uid="{00000000-0005-0000-0000-0000C64A0000}"/>
    <cellStyle name="Comma 19 2 2 4" xfId="21966" xr:uid="{00000000-0005-0000-0000-0000C74A0000}"/>
    <cellStyle name="Comma 19 2 2 4 2" xfId="21967" xr:uid="{00000000-0005-0000-0000-0000C84A0000}"/>
    <cellStyle name="Comma 19 2 2 5" xfId="21968" xr:uid="{00000000-0005-0000-0000-0000C94A0000}"/>
    <cellStyle name="Comma 19 2 2 5 2" xfId="21969" xr:uid="{00000000-0005-0000-0000-0000CA4A0000}"/>
    <cellStyle name="Comma 19 2 2 6" xfId="21970" xr:uid="{00000000-0005-0000-0000-0000CB4A0000}"/>
    <cellStyle name="Comma 19 2 2 6 2" xfId="21971" xr:uid="{00000000-0005-0000-0000-0000CC4A0000}"/>
    <cellStyle name="Comma 19 2 2 7" xfId="21972" xr:uid="{00000000-0005-0000-0000-0000CD4A0000}"/>
    <cellStyle name="Comma 19 2 2 8" xfId="21973" xr:uid="{00000000-0005-0000-0000-0000CE4A0000}"/>
    <cellStyle name="Comma 19 2 3" xfId="21974" xr:uid="{00000000-0005-0000-0000-0000CF4A0000}"/>
    <cellStyle name="Comma 19 2 3 2" xfId="21975" xr:uid="{00000000-0005-0000-0000-0000D04A0000}"/>
    <cellStyle name="Comma 19 2 3 2 2" xfId="21976" xr:uid="{00000000-0005-0000-0000-0000D14A0000}"/>
    <cellStyle name="Comma 19 2 3 2 2 2" xfId="21977" xr:uid="{00000000-0005-0000-0000-0000D24A0000}"/>
    <cellStyle name="Comma 19 2 3 2 3" xfId="21978" xr:uid="{00000000-0005-0000-0000-0000D34A0000}"/>
    <cellStyle name="Comma 19 2 3 2 3 2" xfId="21979" xr:uid="{00000000-0005-0000-0000-0000D44A0000}"/>
    <cellStyle name="Comma 19 2 3 2 4" xfId="21980" xr:uid="{00000000-0005-0000-0000-0000D54A0000}"/>
    <cellStyle name="Comma 19 2 3 2 5" xfId="21981" xr:uid="{00000000-0005-0000-0000-0000D64A0000}"/>
    <cellStyle name="Comma 19 2 3 3" xfId="21982" xr:uid="{00000000-0005-0000-0000-0000D74A0000}"/>
    <cellStyle name="Comma 19 2 3 3 2" xfId="21983" xr:uid="{00000000-0005-0000-0000-0000D84A0000}"/>
    <cellStyle name="Comma 19 2 3 4" xfId="21984" xr:uid="{00000000-0005-0000-0000-0000D94A0000}"/>
    <cellStyle name="Comma 19 2 3 4 2" xfId="21985" xr:uid="{00000000-0005-0000-0000-0000DA4A0000}"/>
    <cellStyle name="Comma 19 2 3 5" xfId="21986" xr:uid="{00000000-0005-0000-0000-0000DB4A0000}"/>
    <cellStyle name="Comma 19 2 3 6" xfId="21987" xr:uid="{00000000-0005-0000-0000-0000DC4A0000}"/>
    <cellStyle name="Comma 19 2 3 7" xfId="21988" xr:uid="{00000000-0005-0000-0000-0000DD4A0000}"/>
    <cellStyle name="Comma 19 2 4" xfId="21989" xr:uid="{00000000-0005-0000-0000-0000DE4A0000}"/>
    <cellStyle name="Comma 19 2 4 2" xfId="21990" xr:uid="{00000000-0005-0000-0000-0000DF4A0000}"/>
    <cellStyle name="Comma 19 2 4 2 2" xfId="21991" xr:uid="{00000000-0005-0000-0000-0000E04A0000}"/>
    <cellStyle name="Comma 19 2 4 3" xfId="21992" xr:uid="{00000000-0005-0000-0000-0000E14A0000}"/>
    <cellStyle name="Comma 19 2 4 3 2" xfId="21993" xr:uid="{00000000-0005-0000-0000-0000E24A0000}"/>
    <cellStyle name="Comma 19 2 4 4" xfId="21994" xr:uid="{00000000-0005-0000-0000-0000E34A0000}"/>
    <cellStyle name="Comma 19 2 4 5" xfId="21995" xr:uid="{00000000-0005-0000-0000-0000E44A0000}"/>
    <cellStyle name="Comma 19 2 5" xfId="21996" xr:uid="{00000000-0005-0000-0000-0000E54A0000}"/>
    <cellStyle name="Comma 19 2 5 2" xfId="21997" xr:uid="{00000000-0005-0000-0000-0000E64A0000}"/>
    <cellStyle name="Comma 19 2 6" xfId="21998" xr:uid="{00000000-0005-0000-0000-0000E74A0000}"/>
    <cellStyle name="Comma 19 2 6 2" xfId="21999" xr:uid="{00000000-0005-0000-0000-0000E84A0000}"/>
    <cellStyle name="Comma 19 2 7" xfId="22000" xr:uid="{00000000-0005-0000-0000-0000E94A0000}"/>
    <cellStyle name="Comma 19 2 7 2" xfId="22001" xr:uid="{00000000-0005-0000-0000-0000EA4A0000}"/>
    <cellStyle name="Comma 19 2 8" xfId="22002" xr:uid="{00000000-0005-0000-0000-0000EB4A0000}"/>
    <cellStyle name="Comma 19 2 8 2" xfId="22003" xr:uid="{00000000-0005-0000-0000-0000EC4A0000}"/>
    <cellStyle name="Comma 19 2 9" xfId="22004" xr:uid="{00000000-0005-0000-0000-0000ED4A0000}"/>
    <cellStyle name="Comma 19 3" xfId="22005" xr:uid="{00000000-0005-0000-0000-0000EE4A0000}"/>
    <cellStyle name="Comma 19 3 2" xfId="22006" xr:uid="{00000000-0005-0000-0000-0000EF4A0000}"/>
    <cellStyle name="Comma 19 3 2 2" xfId="22007" xr:uid="{00000000-0005-0000-0000-0000F04A0000}"/>
    <cellStyle name="Comma 19 3 2 2 2" xfId="22008" xr:uid="{00000000-0005-0000-0000-0000F14A0000}"/>
    <cellStyle name="Comma 19 3 2 2 2 2" xfId="22009" xr:uid="{00000000-0005-0000-0000-0000F24A0000}"/>
    <cellStyle name="Comma 19 3 2 2 3" xfId="22010" xr:uid="{00000000-0005-0000-0000-0000F34A0000}"/>
    <cellStyle name="Comma 19 3 2 2 3 2" xfId="22011" xr:uid="{00000000-0005-0000-0000-0000F44A0000}"/>
    <cellStyle name="Comma 19 3 2 2 4" xfId="22012" xr:uid="{00000000-0005-0000-0000-0000F54A0000}"/>
    <cellStyle name="Comma 19 3 2 2 5" xfId="22013" xr:uid="{00000000-0005-0000-0000-0000F64A0000}"/>
    <cellStyle name="Comma 19 3 2 3" xfId="22014" xr:uid="{00000000-0005-0000-0000-0000F74A0000}"/>
    <cellStyle name="Comma 19 3 2 3 2" xfId="22015" xr:uid="{00000000-0005-0000-0000-0000F84A0000}"/>
    <cellStyle name="Comma 19 3 2 4" xfId="22016" xr:uid="{00000000-0005-0000-0000-0000F94A0000}"/>
    <cellStyle name="Comma 19 3 2 4 2" xfId="22017" xr:uid="{00000000-0005-0000-0000-0000FA4A0000}"/>
    <cellStyle name="Comma 19 3 2 5" xfId="22018" xr:uid="{00000000-0005-0000-0000-0000FB4A0000}"/>
    <cellStyle name="Comma 19 3 2 6" xfId="22019" xr:uid="{00000000-0005-0000-0000-0000FC4A0000}"/>
    <cellStyle name="Comma 19 3 2 7" xfId="22020" xr:uid="{00000000-0005-0000-0000-0000FD4A0000}"/>
    <cellStyle name="Comma 19 3 3" xfId="22021" xr:uid="{00000000-0005-0000-0000-0000FE4A0000}"/>
    <cellStyle name="Comma 19 3 3 2" xfId="22022" xr:uid="{00000000-0005-0000-0000-0000FF4A0000}"/>
    <cellStyle name="Comma 19 3 3 2 2" xfId="22023" xr:uid="{00000000-0005-0000-0000-0000004B0000}"/>
    <cellStyle name="Comma 19 3 3 3" xfId="22024" xr:uid="{00000000-0005-0000-0000-0000014B0000}"/>
    <cellStyle name="Comma 19 3 3 3 2" xfId="22025" xr:uid="{00000000-0005-0000-0000-0000024B0000}"/>
    <cellStyle name="Comma 19 3 3 4" xfId="22026" xr:uid="{00000000-0005-0000-0000-0000034B0000}"/>
    <cellStyle name="Comma 19 3 3 5" xfId="22027" xr:uid="{00000000-0005-0000-0000-0000044B0000}"/>
    <cellStyle name="Comma 19 3 4" xfId="22028" xr:uid="{00000000-0005-0000-0000-0000054B0000}"/>
    <cellStyle name="Comma 19 3 4 2" xfId="22029" xr:uid="{00000000-0005-0000-0000-0000064B0000}"/>
    <cellStyle name="Comma 19 3 5" xfId="22030" xr:uid="{00000000-0005-0000-0000-0000074B0000}"/>
    <cellStyle name="Comma 19 3 5 2" xfId="22031" xr:uid="{00000000-0005-0000-0000-0000084B0000}"/>
    <cellStyle name="Comma 19 3 6" xfId="22032" xr:uid="{00000000-0005-0000-0000-0000094B0000}"/>
    <cellStyle name="Comma 19 3 6 2" xfId="22033" xr:uid="{00000000-0005-0000-0000-00000A4B0000}"/>
    <cellStyle name="Comma 19 3 7" xfId="22034" xr:uid="{00000000-0005-0000-0000-00000B4B0000}"/>
    <cellStyle name="Comma 19 3 8" xfId="22035" xr:uid="{00000000-0005-0000-0000-00000C4B0000}"/>
    <cellStyle name="Comma 19 4" xfId="22036" xr:uid="{00000000-0005-0000-0000-00000D4B0000}"/>
    <cellStyle name="Comma 19 4 2" xfId="22037" xr:uid="{00000000-0005-0000-0000-00000E4B0000}"/>
    <cellStyle name="Comma 19 4 2 2" xfId="22038" xr:uid="{00000000-0005-0000-0000-00000F4B0000}"/>
    <cellStyle name="Comma 19 4 2 2 2" xfId="22039" xr:uid="{00000000-0005-0000-0000-0000104B0000}"/>
    <cellStyle name="Comma 19 4 2 3" xfId="22040" xr:uid="{00000000-0005-0000-0000-0000114B0000}"/>
    <cellStyle name="Comma 19 4 2 3 2" xfId="22041" xr:uid="{00000000-0005-0000-0000-0000124B0000}"/>
    <cellStyle name="Comma 19 4 2 4" xfId="22042" xr:uid="{00000000-0005-0000-0000-0000134B0000}"/>
    <cellStyle name="Comma 19 4 2 5" xfId="22043" xr:uid="{00000000-0005-0000-0000-0000144B0000}"/>
    <cellStyle name="Comma 19 4 3" xfId="22044" xr:uid="{00000000-0005-0000-0000-0000154B0000}"/>
    <cellStyle name="Comma 19 4 3 2" xfId="22045" xr:uid="{00000000-0005-0000-0000-0000164B0000}"/>
    <cellStyle name="Comma 19 4 4" xfId="22046" xr:uid="{00000000-0005-0000-0000-0000174B0000}"/>
    <cellStyle name="Comma 19 4 4 2" xfId="22047" xr:uid="{00000000-0005-0000-0000-0000184B0000}"/>
    <cellStyle name="Comma 19 4 5" xfId="22048" xr:uid="{00000000-0005-0000-0000-0000194B0000}"/>
    <cellStyle name="Comma 19 4 6" xfId="22049" xr:uid="{00000000-0005-0000-0000-00001A4B0000}"/>
    <cellStyle name="Comma 19 4 7" xfId="22050" xr:uid="{00000000-0005-0000-0000-00001B4B0000}"/>
    <cellStyle name="Comma 19 5" xfId="22051" xr:uid="{00000000-0005-0000-0000-00001C4B0000}"/>
    <cellStyle name="Comma 19 5 2" xfId="22052" xr:uid="{00000000-0005-0000-0000-00001D4B0000}"/>
    <cellStyle name="Comma 19 5 2 2" xfId="22053" xr:uid="{00000000-0005-0000-0000-00001E4B0000}"/>
    <cellStyle name="Comma 19 5 3" xfId="22054" xr:uid="{00000000-0005-0000-0000-00001F4B0000}"/>
    <cellStyle name="Comma 19 5 3 2" xfId="22055" xr:uid="{00000000-0005-0000-0000-0000204B0000}"/>
    <cellStyle name="Comma 19 5 4" xfId="22056" xr:uid="{00000000-0005-0000-0000-0000214B0000}"/>
    <cellStyle name="Comma 19 5 5" xfId="22057" xr:uid="{00000000-0005-0000-0000-0000224B0000}"/>
    <cellStyle name="Comma 19 6" xfId="22058" xr:uid="{00000000-0005-0000-0000-0000234B0000}"/>
    <cellStyle name="Comma 19 6 2" xfId="22059" xr:uid="{00000000-0005-0000-0000-0000244B0000}"/>
    <cellStyle name="Comma 19 7" xfId="22060" xr:uid="{00000000-0005-0000-0000-0000254B0000}"/>
    <cellStyle name="Comma 19 7 2" xfId="22061" xr:uid="{00000000-0005-0000-0000-0000264B0000}"/>
    <cellStyle name="Comma 19 8" xfId="22062" xr:uid="{00000000-0005-0000-0000-0000274B0000}"/>
    <cellStyle name="Comma 19 8 2" xfId="22063" xr:uid="{00000000-0005-0000-0000-0000284B0000}"/>
    <cellStyle name="Comma 19 9" xfId="22064" xr:uid="{00000000-0005-0000-0000-0000294B0000}"/>
    <cellStyle name="Comma 19 9 2" xfId="22065" xr:uid="{00000000-0005-0000-0000-00002A4B0000}"/>
    <cellStyle name="Comma 191" xfId="22066" xr:uid="{00000000-0005-0000-0000-00002B4B0000}"/>
    <cellStyle name="Comma 2" xfId="6378" xr:uid="{00000000-0005-0000-0000-00002C4B0000}"/>
    <cellStyle name="Comma 2 10" xfId="15062" xr:uid="{00000000-0005-0000-0000-00002D4B0000}"/>
    <cellStyle name="Comma 2 11" xfId="15063" xr:uid="{00000000-0005-0000-0000-00002E4B0000}"/>
    <cellStyle name="Comma 2 12" xfId="15064" xr:uid="{00000000-0005-0000-0000-00002F4B0000}"/>
    <cellStyle name="Comma 2 13" xfId="15065" xr:uid="{00000000-0005-0000-0000-0000304B0000}"/>
    <cellStyle name="Comma 2 14" xfId="15066" xr:uid="{00000000-0005-0000-0000-0000314B0000}"/>
    <cellStyle name="Comma 2 15" xfId="15067" xr:uid="{00000000-0005-0000-0000-0000324B0000}"/>
    <cellStyle name="Comma 2 16" xfId="15068" xr:uid="{00000000-0005-0000-0000-0000334B0000}"/>
    <cellStyle name="Comma 2 17" xfId="15069" xr:uid="{00000000-0005-0000-0000-0000344B0000}"/>
    <cellStyle name="Comma 2 18" xfId="15070" xr:uid="{00000000-0005-0000-0000-0000354B0000}"/>
    <cellStyle name="Comma 2 19" xfId="15071" xr:uid="{00000000-0005-0000-0000-0000364B0000}"/>
    <cellStyle name="Comma 2 2" xfId="15072" xr:uid="{00000000-0005-0000-0000-0000374B0000}"/>
    <cellStyle name="Comma 2 2 2" xfId="22067" xr:uid="{00000000-0005-0000-0000-0000384B0000}"/>
    <cellStyle name="Comma 2 20" xfId="15073" xr:uid="{00000000-0005-0000-0000-0000394B0000}"/>
    <cellStyle name="Comma 2 21" xfId="15074" xr:uid="{00000000-0005-0000-0000-00003A4B0000}"/>
    <cellStyle name="Comma 2 22" xfId="15075" xr:uid="{00000000-0005-0000-0000-00003B4B0000}"/>
    <cellStyle name="Comma 2 23" xfId="15076" xr:uid="{00000000-0005-0000-0000-00003C4B0000}"/>
    <cellStyle name="Comma 2 24" xfId="15077" xr:uid="{00000000-0005-0000-0000-00003D4B0000}"/>
    <cellStyle name="Comma 2 25" xfId="15078" xr:uid="{00000000-0005-0000-0000-00003E4B0000}"/>
    <cellStyle name="Comma 2 26" xfId="15079" xr:uid="{00000000-0005-0000-0000-00003F4B0000}"/>
    <cellStyle name="Comma 2 27" xfId="15080" xr:uid="{00000000-0005-0000-0000-0000404B0000}"/>
    <cellStyle name="Comma 2 28" xfId="15081" xr:uid="{00000000-0005-0000-0000-0000414B0000}"/>
    <cellStyle name="Comma 2 29" xfId="15082" xr:uid="{00000000-0005-0000-0000-0000424B0000}"/>
    <cellStyle name="Comma 2 3" xfId="15083" xr:uid="{00000000-0005-0000-0000-0000434B0000}"/>
    <cellStyle name="Comma 2 3 2" xfId="22068" xr:uid="{00000000-0005-0000-0000-0000444B0000}"/>
    <cellStyle name="Comma 2 3 2 2" xfId="22069" xr:uid="{00000000-0005-0000-0000-0000454B0000}"/>
    <cellStyle name="Comma 2 3 2 2 2" xfId="22070" xr:uid="{00000000-0005-0000-0000-0000464B0000}"/>
    <cellStyle name="Comma 2 3 2 3" xfId="22071" xr:uid="{00000000-0005-0000-0000-0000474B0000}"/>
    <cellStyle name="Comma 2 3 2 3 2" xfId="22072" xr:uid="{00000000-0005-0000-0000-0000484B0000}"/>
    <cellStyle name="Comma 2 3 2 4" xfId="22073" xr:uid="{00000000-0005-0000-0000-0000494B0000}"/>
    <cellStyle name="Comma 2 3 2 5" xfId="22074" xr:uid="{00000000-0005-0000-0000-00004A4B0000}"/>
    <cellStyle name="Comma 2 3 3" xfId="22075" xr:uid="{00000000-0005-0000-0000-00004B4B0000}"/>
    <cellStyle name="Comma 2 3 3 2" xfId="22076" xr:uid="{00000000-0005-0000-0000-00004C4B0000}"/>
    <cellStyle name="Comma 2 3 4" xfId="22077" xr:uid="{00000000-0005-0000-0000-00004D4B0000}"/>
    <cellStyle name="Comma 2 3 4 2" xfId="22078" xr:uid="{00000000-0005-0000-0000-00004E4B0000}"/>
    <cellStyle name="Comma 2 3 5" xfId="22079" xr:uid="{00000000-0005-0000-0000-00004F4B0000}"/>
    <cellStyle name="Comma 2 3 6" xfId="22080" xr:uid="{00000000-0005-0000-0000-0000504B0000}"/>
    <cellStyle name="Comma 2 3 7" xfId="22081" xr:uid="{00000000-0005-0000-0000-0000514B0000}"/>
    <cellStyle name="Comma 2 30" xfId="15084" xr:uid="{00000000-0005-0000-0000-0000524B0000}"/>
    <cellStyle name="Comma 2 31" xfId="15085" xr:uid="{00000000-0005-0000-0000-0000534B0000}"/>
    <cellStyle name="Comma 2 4" xfId="15086" xr:uid="{00000000-0005-0000-0000-0000544B0000}"/>
    <cellStyle name="Comma 2 4 2" xfId="22082" xr:uid="{00000000-0005-0000-0000-0000554B0000}"/>
    <cellStyle name="Comma 2 5" xfId="15087" xr:uid="{00000000-0005-0000-0000-0000564B0000}"/>
    <cellStyle name="Comma 2 6" xfId="15088" xr:uid="{00000000-0005-0000-0000-0000574B0000}"/>
    <cellStyle name="Comma 2 7" xfId="15089" xr:uid="{00000000-0005-0000-0000-0000584B0000}"/>
    <cellStyle name="Comma 2 8" xfId="15090" xr:uid="{00000000-0005-0000-0000-0000594B0000}"/>
    <cellStyle name="Comma 2 9" xfId="15091" xr:uid="{00000000-0005-0000-0000-00005A4B0000}"/>
    <cellStyle name="Comma 20" xfId="6379" xr:uid="{00000000-0005-0000-0000-00005B4B0000}"/>
    <cellStyle name="Comma 20 10" xfId="22083" xr:uid="{00000000-0005-0000-0000-00005C4B0000}"/>
    <cellStyle name="Comma 20 11" xfId="22084" xr:uid="{00000000-0005-0000-0000-00005D4B0000}"/>
    <cellStyle name="Comma 20 2" xfId="22085" xr:uid="{00000000-0005-0000-0000-00005E4B0000}"/>
    <cellStyle name="Comma 20 2 10" xfId="22086" xr:uid="{00000000-0005-0000-0000-00005F4B0000}"/>
    <cellStyle name="Comma 20 2 2" xfId="22087" xr:uid="{00000000-0005-0000-0000-0000604B0000}"/>
    <cellStyle name="Comma 20 2 2 2" xfId="22088" xr:uid="{00000000-0005-0000-0000-0000614B0000}"/>
    <cellStyle name="Comma 20 2 2 2 2" xfId="22089" xr:uid="{00000000-0005-0000-0000-0000624B0000}"/>
    <cellStyle name="Comma 20 2 2 2 2 2" xfId="22090" xr:uid="{00000000-0005-0000-0000-0000634B0000}"/>
    <cellStyle name="Comma 20 2 2 2 2 2 2" xfId="22091" xr:uid="{00000000-0005-0000-0000-0000644B0000}"/>
    <cellStyle name="Comma 20 2 2 2 2 3" xfId="22092" xr:uid="{00000000-0005-0000-0000-0000654B0000}"/>
    <cellStyle name="Comma 20 2 2 2 2 3 2" xfId="22093" xr:uid="{00000000-0005-0000-0000-0000664B0000}"/>
    <cellStyle name="Comma 20 2 2 2 2 4" xfId="22094" xr:uid="{00000000-0005-0000-0000-0000674B0000}"/>
    <cellStyle name="Comma 20 2 2 2 2 5" xfId="22095" xr:uid="{00000000-0005-0000-0000-0000684B0000}"/>
    <cellStyle name="Comma 20 2 2 2 3" xfId="22096" xr:uid="{00000000-0005-0000-0000-0000694B0000}"/>
    <cellStyle name="Comma 20 2 2 2 3 2" xfId="22097" xr:uid="{00000000-0005-0000-0000-00006A4B0000}"/>
    <cellStyle name="Comma 20 2 2 2 4" xfId="22098" xr:uid="{00000000-0005-0000-0000-00006B4B0000}"/>
    <cellStyle name="Comma 20 2 2 2 4 2" xfId="22099" xr:uid="{00000000-0005-0000-0000-00006C4B0000}"/>
    <cellStyle name="Comma 20 2 2 2 5" xfId="22100" xr:uid="{00000000-0005-0000-0000-00006D4B0000}"/>
    <cellStyle name="Comma 20 2 2 2 6" xfId="22101" xr:uid="{00000000-0005-0000-0000-00006E4B0000}"/>
    <cellStyle name="Comma 20 2 2 2 7" xfId="22102" xr:uid="{00000000-0005-0000-0000-00006F4B0000}"/>
    <cellStyle name="Comma 20 2 2 3" xfId="22103" xr:uid="{00000000-0005-0000-0000-0000704B0000}"/>
    <cellStyle name="Comma 20 2 2 3 2" xfId="22104" xr:uid="{00000000-0005-0000-0000-0000714B0000}"/>
    <cellStyle name="Comma 20 2 2 3 2 2" xfId="22105" xr:uid="{00000000-0005-0000-0000-0000724B0000}"/>
    <cellStyle name="Comma 20 2 2 3 3" xfId="22106" xr:uid="{00000000-0005-0000-0000-0000734B0000}"/>
    <cellStyle name="Comma 20 2 2 3 3 2" xfId="22107" xr:uid="{00000000-0005-0000-0000-0000744B0000}"/>
    <cellStyle name="Comma 20 2 2 3 4" xfId="22108" xr:uid="{00000000-0005-0000-0000-0000754B0000}"/>
    <cellStyle name="Comma 20 2 2 3 5" xfId="22109" xr:uid="{00000000-0005-0000-0000-0000764B0000}"/>
    <cellStyle name="Comma 20 2 2 4" xfId="22110" xr:uid="{00000000-0005-0000-0000-0000774B0000}"/>
    <cellStyle name="Comma 20 2 2 4 2" xfId="22111" xr:uid="{00000000-0005-0000-0000-0000784B0000}"/>
    <cellStyle name="Comma 20 2 2 5" xfId="22112" xr:uid="{00000000-0005-0000-0000-0000794B0000}"/>
    <cellStyle name="Comma 20 2 2 5 2" xfId="22113" xr:uid="{00000000-0005-0000-0000-00007A4B0000}"/>
    <cellStyle name="Comma 20 2 2 6" xfId="22114" xr:uid="{00000000-0005-0000-0000-00007B4B0000}"/>
    <cellStyle name="Comma 20 2 2 6 2" xfId="22115" xr:uid="{00000000-0005-0000-0000-00007C4B0000}"/>
    <cellStyle name="Comma 20 2 2 7" xfId="22116" xr:uid="{00000000-0005-0000-0000-00007D4B0000}"/>
    <cellStyle name="Comma 20 2 2 8" xfId="22117" xr:uid="{00000000-0005-0000-0000-00007E4B0000}"/>
    <cellStyle name="Comma 20 2 3" xfId="22118" xr:uid="{00000000-0005-0000-0000-00007F4B0000}"/>
    <cellStyle name="Comma 20 2 3 2" xfId="22119" xr:uid="{00000000-0005-0000-0000-0000804B0000}"/>
    <cellStyle name="Comma 20 2 3 2 2" xfId="22120" xr:uid="{00000000-0005-0000-0000-0000814B0000}"/>
    <cellStyle name="Comma 20 2 3 2 2 2" xfId="22121" xr:uid="{00000000-0005-0000-0000-0000824B0000}"/>
    <cellStyle name="Comma 20 2 3 2 3" xfId="22122" xr:uid="{00000000-0005-0000-0000-0000834B0000}"/>
    <cellStyle name="Comma 20 2 3 2 3 2" xfId="22123" xr:uid="{00000000-0005-0000-0000-0000844B0000}"/>
    <cellStyle name="Comma 20 2 3 2 4" xfId="22124" xr:uid="{00000000-0005-0000-0000-0000854B0000}"/>
    <cellStyle name="Comma 20 2 3 2 5" xfId="22125" xr:uid="{00000000-0005-0000-0000-0000864B0000}"/>
    <cellStyle name="Comma 20 2 3 3" xfId="22126" xr:uid="{00000000-0005-0000-0000-0000874B0000}"/>
    <cellStyle name="Comma 20 2 3 3 2" xfId="22127" xr:uid="{00000000-0005-0000-0000-0000884B0000}"/>
    <cellStyle name="Comma 20 2 3 4" xfId="22128" xr:uid="{00000000-0005-0000-0000-0000894B0000}"/>
    <cellStyle name="Comma 20 2 3 4 2" xfId="22129" xr:uid="{00000000-0005-0000-0000-00008A4B0000}"/>
    <cellStyle name="Comma 20 2 3 5" xfId="22130" xr:uid="{00000000-0005-0000-0000-00008B4B0000}"/>
    <cellStyle name="Comma 20 2 3 6" xfId="22131" xr:uid="{00000000-0005-0000-0000-00008C4B0000}"/>
    <cellStyle name="Comma 20 2 3 7" xfId="22132" xr:uid="{00000000-0005-0000-0000-00008D4B0000}"/>
    <cellStyle name="Comma 20 2 4" xfId="22133" xr:uid="{00000000-0005-0000-0000-00008E4B0000}"/>
    <cellStyle name="Comma 20 2 4 2" xfId="22134" xr:uid="{00000000-0005-0000-0000-00008F4B0000}"/>
    <cellStyle name="Comma 20 2 4 2 2" xfId="22135" xr:uid="{00000000-0005-0000-0000-0000904B0000}"/>
    <cellStyle name="Comma 20 2 4 3" xfId="22136" xr:uid="{00000000-0005-0000-0000-0000914B0000}"/>
    <cellStyle name="Comma 20 2 4 3 2" xfId="22137" xr:uid="{00000000-0005-0000-0000-0000924B0000}"/>
    <cellStyle name="Comma 20 2 4 4" xfId="22138" xr:uid="{00000000-0005-0000-0000-0000934B0000}"/>
    <cellStyle name="Comma 20 2 4 5" xfId="22139" xr:uid="{00000000-0005-0000-0000-0000944B0000}"/>
    <cellStyle name="Comma 20 2 5" xfId="22140" xr:uid="{00000000-0005-0000-0000-0000954B0000}"/>
    <cellStyle name="Comma 20 2 5 2" xfId="22141" xr:uid="{00000000-0005-0000-0000-0000964B0000}"/>
    <cellStyle name="Comma 20 2 6" xfId="22142" xr:uid="{00000000-0005-0000-0000-0000974B0000}"/>
    <cellStyle name="Comma 20 2 6 2" xfId="22143" xr:uid="{00000000-0005-0000-0000-0000984B0000}"/>
    <cellStyle name="Comma 20 2 7" xfId="22144" xr:uid="{00000000-0005-0000-0000-0000994B0000}"/>
    <cellStyle name="Comma 20 2 7 2" xfId="22145" xr:uid="{00000000-0005-0000-0000-00009A4B0000}"/>
    <cellStyle name="Comma 20 2 8" xfId="22146" xr:uid="{00000000-0005-0000-0000-00009B4B0000}"/>
    <cellStyle name="Comma 20 2 8 2" xfId="22147" xr:uid="{00000000-0005-0000-0000-00009C4B0000}"/>
    <cellStyle name="Comma 20 2 9" xfId="22148" xr:uid="{00000000-0005-0000-0000-00009D4B0000}"/>
    <cellStyle name="Comma 20 3" xfId="22149" xr:uid="{00000000-0005-0000-0000-00009E4B0000}"/>
    <cellStyle name="Comma 20 3 2" xfId="22150" xr:uid="{00000000-0005-0000-0000-00009F4B0000}"/>
    <cellStyle name="Comma 20 3 2 2" xfId="22151" xr:uid="{00000000-0005-0000-0000-0000A04B0000}"/>
    <cellStyle name="Comma 20 3 2 2 2" xfId="22152" xr:uid="{00000000-0005-0000-0000-0000A14B0000}"/>
    <cellStyle name="Comma 20 3 2 2 2 2" xfId="22153" xr:uid="{00000000-0005-0000-0000-0000A24B0000}"/>
    <cellStyle name="Comma 20 3 2 2 3" xfId="22154" xr:uid="{00000000-0005-0000-0000-0000A34B0000}"/>
    <cellStyle name="Comma 20 3 2 2 3 2" xfId="22155" xr:uid="{00000000-0005-0000-0000-0000A44B0000}"/>
    <cellStyle name="Comma 20 3 2 2 4" xfId="22156" xr:uid="{00000000-0005-0000-0000-0000A54B0000}"/>
    <cellStyle name="Comma 20 3 2 2 5" xfId="22157" xr:uid="{00000000-0005-0000-0000-0000A64B0000}"/>
    <cellStyle name="Comma 20 3 2 3" xfId="22158" xr:uid="{00000000-0005-0000-0000-0000A74B0000}"/>
    <cellStyle name="Comma 20 3 2 3 2" xfId="22159" xr:uid="{00000000-0005-0000-0000-0000A84B0000}"/>
    <cellStyle name="Comma 20 3 2 4" xfId="22160" xr:uid="{00000000-0005-0000-0000-0000A94B0000}"/>
    <cellStyle name="Comma 20 3 2 4 2" xfId="22161" xr:uid="{00000000-0005-0000-0000-0000AA4B0000}"/>
    <cellStyle name="Comma 20 3 2 5" xfId="22162" xr:uid="{00000000-0005-0000-0000-0000AB4B0000}"/>
    <cellStyle name="Comma 20 3 2 6" xfId="22163" xr:uid="{00000000-0005-0000-0000-0000AC4B0000}"/>
    <cellStyle name="Comma 20 3 2 7" xfId="22164" xr:uid="{00000000-0005-0000-0000-0000AD4B0000}"/>
    <cellStyle name="Comma 20 3 3" xfId="22165" xr:uid="{00000000-0005-0000-0000-0000AE4B0000}"/>
    <cellStyle name="Comma 20 3 3 2" xfId="22166" xr:uid="{00000000-0005-0000-0000-0000AF4B0000}"/>
    <cellStyle name="Comma 20 3 3 2 2" xfId="22167" xr:uid="{00000000-0005-0000-0000-0000B04B0000}"/>
    <cellStyle name="Comma 20 3 3 3" xfId="22168" xr:uid="{00000000-0005-0000-0000-0000B14B0000}"/>
    <cellStyle name="Comma 20 3 3 3 2" xfId="22169" xr:uid="{00000000-0005-0000-0000-0000B24B0000}"/>
    <cellStyle name="Comma 20 3 3 4" xfId="22170" xr:uid="{00000000-0005-0000-0000-0000B34B0000}"/>
    <cellStyle name="Comma 20 3 3 5" xfId="22171" xr:uid="{00000000-0005-0000-0000-0000B44B0000}"/>
    <cellStyle name="Comma 20 3 4" xfId="22172" xr:uid="{00000000-0005-0000-0000-0000B54B0000}"/>
    <cellStyle name="Comma 20 3 4 2" xfId="22173" xr:uid="{00000000-0005-0000-0000-0000B64B0000}"/>
    <cellStyle name="Comma 20 3 5" xfId="22174" xr:uid="{00000000-0005-0000-0000-0000B74B0000}"/>
    <cellStyle name="Comma 20 3 5 2" xfId="22175" xr:uid="{00000000-0005-0000-0000-0000B84B0000}"/>
    <cellStyle name="Comma 20 3 6" xfId="22176" xr:uid="{00000000-0005-0000-0000-0000B94B0000}"/>
    <cellStyle name="Comma 20 3 6 2" xfId="22177" xr:uid="{00000000-0005-0000-0000-0000BA4B0000}"/>
    <cellStyle name="Comma 20 3 7" xfId="22178" xr:uid="{00000000-0005-0000-0000-0000BB4B0000}"/>
    <cellStyle name="Comma 20 3 8" xfId="22179" xr:uid="{00000000-0005-0000-0000-0000BC4B0000}"/>
    <cellStyle name="Comma 20 4" xfId="22180" xr:uid="{00000000-0005-0000-0000-0000BD4B0000}"/>
    <cellStyle name="Comma 20 4 2" xfId="22181" xr:uid="{00000000-0005-0000-0000-0000BE4B0000}"/>
    <cellStyle name="Comma 20 4 2 2" xfId="22182" xr:uid="{00000000-0005-0000-0000-0000BF4B0000}"/>
    <cellStyle name="Comma 20 4 2 2 2" xfId="22183" xr:uid="{00000000-0005-0000-0000-0000C04B0000}"/>
    <cellStyle name="Comma 20 4 2 3" xfId="22184" xr:uid="{00000000-0005-0000-0000-0000C14B0000}"/>
    <cellStyle name="Comma 20 4 2 3 2" xfId="22185" xr:uid="{00000000-0005-0000-0000-0000C24B0000}"/>
    <cellStyle name="Comma 20 4 2 4" xfId="22186" xr:uid="{00000000-0005-0000-0000-0000C34B0000}"/>
    <cellStyle name="Comma 20 4 2 5" xfId="22187" xr:uid="{00000000-0005-0000-0000-0000C44B0000}"/>
    <cellStyle name="Comma 20 4 3" xfId="22188" xr:uid="{00000000-0005-0000-0000-0000C54B0000}"/>
    <cellStyle name="Comma 20 4 3 2" xfId="22189" xr:uid="{00000000-0005-0000-0000-0000C64B0000}"/>
    <cellStyle name="Comma 20 4 4" xfId="22190" xr:uid="{00000000-0005-0000-0000-0000C74B0000}"/>
    <cellStyle name="Comma 20 4 4 2" xfId="22191" xr:uid="{00000000-0005-0000-0000-0000C84B0000}"/>
    <cellStyle name="Comma 20 4 5" xfId="22192" xr:uid="{00000000-0005-0000-0000-0000C94B0000}"/>
    <cellStyle name="Comma 20 4 6" xfId="22193" xr:uid="{00000000-0005-0000-0000-0000CA4B0000}"/>
    <cellStyle name="Comma 20 4 7" xfId="22194" xr:uid="{00000000-0005-0000-0000-0000CB4B0000}"/>
    <cellStyle name="Comma 20 5" xfId="22195" xr:uid="{00000000-0005-0000-0000-0000CC4B0000}"/>
    <cellStyle name="Comma 20 5 2" xfId="22196" xr:uid="{00000000-0005-0000-0000-0000CD4B0000}"/>
    <cellStyle name="Comma 20 5 2 2" xfId="22197" xr:uid="{00000000-0005-0000-0000-0000CE4B0000}"/>
    <cellStyle name="Comma 20 5 3" xfId="22198" xr:uid="{00000000-0005-0000-0000-0000CF4B0000}"/>
    <cellStyle name="Comma 20 5 3 2" xfId="22199" xr:uid="{00000000-0005-0000-0000-0000D04B0000}"/>
    <cellStyle name="Comma 20 5 4" xfId="22200" xr:uid="{00000000-0005-0000-0000-0000D14B0000}"/>
    <cellStyle name="Comma 20 5 5" xfId="22201" xr:uid="{00000000-0005-0000-0000-0000D24B0000}"/>
    <cellStyle name="Comma 20 6" xfId="22202" xr:uid="{00000000-0005-0000-0000-0000D34B0000}"/>
    <cellStyle name="Comma 20 6 2" xfId="22203" xr:uid="{00000000-0005-0000-0000-0000D44B0000}"/>
    <cellStyle name="Comma 20 7" xfId="22204" xr:uid="{00000000-0005-0000-0000-0000D54B0000}"/>
    <cellStyle name="Comma 20 7 2" xfId="22205" xr:uid="{00000000-0005-0000-0000-0000D64B0000}"/>
    <cellStyle name="Comma 20 8" xfId="22206" xr:uid="{00000000-0005-0000-0000-0000D74B0000}"/>
    <cellStyle name="Comma 20 8 2" xfId="22207" xr:uid="{00000000-0005-0000-0000-0000D84B0000}"/>
    <cellStyle name="Comma 20 9" xfId="22208" xr:uid="{00000000-0005-0000-0000-0000D94B0000}"/>
    <cellStyle name="Comma 20 9 2" xfId="22209" xr:uid="{00000000-0005-0000-0000-0000DA4B0000}"/>
    <cellStyle name="Comma 21" xfId="6380" xr:uid="{00000000-0005-0000-0000-0000DB4B0000}"/>
    <cellStyle name="Comma 21 10" xfId="22210" xr:uid="{00000000-0005-0000-0000-0000DC4B0000}"/>
    <cellStyle name="Comma 21 11" xfId="22211" xr:uid="{00000000-0005-0000-0000-0000DD4B0000}"/>
    <cellStyle name="Comma 21 2" xfId="22212" xr:uid="{00000000-0005-0000-0000-0000DE4B0000}"/>
    <cellStyle name="Comma 21 2 10" xfId="22213" xr:uid="{00000000-0005-0000-0000-0000DF4B0000}"/>
    <cellStyle name="Comma 21 2 2" xfId="22214" xr:uid="{00000000-0005-0000-0000-0000E04B0000}"/>
    <cellStyle name="Comma 21 2 2 2" xfId="22215" xr:uid="{00000000-0005-0000-0000-0000E14B0000}"/>
    <cellStyle name="Comma 21 2 2 2 2" xfId="22216" xr:uid="{00000000-0005-0000-0000-0000E24B0000}"/>
    <cellStyle name="Comma 21 2 2 2 2 2" xfId="22217" xr:uid="{00000000-0005-0000-0000-0000E34B0000}"/>
    <cellStyle name="Comma 21 2 2 2 2 2 2" xfId="22218" xr:uid="{00000000-0005-0000-0000-0000E44B0000}"/>
    <cellStyle name="Comma 21 2 2 2 2 3" xfId="22219" xr:uid="{00000000-0005-0000-0000-0000E54B0000}"/>
    <cellStyle name="Comma 21 2 2 2 2 3 2" xfId="22220" xr:uid="{00000000-0005-0000-0000-0000E64B0000}"/>
    <cellStyle name="Comma 21 2 2 2 2 4" xfId="22221" xr:uid="{00000000-0005-0000-0000-0000E74B0000}"/>
    <cellStyle name="Comma 21 2 2 2 2 5" xfId="22222" xr:uid="{00000000-0005-0000-0000-0000E84B0000}"/>
    <cellStyle name="Comma 21 2 2 2 3" xfId="22223" xr:uid="{00000000-0005-0000-0000-0000E94B0000}"/>
    <cellStyle name="Comma 21 2 2 2 3 2" xfId="22224" xr:uid="{00000000-0005-0000-0000-0000EA4B0000}"/>
    <cellStyle name="Comma 21 2 2 2 4" xfId="22225" xr:uid="{00000000-0005-0000-0000-0000EB4B0000}"/>
    <cellStyle name="Comma 21 2 2 2 4 2" xfId="22226" xr:uid="{00000000-0005-0000-0000-0000EC4B0000}"/>
    <cellStyle name="Comma 21 2 2 2 5" xfId="22227" xr:uid="{00000000-0005-0000-0000-0000ED4B0000}"/>
    <cellStyle name="Comma 21 2 2 2 6" xfId="22228" xr:uid="{00000000-0005-0000-0000-0000EE4B0000}"/>
    <cellStyle name="Comma 21 2 2 2 7" xfId="22229" xr:uid="{00000000-0005-0000-0000-0000EF4B0000}"/>
    <cellStyle name="Comma 21 2 2 3" xfId="22230" xr:uid="{00000000-0005-0000-0000-0000F04B0000}"/>
    <cellStyle name="Comma 21 2 2 3 2" xfId="22231" xr:uid="{00000000-0005-0000-0000-0000F14B0000}"/>
    <cellStyle name="Comma 21 2 2 3 2 2" xfId="22232" xr:uid="{00000000-0005-0000-0000-0000F24B0000}"/>
    <cellStyle name="Comma 21 2 2 3 3" xfId="22233" xr:uid="{00000000-0005-0000-0000-0000F34B0000}"/>
    <cellStyle name="Comma 21 2 2 3 3 2" xfId="22234" xr:uid="{00000000-0005-0000-0000-0000F44B0000}"/>
    <cellStyle name="Comma 21 2 2 3 4" xfId="22235" xr:uid="{00000000-0005-0000-0000-0000F54B0000}"/>
    <cellStyle name="Comma 21 2 2 3 5" xfId="22236" xr:uid="{00000000-0005-0000-0000-0000F64B0000}"/>
    <cellStyle name="Comma 21 2 2 4" xfId="22237" xr:uid="{00000000-0005-0000-0000-0000F74B0000}"/>
    <cellStyle name="Comma 21 2 2 4 2" xfId="22238" xr:uid="{00000000-0005-0000-0000-0000F84B0000}"/>
    <cellStyle name="Comma 21 2 2 5" xfId="22239" xr:uid="{00000000-0005-0000-0000-0000F94B0000}"/>
    <cellStyle name="Comma 21 2 2 5 2" xfId="22240" xr:uid="{00000000-0005-0000-0000-0000FA4B0000}"/>
    <cellStyle name="Comma 21 2 2 6" xfId="22241" xr:uid="{00000000-0005-0000-0000-0000FB4B0000}"/>
    <cellStyle name="Comma 21 2 2 6 2" xfId="22242" xr:uid="{00000000-0005-0000-0000-0000FC4B0000}"/>
    <cellStyle name="Comma 21 2 2 7" xfId="22243" xr:uid="{00000000-0005-0000-0000-0000FD4B0000}"/>
    <cellStyle name="Comma 21 2 2 8" xfId="22244" xr:uid="{00000000-0005-0000-0000-0000FE4B0000}"/>
    <cellStyle name="Comma 21 2 3" xfId="22245" xr:uid="{00000000-0005-0000-0000-0000FF4B0000}"/>
    <cellStyle name="Comma 21 2 3 2" xfId="22246" xr:uid="{00000000-0005-0000-0000-0000004C0000}"/>
    <cellStyle name="Comma 21 2 3 2 2" xfId="22247" xr:uid="{00000000-0005-0000-0000-0000014C0000}"/>
    <cellStyle name="Comma 21 2 3 2 2 2" xfId="22248" xr:uid="{00000000-0005-0000-0000-0000024C0000}"/>
    <cellStyle name="Comma 21 2 3 2 3" xfId="22249" xr:uid="{00000000-0005-0000-0000-0000034C0000}"/>
    <cellStyle name="Comma 21 2 3 2 3 2" xfId="22250" xr:uid="{00000000-0005-0000-0000-0000044C0000}"/>
    <cellStyle name="Comma 21 2 3 2 4" xfId="22251" xr:uid="{00000000-0005-0000-0000-0000054C0000}"/>
    <cellStyle name="Comma 21 2 3 2 5" xfId="22252" xr:uid="{00000000-0005-0000-0000-0000064C0000}"/>
    <cellStyle name="Comma 21 2 3 3" xfId="22253" xr:uid="{00000000-0005-0000-0000-0000074C0000}"/>
    <cellStyle name="Comma 21 2 3 3 2" xfId="22254" xr:uid="{00000000-0005-0000-0000-0000084C0000}"/>
    <cellStyle name="Comma 21 2 3 4" xfId="22255" xr:uid="{00000000-0005-0000-0000-0000094C0000}"/>
    <cellStyle name="Comma 21 2 3 4 2" xfId="22256" xr:uid="{00000000-0005-0000-0000-00000A4C0000}"/>
    <cellStyle name="Comma 21 2 3 5" xfId="22257" xr:uid="{00000000-0005-0000-0000-00000B4C0000}"/>
    <cellStyle name="Comma 21 2 3 6" xfId="22258" xr:uid="{00000000-0005-0000-0000-00000C4C0000}"/>
    <cellStyle name="Comma 21 2 3 7" xfId="22259" xr:uid="{00000000-0005-0000-0000-00000D4C0000}"/>
    <cellStyle name="Comma 21 2 4" xfId="22260" xr:uid="{00000000-0005-0000-0000-00000E4C0000}"/>
    <cellStyle name="Comma 21 2 4 2" xfId="22261" xr:uid="{00000000-0005-0000-0000-00000F4C0000}"/>
    <cellStyle name="Comma 21 2 4 2 2" xfId="22262" xr:uid="{00000000-0005-0000-0000-0000104C0000}"/>
    <cellStyle name="Comma 21 2 4 3" xfId="22263" xr:uid="{00000000-0005-0000-0000-0000114C0000}"/>
    <cellStyle name="Comma 21 2 4 3 2" xfId="22264" xr:uid="{00000000-0005-0000-0000-0000124C0000}"/>
    <cellStyle name="Comma 21 2 4 4" xfId="22265" xr:uid="{00000000-0005-0000-0000-0000134C0000}"/>
    <cellStyle name="Comma 21 2 4 5" xfId="22266" xr:uid="{00000000-0005-0000-0000-0000144C0000}"/>
    <cellStyle name="Comma 21 2 5" xfId="22267" xr:uid="{00000000-0005-0000-0000-0000154C0000}"/>
    <cellStyle name="Comma 21 2 5 2" xfId="22268" xr:uid="{00000000-0005-0000-0000-0000164C0000}"/>
    <cellStyle name="Comma 21 2 6" xfId="22269" xr:uid="{00000000-0005-0000-0000-0000174C0000}"/>
    <cellStyle name="Comma 21 2 6 2" xfId="22270" xr:uid="{00000000-0005-0000-0000-0000184C0000}"/>
    <cellStyle name="Comma 21 2 7" xfId="22271" xr:uid="{00000000-0005-0000-0000-0000194C0000}"/>
    <cellStyle name="Comma 21 2 7 2" xfId="22272" xr:uid="{00000000-0005-0000-0000-00001A4C0000}"/>
    <cellStyle name="Comma 21 2 8" xfId="22273" xr:uid="{00000000-0005-0000-0000-00001B4C0000}"/>
    <cellStyle name="Comma 21 2 8 2" xfId="22274" xr:uid="{00000000-0005-0000-0000-00001C4C0000}"/>
    <cellStyle name="Comma 21 2 9" xfId="22275" xr:uid="{00000000-0005-0000-0000-00001D4C0000}"/>
    <cellStyle name="Comma 21 3" xfId="22276" xr:uid="{00000000-0005-0000-0000-00001E4C0000}"/>
    <cellStyle name="Comma 21 3 2" xfId="22277" xr:uid="{00000000-0005-0000-0000-00001F4C0000}"/>
    <cellStyle name="Comma 21 3 2 2" xfId="22278" xr:uid="{00000000-0005-0000-0000-0000204C0000}"/>
    <cellStyle name="Comma 21 3 2 2 2" xfId="22279" xr:uid="{00000000-0005-0000-0000-0000214C0000}"/>
    <cellStyle name="Comma 21 3 2 2 2 2" xfId="22280" xr:uid="{00000000-0005-0000-0000-0000224C0000}"/>
    <cellStyle name="Comma 21 3 2 2 3" xfId="22281" xr:uid="{00000000-0005-0000-0000-0000234C0000}"/>
    <cellStyle name="Comma 21 3 2 2 3 2" xfId="22282" xr:uid="{00000000-0005-0000-0000-0000244C0000}"/>
    <cellStyle name="Comma 21 3 2 2 4" xfId="22283" xr:uid="{00000000-0005-0000-0000-0000254C0000}"/>
    <cellStyle name="Comma 21 3 2 2 5" xfId="22284" xr:uid="{00000000-0005-0000-0000-0000264C0000}"/>
    <cellStyle name="Comma 21 3 2 3" xfId="22285" xr:uid="{00000000-0005-0000-0000-0000274C0000}"/>
    <cellStyle name="Comma 21 3 2 3 2" xfId="22286" xr:uid="{00000000-0005-0000-0000-0000284C0000}"/>
    <cellStyle name="Comma 21 3 2 4" xfId="22287" xr:uid="{00000000-0005-0000-0000-0000294C0000}"/>
    <cellStyle name="Comma 21 3 2 4 2" xfId="22288" xr:uid="{00000000-0005-0000-0000-00002A4C0000}"/>
    <cellStyle name="Comma 21 3 2 5" xfId="22289" xr:uid="{00000000-0005-0000-0000-00002B4C0000}"/>
    <cellStyle name="Comma 21 3 2 6" xfId="22290" xr:uid="{00000000-0005-0000-0000-00002C4C0000}"/>
    <cellStyle name="Comma 21 3 2 7" xfId="22291" xr:uid="{00000000-0005-0000-0000-00002D4C0000}"/>
    <cellStyle name="Comma 21 3 3" xfId="22292" xr:uid="{00000000-0005-0000-0000-00002E4C0000}"/>
    <cellStyle name="Comma 21 3 3 2" xfId="22293" xr:uid="{00000000-0005-0000-0000-00002F4C0000}"/>
    <cellStyle name="Comma 21 3 3 2 2" xfId="22294" xr:uid="{00000000-0005-0000-0000-0000304C0000}"/>
    <cellStyle name="Comma 21 3 3 3" xfId="22295" xr:uid="{00000000-0005-0000-0000-0000314C0000}"/>
    <cellStyle name="Comma 21 3 3 3 2" xfId="22296" xr:uid="{00000000-0005-0000-0000-0000324C0000}"/>
    <cellStyle name="Comma 21 3 3 4" xfId="22297" xr:uid="{00000000-0005-0000-0000-0000334C0000}"/>
    <cellStyle name="Comma 21 3 3 5" xfId="22298" xr:uid="{00000000-0005-0000-0000-0000344C0000}"/>
    <cellStyle name="Comma 21 3 4" xfId="22299" xr:uid="{00000000-0005-0000-0000-0000354C0000}"/>
    <cellStyle name="Comma 21 3 4 2" xfId="22300" xr:uid="{00000000-0005-0000-0000-0000364C0000}"/>
    <cellStyle name="Comma 21 3 5" xfId="22301" xr:uid="{00000000-0005-0000-0000-0000374C0000}"/>
    <cellStyle name="Comma 21 3 5 2" xfId="22302" xr:uid="{00000000-0005-0000-0000-0000384C0000}"/>
    <cellStyle name="Comma 21 3 6" xfId="22303" xr:uid="{00000000-0005-0000-0000-0000394C0000}"/>
    <cellStyle name="Comma 21 3 6 2" xfId="22304" xr:uid="{00000000-0005-0000-0000-00003A4C0000}"/>
    <cellStyle name="Comma 21 3 7" xfId="22305" xr:uid="{00000000-0005-0000-0000-00003B4C0000}"/>
    <cellStyle name="Comma 21 3 8" xfId="22306" xr:uid="{00000000-0005-0000-0000-00003C4C0000}"/>
    <cellStyle name="Comma 21 4" xfId="22307" xr:uid="{00000000-0005-0000-0000-00003D4C0000}"/>
    <cellStyle name="Comma 21 4 2" xfId="22308" xr:uid="{00000000-0005-0000-0000-00003E4C0000}"/>
    <cellStyle name="Comma 21 4 2 2" xfId="22309" xr:uid="{00000000-0005-0000-0000-00003F4C0000}"/>
    <cellStyle name="Comma 21 4 2 2 2" xfId="22310" xr:uid="{00000000-0005-0000-0000-0000404C0000}"/>
    <cellStyle name="Comma 21 4 2 3" xfId="22311" xr:uid="{00000000-0005-0000-0000-0000414C0000}"/>
    <cellStyle name="Comma 21 4 2 3 2" xfId="22312" xr:uid="{00000000-0005-0000-0000-0000424C0000}"/>
    <cellStyle name="Comma 21 4 2 4" xfId="22313" xr:uid="{00000000-0005-0000-0000-0000434C0000}"/>
    <cellStyle name="Comma 21 4 2 5" xfId="22314" xr:uid="{00000000-0005-0000-0000-0000444C0000}"/>
    <cellStyle name="Comma 21 4 3" xfId="22315" xr:uid="{00000000-0005-0000-0000-0000454C0000}"/>
    <cellStyle name="Comma 21 4 3 2" xfId="22316" xr:uid="{00000000-0005-0000-0000-0000464C0000}"/>
    <cellStyle name="Comma 21 4 4" xfId="22317" xr:uid="{00000000-0005-0000-0000-0000474C0000}"/>
    <cellStyle name="Comma 21 4 4 2" xfId="22318" xr:uid="{00000000-0005-0000-0000-0000484C0000}"/>
    <cellStyle name="Comma 21 4 5" xfId="22319" xr:uid="{00000000-0005-0000-0000-0000494C0000}"/>
    <cellStyle name="Comma 21 4 6" xfId="22320" xr:uid="{00000000-0005-0000-0000-00004A4C0000}"/>
    <cellStyle name="Comma 21 4 7" xfId="22321" xr:uid="{00000000-0005-0000-0000-00004B4C0000}"/>
    <cellStyle name="Comma 21 5" xfId="22322" xr:uid="{00000000-0005-0000-0000-00004C4C0000}"/>
    <cellStyle name="Comma 21 5 2" xfId="22323" xr:uid="{00000000-0005-0000-0000-00004D4C0000}"/>
    <cellStyle name="Comma 21 5 2 2" xfId="22324" xr:uid="{00000000-0005-0000-0000-00004E4C0000}"/>
    <cellStyle name="Comma 21 5 3" xfId="22325" xr:uid="{00000000-0005-0000-0000-00004F4C0000}"/>
    <cellStyle name="Comma 21 5 3 2" xfId="22326" xr:uid="{00000000-0005-0000-0000-0000504C0000}"/>
    <cellStyle name="Comma 21 5 4" xfId="22327" xr:uid="{00000000-0005-0000-0000-0000514C0000}"/>
    <cellStyle name="Comma 21 5 5" xfId="22328" xr:uid="{00000000-0005-0000-0000-0000524C0000}"/>
    <cellStyle name="Comma 21 6" xfId="22329" xr:uid="{00000000-0005-0000-0000-0000534C0000}"/>
    <cellStyle name="Comma 21 6 2" xfId="22330" xr:uid="{00000000-0005-0000-0000-0000544C0000}"/>
    <cellStyle name="Comma 21 7" xfId="22331" xr:uid="{00000000-0005-0000-0000-0000554C0000}"/>
    <cellStyle name="Comma 21 7 2" xfId="22332" xr:uid="{00000000-0005-0000-0000-0000564C0000}"/>
    <cellStyle name="Comma 21 8" xfId="22333" xr:uid="{00000000-0005-0000-0000-0000574C0000}"/>
    <cellStyle name="Comma 21 8 2" xfId="22334" xr:uid="{00000000-0005-0000-0000-0000584C0000}"/>
    <cellStyle name="Comma 21 9" xfId="22335" xr:uid="{00000000-0005-0000-0000-0000594C0000}"/>
    <cellStyle name="Comma 21 9 2" xfId="22336" xr:uid="{00000000-0005-0000-0000-00005A4C0000}"/>
    <cellStyle name="Comma 22" xfId="6381" xr:uid="{00000000-0005-0000-0000-00005B4C0000}"/>
    <cellStyle name="Comma 22 10" xfId="22337" xr:uid="{00000000-0005-0000-0000-00005C4C0000}"/>
    <cellStyle name="Comma 22 11" xfId="22338" xr:uid="{00000000-0005-0000-0000-00005D4C0000}"/>
    <cellStyle name="Comma 22 2" xfId="22339" xr:uid="{00000000-0005-0000-0000-00005E4C0000}"/>
    <cellStyle name="Comma 22 2 10" xfId="22340" xr:uid="{00000000-0005-0000-0000-00005F4C0000}"/>
    <cellStyle name="Comma 22 2 2" xfId="22341" xr:uid="{00000000-0005-0000-0000-0000604C0000}"/>
    <cellStyle name="Comma 22 2 2 2" xfId="22342" xr:uid="{00000000-0005-0000-0000-0000614C0000}"/>
    <cellStyle name="Comma 22 2 2 2 2" xfId="22343" xr:uid="{00000000-0005-0000-0000-0000624C0000}"/>
    <cellStyle name="Comma 22 2 2 2 2 2" xfId="22344" xr:uid="{00000000-0005-0000-0000-0000634C0000}"/>
    <cellStyle name="Comma 22 2 2 2 2 2 2" xfId="22345" xr:uid="{00000000-0005-0000-0000-0000644C0000}"/>
    <cellStyle name="Comma 22 2 2 2 2 3" xfId="22346" xr:uid="{00000000-0005-0000-0000-0000654C0000}"/>
    <cellStyle name="Comma 22 2 2 2 2 3 2" xfId="22347" xr:uid="{00000000-0005-0000-0000-0000664C0000}"/>
    <cellStyle name="Comma 22 2 2 2 2 4" xfId="22348" xr:uid="{00000000-0005-0000-0000-0000674C0000}"/>
    <cellStyle name="Comma 22 2 2 2 2 5" xfId="22349" xr:uid="{00000000-0005-0000-0000-0000684C0000}"/>
    <cellStyle name="Comma 22 2 2 2 3" xfId="22350" xr:uid="{00000000-0005-0000-0000-0000694C0000}"/>
    <cellStyle name="Comma 22 2 2 2 3 2" xfId="22351" xr:uid="{00000000-0005-0000-0000-00006A4C0000}"/>
    <cellStyle name="Comma 22 2 2 2 4" xfId="22352" xr:uid="{00000000-0005-0000-0000-00006B4C0000}"/>
    <cellStyle name="Comma 22 2 2 2 4 2" xfId="22353" xr:uid="{00000000-0005-0000-0000-00006C4C0000}"/>
    <cellStyle name="Comma 22 2 2 2 5" xfId="22354" xr:uid="{00000000-0005-0000-0000-00006D4C0000}"/>
    <cellStyle name="Comma 22 2 2 2 6" xfId="22355" xr:uid="{00000000-0005-0000-0000-00006E4C0000}"/>
    <cellStyle name="Comma 22 2 2 2 7" xfId="22356" xr:uid="{00000000-0005-0000-0000-00006F4C0000}"/>
    <cellStyle name="Comma 22 2 2 3" xfId="22357" xr:uid="{00000000-0005-0000-0000-0000704C0000}"/>
    <cellStyle name="Comma 22 2 2 3 2" xfId="22358" xr:uid="{00000000-0005-0000-0000-0000714C0000}"/>
    <cellStyle name="Comma 22 2 2 3 2 2" xfId="22359" xr:uid="{00000000-0005-0000-0000-0000724C0000}"/>
    <cellStyle name="Comma 22 2 2 3 3" xfId="22360" xr:uid="{00000000-0005-0000-0000-0000734C0000}"/>
    <cellStyle name="Comma 22 2 2 3 3 2" xfId="22361" xr:uid="{00000000-0005-0000-0000-0000744C0000}"/>
    <cellStyle name="Comma 22 2 2 3 4" xfId="22362" xr:uid="{00000000-0005-0000-0000-0000754C0000}"/>
    <cellStyle name="Comma 22 2 2 3 5" xfId="22363" xr:uid="{00000000-0005-0000-0000-0000764C0000}"/>
    <cellStyle name="Comma 22 2 2 4" xfId="22364" xr:uid="{00000000-0005-0000-0000-0000774C0000}"/>
    <cellStyle name="Comma 22 2 2 4 2" xfId="22365" xr:uid="{00000000-0005-0000-0000-0000784C0000}"/>
    <cellStyle name="Comma 22 2 2 5" xfId="22366" xr:uid="{00000000-0005-0000-0000-0000794C0000}"/>
    <cellStyle name="Comma 22 2 2 5 2" xfId="22367" xr:uid="{00000000-0005-0000-0000-00007A4C0000}"/>
    <cellStyle name="Comma 22 2 2 6" xfId="22368" xr:uid="{00000000-0005-0000-0000-00007B4C0000}"/>
    <cellStyle name="Comma 22 2 2 6 2" xfId="22369" xr:uid="{00000000-0005-0000-0000-00007C4C0000}"/>
    <cellStyle name="Comma 22 2 2 7" xfId="22370" xr:uid="{00000000-0005-0000-0000-00007D4C0000}"/>
    <cellStyle name="Comma 22 2 2 8" xfId="22371" xr:uid="{00000000-0005-0000-0000-00007E4C0000}"/>
    <cellStyle name="Comma 22 2 3" xfId="22372" xr:uid="{00000000-0005-0000-0000-00007F4C0000}"/>
    <cellStyle name="Comma 22 2 3 2" xfId="22373" xr:uid="{00000000-0005-0000-0000-0000804C0000}"/>
    <cellStyle name="Comma 22 2 3 2 2" xfId="22374" xr:uid="{00000000-0005-0000-0000-0000814C0000}"/>
    <cellStyle name="Comma 22 2 3 2 2 2" xfId="22375" xr:uid="{00000000-0005-0000-0000-0000824C0000}"/>
    <cellStyle name="Comma 22 2 3 2 3" xfId="22376" xr:uid="{00000000-0005-0000-0000-0000834C0000}"/>
    <cellStyle name="Comma 22 2 3 2 3 2" xfId="22377" xr:uid="{00000000-0005-0000-0000-0000844C0000}"/>
    <cellStyle name="Comma 22 2 3 2 4" xfId="22378" xr:uid="{00000000-0005-0000-0000-0000854C0000}"/>
    <cellStyle name="Comma 22 2 3 2 5" xfId="22379" xr:uid="{00000000-0005-0000-0000-0000864C0000}"/>
    <cellStyle name="Comma 22 2 3 3" xfId="22380" xr:uid="{00000000-0005-0000-0000-0000874C0000}"/>
    <cellStyle name="Comma 22 2 3 3 2" xfId="22381" xr:uid="{00000000-0005-0000-0000-0000884C0000}"/>
    <cellStyle name="Comma 22 2 3 4" xfId="22382" xr:uid="{00000000-0005-0000-0000-0000894C0000}"/>
    <cellStyle name="Comma 22 2 3 4 2" xfId="22383" xr:uid="{00000000-0005-0000-0000-00008A4C0000}"/>
    <cellStyle name="Comma 22 2 3 5" xfId="22384" xr:uid="{00000000-0005-0000-0000-00008B4C0000}"/>
    <cellStyle name="Comma 22 2 3 6" xfId="22385" xr:uid="{00000000-0005-0000-0000-00008C4C0000}"/>
    <cellStyle name="Comma 22 2 3 7" xfId="22386" xr:uid="{00000000-0005-0000-0000-00008D4C0000}"/>
    <cellStyle name="Comma 22 2 4" xfId="22387" xr:uid="{00000000-0005-0000-0000-00008E4C0000}"/>
    <cellStyle name="Comma 22 2 4 2" xfId="22388" xr:uid="{00000000-0005-0000-0000-00008F4C0000}"/>
    <cellStyle name="Comma 22 2 4 2 2" xfId="22389" xr:uid="{00000000-0005-0000-0000-0000904C0000}"/>
    <cellStyle name="Comma 22 2 4 3" xfId="22390" xr:uid="{00000000-0005-0000-0000-0000914C0000}"/>
    <cellStyle name="Comma 22 2 4 3 2" xfId="22391" xr:uid="{00000000-0005-0000-0000-0000924C0000}"/>
    <cellStyle name="Comma 22 2 4 4" xfId="22392" xr:uid="{00000000-0005-0000-0000-0000934C0000}"/>
    <cellStyle name="Comma 22 2 4 5" xfId="22393" xr:uid="{00000000-0005-0000-0000-0000944C0000}"/>
    <cellStyle name="Comma 22 2 5" xfId="22394" xr:uid="{00000000-0005-0000-0000-0000954C0000}"/>
    <cellStyle name="Comma 22 2 5 2" xfId="22395" xr:uid="{00000000-0005-0000-0000-0000964C0000}"/>
    <cellStyle name="Comma 22 2 6" xfId="22396" xr:uid="{00000000-0005-0000-0000-0000974C0000}"/>
    <cellStyle name="Comma 22 2 6 2" xfId="22397" xr:uid="{00000000-0005-0000-0000-0000984C0000}"/>
    <cellStyle name="Comma 22 2 7" xfId="22398" xr:uid="{00000000-0005-0000-0000-0000994C0000}"/>
    <cellStyle name="Comma 22 2 7 2" xfId="22399" xr:uid="{00000000-0005-0000-0000-00009A4C0000}"/>
    <cellStyle name="Comma 22 2 8" xfId="22400" xr:uid="{00000000-0005-0000-0000-00009B4C0000}"/>
    <cellStyle name="Comma 22 2 8 2" xfId="22401" xr:uid="{00000000-0005-0000-0000-00009C4C0000}"/>
    <cellStyle name="Comma 22 2 9" xfId="22402" xr:uid="{00000000-0005-0000-0000-00009D4C0000}"/>
    <cellStyle name="Comma 22 3" xfId="22403" xr:uid="{00000000-0005-0000-0000-00009E4C0000}"/>
    <cellStyle name="Comma 22 3 2" xfId="22404" xr:uid="{00000000-0005-0000-0000-00009F4C0000}"/>
    <cellStyle name="Comma 22 3 2 2" xfId="22405" xr:uid="{00000000-0005-0000-0000-0000A04C0000}"/>
    <cellStyle name="Comma 22 3 2 2 2" xfId="22406" xr:uid="{00000000-0005-0000-0000-0000A14C0000}"/>
    <cellStyle name="Comma 22 3 2 2 2 2" xfId="22407" xr:uid="{00000000-0005-0000-0000-0000A24C0000}"/>
    <cellStyle name="Comma 22 3 2 2 3" xfId="22408" xr:uid="{00000000-0005-0000-0000-0000A34C0000}"/>
    <cellStyle name="Comma 22 3 2 2 3 2" xfId="22409" xr:uid="{00000000-0005-0000-0000-0000A44C0000}"/>
    <cellStyle name="Comma 22 3 2 2 4" xfId="22410" xr:uid="{00000000-0005-0000-0000-0000A54C0000}"/>
    <cellStyle name="Comma 22 3 2 2 5" xfId="22411" xr:uid="{00000000-0005-0000-0000-0000A64C0000}"/>
    <cellStyle name="Comma 22 3 2 3" xfId="22412" xr:uid="{00000000-0005-0000-0000-0000A74C0000}"/>
    <cellStyle name="Comma 22 3 2 3 2" xfId="22413" xr:uid="{00000000-0005-0000-0000-0000A84C0000}"/>
    <cellStyle name="Comma 22 3 2 4" xfId="22414" xr:uid="{00000000-0005-0000-0000-0000A94C0000}"/>
    <cellStyle name="Comma 22 3 2 4 2" xfId="22415" xr:uid="{00000000-0005-0000-0000-0000AA4C0000}"/>
    <cellStyle name="Comma 22 3 2 5" xfId="22416" xr:uid="{00000000-0005-0000-0000-0000AB4C0000}"/>
    <cellStyle name="Comma 22 3 2 6" xfId="22417" xr:uid="{00000000-0005-0000-0000-0000AC4C0000}"/>
    <cellStyle name="Comma 22 3 2 7" xfId="22418" xr:uid="{00000000-0005-0000-0000-0000AD4C0000}"/>
    <cellStyle name="Comma 22 3 3" xfId="22419" xr:uid="{00000000-0005-0000-0000-0000AE4C0000}"/>
    <cellStyle name="Comma 22 3 3 2" xfId="22420" xr:uid="{00000000-0005-0000-0000-0000AF4C0000}"/>
    <cellStyle name="Comma 22 3 3 2 2" xfId="22421" xr:uid="{00000000-0005-0000-0000-0000B04C0000}"/>
    <cellStyle name="Comma 22 3 3 3" xfId="22422" xr:uid="{00000000-0005-0000-0000-0000B14C0000}"/>
    <cellStyle name="Comma 22 3 3 3 2" xfId="22423" xr:uid="{00000000-0005-0000-0000-0000B24C0000}"/>
    <cellStyle name="Comma 22 3 3 4" xfId="22424" xr:uid="{00000000-0005-0000-0000-0000B34C0000}"/>
    <cellStyle name="Comma 22 3 3 5" xfId="22425" xr:uid="{00000000-0005-0000-0000-0000B44C0000}"/>
    <cellStyle name="Comma 22 3 4" xfId="22426" xr:uid="{00000000-0005-0000-0000-0000B54C0000}"/>
    <cellStyle name="Comma 22 3 4 2" xfId="22427" xr:uid="{00000000-0005-0000-0000-0000B64C0000}"/>
    <cellStyle name="Comma 22 3 5" xfId="22428" xr:uid="{00000000-0005-0000-0000-0000B74C0000}"/>
    <cellStyle name="Comma 22 3 5 2" xfId="22429" xr:uid="{00000000-0005-0000-0000-0000B84C0000}"/>
    <cellStyle name="Comma 22 3 6" xfId="22430" xr:uid="{00000000-0005-0000-0000-0000B94C0000}"/>
    <cellStyle name="Comma 22 3 6 2" xfId="22431" xr:uid="{00000000-0005-0000-0000-0000BA4C0000}"/>
    <cellStyle name="Comma 22 3 7" xfId="22432" xr:uid="{00000000-0005-0000-0000-0000BB4C0000}"/>
    <cellStyle name="Comma 22 3 8" xfId="22433" xr:uid="{00000000-0005-0000-0000-0000BC4C0000}"/>
    <cellStyle name="Comma 22 4" xfId="22434" xr:uid="{00000000-0005-0000-0000-0000BD4C0000}"/>
    <cellStyle name="Comma 22 4 2" xfId="22435" xr:uid="{00000000-0005-0000-0000-0000BE4C0000}"/>
    <cellStyle name="Comma 22 4 2 2" xfId="22436" xr:uid="{00000000-0005-0000-0000-0000BF4C0000}"/>
    <cellStyle name="Comma 22 4 2 2 2" xfId="22437" xr:uid="{00000000-0005-0000-0000-0000C04C0000}"/>
    <cellStyle name="Comma 22 4 2 3" xfId="22438" xr:uid="{00000000-0005-0000-0000-0000C14C0000}"/>
    <cellStyle name="Comma 22 4 2 3 2" xfId="22439" xr:uid="{00000000-0005-0000-0000-0000C24C0000}"/>
    <cellStyle name="Comma 22 4 2 4" xfId="22440" xr:uid="{00000000-0005-0000-0000-0000C34C0000}"/>
    <cellStyle name="Comma 22 4 2 5" xfId="22441" xr:uid="{00000000-0005-0000-0000-0000C44C0000}"/>
    <cellStyle name="Comma 22 4 3" xfId="22442" xr:uid="{00000000-0005-0000-0000-0000C54C0000}"/>
    <cellStyle name="Comma 22 4 3 2" xfId="22443" xr:uid="{00000000-0005-0000-0000-0000C64C0000}"/>
    <cellStyle name="Comma 22 4 4" xfId="22444" xr:uid="{00000000-0005-0000-0000-0000C74C0000}"/>
    <cellStyle name="Comma 22 4 4 2" xfId="22445" xr:uid="{00000000-0005-0000-0000-0000C84C0000}"/>
    <cellStyle name="Comma 22 4 5" xfId="22446" xr:uid="{00000000-0005-0000-0000-0000C94C0000}"/>
    <cellStyle name="Comma 22 4 6" xfId="22447" xr:uid="{00000000-0005-0000-0000-0000CA4C0000}"/>
    <cellStyle name="Comma 22 4 7" xfId="22448" xr:uid="{00000000-0005-0000-0000-0000CB4C0000}"/>
    <cellStyle name="Comma 22 5" xfId="22449" xr:uid="{00000000-0005-0000-0000-0000CC4C0000}"/>
    <cellStyle name="Comma 22 5 2" xfId="22450" xr:uid="{00000000-0005-0000-0000-0000CD4C0000}"/>
    <cellStyle name="Comma 22 5 2 2" xfId="22451" xr:uid="{00000000-0005-0000-0000-0000CE4C0000}"/>
    <cellStyle name="Comma 22 5 3" xfId="22452" xr:uid="{00000000-0005-0000-0000-0000CF4C0000}"/>
    <cellStyle name="Comma 22 5 3 2" xfId="22453" xr:uid="{00000000-0005-0000-0000-0000D04C0000}"/>
    <cellStyle name="Comma 22 5 4" xfId="22454" xr:uid="{00000000-0005-0000-0000-0000D14C0000}"/>
    <cellStyle name="Comma 22 5 5" xfId="22455" xr:uid="{00000000-0005-0000-0000-0000D24C0000}"/>
    <cellStyle name="Comma 22 6" xfId="22456" xr:uid="{00000000-0005-0000-0000-0000D34C0000}"/>
    <cellStyle name="Comma 22 6 2" xfId="22457" xr:uid="{00000000-0005-0000-0000-0000D44C0000}"/>
    <cellStyle name="Comma 22 7" xfId="22458" xr:uid="{00000000-0005-0000-0000-0000D54C0000}"/>
    <cellStyle name="Comma 22 7 2" xfId="22459" xr:uid="{00000000-0005-0000-0000-0000D64C0000}"/>
    <cellStyle name="Comma 22 8" xfId="22460" xr:uid="{00000000-0005-0000-0000-0000D74C0000}"/>
    <cellStyle name="Comma 22 8 2" xfId="22461" xr:uid="{00000000-0005-0000-0000-0000D84C0000}"/>
    <cellStyle name="Comma 22 9" xfId="22462" xr:uid="{00000000-0005-0000-0000-0000D94C0000}"/>
    <cellStyle name="Comma 22 9 2" xfId="22463" xr:uid="{00000000-0005-0000-0000-0000DA4C0000}"/>
    <cellStyle name="Comma 23" xfId="6382" xr:uid="{00000000-0005-0000-0000-0000DB4C0000}"/>
    <cellStyle name="Comma 23 10" xfId="22464" xr:uid="{00000000-0005-0000-0000-0000DC4C0000}"/>
    <cellStyle name="Comma 23 11" xfId="22465" xr:uid="{00000000-0005-0000-0000-0000DD4C0000}"/>
    <cellStyle name="Comma 23 2" xfId="22466" xr:uid="{00000000-0005-0000-0000-0000DE4C0000}"/>
    <cellStyle name="Comma 23 2 10" xfId="22467" xr:uid="{00000000-0005-0000-0000-0000DF4C0000}"/>
    <cellStyle name="Comma 23 2 2" xfId="22468" xr:uid="{00000000-0005-0000-0000-0000E04C0000}"/>
    <cellStyle name="Comma 23 2 2 2" xfId="22469" xr:uid="{00000000-0005-0000-0000-0000E14C0000}"/>
    <cellStyle name="Comma 23 2 2 2 2" xfId="22470" xr:uid="{00000000-0005-0000-0000-0000E24C0000}"/>
    <cellStyle name="Comma 23 2 2 2 2 2" xfId="22471" xr:uid="{00000000-0005-0000-0000-0000E34C0000}"/>
    <cellStyle name="Comma 23 2 2 2 2 2 2" xfId="22472" xr:uid="{00000000-0005-0000-0000-0000E44C0000}"/>
    <cellStyle name="Comma 23 2 2 2 2 3" xfId="22473" xr:uid="{00000000-0005-0000-0000-0000E54C0000}"/>
    <cellStyle name="Comma 23 2 2 2 2 3 2" xfId="22474" xr:uid="{00000000-0005-0000-0000-0000E64C0000}"/>
    <cellStyle name="Comma 23 2 2 2 2 4" xfId="22475" xr:uid="{00000000-0005-0000-0000-0000E74C0000}"/>
    <cellStyle name="Comma 23 2 2 2 2 5" xfId="22476" xr:uid="{00000000-0005-0000-0000-0000E84C0000}"/>
    <cellStyle name="Comma 23 2 2 2 3" xfId="22477" xr:uid="{00000000-0005-0000-0000-0000E94C0000}"/>
    <cellStyle name="Comma 23 2 2 2 3 2" xfId="22478" xr:uid="{00000000-0005-0000-0000-0000EA4C0000}"/>
    <cellStyle name="Comma 23 2 2 2 4" xfId="22479" xr:uid="{00000000-0005-0000-0000-0000EB4C0000}"/>
    <cellStyle name="Comma 23 2 2 2 4 2" xfId="22480" xr:uid="{00000000-0005-0000-0000-0000EC4C0000}"/>
    <cellStyle name="Comma 23 2 2 2 5" xfId="22481" xr:uid="{00000000-0005-0000-0000-0000ED4C0000}"/>
    <cellStyle name="Comma 23 2 2 2 6" xfId="22482" xr:uid="{00000000-0005-0000-0000-0000EE4C0000}"/>
    <cellStyle name="Comma 23 2 2 2 7" xfId="22483" xr:uid="{00000000-0005-0000-0000-0000EF4C0000}"/>
    <cellStyle name="Comma 23 2 2 3" xfId="22484" xr:uid="{00000000-0005-0000-0000-0000F04C0000}"/>
    <cellStyle name="Comma 23 2 2 3 2" xfId="22485" xr:uid="{00000000-0005-0000-0000-0000F14C0000}"/>
    <cellStyle name="Comma 23 2 2 3 2 2" xfId="22486" xr:uid="{00000000-0005-0000-0000-0000F24C0000}"/>
    <cellStyle name="Comma 23 2 2 3 3" xfId="22487" xr:uid="{00000000-0005-0000-0000-0000F34C0000}"/>
    <cellStyle name="Comma 23 2 2 3 3 2" xfId="22488" xr:uid="{00000000-0005-0000-0000-0000F44C0000}"/>
    <cellStyle name="Comma 23 2 2 3 4" xfId="22489" xr:uid="{00000000-0005-0000-0000-0000F54C0000}"/>
    <cellStyle name="Comma 23 2 2 3 5" xfId="22490" xr:uid="{00000000-0005-0000-0000-0000F64C0000}"/>
    <cellStyle name="Comma 23 2 2 4" xfId="22491" xr:uid="{00000000-0005-0000-0000-0000F74C0000}"/>
    <cellStyle name="Comma 23 2 2 4 2" xfId="22492" xr:uid="{00000000-0005-0000-0000-0000F84C0000}"/>
    <cellStyle name="Comma 23 2 2 5" xfId="22493" xr:uid="{00000000-0005-0000-0000-0000F94C0000}"/>
    <cellStyle name="Comma 23 2 2 5 2" xfId="22494" xr:uid="{00000000-0005-0000-0000-0000FA4C0000}"/>
    <cellStyle name="Comma 23 2 2 6" xfId="22495" xr:uid="{00000000-0005-0000-0000-0000FB4C0000}"/>
    <cellStyle name="Comma 23 2 2 6 2" xfId="22496" xr:uid="{00000000-0005-0000-0000-0000FC4C0000}"/>
    <cellStyle name="Comma 23 2 2 7" xfId="22497" xr:uid="{00000000-0005-0000-0000-0000FD4C0000}"/>
    <cellStyle name="Comma 23 2 2 8" xfId="22498" xr:uid="{00000000-0005-0000-0000-0000FE4C0000}"/>
    <cellStyle name="Comma 23 2 3" xfId="22499" xr:uid="{00000000-0005-0000-0000-0000FF4C0000}"/>
    <cellStyle name="Comma 23 2 3 2" xfId="22500" xr:uid="{00000000-0005-0000-0000-0000004D0000}"/>
    <cellStyle name="Comma 23 2 3 2 2" xfId="22501" xr:uid="{00000000-0005-0000-0000-0000014D0000}"/>
    <cellStyle name="Comma 23 2 3 2 2 2" xfId="22502" xr:uid="{00000000-0005-0000-0000-0000024D0000}"/>
    <cellStyle name="Comma 23 2 3 2 3" xfId="22503" xr:uid="{00000000-0005-0000-0000-0000034D0000}"/>
    <cellStyle name="Comma 23 2 3 2 3 2" xfId="22504" xr:uid="{00000000-0005-0000-0000-0000044D0000}"/>
    <cellStyle name="Comma 23 2 3 2 4" xfId="22505" xr:uid="{00000000-0005-0000-0000-0000054D0000}"/>
    <cellStyle name="Comma 23 2 3 2 5" xfId="22506" xr:uid="{00000000-0005-0000-0000-0000064D0000}"/>
    <cellStyle name="Comma 23 2 3 3" xfId="22507" xr:uid="{00000000-0005-0000-0000-0000074D0000}"/>
    <cellStyle name="Comma 23 2 3 3 2" xfId="22508" xr:uid="{00000000-0005-0000-0000-0000084D0000}"/>
    <cellStyle name="Comma 23 2 3 4" xfId="22509" xr:uid="{00000000-0005-0000-0000-0000094D0000}"/>
    <cellStyle name="Comma 23 2 3 4 2" xfId="22510" xr:uid="{00000000-0005-0000-0000-00000A4D0000}"/>
    <cellStyle name="Comma 23 2 3 5" xfId="22511" xr:uid="{00000000-0005-0000-0000-00000B4D0000}"/>
    <cellStyle name="Comma 23 2 3 6" xfId="22512" xr:uid="{00000000-0005-0000-0000-00000C4D0000}"/>
    <cellStyle name="Comma 23 2 3 7" xfId="22513" xr:uid="{00000000-0005-0000-0000-00000D4D0000}"/>
    <cellStyle name="Comma 23 2 4" xfId="22514" xr:uid="{00000000-0005-0000-0000-00000E4D0000}"/>
    <cellStyle name="Comma 23 2 4 2" xfId="22515" xr:uid="{00000000-0005-0000-0000-00000F4D0000}"/>
    <cellStyle name="Comma 23 2 4 2 2" xfId="22516" xr:uid="{00000000-0005-0000-0000-0000104D0000}"/>
    <cellStyle name="Comma 23 2 4 3" xfId="22517" xr:uid="{00000000-0005-0000-0000-0000114D0000}"/>
    <cellStyle name="Comma 23 2 4 3 2" xfId="22518" xr:uid="{00000000-0005-0000-0000-0000124D0000}"/>
    <cellStyle name="Comma 23 2 4 4" xfId="22519" xr:uid="{00000000-0005-0000-0000-0000134D0000}"/>
    <cellStyle name="Comma 23 2 4 5" xfId="22520" xr:uid="{00000000-0005-0000-0000-0000144D0000}"/>
    <cellStyle name="Comma 23 2 5" xfId="22521" xr:uid="{00000000-0005-0000-0000-0000154D0000}"/>
    <cellStyle name="Comma 23 2 5 2" xfId="22522" xr:uid="{00000000-0005-0000-0000-0000164D0000}"/>
    <cellStyle name="Comma 23 2 6" xfId="22523" xr:uid="{00000000-0005-0000-0000-0000174D0000}"/>
    <cellStyle name="Comma 23 2 6 2" xfId="22524" xr:uid="{00000000-0005-0000-0000-0000184D0000}"/>
    <cellStyle name="Comma 23 2 7" xfId="22525" xr:uid="{00000000-0005-0000-0000-0000194D0000}"/>
    <cellStyle name="Comma 23 2 7 2" xfId="22526" xr:uid="{00000000-0005-0000-0000-00001A4D0000}"/>
    <cellStyle name="Comma 23 2 8" xfId="22527" xr:uid="{00000000-0005-0000-0000-00001B4D0000}"/>
    <cellStyle name="Comma 23 2 8 2" xfId="22528" xr:uid="{00000000-0005-0000-0000-00001C4D0000}"/>
    <cellStyle name="Comma 23 2 9" xfId="22529" xr:uid="{00000000-0005-0000-0000-00001D4D0000}"/>
    <cellStyle name="Comma 23 3" xfId="22530" xr:uid="{00000000-0005-0000-0000-00001E4D0000}"/>
    <cellStyle name="Comma 23 3 2" xfId="22531" xr:uid="{00000000-0005-0000-0000-00001F4D0000}"/>
    <cellStyle name="Comma 23 3 2 2" xfId="22532" xr:uid="{00000000-0005-0000-0000-0000204D0000}"/>
    <cellStyle name="Comma 23 3 2 2 2" xfId="22533" xr:uid="{00000000-0005-0000-0000-0000214D0000}"/>
    <cellStyle name="Comma 23 3 2 2 2 2" xfId="22534" xr:uid="{00000000-0005-0000-0000-0000224D0000}"/>
    <cellStyle name="Comma 23 3 2 2 3" xfId="22535" xr:uid="{00000000-0005-0000-0000-0000234D0000}"/>
    <cellStyle name="Comma 23 3 2 2 3 2" xfId="22536" xr:uid="{00000000-0005-0000-0000-0000244D0000}"/>
    <cellStyle name="Comma 23 3 2 2 4" xfId="22537" xr:uid="{00000000-0005-0000-0000-0000254D0000}"/>
    <cellStyle name="Comma 23 3 2 2 5" xfId="22538" xr:uid="{00000000-0005-0000-0000-0000264D0000}"/>
    <cellStyle name="Comma 23 3 2 3" xfId="22539" xr:uid="{00000000-0005-0000-0000-0000274D0000}"/>
    <cellStyle name="Comma 23 3 2 3 2" xfId="22540" xr:uid="{00000000-0005-0000-0000-0000284D0000}"/>
    <cellStyle name="Comma 23 3 2 4" xfId="22541" xr:uid="{00000000-0005-0000-0000-0000294D0000}"/>
    <cellStyle name="Comma 23 3 2 4 2" xfId="22542" xr:uid="{00000000-0005-0000-0000-00002A4D0000}"/>
    <cellStyle name="Comma 23 3 2 5" xfId="22543" xr:uid="{00000000-0005-0000-0000-00002B4D0000}"/>
    <cellStyle name="Comma 23 3 2 6" xfId="22544" xr:uid="{00000000-0005-0000-0000-00002C4D0000}"/>
    <cellStyle name="Comma 23 3 2 7" xfId="22545" xr:uid="{00000000-0005-0000-0000-00002D4D0000}"/>
    <cellStyle name="Comma 23 3 3" xfId="22546" xr:uid="{00000000-0005-0000-0000-00002E4D0000}"/>
    <cellStyle name="Comma 23 3 3 2" xfId="22547" xr:uid="{00000000-0005-0000-0000-00002F4D0000}"/>
    <cellStyle name="Comma 23 3 3 2 2" xfId="22548" xr:uid="{00000000-0005-0000-0000-0000304D0000}"/>
    <cellStyle name="Comma 23 3 3 3" xfId="22549" xr:uid="{00000000-0005-0000-0000-0000314D0000}"/>
    <cellStyle name="Comma 23 3 3 3 2" xfId="22550" xr:uid="{00000000-0005-0000-0000-0000324D0000}"/>
    <cellStyle name="Comma 23 3 3 4" xfId="22551" xr:uid="{00000000-0005-0000-0000-0000334D0000}"/>
    <cellStyle name="Comma 23 3 3 5" xfId="22552" xr:uid="{00000000-0005-0000-0000-0000344D0000}"/>
    <cellStyle name="Comma 23 3 4" xfId="22553" xr:uid="{00000000-0005-0000-0000-0000354D0000}"/>
    <cellStyle name="Comma 23 3 4 2" xfId="22554" xr:uid="{00000000-0005-0000-0000-0000364D0000}"/>
    <cellStyle name="Comma 23 3 5" xfId="22555" xr:uid="{00000000-0005-0000-0000-0000374D0000}"/>
    <cellStyle name="Comma 23 3 5 2" xfId="22556" xr:uid="{00000000-0005-0000-0000-0000384D0000}"/>
    <cellStyle name="Comma 23 3 6" xfId="22557" xr:uid="{00000000-0005-0000-0000-0000394D0000}"/>
    <cellStyle name="Comma 23 3 6 2" xfId="22558" xr:uid="{00000000-0005-0000-0000-00003A4D0000}"/>
    <cellStyle name="Comma 23 3 7" xfId="22559" xr:uid="{00000000-0005-0000-0000-00003B4D0000}"/>
    <cellStyle name="Comma 23 3 8" xfId="22560" xr:uid="{00000000-0005-0000-0000-00003C4D0000}"/>
    <cellStyle name="Comma 23 4" xfId="22561" xr:uid="{00000000-0005-0000-0000-00003D4D0000}"/>
    <cellStyle name="Comma 23 4 2" xfId="22562" xr:uid="{00000000-0005-0000-0000-00003E4D0000}"/>
    <cellStyle name="Comma 23 4 2 2" xfId="22563" xr:uid="{00000000-0005-0000-0000-00003F4D0000}"/>
    <cellStyle name="Comma 23 4 2 2 2" xfId="22564" xr:uid="{00000000-0005-0000-0000-0000404D0000}"/>
    <cellStyle name="Comma 23 4 2 3" xfId="22565" xr:uid="{00000000-0005-0000-0000-0000414D0000}"/>
    <cellStyle name="Comma 23 4 2 3 2" xfId="22566" xr:uid="{00000000-0005-0000-0000-0000424D0000}"/>
    <cellStyle name="Comma 23 4 2 4" xfId="22567" xr:uid="{00000000-0005-0000-0000-0000434D0000}"/>
    <cellStyle name="Comma 23 4 2 5" xfId="22568" xr:uid="{00000000-0005-0000-0000-0000444D0000}"/>
    <cellStyle name="Comma 23 4 3" xfId="22569" xr:uid="{00000000-0005-0000-0000-0000454D0000}"/>
    <cellStyle name="Comma 23 4 3 2" xfId="22570" xr:uid="{00000000-0005-0000-0000-0000464D0000}"/>
    <cellStyle name="Comma 23 4 4" xfId="22571" xr:uid="{00000000-0005-0000-0000-0000474D0000}"/>
    <cellStyle name="Comma 23 4 4 2" xfId="22572" xr:uid="{00000000-0005-0000-0000-0000484D0000}"/>
    <cellStyle name="Comma 23 4 5" xfId="22573" xr:uid="{00000000-0005-0000-0000-0000494D0000}"/>
    <cellStyle name="Comma 23 4 6" xfId="22574" xr:uid="{00000000-0005-0000-0000-00004A4D0000}"/>
    <cellStyle name="Comma 23 4 7" xfId="22575" xr:uid="{00000000-0005-0000-0000-00004B4D0000}"/>
    <cellStyle name="Comma 23 5" xfId="22576" xr:uid="{00000000-0005-0000-0000-00004C4D0000}"/>
    <cellStyle name="Comma 23 5 2" xfId="22577" xr:uid="{00000000-0005-0000-0000-00004D4D0000}"/>
    <cellStyle name="Comma 23 5 2 2" xfId="22578" xr:uid="{00000000-0005-0000-0000-00004E4D0000}"/>
    <cellStyle name="Comma 23 5 3" xfId="22579" xr:uid="{00000000-0005-0000-0000-00004F4D0000}"/>
    <cellStyle name="Comma 23 5 3 2" xfId="22580" xr:uid="{00000000-0005-0000-0000-0000504D0000}"/>
    <cellStyle name="Comma 23 5 4" xfId="22581" xr:uid="{00000000-0005-0000-0000-0000514D0000}"/>
    <cellStyle name="Comma 23 5 5" xfId="22582" xr:uid="{00000000-0005-0000-0000-0000524D0000}"/>
    <cellStyle name="Comma 23 6" xfId="22583" xr:uid="{00000000-0005-0000-0000-0000534D0000}"/>
    <cellStyle name="Comma 23 6 2" xfId="22584" xr:uid="{00000000-0005-0000-0000-0000544D0000}"/>
    <cellStyle name="Comma 23 7" xfId="22585" xr:uid="{00000000-0005-0000-0000-0000554D0000}"/>
    <cellStyle name="Comma 23 7 2" xfId="22586" xr:uid="{00000000-0005-0000-0000-0000564D0000}"/>
    <cellStyle name="Comma 23 8" xfId="22587" xr:uid="{00000000-0005-0000-0000-0000574D0000}"/>
    <cellStyle name="Comma 23 8 2" xfId="22588" xr:uid="{00000000-0005-0000-0000-0000584D0000}"/>
    <cellStyle name="Comma 23 9" xfId="22589" xr:uid="{00000000-0005-0000-0000-0000594D0000}"/>
    <cellStyle name="Comma 23 9 2" xfId="22590" xr:uid="{00000000-0005-0000-0000-00005A4D0000}"/>
    <cellStyle name="Comma 24" xfId="6383" xr:uid="{00000000-0005-0000-0000-00005B4D0000}"/>
    <cellStyle name="Comma 25" xfId="6384" xr:uid="{00000000-0005-0000-0000-00005C4D0000}"/>
    <cellStyle name="Comma 25 10" xfId="22591" xr:uid="{00000000-0005-0000-0000-00005D4D0000}"/>
    <cellStyle name="Comma 25 11" xfId="22592" xr:uid="{00000000-0005-0000-0000-00005E4D0000}"/>
    <cellStyle name="Comma 25 2" xfId="22593" xr:uid="{00000000-0005-0000-0000-00005F4D0000}"/>
    <cellStyle name="Comma 25 2 10" xfId="22594" xr:uid="{00000000-0005-0000-0000-0000604D0000}"/>
    <cellStyle name="Comma 25 2 2" xfId="22595" xr:uid="{00000000-0005-0000-0000-0000614D0000}"/>
    <cellStyle name="Comma 25 2 2 2" xfId="22596" xr:uid="{00000000-0005-0000-0000-0000624D0000}"/>
    <cellStyle name="Comma 25 2 2 2 2" xfId="22597" xr:uid="{00000000-0005-0000-0000-0000634D0000}"/>
    <cellStyle name="Comma 25 2 2 2 2 2" xfId="22598" xr:uid="{00000000-0005-0000-0000-0000644D0000}"/>
    <cellStyle name="Comma 25 2 2 2 2 2 2" xfId="22599" xr:uid="{00000000-0005-0000-0000-0000654D0000}"/>
    <cellStyle name="Comma 25 2 2 2 2 3" xfId="22600" xr:uid="{00000000-0005-0000-0000-0000664D0000}"/>
    <cellStyle name="Comma 25 2 2 2 2 3 2" xfId="22601" xr:uid="{00000000-0005-0000-0000-0000674D0000}"/>
    <cellStyle name="Comma 25 2 2 2 2 4" xfId="22602" xr:uid="{00000000-0005-0000-0000-0000684D0000}"/>
    <cellStyle name="Comma 25 2 2 2 2 5" xfId="22603" xr:uid="{00000000-0005-0000-0000-0000694D0000}"/>
    <cellStyle name="Comma 25 2 2 2 3" xfId="22604" xr:uid="{00000000-0005-0000-0000-00006A4D0000}"/>
    <cellStyle name="Comma 25 2 2 2 3 2" xfId="22605" xr:uid="{00000000-0005-0000-0000-00006B4D0000}"/>
    <cellStyle name="Comma 25 2 2 2 4" xfId="22606" xr:uid="{00000000-0005-0000-0000-00006C4D0000}"/>
    <cellStyle name="Comma 25 2 2 2 4 2" xfId="22607" xr:uid="{00000000-0005-0000-0000-00006D4D0000}"/>
    <cellStyle name="Comma 25 2 2 2 5" xfId="22608" xr:uid="{00000000-0005-0000-0000-00006E4D0000}"/>
    <cellStyle name="Comma 25 2 2 2 6" xfId="22609" xr:uid="{00000000-0005-0000-0000-00006F4D0000}"/>
    <cellStyle name="Comma 25 2 2 2 7" xfId="22610" xr:uid="{00000000-0005-0000-0000-0000704D0000}"/>
    <cellStyle name="Comma 25 2 2 3" xfId="22611" xr:uid="{00000000-0005-0000-0000-0000714D0000}"/>
    <cellStyle name="Comma 25 2 2 3 2" xfId="22612" xr:uid="{00000000-0005-0000-0000-0000724D0000}"/>
    <cellStyle name="Comma 25 2 2 3 2 2" xfId="22613" xr:uid="{00000000-0005-0000-0000-0000734D0000}"/>
    <cellStyle name="Comma 25 2 2 3 3" xfId="22614" xr:uid="{00000000-0005-0000-0000-0000744D0000}"/>
    <cellStyle name="Comma 25 2 2 3 3 2" xfId="22615" xr:uid="{00000000-0005-0000-0000-0000754D0000}"/>
    <cellStyle name="Comma 25 2 2 3 4" xfId="22616" xr:uid="{00000000-0005-0000-0000-0000764D0000}"/>
    <cellStyle name="Comma 25 2 2 3 5" xfId="22617" xr:uid="{00000000-0005-0000-0000-0000774D0000}"/>
    <cellStyle name="Comma 25 2 2 4" xfId="22618" xr:uid="{00000000-0005-0000-0000-0000784D0000}"/>
    <cellStyle name="Comma 25 2 2 4 2" xfId="22619" xr:uid="{00000000-0005-0000-0000-0000794D0000}"/>
    <cellStyle name="Comma 25 2 2 5" xfId="22620" xr:uid="{00000000-0005-0000-0000-00007A4D0000}"/>
    <cellStyle name="Comma 25 2 2 5 2" xfId="22621" xr:uid="{00000000-0005-0000-0000-00007B4D0000}"/>
    <cellStyle name="Comma 25 2 2 6" xfId="22622" xr:uid="{00000000-0005-0000-0000-00007C4D0000}"/>
    <cellStyle name="Comma 25 2 2 6 2" xfId="22623" xr:uid="{00000000-0005-0000-0000-00007D4D0000}"/>
    <cellStyle name="Comma 25 2 2 7" xfId="22624" xr:uid="{00000000-0005-0000-0000-00007E4D0000}"/>
    <cellStyle name="Comma 25 2 2 8" xfId="22625" xr:uid="{00000000-0005-0000-0000-00007F4D0000}"/>
    <cellStyle name="Comma 25 2 3" xfId="22626" xr:uid="{00000000-0005-0000-0000-0000804D0000}"/>
    <cellStyle name="Comma 25 2 3 2" xfId="22627" xr:uid="{00000000-0005-0000-0000-0000814D0000}"/>
    <cellStyle name="Comma 25 2 3 2 2" xfId="22628" xr:uid="{00000000-0005-0000-0000-0000824D0000}"/>
    <cellStyle name="Comma 25 2 3 2 2 2" xfId="22629" xr:uid="{00000000-0005-0000-0000-0000834D0000}"/>
    <cellStyle name="Comma 25 2 3 2 3" xfId="22630" xr:uid="{00000000-0005-0000-0000-0000844D0000}"/>
    <cellStyle name="Comma 25 2 3 2 3 2" xfId="22631" xr:uid="{00000000-0005-0000-0000-0000854D0000}"/>
    <cellStyle name="Comma 25 2 3 2 4" xfId="22632" xr:uid="{00000000-0005-0000-0000-0000864D0000}"/>
    <cellStyle name="Comma 25 2 3 2 5" xfId="22633" xr:uid="{00000000-0005-0000-0000-0000874D0000}"/>
    <cellStyle name="Comma 25 2 3 3" xfId="22634" xr:uid="{00000000-0005-0000-0000-0000884D0000}"/>
    <cellStyle name="Comma 25 2 3 3 2" xfId="22635" xr:uid="{00000000-0005-0000-0000-0000894D0000}"/>
    <cellStyle name="Comma 25 2 3 4" xfId="22636" xr:uid="{00000000-0005-0000-0000-00008A4D0000}"/>
    <cellStyle name="Comma 25 2 3 4 2" xfId="22637" xr:uid="{00000000-0005-0000-0000-00008B4D0000}"/>
    <cellStyle name="Comma 25 2 3 5" xfId="22638" xr:uid="{00000000-0005-0000-0000-00008C4D0000}"/>
    <cellStyle name="Comma 25 2 3 6" xfId="22639" xr:uid="{00000000-0005-0000-0000-00008D4D0000}"/>
    <cellStyle name="Comma 25 2 3 7" xfId="22640" xr:uid="{00000000-0005-0000-0000-00008E4D0000}"/>
    <cellStyle name="Comma 25 2 4" xfId="22641" xr:uid="{00000000-0005-0000-0000-00008F4D0000}"/>
    <cellStyle name="Comma 25 2 4 2" xfId="22642" xr:uid="{00000000-0005-0000-0000-0000904D0000}"/>
    <cellStyle name="Comma 25 2 4 2 2" xfId="22643" xr:uid="{00000000-0005-0000-0000-0000914D0000}"/>
    <cellStyle name="Comma 25 2 4 3" xfId="22644" xr:uid="{00000000-0005-0000-0000-0000924D0000}"/>
    <cellStyle name="Comma 25 2 4 3 2" xfId="22645" xr:uid="{00000000-0005-0000-0000-0000934D0000}"/>
    <cellStyle name="Comma 25 2 4 4" xfId="22646" xr:uid="{00000000-0005-0000-0000-0000944D0000}"/>
    <cellStyle name="Comma 25 2 4 5" xfId="22647" xr:uid="{00000000-0005-0000-0000-0000954D0000}"/>
    <cellStyle name="Comma 25 2 5" xfId="22648" xr:uid="{00000000-0005-0000-0000-0000964D0000}"/>
    <cellStyle name="Comma 25 2 5 2" xfId="22649" xr:uid="{00000000-0005-0000-0000-0000974D0000}"/>
    <cellStyle name="Comma 25 2 6" xfId="22650" xr:uid="{00000000-0005-0000-0000-0000984D0000}"/>
    <cellStyle name="Comma 25 2 6 2" xfId="22651" xr:uid="{00000000-0005-0000-0000-0000994D0000}"/>
    <cellStyle name="Comma 25 2 7" xfId="22652" xr:uid="{00000000-0005-0000-0000-00009A4D0000}"/>
    <cellStyle name="Comma 25 2 7 2" xfId="22653" xr:uid="{00000000-0005-0000-0000-00009B4D0000}"/>
    <cellStyle name="Comma 25 2 8" xfId="22654" xr:uid="{00000000-0005-0000-0000-00009C4D0000}"/>
    <cellStyle name="Comma 25 2 8 2" xfId="22655" xr:uid="{00000000-0005-0000-0000-00009D4D0000}"/>
    <cellStyle name="Comma 25 2 9" xfId="22656" xr:uid="{00000000-0005-0000-0000-00009E4D0000}"/>
    <cellStyle name="Comma 25 3" xfId="22657" xr:uid="{00000000-0005-0000-0000-00009F4D0000}"/>
    <cellStyle name="Comma 25 3 2" xfId="22658" xr:uid="{00000000-0005-0000-0000-0000A04D0000}"/>
    <cellStyle name="Comma 25 3 2 2" xfId="22659" xr:uid="{00000000-0005-0000-0000-0000A14D0000}"/>
    <cellStyle name="Comma 25 3 2 2 2" xfId="22660" xr:uid="{00000000-0005-0000-0000-0000A24D0000}"/>
    <cellStyle name="Comma 25 3 2 2 2 2" xfId="22661" xr:uid="{00000000-0005-0000-0000-0000A34D0000}"/>
    <cellStyle name="Comma 25 3 2 2 3" xfId="22662" xr:uid="{00000000-0005-0000-0000-0000A44D0000}"/>
    <cellStyle name="Comma 25 3 2 2 3 2" xfId="22663" xr:uid="{00000000-0005-0000-0000-0000A54D0000}"/>
    <cellStyle name="Comma 25 3 2 2 4" xfId="22664" xr:uid="{00000000-0005-0000-0000-0000A64D0000}"/>
    <cellStyle name="Comma 25 3 2 2 5" xfId="22665" xr:uid="{00000000-0005-0000-0000-0000A74D0000}"/>
    <cellStyle name="Comma 25 3 2 3" xfId="22666" xr:uid="{00000000-0005-0000-0000-0000A84D0000}"/>
    <cellStyle name="Comma 25 3 2 3 2" xfId="22667" xr:uid="{00000000-0005-0000-0000-0000A94D0000}"/>
    <cellStyle name="Comma 25 3 2 4" xfId="22668" xr:uid="{00000000-0005-0000-0000-0000AA4D0000}"/>
    <cellStyle name="Comma 25 3 2 4 2" xfId="22669" xr:uid="{00000000-0005-0000-0000-0000AB4D0000}"/>
    <cellStyle name="Comma 25 3 2 5" xfId="22670" xr:uid="{00000000-0005-0000-0000-0000AC4D0000}"/>
    <cellStyle name="Comma 25 3 2 6" xfId="22671" xr:uid="{00000000-0005-0000-0000-0000AD4D0000}"/>
    <cellStyle name="Comma 25 3 2 7" xfId="22672" xr:uid="{00000000-0005-0000-0000-0000AE4D0000}"/>
    <cellStyle name="Comma 25 3 3" xfId="22673" xr:uid="{00000000-0005-0000-0000-0000AF4D0000}"/>
    <cellStyle name="Comma 25 3 3 2" xfId="22674" xr:uid="{00000000-0005-0000-0000-0000B04D0000}"/>
    <cellStyle name="Comma 25 3 3 2 2" xfId="22675" xr:uid="{00000000-0005-0000-0000-0000B14D0000}"/>
    <cellStyle name="Comma 25 3 3 3" xfId="22676" xr:uid="{00000000-0005-0000-0000-0000B24D0000}"/>
    <cellStyle name="Comma 25 3 3 3 2" xfId="22677" xr:uid="{00000000-0005-0000-0000-0000B34D0000}"/>
    <cellStyle name="Comma 25 3 3 4" xfId="22678" xr:uid="{00000000-0005-0000-0000-0000B44D0000}"/>
    <cellStyle name="Comma 25 3 3 5" xfId="22679" xr:uid="{00000000-0005-0000-0000-0000B54D0000}"/>
    <cellStyle name="Comma 25 3 4" xfId="22680" xr:uid="{00000000-0005-0000-0000-0000B64D0000}"/>
    <cellStyle name="Comma 25 3 4 2" xfId="22681" xr:uid="{00000000-0005-0000-0000-0000B74D0000}"/>
    <cellStyle name="Comma 25 3 5" xfId="22682" xr:uid="{00000000-0005-0000-0000-0000B84D0000}"/>
    <cellStyle name="Comma 25 3 5 2" xfId="22683" xr:uid="{00000000-0005-0000-0000-0000B94D0000}"/>
    <cellStyle name="Comma 25 3 6" xfId="22684" xr:uid="{00000000-0005-0000-0000-0000BA4D0000}"/>
    <cellStyle name="Comma 25 3 6 2" xfId="22685" xr:uid="{00000000-0005-0000-0000-0000BB4D0000}"/>
    <cellStyle name="Comma 25 3 7" xfId="22686" xr:uid="{00000000-0005-0000-0000-0000BC4D0000}"/>
    <cellStyle name="Comma 25 3 8" xfId="22687" xr:uid="{00000000-0005-0000-0000-0000BD4D0000}"/>
    <cellStyle name="Comma 25 4" xfId="22688" xr:uid="{00000000-0005-0000-0000-0000BE4D0000}"/>
    <cellStyle name="Comma 25 4 2" xfId="22689" xr:uid="{00000000-0005-0000-0000-0000BF4D0000}"/>
    <cellStyle name="Comma 25 4 2 2" xfId="22690" xr:uid="{00000000-0005-0000-0000-0000C04D0000}"/>
    <cellStyle name="Comma 25 4 2 2 2" xfId="22691" xr:uid="{00000000-0005-0000-0000-0000C14D0000}"/>
    <cellStyle name="Comma 25 4 2 3" xfId="22692" xr:uid="{00000000-0005-0000-0000-0000C24D0000}"/>
    <cellStyle name="Comma 25 4 2 3 2" xfId="22693" xr:uid="{00000000-0005-0000-0000-0000C34D0000}"/>
    <cellStyle name="Comma 25 4 2 4" xfId="22694" xr:uid="{00000000-0005-0000-0000-0000C44D0000}"/>
    <cellStyle name="Comma 25 4 2 5" xfId="22695" xr:uid="{00000000-0005-0000-0000-0000C54D0000}"/>
    <cellStyle name="Comma 25 4 3" xfId="22696" xr:uid="{00000000-0005-0000-0000-0000C64D0000}"/>
    <cellStyle name="Comma 25 4 3 2" xfId="22697" xr:uid="{00000000-0005-0000-0000-0000C74D0000}"/>
    <cellStyle name="Comma 25 4 4" xfId="22698" xr:uid="{00000000-0005-0000-0000-0000C84D0000}"/>
    <cellStyle name="Comma 25 4 4 2" xfId="22699" xr:uid="{00000000-0005-0000-0000-0000C94D0000}"/>
    <cellStyle name="Comma 25 4 5" xfId="22700" xr:uid="{00000000-0005-0000-0000-0000CA4D0000}"/>
    <cellStyle name="Comma 25 4 6" xfId="22701" xr:uid="{00000000-0005-0000-0000-0000CB4D0000}"/>
    <cellStyle name="Comma 25 4 7" xfId="22702" xr:uid="{00000000-0005-0000-0000-0000CC4D0000}"/>
    <cellStyle name="Comma 25 5" xfId="22703" xr:uid="{00000000-0005-0000-0000-0000CD4D0000}"/>
    <cellStyle name="Comma 25 5 2" xfId="22704" xr:uid="{00000000-0005-0000-0000-0000CE4D0000}"/>
    <cellStyle name="Comma 25 5 2 2" xfId="22705" xr:uid="{00000000-0005-0000-0000-0000CF4D0000}"/>
    <cellStyle name="Comma 25 5 3" xfId="22706" xr:uid="{00000000-0005-0000-0000-0000D04D0000}"/>
    <cellStyle name="Comma 25 5 3 2" xfId="22707" xr:uid="{00000000-0005-0000-0000-0000D14D0000}"/>
    <cellStyle name="Comma 25 5 4" xfId="22708" xr:uid="{00000000-0005-0000-0000-0000D24D0000}"/>
    <cellStyle name="Comma 25 5 5" xfId="22709" xr:uid="{00000000-0005-0000-0000-0000D34D0000}"/>
    <cellStyle name="Comma 25 6" xfId="22710" xr:uid="{00000000-0005-0000-0000-0000D44D0000}"/>
    <cellStyle name="Comma 25 6 2" xfId="22711" xr:uid="{00000000-0005-0000-0000-0000D54D0000}"/>
    <cellStyle name="Comma 25 7" xfId="22712" xr:uid="{00000000-0005-0000-0000-0000D64D0000}"/>
    <cellStyle name="Comma 25 7 2" xfId="22713" xr:uid="{00000000-0005-0000-0000-0000D74D0000}"/>
    <cellStyle name="Comma 25 8" xfId="22714" xr:uid="{00000000-0005-0000-0000-0000D84D0000}"/>
    <cellStyle name="Comma 25 8 2" xfId="22715" xr:uid="{00000000-0005-0000-0000-0000D94D0000}"/>
    <cellStyle name="Comma 25 9" xfId="22716" xr:uid="{00000000-0005-0000-0000-0000DA4D0000}"/>
    <cellStyle name="Comma 25 9 2" xfId="22717" xr:uid="{00000000-0005-0000-0000-0000DB4D0000}"/>
    <cellStyle name="Comma 26" xfId="6385" xr:uid="{00000000-0005-0000-0000-0000DC4D0000}"/>
    <cellStyle name="Comma 26 10" xfId="22718" xr:uid="{00000000-0005-0000-0000-0000DD4D0000}"/>
    <cellStyle name="Comma 26 11" xfId="22719" xr:uid="{00000000-0005-0000-0000-0000DE4D0000}"/>
    <cellStyle name="Comma 26 2" xfId="22720" xr:uid="{00000000-0005-0000-0000-0000DF4D0000}"/>
    <cellStyle name="Comma 26 2 10" xfId="22721" xr:uid="{00000000-0005-0000-0000-0000E04D0000}"/>
    <cellStyle name="Comma 26 2 2" xfId="22722" xr:uid="{00000000-0005-0000-0000-0000E14D0000}"/>
    <cellStyle name="Comma 26 2 2 2" xfId="22723" xr:uid="{00000000-0005-0000-0000-0000E24D0000}"/>
    <cellStyle name="Comma 26 2 2 2 2" xfId="22724" xr:uid="{00000000-0005-0000-0000-0000E34D0000}"/>
    <cellStyle name="Comma 26 2 2 2 2 2" xfId="22725" xr:uid="{00000000-0005-0000-0000-0000E44D0000}"/>
    <cellStyle name="Comma 26 2 2 2 2 2 2" xfId="22726" xr:uid="{00000000-0005-0000-0000-0000E54D0000}"/>
    <cellStyle name="Comma 26 2 2 2 2 3" xfId="22727" xr:uid="{00000000-0005-0000-0000-0000E64D0000}"/>
    <cellStyle name="Comma 26 2 2 2 2 3 2" xfId="22728" xr:uid="{00000000-0005-0000-0000-0000E74D0000}"/>
    <cellStyle name="Comma 26 2 2 2 2 4" xfId="22729" xr:uid="{00000000-0005-0000-0000-0000E84D0000}"/>
    <cellStyle name="Comma 26 2 2 2 2 5" xfId="22730" xr:uid="{00000000-0005-0000-0000-0000E94D0000}"/>
    <cellStyle name="Comma 26 2 2 2 3" xfId="22731" xr:uid="{00000000-0005-0000-0000-0000EA4D0000}"/>
    <cellStyle name="Comma 26 2 2 2 3 2" xfId="22732" xr:uid="{00000000-0005-0000-0000-0000EB4D0000}"/>
    <cellStyle name="Comma 26 2 2 2 4" xfId="22733" xr:uid="{00000000-0005-0000-0000-0000EC4D0000}"/>
    <cellStyle name="Comma 26 2 2 2 4 2" xfId="22734" xr:uid="{00000000-0005-0000-0000-0000ED4D0000}"/>
    <cellStyle name="Comma 26 2 2 2 5" xfId="22735" xr:uid="{00000000-0005-0000-0000-0000EE4D0000}"/>
    <cellStyle name="Comma 26 2 2 2 6" xfId="22736" xr:uid="{00000000-0005-0000-0000-0000EF4D0000}"/>
    <cellStyle name="Comma 26 2 2 2 7" xfId="22737" xr:uid="{00000000-0005-0000-0000-0000F04D0000}"/>
    <cellStyle name="Comma 26 2 2 3" xfId="22738" xr:uid="{00000000-0005-0000-0000-0000F14D0000}"/>
    <cellStyle name="Comma 26 2 2 3 2" xfId="22739" xr:uid="{00000000-0005-0000-0000-0000F24D0000}"/>
    <cellStyle name="Comma 26 2 2 3 2 2" xfId="22740" xr:uid="{00000000-0005-0000-0000-0000F34D0000}"/>
    <cellStyle name="Comma 26 2 2 3 3" xfId="22741" xr:uid="{00000000-0005-0000-0000-0000F44D0000}"/>
    <cellStyle name="Comma 26 2 2 3 3 2" xfId="22742" xr:uid="{00000000-0005-0000-0000-0000F54D0000}"/>
    <cellStyle name="Comma 26 2 2 3 4" xfId="22743" xr:uid="{00000000-0005-0000-0000-0000F64D0000}"/>
    <cellStyle name="Comma 26 2 2 3 5" xfId="22744" xr:uid="{00000000-0005-0000-0000-0000F74D0000}"/>
    <cellStyle name="Comma 26 2 2 4" xfId="22745" xr:uid="{00000000-0005-0000-0000-0000F84D0000}"/>
    <cellStyle name="Comma 26 2 2 4 2" xfId="22746" xr:uid="{00000000-0005-0000-0000-0000F94D0000}"/>
    <cellStyle name="Comma 26 2 2 5" xfId="22747" xr:uid="{00000000-0005-0000-0000-0000FA4D0000}"/>
    <cellStyle name="Comma 26 2 2 5 2" xfId="22748" xr:uid="{00000000-0005-0000-0000-0000FB4D0000}"/>
    <cellStyle name="Comma 26 2 2 6" xfId="22749" xr:uid="{00000000-0005-0000-0000-0000FC4D0000}"/>
    <cellStyle name="Comma 26 2 2 6 2" xfId="22750" xr:uid="{00000000-0005-0000-0000-0000FD4D0000}"/>
    <cellStyle name="Comma 26 2 2 7" xfId="22751" xr:uid="{00000000-0005-0000-0000-0000FE4D0000}"/>
    <cellStyle name="Comma 26 2 2 8" xfId="22752" xr:uid="{00000000-0005-0000-0000-0000FF4D0000}"/>
    <cellStyle name="Comma 26 2 3" xfId="22753" xr:uid="{00000000-0005-0000-0000-0000004E0000}"/>
    <cellStyle name="Comma 26 2 3 2" xfId="22754" xr:uid="{00000000-0005-0000-0000-0000014E0000}"/>
    <cellStyle name="Comma 26 2 3 2 2" xfId="22755" xr:uid="{00000000-0005-0000-0000-0000024E0000}"/>
    <cellStyle name="Comma 26 2 3 2 2 2" xfId="22756" xr:uid="{00000000-0005-0000-0000-0000034E0000}"/>
    <cellStyle name="Comma 26 2 3 2 3" xfId="22757" xr:uid="{00000000-0005-0000-0000-0000044E0000}"/>
    <cellStyle name="Comma 26 2 3 2 3 2" xfId="22758" xr:uid="{00000000-0005-0000-0000-0000054E0000}"/>
    <cellStyle name="Comma 26 2 3 2 4" xfId="22759" xr:uid="{00000000-0005-0000-0000-0000064E0000}"/>
    <cellStyle name="Comma 26 2 3 2 5" xfId="22760" xr:uid="{00000000-0005-0000-0000-0000074E0000}"/>
    <cellStyle name="Comma 26 2 3 3" xfId="22761" xr:uid="{00000000-0005-0000-0000-0000084E0000}"/>
    <cellStyle name="Comma 26 2 3 3 2" xfId="22762" xr:uid="{00000000-0005-0000-0000-0000094E0000}"/>
    <cellStyle name="Comma 26 2 3 4" xfId="22763" xr:uid="{00000000-0005-0000-0000-00000A4E0000}"/>
    <cellStyle name="Comma 26 2 3 4 2" xfId="22764" xr:uid="{00000000-0005-0000-0000-00000B4E0000}"/>
    <cellStyle name="Comma 26 2 3 5" xfId="22765" xr:uid="{00000000-0005-0000-0000-00000C4E0000}"/>
    <cellStyle name="Comma 26 2 3 6" xfId="22766" xr:uid="{00000000-0005-0000-0000-00000D4E0000}"/>
    <cellStyle name="Comma 26 2 3 7" xfId="22767" xr:uid="{00000000-0005-0000-0000-00000E4E0000}"/>
    <cellStyle name="Comma 26 2 4" xfId="22768" xr:uid="{00000000-0005-0000-0000-00000F4E0000}"/>
    <cellStyle name="Comma 26 2 4 2" xfId="22769" xr:uid="{00000000-0005-0000-0000-0000104E0000}"/>
    <cellStyle name="Comma 26 2 4 2 2" xfId="22770" xr:uid="{00000000-0005-0000-0000-0000114E0000}"/>
    <cellStyle name="Comma 26 2 4 3" xfId="22771" xr:uid="{00000000-0005-0000-0000-0000124E0000}"/>
    <cellStyle name="Comma 26 2 4 3 2" xfId="22772" xr:uid="{00000000-0005-0000-0000-0000134E0000}"/>
    <cellStyle name="Comma 26 2 4 4" xfId="22773" xr:uid="{00000000-0005-0000-0000-0000144E0000}"/>
    <cellStyle name="Comma 26 2 4 5" xfId="22774" xr:uid="{00000000-0005-0000-0000-0000154E0000}"/>
    <cellStyle name="Comma 26 2 5" xfId="22775" xr:uid="{00000000-0005-0000-0000-0000164E0000}"/>
    <cellStyle name="Comma 26 2 5 2" xfId="22776" xr:uid="{00000000-0005-0000-0000-0000174E0000}"/>
    <cellStyle name="Comma 26 2 6" xfId="22777" xr:uid="{00000000-0005-0000-0000-0000184E0000}"/>
    <cellStyle name="Comma 26 2 6 2" xfId="22778" xr:uid="{00000000-0005-0000-0000-0000194E0000}"/>
    <cellStyle name="Comma 26 2 7" xfId="22779" xr:uid="{00000000-0005-0000-0000-00001A4E0000}"/>
    <cellStyle name="Comma 26 2 7 2" xfId="22780" xr:uid="{00000000-0005-0000-0000-00001B4E0000}"/>
    <cellStyle name="Comma 26 2 8" xfId="22781" xr:uid="{00000000-0005-0000-0000-00001C4E0000}"/>
    <cellStyle name="Comma 26 2 8 2" xfId="22782" xr:uid="{00000000-0005-0000-0000-00001D4E0000}"/>
    <cellStyle name="Comma 26 2 9" xfId="22783" xr:uid="{00000000-0005-0000-0000-00001E4E0000}"/>
    <cellStyle name="Comma 26 3" xfId="22784" xr:uid="{00000000-0005-0000-0000-00001F4E0000}"/>
    <cellStyle name="Comma 26 3 2" xfId="22785" xr:uid="{00000000-0005-0000-0000-0000204E0000}"/>
    <cellStyle name="Comma 26 3 2 2" xfId="22786" xr:uid="{00000000-0005-0000-0000-0000214E0000}"/>
    <cellStyle name="Comma 26 3 2 2 2" xfId="22787" xr:uid="{00000000-0005-0000-0000-0000224E0000}"/>
    <cellStyle name="Comma 26 3 2 2 2 2" xfId="22788" xr:uid="{00000000-0005-0000-0000-0000234E0000}"/>
    <cellStyle name="Comma 26 3 2 2 3" xfId="22789" xr:uid="{00000000-0005-0000-0000-0000244E0000}"/>
    <cellStyle name="Comma 26 3 2 2 3 2" xfId="22790" xr:uid="{00000000-0005-0000-0000-0000254E0000}"/>
    <cellStyle name="Comma 26 3 2 2 4" xfId="22791" xr:uid="{00000000-0005-0000-0000-0000264E0000}"/>
    <cellStyle name="Comma 26 3 2 2 5" xfId="22792" xr:uid="{00000000-0005-0000-0000-0000274E0000}"/>
    <cellStyle name="Comma 26 3 2 3" xfId="22793" xr:uid="{00000000-0005-0000-0000-0000284E0000}"/>
    <cellStyle name="Comma 26 3 2 3 2" xfId="22794" xr:uid="{00000000-0005-0000-0000-0000294E0000}"/>
    <cellStyle name="Comma 26 3 2 4" xfId="22795" xr:uid="{00000000-0005-0000-0000-00002A4E0000}"/>
    <cellStyle name="Comma 26 3 2 4 2" xfId="22796" xr:uid="{00000000-0005-0000-0000-00002B4E0000}"/>
    <cellStyle name="Comma 26 3 2 5" xfId="22797" xr:uid="{00000000-0005-0000-0000-00002C4E0000}"/>
    <cellStyle name="Comma 26 3 2 6" xfId="22798" xr:uid="{00000000-0005-0000-0000-00002D4E0000}"/>
    <cellStyle name="Comma 26 3 2 7" xfId="22799" xr:uid="{00000000-0005-0000-0000-00002E4E0000}"/>
    <cellStyle name="Comma 26 3 3" xfId="22800" xr:uid="{00000000-0005-0000-0000-00002F4E0000}"/>
    <cellStyle name="Comma 26 3 3 2" xfId="22801" xr:uid="{00000000-0005-0000-0000-0000304E0000}"/>
    <cellStyle name="Comma 26 3 3 2 2" xfId="22802" xr:uid="{00000000-0005-0000-0000-0000314E0000}"/>
    <cellStyle name="Comma 26 3 3 3" xfId="22803" xr:uid="{00000000-0005-0000-0000-0000324E0000}"/>
    <cellStyle name="Comma 26 3 3 3 2" xfId="22804" xr:uid="{00000000-0005-0000-0000-0000334E0000}"/>
    <cellStyle name="Comma 26 3 3 4" xfId="22805" xr:uid="{00000000-0005-0000-0000-0000344E0000}"/>
    <cellStyle name="Comma 26 3 3 5" xfId="22806" xr:uid="{00000000-0005-0000-0000-0000354E0000}"/>
    <cellStyle name="Comma 26 3 4" xfId="22807" xr:uid="{00000000-0005-0000-0000-0000364E0000}"/>
    <cellStyle name="Comma 26 3 4 2" xfId="22808" xr:uid="{00000000-0005-0000-0000-0000374E0000}"/>
    <cellStyle name="Comma 26 3 5" xfId="22809" xr:uid="{00000000-0005-0000-0000-0000384E0000}"/>
    <cellStyle name="Comma 26 3 5 2" xfId="22810" xr:uid="{00000000-0005-0000-0000-0000394E0000}"/>
    <cellStyle name="Comma 26 3 6" xfId="22811" xr:uid="{00000000-0005-0000-0000-00003A4E0000}"/>
    <cellStyle name="Comma 26 3 6 2" xfId="22812" xr:uid="{00000000-0005-0000-0000-00003B4E0000}"/>
    <cellStyle name="Comma 26 3 7" xfId="22813" xr:uid="{00000000-0005-0000-0000-00003C4E0000}"/>
    <cellStyle name="Comma 26 3 8" xfId="22814" xr:uid="{00000000-0005-0000-0000-00003D4E0000}"/>
    <cellStyle name="Comma 26 4" xfId="22815" xr:uid="{00000000-0005-0000-0000-00003E4E0000}"/>
    <cellStyle name="Comma 26 4 2" xfId="22816" xr:uid="{00000000-0005-0000-0000-00003F4E0000}"/>
    <cellStyle name="Comma 26 4 2 2" xfId="22817" xr:uid="{00000000-0005-0000-0000-0000404E0000}"/>
    <cellStyle name="Comma 26 4 2 2 2" xfId="22818" xr:uid="{00000000-0005-0000-0000-0000414E0000}"/>
    <cellStyle name="Comma 26 4 2 3" xfId="22819" xr:uid="{00000000-0005-0000-0000-0000424E0000}"/>
    <cellStyle name="Comma 26 4 2 3 2" xfId="22820" xr:uid="{00000000-0005-0000-0000-0000434E0000}"/>
    <cellStyle name="Comma 26 4 2 4" xfId="22821" xr:uid="{00000000-0005-0000-0000-0000444E0000}"/>
    <cellStyle name="Comma 26 4 2 5" xfId="22822" xr:uid="{00000000-0005-0000-0000-0000454E0000}"/>
    <cellStyle name="Comma 26 4 3" xfId="22823" xr:uid="{00000000-0005-0000-0000-0000464E0000}"/>
    <cellStyle name="Comma 26 4 3 2" xfId="22824" xr:uid="{00000000-0005-0000-0000-0000474E0000}"/>
    <cellStyle name="Comma 26 4 4" xfId="22825" xr:uid="{00000000-0005-0000-0000-0000484E0000}"/>
    <cellStyle name="Comma 26 4 4 2" xfId="22826" xr:uid="{00000000-0005-0000-0000-0000494E0000}"/>
    <cellStyle name="Comma 26 4 5" xfId="22827" xr:uid="{00000000-0005-0000-0000-00004A4E0000}"/>
    <cellStyle name="Comma 26 4 6" xfId="22828" xr:uid="{00000000-0005-0000-0000-00004B4E0000}"/>
    <cellStyle name="Comma 26 4 7" xfId="22829" xr:uid="{00000000-0005-0000-0000-00004C4E0000}"/>
    <cellStyle name="Comma 26 5" xfId="22830" xr:uid="{00000000-0005-0000-0000-00004D4E0000}"/>
    <cellStyle name="Comma 26 5 2" xfId="22831" xr:uid="{00000000-0005-0000-0000-00004E4E0000}"/>
    <cellStyle name="Comma 26 5 2 2" xfId="22832" xr:uid="{00000000-0005-0000-0000-00004F4E0000}"/>
    <cellStyle name="Comma 26 5 3" xfId="22833" xr:uid="{00000000-0005-0000-0000-0000504E0000}"/>
    <cellStyle name="Comma 26 5 3 2" xfId="22834" xr:uid="{00000000-0005-0000-0000-0000514E0000}"/>
    <cellStyle name="Comma 26 5 4" xfId="22835" xr:uid="{00000000-0005-0000-0000-0000524E0000}"/>
    <cellStyle name="Comma 26 5 5" xfId="22836" xr:uid="{00000000-0005-0000-0000-0000534E0000}"/>
    <cellStyle name="Comma 26 6" xfId="22837" xr:uid="{00000000-0005-0000-0000-0000544E0000}"/>
    <cellStyle name="Comma 26 6 2" xfId="22838" xr:uid="{00000000-0005-0000-0000-0000554E0000}"/>
    <cellStyle name="Comma 26 7" xfId="22839" xr:uid="{00000000-0005-0000-0000-0000564E0000}"/>
    <cellStyle name="Comma 26 7 2" xfId="22840" xr:uid="{00000000-0005-0000-0000-0000574E0000}"/>
    <cellStyle name="Comma 26 8" xfId="22841" xr:uid="{00000000-0005-0000-0000-0000584E0000}"/>
    <cellStyle name="Comma 26 8 2" xfId="22842" xr:uid="{00000000-0005-0000-0000-0000594E0000}"/>
    <cellStyle name="Comma 26 9" xfId="22843" xr:uid="{00000000-0005-0000-0000-00005A4E0000}"/>
    <cellStyle name="Comma 26 9 2" xfId="22844" xr:uid="{00000000-0005-0000-0000-00005B4E0000}"/>
    <cellStyle name="Comma 27" xfId="6386" xr:uid="{00000000-0005-0000-0000-00005C4E0000}"/>
    <cellStyle name="Comma 28" xfId="6387" xr:uid="{00000000-0005-0000-0000-00005D4E0000}"/>
    <cellStyle name="Comma 29" xfId="6388" xr:uid="{00000000-0005-0000-0000-00005E4E0000}"/>
    <cellStyle name="Comma 3" xfId="6389" xr:uid="{00000000-0005-0000-0000-00005F4E0000}"/>
    <cellStyle name="Comma 3 10" xfId="22845" xr:uid="{00000000-0005-0000-0000-0000604E0000}"/>
    <cellStyle name="Comma 3 10 2" xfId="22846" xr:uid="{00000000-0005-0000-0000-0000614E0000}"/>
    <cellStyle name="Comma 3 10 2 2" xfId="22847" xr:uid="{00000000-0005-0000-0000-0000624E0000}"/>
    <cellStyle name="Comma 3 10 2 2 2" xfId="22848" xr:uid="{00000000-0005-0000-0000-0000634E0000}"/>
    <cellStyle name="Comma 3 10 2 3" xfId="22849" xr:uid="{00000000-0005-0000-0000-0000644E0000}"/>
    <cellStyle name="Comma 3 10 2 3 2" xfId="22850" xr:uid="{00000000-0005-0000-0000-0000654E0000}"/>
    <cellStyle name="Comma 3 10 2 4" xfId="22851" xr:uid="{00000000-0005-0000-0000-0000664E0000}"/>
    <cellStyle name="Comma 3 10 2 5" xfId="22852" xr:uid="{00000000-0005-0000-0000-0000674E0000}"/>
    <cellStyle name="Comma 3 10 3" xfId="22853" xr:uid="{00000000-0005-0000-0000-0000684E0000}"/>
    <cellStyle name="Comma 3 10 3 2" xfId="22854" xr:uid="{00000000-0005-0000-0000-0000694E0000}"/>
    <cellStyle name="Comma 3 10 4" xfId="22855" xr:uid="{00000000-0005-0000-0000-00006A4E0000}"/>
    <cellStyle name="Comma 3 10 4 2" xfId="22856" xr:uid="{00000000-0005-0000-0000-00006B4E0000}"/>
    <cellStyle name="Comma 3 10 5" xfId="22857" xr:uid="{00000000-0005-0000-0000-00006C4E0000}"/>
    <cellStyle name="Comma 3 10 6" xfId="22858" xr:uid="{00000000-0005-0000-0000-00006D4E0000}"/>
    <cellStyle name="Comma 3 10 7" xfId="22859" xr:uid="{00000000-0005-0000-0000-00006E4E0000}"/>
    <cellStyle name="Comma 3 11" xfId="22860" xr:uid="{00000000-0005-0000-0000-00006F4E0000}"/>
    <cellStyle name="Comma 3 11 2" xfId="22861" xr:uid="{00000000-0005-0000-0000-0000704E0000}"/>
    <cellStyle name="Comma 3 11 2 2" xfId="22862" xr:uid="{00000000-0005-0000-0000-0000714E0000}"/>
    <cellStyle name="Comma 3 11 3" xfId="22863" xr:uid="{00000000-0005-0000-0000-0000724E0000}"/>
    <cellStyle name="Comma 3 11 3 2" xfId="22864" xr:uid="{00000000-0005-0000-0000-0000734E0000}"/>
    <cellStyle name="Comma 3 11 4" xfId="22865" xr:uid="{00000000-0005-0000-0000-0000744E0000}"/>
    <cellStyle name="Comma 3 11 5" xfId="22866" xr:uid="{00000000-0005-0000-0000-0000754E0000}"/>
    <cellStyle name="Comma 3 12" xfId="22867" xr:uid="{00000000-0005-0000-0000-0000764E0000}"/>
    <cellStyle name="Comma 3 12 2" xfId="22868" xr:uid="{00000000-0005-0000-0000-0000774E0000}"/>
    <cellStyle name="Comma 3 13" xfId="22869" xr:uid="{00000000-0005-0000-0000-0000784E0000}"/>
    <cellStyle name="Comma 3 13 2" xfId="22870" xr:uid="{00000000-0005-0000-0000-0000794E0000}"/>
    <cellStyle name="Comma 3 14" xfId="22871" xr:uid="{00000000-0005-0000-0000-00007A4E0000}"/>
    <cellStyle name="Comma 3 14 2" xfId="22872" xr:uid="{00000000-0005-0000-0000-00007B4E0000}"/>
    <cellStyle name="Comma 3 15" xfId="22873" xr:uid="{00000000-0005-0000-0000-00007C4E0000}"/>
    <cellStyle name="Comma 3 15 2" xfId="22874" xr:uid="{00000000-0005-0000-0000-00007D4E0000}"/>
    <cellStyle name="Comma 3 16" xfId="22875" xr:uid="{00000000-0005-0000-0000-00007E4E0000}"/>
    <cellStyle name="Comma 3 17" xfId="22876" xr:uid="{00000000-0005-0000-0000-00007F4E0000}"/>
    <cellStyle name="Comma 3 18" xfId="22877" xr:uid="{00000000-0005-0000-0000-0000804E0000}"/>
    <cellStyle name="Comma 3 2" xfId="22878" xr:uid="{00000000-0005-0000-0000-0000814E0000}"/>
    <cellStyle name="Comma 3 2 10" xfId="22879" xr:uid="{00000000-0005-0000-0000-0000824E0000}"/>
    <cellStyle name="Comma 3 2 10 2" xfId="22880" xr:uid="{00000000-0005-0000-0000-0000834E0000}"/>
    <cellStyle name="Comma 3 2 11" xfId="22881" xr:uid="{00000000-0005-0000-0000-0000844E0000}"/>
    <cellStyle name="Comma 3 2 2" xfId="22882" xr:uid="{00000000-0005-0000-0000-0000854E0000}"/>
    <cellStyle name="Comma 3 2 2 10" xfId="22883" xr:uid="{00000000-0005-0000-0000-0000864E0000}"/>
    <cellStyle name="Comma 3 2 2 2" xfId="22884" xr:uid="{00000000-0005-0000-0000-0000874E0000}"/>
    <cellStyle name="Comma 3 2 2 2 2" xfId="22885" xr:uid="{00000000-0005-0000-0000-0000884E0000}"/>
    <cellStyle name="Comma 3 2 2 2 2 2" xfId="22886" xr:uid="{00000000-0005-0000-0000-0000894E0000}"/>
    <cellStyle name="Comma 3 2 2 2 2 2 2" xfId="22887" xr:uid="{00000000-0005-0000-0000-00008A4E0000}"/>
    <cellStyle name="Comma 3 2 2 2 2 2 2 2" xfId="22888" xr:uid="{00000000-0005-0000-0000-00008B4E0000}"/>
    <cellStyle name="Comma 3 2 2 2 2 2 3" xfId="22889" xr:uid="{00000000-0005-0000-0000-00008C4E0000}"/>
    <cellStyle name="Comma 3 2 2 2 2 2 3 2" xfId="22890" xr:uid="{00000000-0005-0000-0000-00008D4E0000}"/>
    <cellStyle name="Comma 3 2 2 2 2 2 4" xfId="22891" xr:uid="{00000000-0005-0000-0000-00008E4E0000}"/>
    <cellStyle name="Comma 3 2 2 2 2 2 5" xfId="22892" xr:uid="{00000000-0005-0000-0000-00008F4E0000}"/>
    <cellStyle name="Comma 3 2 2 2 2 3" xfId="22893" xr:uid="{00000000-0005-0000-0000-0000904E0000}"/>
    <cellStyle name="Comma 3 2 2 2 2 3 2" xfId="22894" xr:uid="{00000000-0005-0000-0000-0000914E0000}"/>
    <cellStyle name="Comma 3 2 2 2 2 4" xfId="22895" xr:uid="{00000000-0005-0000-0000-0000924E0000}"/>
    <cellStyle name="Comma 3 2 2 2 2 4 2" xfId="22896" xr:uid="{00000000-0005-0000-0000-0000934E0000}"/>
    <cellStyle name="Comma 3 2 2 2 2 5" xfId="22897" xr:uid="{00000000-0005-0000-0000-0000944E0000}"/>
    <cellStyle name="Comma 3 2 2 2 2 6" xfId="22898" xr:uid="{00000000-0005-0000-0000-0000954E0000}"/>
    <cellStyle name="Comma 3 2 2 2 2 7" xfId="22899" xr:uid="{00000000-0005-0000-0000-0000964E0000}"/>
    <cellStyle name="Comma 3 2 2 2 3" xfId="22900" xr:uid="{00000000-0005-0000-0000-0000974E0000}"/>
    <cellStyle name="Comma 3 2 2 2 3 2" xfId="22901" xr:uid="{00000000-0005-0000-0000-0000984E0000}"/>
    <cellStyle name="Comma 3 2 2 2 3 2 2" xfId="22902" xr:uid="{00000000-0005-0000-0000-0000994E0000}"/>
    <cellStyle name="Comma 3 2 2 2 3 3" xfId="22903" xr:uid="{00000000-0005-0000-0000-00009A4E0000}"/>
    <cellStyle name="Comma 3 2 2 2 3 3 2" xfId="22904" xr:uid="{00000000-0005-0000-0000-00009B4E0000}"/>
    <cellStyle name="Comma 3 2 2 2 3 4" xfId="22905" xr:uid="{00000000-0005-0000-0000-00009C4E0000}"/>
    <cellStyle name="Comma 3 2 2 2 3 5" xfId="22906" xr:uid="{00000000-0005-0000-0000-00009D4E0000}"/>
    <cellStyle name="Comma 3 2 2 2 4" xfId="22907" xr:uid="{00000000-0005-0000-0000-00009E4E0000}"/>
    <cellStyle name="Comma 3 2 2 2 4 2" xfId="22908" xr:uid="{00000000-0005-0000-0000-00009F4E0000}"/>
    <cellStyle name="Comma 3 2 2 2 5" xfId="22909" xr:uid="{00000000-0005-0000-0000-0000A04E0000}"/>
    <cellStyle name="Comma 3 2 2 2 5 2" xfId="22910" xr:uid="{00000000-0005-0000-0000-0000A14E0000}"/>
    <cellStyle name="Comma 3 2 2 2 6" xfId="22911" xr:uid="{00000000-0005-0000-0000-0000A24E0000}"/>
    <cellStyle name="Comma 3 2 2 2 6 2" xfId="22912" xr:uid="{00000000-0005-0000-0000-0000A34E0000}"/>
    <cellStyle name="Comma 3 2 2 2 7" xfId="22913" xr:uid="{00000000-0005-0000-0000-0000A44E0000}"/>
    <cellStyle name="Comma 3 2 2 2 8" xfId="22914" xr:uid="{00000000-0005-0000-0000-0000A54E0000}"/>
    <cellStyle name="Comma 3 2 2 3" xfId="22915" xr:uid="{00000000-0005-0000-0000-0000A64E0000}"/>
    <cellStyle name="Comma 3 2 2 3 2" xfId="22916" xr:uid="{00000000-0005-0000-0000-0000A74E0000}"/>
    <cellStyle name="Comma 3 2 2 3 2 2" xfId="22917" xr:uid="{00000000-0005-0000-0000-0000A84E0000}"/>
    <cellStyle name="Comma 3 2 2 3 2 2 2" xfId="22918" xr:uid="{00000000-0005-0000-0000-0000A94E0000}"/>
    <cellStyle name="Comma 3 2 2 3 2 3" xfId="22919" xr:uid="{00000000-0005-0000-0000-0000AA4E0000}"/>
    <cellStyle name="Comma 3 2 2 3 2 3 2" xfId="22920" xr:uid="{00000000-0005-0000-0000-0000AB4E0000}"/>
    <cellStyle name="Comma 3 2 2 3 2 4" xfId="22921" xr:uid="{00000000-0005-0000-0000-0000AC4E0000}"/>
    <cellStyle name="Comma 3 2 2 3 2 5" xfId="22922" xr:uid="{00000000-0005-0000-0000-0000AD4E0000}"/>
    <cellStyle name="Comma 3 2 2 3 3" xfId="22923" xr:uid="{00000000-0005-0000-0000-0000AE4E0000}"/>
    <cellStyle name="Comma 3 2 2 3 3 2" xfId="22924" xr:uid="{00000000-0005-0000-0000-0000AF4E0000}"/>
    <cellStyle name="Comma 3 2 2 3 4" xfId="22925" xr:uid="{00000000-0005-0000-0000-0000B04E0000}"/>
    <cellStyle name="Comma 3 2 2 3 4 2" xfId="22926" xr:uid="{00000000-0005-0000-0000-0000B14E0000}"/>
    <cellStyle name="Comma 3 2 2 3 5" xfId="22927" xr:uid="{00000000-0005-0000-0000-0000B24E0000}"/>
    <cellStyle name="Comma 3 2 2 3 6" xfId="22928" xr:uid="{00000000-0005-0000-0000-0000B34E0000}"/>
    <cellStyle name="Comma 3 2 2 3 7" xfId="22929" xr:uid="{00000000-0005-0000-0000-0000B44E0000}"/>
    <cellStyle name="Comma 3 2 2 4" xfId="22930" xr:uid="{00000000-0005-0000-0000-0000B54E0000}"/>
    <cellStyle name="Comma 3 2 2 4 2" xfId="22931" xr:uid="{00000000-0005-0000-0000-0000B64E0000}"/>
    <cellStyle name="Comma 3 2 2 4 2 2" xfId="22932" xr:uid="{00000000-0005-0000-0000-0000B74E0000}"/>
    <cellStyle name="Comma 3 2 2 4 3" xfId="22933" xr:uid="{00000000-0005-0000-0000-0000B84E0000}"/>
    <cellStyle name="Comma 3 2 2 4 3 2" xfId="22934" xr:uid="{00000000-0005-0000-0000-0000B94E0000}"/>
    <cellStyle name="Comma 3 2 2 4 4" xfId="22935" xr:uid="{00000000-0005-0000-0000-0000BA4E0000}"/>
    <cellStyle name="Comma 3 2 2 4 5" xfId="22936" xr:uid="{00000000-0005-0000-0000-0000BB4E0000}"/>
    <cellStyle name="Comma 3 2 2 5" xfId="22937" xr:uid="{00000000-0005-0000-0000-0000BC4E0000}"/>
    <cellStyle name="Comma 3 2 2 5 2" xfId="22938" xr:uid="{00000000-0005-0000-0000-0000BD4E0000}"/>
    <cellStyle name="Comma 3 2 2 6" xfId="22939" xr:uid="{00000000-0005-0000-0000-0000BE4E0000}"/>
    <cellStyle name="Comma 3 2 2 6 2" xfId="22940" xr:uid="{00000000-0005-0000-0000-0000BF4E0000}"/>
    <cellStyle name="Comma 3 2 2 7" xfId="22941" xr:uid="{00000000-0005-0000-0000-0000C04E0000}"/>
    <cellStyle name="Comma 3 2 2 7 2" xfId="22942" xr:uid="{00000000-0005-0000-0000-0000C14E0000}"/>
    <cellStyle name="Comma 3 2 2 8" xfId="22943" xr:uid="{00000000-0005-0000-0000-0000C24E0000}"/>
    <cellStyle name="Comma 3 2 2 8 2" xfId="22944" xr:uid="{00000000-0005-0000-0000-0000C34E0000}"/>
    <cellStyle name="Comma 3 2 2 9" xfId="22945" xr:uid="{00000000-0005-0000-0000-0000C44E0000}"/>
    <cellStyle name="Comma 3 2 3" xfId="22946" xr:uid="{00000000-0005-0000-0000-0000C54E0000}"/>
    <cellStyle name="Comma 3 2 3 2" xfId="22947" xr:uid="{00000000-0005-0000-0000-0000C64E0000}"/>
    <cellStyle name="Comma 3 2 3 2 2" xfId="22948" xr:uid="{00000000-0005-0000-0000-0000C74E0000}"/>
    <cellStyle name="Comma 3 2 3 2 2 2" xfId="22949" xr:uid="{00000000-0005-0000-0000-0000C84E0000}"/>
    <cellStyle name="Comma 3 2 3 2 2 2 2" xfId="22950" xr:uid="{00000000-0005-0000-0000-0000C94E0000}"/>
    <cellStyle name="Comma 3 2 3 2 2 3" xfId="22951" xr:uid="{00000000-0005-0000-0000-0000CA4E0000}"/>
    <cellStyle name="Comma 3 2 3 2 2 3 2" xfId="22952" xr:uid="{00000000-0005-0000-0000-0000CB4E0000}"/>
    <cellStyle name="Comma 3 2 3 2 2 4" xfId="22953" xr:uid="{00000000-0005-0000-0000-0000CC4E0000}"/>
    <cellStyle name="Comma 3 2 3 2 2 5" xfId="22954" xr:uid="{00000000-0005-0000-0000-0000CD4E0000}"/>
    <cellStyle name="Comma 3 2 3 2 3" xfId="22955" xr:uid="{00000000-0005-0000-0000-0000CE4E0000}"/>
    <cellStyle name="Comma 3 2 3 2 3 2" xfId="22956" xr:uid="{00000000-0005-0000-0000-0000CF4E0000}"/>
    <cellStyle name="Comma 3 2 3 2 4" xfId="22957" xr:uid="{00000000-0005-0000-0000-0000D04E0000}"/>
    <cellStyle name="Comma 3 2 3 2 4 2" xfId="22958" xr:uid="{00000000-0005-0000-0000-0000D14E0000}"/>
    <cellStyle name="Comma 3 2 3 2 5" xfId="22959" xr:uid="{00000000-0005-0000-0000-0000D24E0000}"/>
    <cellStyle name="Comma 3 2 3 2 6" xfId="22960" xr:uid="{00000000-0005-0000-0000-0000D34E0000}"/>
    <cellStyle name="Comma 3 2 3 2 7" xfId="22961" xr:uid="{00000000-0005-0000-0000-0000D44E0000}"/>
    <cellStyle name="Comma 3 2 3 3" xfId="22962" xr:uid="{00000000-0005-0000-0000-0000D54E0000}"/>
    <cellStyle name="Comma 3 2 3 3 2" xfId="22963" xr:uid="{00000000-0005-0000-0000-0000D64E0000}"/>
    <cellStyle name="Comma 3 2 3 3 2 2" xfId="22964" xr:uid="{00000000-0005-0000-0000-0000D74E0000}"/>
    <cellStyle name="Comma 3 2 3 3 3" xfId="22965" xr:uid="{00000000-0005-0000-0000-0000D84E0000}"/>
    <cellStyle name="Comma 3 2 3 3 3 2" xfId="22966" xr:uid="{00000000-0005-0000-0000-0000D94E0000}"/>
    <cellStyle name="Comma 3 2 3 3 4" xfId="22967" xr:uid="{00000000-0005-0000-0000-0000DA4E0000}"/>
    <cellStyle name="Comma 3 2 3 3 5" xfId="22968" xr:uid="{00000000-0005-0000-0000-0000DB4E0000}"/>
    <cellStyle name="Comma 3 2 3 4" xfId="22969" xr:uid="{00000000-0005-0000-0000-0000DC4E0000}"/>
    <cellStyle name="Comma 3 2 3 4 2" xfId="22970" xr:uid="{00000000-0005-0000-0000-0000DD4E0000}"/>
    <cellStyle name="Comma 3 2 3 5" xfId="22971" xr:uid="{00000000-0005-0000-0000-0000DE4E0000}"/>
    <cellStyle name="Comma 3 2 3 5 2" xfId="22972" xr:uid="{00000000-0005-0000-0000-0000DF4E0000}"/>
    <cellStyle name="Comma 3 2 3 6" xfId="22973" xr:uid="{00000000-0005-0000-0000-0000E04E0000}"/>
    <cellStyle name="Comma 3 2 3 6 2" xfId="22974" xr:uid="{00000000-0005-0000-0000-0000E14E0000}"/>
    <cellStyle name="Comma 3 2 3 7" xfId="22975" xr:uid="{00000000-0005-0000-0000-0000E24E0000}"/>
    <cellStyle name="Comma 3 2 3 8" xfId="22976" xr:uid="{00000000-0005-0000-0000-0000E34E0000}"/>
    <cellStyle name="Comma 3 2 4" xfId="22977" xr:uid="{00000000-0005-0000-0000-0000E44E0000}"/>
    <cellStyle name="Comma 3 2 4 2" xfId="22978" xr:uid="{00000000-0005-0000-0000-0000E54E0000}"/>
    <cellStyle name="Comma 3 2 4 2 2" xfId="22979" xr:uid="{00000000-0005-0000-0000-0000E64E0000}"/>
    <cellStyle name="Comma 3 2 4 2 2 2" xfId="22980" xr:uid="{00000000-0005-0000-0000-0000E74E0000}"/>
    <cellStyle name="Comma 3 2 4 2 3" xfId="22981" xr:uid="{00000000-0005-0000-0000-0000E84E0000}"/>
    <cellStyle name="Comma 3 2 4 2 3 2" xfId="22982" xr:uid="{00000000-0005-0000-0000-0000E94E0000}"/>
    <cellStyle name="Comma 3 2 4 2 4" xfId="22983" xr:uid="{00000000-0005-0000-0000-0000EA4E0000}"/>
    <cellStyle name="Comma 3 2 4 2 5" xfId="22984" xr:uid="{00000000-0005-0000-0000-0000EB4E0000}"/>
    <cellStyle name="Comma 3 2 4 3" xfId="22985" xr:uid="{00000000-0005-0000-0000-0000EC4E0000}"/>
    <cellStyle name="Comma 3 2 4 3 2" xfId="22986" xr:uid="{00000000-0005-0000-0000-0000ED4E0000}"/>
    <cellStyle name="Comma 3 2 4 4" xfId="22987" xr:uid="{00000000-0005-0000-0000-0000EE4E0000}"/>
    <cellStyle name="Comma 3 2 4 4 2" xfId="22988" xr:uid="{00000000-0005-0000-0000-0000EF4E0000}"/>
    <cellStyle name="Comma 3 2 4 5" xfId="22989" xr:uid="{00000000-0005-0000-0000-0000F04E0000}"/>
    <cellStyle name="Comma 3 2 4 6" xfId="22990" xr:uid="{00000000-0005-0000-0000-0000F14E0000}"/>
    <cellStyle name="Comma 3 2 4 7" xfId="22991" xr:uid="{00000000-0005-0000-0000-0000F24E0000}"/>
    <cellStyle name="Comma 3 2 5" xfId="22992" xr:uid="{00000000-0005-0000-0000-0000F34E0000}"/>
    <cellStyle name="Comma 3 2 5 2" xfId="22993" xr:uid="{00000000-0005-0000-0000-0000F44E0000}"/>
    <cellStyle name="Comma 3 2 5 3" xfId="22994" xr:uid="{00000000-0005-0000-0000-0000F54E0000}"/>
    <cellStyle name="Comma 3 2 5 3 2" xfId="22995" xr:uid="{00000000-0005-0000-0000-0000F64E0000}"/>
    <cellStyle name="Comma 3 2 5 4" xfId="22996" xr:uid="{00000000-0005-0000-0000-0000F74E0000}"/>
    <cellStyle name="Comma 3 2 6" xfId="22997" xr:uid="{00000000-0005-0000-0000-0000F84E0000}"/>
    <cellStyle name="Comma 3 2 6 2" xfId="22998" xr:uid="{00000000-0005-0000-0000-0000F94E0000}"/>
    <cellStyle name="Comma 3 2 6 2 2" xfId="22999" xr:uid="{00000000-0005-0000-0000-0000FA4E0000}"/>
    <cellStyle name="Comma 3 2 6 3" xfId="23000" xr:uid="{00000000-0005-0000-0000-0000FB4E0000}"/>
    <cellStyle name="Comma 3 2 6 3 2" xfId="23001" xr:uid="{00000000-0005-0000-0000-0000FC4E0000}"/>
    <cellStyle name="Comma 3 2 6 4" xfId="23002" xr:uid="{00000000-0005-0000-0000-0000FD4E0000}"/>
    <cellStyle name="Comma 3 2 6 5" xfId="23003" xr:uid="{00000000-0005-0000-0000-0000FE4E0000}"/>
    <cellStyle name="Comma 3 2 7" xfId="23004" xr:uid="{00000000-0005-0000-0000-0000FF4E0000}"/>
    <cellStyle name="Comma 3 2 7 2" xfId="23005" xr:uid="{00000000-0005-0000-0000-0000004F0000}"/>
    <cellStyle name="Comma 3 2 8" xfId="23006" xr:uid="{00000000-0005-0000-0000-0000014F0000}"/>
    <cellStyle name="Comma 3 2 8 2" xfId="23007" xr:uid="{00000000-0005-0000-0000-0000024F0000}"/>
    <cellStyle name="Comma 3 2 9" xfId="23008" xr:uid="{00000000-0005-0000-0000-0000034F0000}"/>
    <cellStyle name="Comma 3 2 9 2" xfId="23009" xr:uid="{00000000-0005-0000-0000-0000044F0000}"/>
    <cellStyle name="Comma 3 3" xfId="23010" xr:uid="{00000000-0005-0000-0000-0000054F0000}"/>
    <cellStyle name="Comma 3 4" xfId="23011" xr:uid="{00000000-0005-0000-0000-0000064F0000}"/>
    <cellStyle name="Comma 3 4 2" xfId="23012" xr:uid="{00000000-0005-0000-0000-0000074F0000}"/>
    <cellStyle name="Comma 3 5" xfId="23013" xr:uid="{00000000-0005-0000-0000-0000084F0000}"/>
    <cellStyle name="Comma 3 5 2" xfId="23014" xr:uid="{00000000-0005-0000-0000-0000094F0000}"/>
    <cellStyle name="Comma 3 5 3" xfId="23015" xr:uid="{00000000-0005-0000-0000-00000A4F0000}"/>
    <cellStyle name="Comma 3 5 4" xfId="23016" xr:uid="{00000000-0005-0000-0000-00000B4F0000}"/>
    <cellStyle name="Comma 3 6" xfId="23017" xr:uid="{00000000-0005-0000-0000-00000C4F0000}"/>
    <cellStyle name="Comma 3 6 10" xfId="23018" xr:uid="{00000000-0005-0000-0000-00000D4F0000}"/>
    <cellStyle name="Comma 3 6 2" xfId="23019" xr:uid="{00000000-0005-0000-0000-00000E4F0000}"/>
    <cellStyle name="Comma 3 6 2 2" xfId="23020" xr:uid="{00000000-0005-0000-0000-00000F4F0000}"/>
    <cellStyle name="Comma 3 6 2 2 2" xfId="23021" xr:uid="{00000000-0005-0000-0000-0000104F0000}"/>
    <cellStyle name="Comma 3 6 2 2 2 2" xfId="23022" xr:uid="{00000000-0005-0000-0000-0000114F0000}"/>
    <cellStyle name="Comma 3 6 2 2 2 2 2" xfId="23023" xr:uid="{00000000-0005-0000-0000-0000124F0000}"/>
    <cellStyle name="Comma 3 6 2 2 2 3" xfId="23024" xr:uid="{00000000-0005-0000-0000-0000134F0000}"/>
    <cellStyle name="Comma 3 6 2 2 2 3 2" xfId="23025" xr:uid="{00000000-0005-0000-0000-0000144F0000}"/>
    <cellStyle name="Comma 3 6 2 2 2 4" xfId="23026" xr:uid="{00000000-0005-0000-0000-0000154F0000}"/>
    <cellStyle name="Comma 3 6 2 2 2 5" xfId="23027" xr:uid="{00000000-0005-0000-0000-0000164F0000}"/>
    <cellStyle name="Comma 3 6 2 2 3" xfId="23028" xr:uid="{00000000-0005-0000-0000-0000174F0000}"/>
    <cellStyle name="Comma 3 6 2 2 3 2" xfId="23029" xr:uid="{00000000-0005-0000-0000-0000184F0000}"/>
    <cellStyle name="Comma 3 6 2 2 4" xfId="23030" xr:uid="{00000000-0005-0000-0000-0000194F0000}"/>
    <cellStyle name="Comma 3 6 2 2 4 2" xfId="23031" xr:uid="{00000000-0005-0000-0000-00001A4F0000}"/>
    <cellStyle name="Comma 3 6 2 2 5" xfId="23032" xr:uid="{00000000-0005-0000-0000-00001B4F0000}"/>
    <cellStyle name="Comma 3 6 2 2 6" xfId="23033" xr:uid="{00000000-0005-0000-0000-00001C4F0000}"/>
    <cellStyle name="Comma 3 6 2 2 7" xfId="23034" xr:uid="{00000000-0005-0000-0000-00001D4F0000}"/>
    <cellStyle name="Comma 3 6 2 3" xfId="23035" xr:uid="{00000000-0005-0000-0000-00001E4F0000}"/>
    <cellStyle name="Comma 3 6 2 3 2" xfId="23036" xr:uid="{00000000-0005-0000-0000-00001F4F0000}"/>
    <cellStyle name="Comma 3 6 2 3 2 2" xfId="23037" xr:uid="{00000000-0005-0000-0000-0000204F0000}"/>
    <cellStyle name="Comma 3 6 2 3 3" xfId="23038" xr:uid="{00000000-0005-0000-0000-0000214F0000}"/>
    <cellStyle name="Comma 3 6 2 3 3 2" xfId="23039" xr:uid="{00000000-0005-0000-0000-0000224F0000}"/>
    <cellStyle name="Comma 3 6 2 3 4" xfId="23040" xr:uid="{00000000-0005-0000-0000-0000234F0000}"/>
    <cellStyle name="Comma 3 6 2 3 5" xfId="23041" xr:uid="{00000000-0005-0000-0000-0000244F0000}"/>
    <cellStyle name="Comma 3 6 2 4" xfId="23042" xr:uid="{00000000-0005-0000-0000-0000254F0000}"/>
    <cellStyle name="Comma 3 6 2 4 2" xfId="23043" xr:uid="{00000000-0005-0000-0000-0000264F0000}"/>
    <cellStyle name="Comma 3 6 2 5" xfId="23044" xr:uid="{00000000-0005-0000-0000-0000274F0000}"/>
    <cellStyle name="Comma 3 6 2 5 2" xfId="23045" xr:uid="{00000000-0005-0000-0000-0000284F0000}"/>
    <cellStyle name="Comma 3 6 2 6" xfId="23046" xr:uid="{00000000-0005-0000-0000-0000294F0000}"/>
    <cellStyle name="Comma 3 6 2 6 2" xfId="23047" xr:uid="{00000000-0005-0000-0000-00002A4F0000}"/>
    <cellStyle name="Comma 3 6 2 7" xfId="23048" xr:uid="{00000000-0005-0000-0000-00002B4F0000}"/>
    <cellStyle name="Comma 3 6 2 8" xfId="23049" xr:uid="{00000000-0005-0000-0000-00002C4F0000}"/>
    <cellStyle name="Comma 3 6 3" xfId="23050" xr:uid="{00000000-0005-0000-0000-00002D4F0000}"/>
    <cellStyle name="Comma 3 6 3 2" xfId="23051" xr:uid="{00000000-0005-0000-0000-00002E4F0000}"/>
    <cellStyle name="Comma 3 6 3 2 2" xfId="23052" xr:uid="{00000000-0005-0000-0000-00002F4F0000}"/>
    <cellStyle name="Comma 3 6 3 2 2 2" xfId="23053" xr:uid="{00000000-0005-0000-0000-0000304F0000}"/>
    <cellStyle name="Comma 3 6 3 2 3" xfId="23054" xr:uid="{00000000-0005-0000-0000-0000314F0000}"/>
    <cellStyle name="Comma 3 6 3 2 3 2" xfId="23055" xr:uid="{00000000-0005-0000-0000-0000324F0000}"/>
    <cellStyle name="Comma 3 6 3 2 4" xfId="23056" xr:uid="{00000000-0005-0000-0000-0000334F0000}"/>
    <cellStyle name="Comma 3 6 3 2 5" xfId="23057" xr:uid="{00000000-0005-0000-0000-0000344F0000}"/>
    <cellStyle name="Comma 3 6 3 3" xfId="23058" xr:uid="{00000000-0005-0000-0000-0000354F0000}"/>
    <cellStyle name="Comma 3 6 3 3 2" xfId="23059" xr:uid="{00000000-0005-0000-0000-0000364F0000}"/>
    <cellStyle name="Comma 3 6 3 4" xfId="23060" xr:uid="{00000000-0005-0000-0000-0000374F0000}"/>
    <cellStyle name="Comma 3 6 3 4 2" xfId="23061" xr:uid="{00000000-0005-0000-0000-0000384F0000}"/>
    <cellStyle name="Comma 3 6 3 5" xfId="23062" xr:uid="{00000000-0005-0000-0000-0000394F0000}"/>
    <cellStyle name="Comma 3 6 3 6" xfId="23063" xr:uid="{00000000-0005-0000-0000-00003A4F0000}"/>
    <cellStyle name="Comma 3 6 3 7" xfId="23064" xr:uid="{00000000-0005-0000-0000-00003B4F0000}"/>
    <cellStyle name="Comma 3 6 4" xfId="23065" xr:uid="{00000000-0005-0000-0000-00003C4F0000}"/>
    <cellStyle name="Comma 3 6 4 2" xfId="23066" xr:uid="{00000000-0005-0000-0000-00003D4F0000}"/>
    <cellStyle name="Comma 3 6 4 2 2" xfId="23067" xr:uid="{00000000-0005-0000-0000-00003E4F0000}"/>
    <cellStyle name="Comma 3 6 4 3" xfId="23068" xr:uid="{00000000-0005-0000-0000-00003F4F0000}"/>
    <cellStyle name="Comma 3 6 4 3 2" xfId="23069" xr:uid="{00000000-0005-0000-0000-0000404F0000}"/>
    <cellStyle name="Comma 3 6 4 4" xfId="23070" xr:uid="{00000000-0005-0000-0000-0000414F0000}"/>
    <cellStyle name="Comma 3 6 4 5" xfId="23071" xr:uid="{00000000-0005-0000-0000-0000424F0000}"/>
    <cellStyle name="Comma 3 6 5" xfId="23072" xr:uid="{00000000-0005-0000-0000-0000434F0000}"/>
    <cellStyle name="Comma 3 6 5 2" xfId="23073" xr:uid="{00000000-0005-0000-0000-0000444F0000}"/>
    <cellStyle name="Comma 3 6 6" xfId="23074" xr:uid="{00000000-0005-0000-0000-0000454F0000}"/>
    <cellStyle name="Comma 3 6 6 2" xfId="23075" xr:uid="{00000000-0005-0000-0000-0000464F0000}"/>
    <cellStyle name="Comma 3 6 7" xfId="23076" xr:uid="{00000000-0005-0000-0000-0000474F0000}"/>
    <cellStyle name="Comma 3 6 7 2" xfId="23077" xr:uid="{00000000-0005-0000-0000-0000484F0000}"/>
    <cellStyle name="Comma 3 6 8" xfId="23078" xr:uid="{00000000-0005-0000-0000-0000494F0000}"/>
    <cellStyle name="Comma 3 6 8 2" xfId="23079" xr:uid="{00000000-0005-0000-0000-00004A4F0000}"/>
    <cellStyle name="Comma 3 6 9" xfId="23080" xr:uid="{00000000-0005-0000-0000-00004B4F0000}"/>
    <cellStyle name="Comma 3 7" xfId="23081" xr:uid="{00000000-0005-0000-0000-00004C4F0000}"/>
    <cellStyle name="Comma 3 7 2" xfId="23082" xr:uid="{00000000-0005-0000-0000-00004D4F0000}"/>
    <cellStyle name="Comma 3 7 2 2" xfId="23083" xr:uid="{00000000-0005-0000-0000-00004E4F0000}"/>
    <cellStyle name="Comma 3 7 2 2 2" xfId="23084" xr:uid="{00000000-0005-0000-0000-00004F4F0000}"/>
    <cellStyle name="Comma 3 7 2 2 2 2" xfId="23085" xr:uid="{00000000-0005-0000-0000-0000504F0000}"/>
    <cellStyle name="Comma 3 7 2 2 3" xfId="23086" xr:uid="{00000000-0005-0000-0000-0000514F0000}"/>
    <cellStyle name="Comma 3 7 2 2 3 2" xfId="23087" xr:uid="{00000000-0005-0000-0000-0000524F0000}"/>
    <cellStyle name="Comma 3 7 2 2 4" xfId="23088" xr:uid="{00000000-0005-0000-0000-0000534F0000}"/>
    <cellStyle name="Comma 3 7 2 2 5" xfId="23089" xr:uid="{00000000-0005-0000-0000-0000544F0000}"/>
    <cellStyle name="Comma 3 7 2 3" xfId="23090" xr:uid="{00000000-0005-0000-0000-0000554F0000}"/>
    <cellStyle name="Comma 3 7 2 3 2" xfId="23091" xr:uid="{00000000-0005-0000-0000-0000564F0000}"/>
    <cellStyle name="Comma 3 7 2 4" xfId="23092" xr:uid="{00000000-0005-0000-0000-0000574F0000}"/>
    <cellStyle name="Comma 3 7 2 4 2" xfId="23093" xr:uid="{00000000-0005-0000-0000-0000584F0000}"/>
    <cellStyle name="Comma 3 7 2 5" xfId="23094" xr:uid="{00000000-0005-0000-0000-0000594F0000}"/>
    <cellStyle name="Comma 3 7 2 6" xfId="23095" xr:uid="{00000000-0005-0000-0000-00005A4F0000}"/>
    <cellStyle name="Comma 3 7 2 7" xfId="23096" xr:uid="{00000000-0005-0000-0000-00005B4F0000}"/>
    <cellStyle name="Comma 3 7 3" xfId="23097" xr:uid="{00000000-0005-0000-0000-00005C4F0000}"/>
    <cellStyle name="Comma 3 7 3 2" xfId="23098" xr:uid="{00000000-0005-0000-0000-00005D4F0000}"/>
    <cellStyle name="Comma 3 7 3 2 2" xfId="23099" xr:uid="{00000000-0005-0000-0000-00005E4F0000}"/>
    <cellStyle name="Comma 3 7 3 3" xfId="23100" xr:uid="{00000000-0005-0000-0000-00005F4F0000}"/>
    <cellStyle name="Comma 3 7 3 3 2" xfId="23101" xr:uid="{00000000-0005-0000-0000-0000604F0000}"/>
    <cellStyle name="Comma 3 7 3 4" xfId="23102" xr:uid="{00000000-0005-0000-0000-0000614F0000}"/>
    <cellStyle name="Comma 3 7 3 5" xfId="23103" xr:uid="{00000000-0005-0000-0000-0000624F0000}"/>
    <cellStyle name="Comma 3 7 4" xfId="23104" xr:uid="{00000000-0005-0000-0000-0000634F0000}"/>
    <cellStyle name="Comma 3 7 4 2" xfId="23105" xr:uid="{00000000-0005-0000-0000-0000644F0000}"/>
    <cellStyle name="Comma 3 7 5" xfId="23106" xr:uid="{00000000-0005-0000-0000-0000654F0000}"/>
    <cellStyle name="Comma 3 7 5 2" xfId="23107" xr:uid="{00000000-0005-0000-0000-0000664F0000}"/>
    <cellStyle name="Comma 3 7 6" xfId="23108" xr:uid="{00000000-0005-0000-0000-0000674F0000}"/>
    <cellStyle name="Comma 3 7 6 2" xfId="23109" xr:uid="{00000000-0005-0000-0000-0000684F0000}"/>
    <cellStyle name="Comma 3 7 7" xfId="23110" xr:uid="{00000000-0005-0000-0000-0000694F0000}"/>
    <cellStyle name="Comma 3 7 8" xfId="23111" xr:uid="{00000000-0005-0000-0000-00006A4F0000}"/>
    <cellStyle name="Comma 3 8" xfId="23112" xr:uid="{00000000-0005-0000-0000-00006B4F0000}"/>
    <cellStyle name="Comma 3 8 2" xfId="23113" xr:uid="{00000000-0005-0000-0000-00006C4F0000}"/>
    <cellStyle name="Comma 3 8 2 2" xfId="23114" xr:uid="{00000000-0005-0000-0000-00006D4F0000}"/>
    <cellStyle name="Comma 3 8 2 2 2" xfId="23115" xr:uid="{00000000-0005-0000-0000-00006E4F0000}"/>
    <cellStyle name="Comma 3 8 2 2 2 2" xfId="23116" xr:uid="{00000000-0005-0000-0000-00006F4F0000}"/>
    <cellStyle name="Comma 3 8 2 2 3" xfId="23117" xr:uid="{00000000-0005-0000-0000-0000704F0000}"/>
    <cellStyle name="Comma 3 8 2 2 3 2" xfId="23118" xr:uid="{00000000-0005-0000-0000-0000714F0000}"/>
    <cellStyle name="Comma 3 8 2 2 4" xfId="23119" xr:uid="{00000000-0005-0000-0000-0000724F0000}"/>
    <cellStyle name="Comma 3 8 2 2 5" xfId="23120" xr:uid="{00000000-0005-0000-0000-0000734F0000}"/>
    <cellStyle name="Comma 3 8 2 3" xfId="23121" xr:uid="{00000000-0005-0000-0000-0000744F0000}"/>
    <cellStyle name="Comma 3 8 2 3 2" xfId="23122" xr:uid="{00000000-0005-0000-0000-0000754F0000}"/>
    <cellStyle name="Comma 3 8 2 4" xfId="23123" xr:uid="{00000000-0005-0000-0000-0000764F0000}"/>
    <cellStyle name="Comma 3 8 2 4 2" xfId="23124" xr:uid="{00000000-0005-0000-0000-0000774F0000}"/>
    <cellStyle name="Comma 3 8 2 5" xfId="23125" xr:uid="{00000000-0005-0000-0000-0000784F0000}"/>
    <cellStyle name="Comma 3 8 2 6" xfId="23126" xr:uid="{00000000-0005-0000-0000-0000794F0000}"/>
    <cellStyle name="Comma 3 8 2 7" xfId="23127" xr:uid="{00000000-0005-0000-0000-00007A4F0000}"/>
    <cellStyle name="Comma 3 8 3" xfId="23128" xr:uid="{00000000-0005-0000-0000-00007B4F0000}"/>
    <cellStyle name="Comma 3 8 3 2" xfId="23129" xr:uid="{00000000-0005-0000-0000-00007C4F0000}"/>
    <cellStyle name="Comma 3 8 3 2 2" xfId="23130" xr:uid="{00000000-0005-0000-0000-00007D4F0000}"/>
    <cellStyle name="Comma 3 8 3 3" xfId="23131" xr:uid="{00000000-0005-0000-0000-00007E4F0000}"/>
    <cellStyle name="Comma 3 8 3 3 2" xfId="23132" xr:uid="{00000000-0005-0000-0000-00007F4F0000}"/>
    <cellStyle name="Comma 3 8 3 4" xfId="23133" xr:uid="{00000000-0005-0000-0000-0000804F0000}"/>
    <cellStyle name="Comma 3 8 3 5" xfId="23134" xr:uid="{00000000-0005-0000-0000-0000814F0000}"/>
    <cellStyle name="Comma 3 8 4" xfId="23135" xr:uid="{00000000-0005-0000-0000-0000824F0000}"/>
    <cellStyle name="Comma 3 8 4 2" xfId="23136" xr:uid="{00000000-0005-0000-0000-0000834F0000}"/>
    <cellStyle name="Comma 3 8 5" xfId="23137" xr:uid="{00000000-0005-0000-0000-0000844F0000}"/>
    <cellStyle name="Comma 3 8 5 2" xfId="23138" xr:uid="{00000000-0005-0000-0000-0000854F0000}"/>
    <cellStyle name="Comma 3 8 6" xfId="23139" xr:uid="{00000000-0005-0000-0000-0000864F0000}"/>
    <cellStyle name="Comma 3 8 7" xfId="23140" xr:uid="{00000000-0005-0000-0000-0000874F0000}"/>
    <cellStyle name="Comma 3 8 8" xfId="23141" xr:uid="{00000000-0005-0000-0000-0000884F0000}"/>
    <cellStyle name="Comma 3 9" xfId="23142" xr:uid="{00000000-0005-0000-0000-0000894F0000}"/>
    <cellStyle name="Comma 3 9 2" xfId="23143" xr:uid="{00000000-0005-0000-0000-00008A4F0000}"/>
    <cellStyle name="Comma 3 9 2 2" xfId="23144" xr:uid="{00000000-0005-0000-0000-00008B4F0000}"/>
    <cellStyle name="Comma 3 9 2 2 2" xfId="23145" xr:uid="{00000000-0005-0000-0000-00008C4F0000}"/>
    <cellStyle name="Comma 3 9 2 3" xfId="23146" xr:uid="{00000000-0005-0000-0000-00008D4F0000}"/>
    <cellStyle name="Comma 3 9 2 3 2" xfId="23147" xr:uid="{00000000-0005-0000-0000-00008E4F0000}"/>
    <cellStyle name="Comma 3 9 2 4" xfId="23148" xr:uid="{00000000-0005-0000-0000-00008F4F0000}"/>
    <cellStyle name="Comma 3 9 2 5" xfId="23149" xr:uid="{00000000-0005-0000-0000-0000904F0000}"/>
    <cellStyle name="Comma 3 9 3" xfId="23150" xr:uid="{00000000-0005-0000-0000-0000914F0000}"/>
    <cellStyle name="Comma 3 9 3 2" xfId="23151" xr:uid="{00000000-0005-0000-0000-0000924F0000}"/>
    <cellStyle name="Comma 3 9 4" xfId="23152" xr:uid="{00000000-0005-0000-0000-0000934F0000}"/>
    <cellStyle name="Comma 3 9 4 2" xfId="23153" xr:uid="{00000000-0005-0000-0000-0000944F0000}"/>
    <cellStyle name="Comma 3 9 5" xfId="23154" xr:uid="{00000000-0005-0000-0000-0000954F0000}"/>
    <cellStyle name="Comma 3 9 6" xfId="23155" xr:uid="{00000000-0005-0000-0000-0000964F0000}"/>
    <cellStyle name="Comma 3 9 7" xfId="23156" xr:uid="{00000000-0005-0000-0000-0000974F0000}"/>
    <cellStyle name="Comma 30" xfId="6390" xr:uid="{00000000-0005-0000-0000-0000984F0000}"/>
    <cellStyle name="Comma 31" xfId="6391" xr:uid="{00000000-0005-0000-0000-0000994F0000}"/>
    <cellStyle name="Comma 32" xfId="6392" xr:uid="{00000000-0005-0000-0000-00009A4F0000}"/>
    <cellStyle name="Comma 33" xfId="6393" xr:uid="{00000000-0005-0000-0000-00009B4F0000}"/>
    <cellStyle name="Comma 34" xfId="6394" xr:uid="{00000000-0005-0000-0000-00009C4F0000}"/>
    <cellStyle name="Comma 35" xfId="6395" xr:uid="{00000000-0005-0000-0000-00009D4F0000}"/>
    <cellStyle name="Comma 36" xfId="6396" xr:uid="{00000000-0005-0000-0000-00009E4F0000}"/>
    <cellStyle name="Comma 37" xfId="6397" xr:uid="{00000000-0005-0000-0000-00009F4F0000}"/>
    <cellStyle name="Comma 37 10" xfId="23157" xr:uid="{00000000-0005-0000-0000-0000A04F0000}"/>
    <cellStyle name="Comma 37 2" xfId="23158" xr:uid="{00000000-0005-0000-0000-0000A14F0000}"/>
    <cellStyle name="Comma 37 2 2" xfId="23159" xr:uid="{00000000-0005-0000-0000-0000A24F0000}"/>
    <cellStyle name="Comma 37 2 2 2" xfId="23160" xr:uid="{00000000-0005-0000-0000-0000A34F0000}"/>
    <cellStyle name="Comma 37 2 2 2 2" xfId="23161" xr:uid="{00000000-0005-0000-0000-0000A44F0000}"/>
    <cellStyle name="Comma 37 2 2 2 2 2" xfId="23162" xr:uid="{00000000-0005-0000-0000-0000A54F0000}"/>
    <cellStyle name="Comma 37 2 2 2 3" xfId="23163" xr:uid="{00000000-0005-0000-0000-0000A64F0000}"/>
    <cellStyle name="Comma 37 2 2 2 3 2" xfId="23164" xr:uid="{00000000-0005-0000-0000-0000A74F0000}"/>
    <cellStyle name="Comma 37 2 2 2 4" xfId="23165" xr:uid="{00000000-0005-0000-0000-0000A84F0000}"/>
    <cellStyle name="Comma 37 2 2 2 5" xfId="23166" xr:uid="{00000000-0005-0000-0000-0000A94F0000}"/>
    <cellStyle name="Comma 37 2 2 3" xfId="23167" xr:uid="{00000000-0005-0000-0000-0000AA4F0000}"/>
    <cellStyle name="Comma 37 2 2 3 2" xfId="23168" xr:uid="{00000000-0005-0000-0000-0000AB4F0000}"/>
    <cellStyle name="Comma 37 2 2 4" xfId="23169" xr:uid="{00000000-0005-0000-0000-0000AC4F0000}"/>
    <cellStyle name="Comma 37 2 2 4 2" xfId="23170" xr:uid="{00000000-0005-0000-0000-0000AD4F0000}"/>
    <cellStyle name="Comma 37 2 2 5" xfId="23171" xr:uid="{00000000-0005-0000-0000-0000AE4F0000}"/>
    <cellStyle name="Comma 37 2 2 6" xfId="23172" xr:uid="{00000000-0005-0000-0000-0000AF4F0000}"/>
    <cellStyle name="Comma 37 2 2 7" xfId="23173" xr:uid="{00000000-0005-0000-0000-0000B04F0000}"/>
    <cellStyle name="Comma 37 2 3" xfId="23174" xr:uid="{00000000-0005-0000-0000-0000B14F0000}"/>
    <cellStyle name="Comma 37 2 3 2" xfId="23175" xr:uid="{00000000-0005-0000-0000-0000B24F0000}"/>
    <cellStyle name="Comma 37 2 3 2 2" xfId="23176" xr:uid="{00000000-0005-0000-0000-0000B34F0000}"/>
    <cellStyle name="Comma 37 2 3 3" xfId="23177" xr:uid="{00000000-0005-0000-0000-0000B44F0000}"/>
    <cellStyle name="Comma 37 2 3 3 2" xfId="23178" xr:uid="{00000000-0005-0000-0000-0000B54F0000}"/>
    <cellStyle name="Comma 37 2 3 4" xfId="23179" xr:uid="{00000000-0005-0000-0000-0000B64F0000}"/>
    <cellStyle name="Comma 37 2 3 5" xfId="23180" xr:uid="{00000000-0005-0000-0000-0000B74F0000}"/>
    <cellStyle name="Comma 37 2 4" xfId="23181" xr:uid="{00000000-0005-0000-0000-0000B84F0000}"/>
    <cellStyle name="Comma 37 2 4 2" xfId="23182" xr:uid="{00000000-0005-0000-0000-0000B94F0000}"/>
    <cellStyle name="Comma 37 2 5" xfId="23183" xr:uid="{00000000-0005-0000-0000-0000BA4F0000}"/>
    <cellStyle name="Comma 37 2 5 2" xfId="23184" xr:uid="{00000000-0005-0000-0000-0000BB4F0000}"/>
    <cellStyle name="Comma 37 2 6" xfId="23185" xr:uid="{00000000-0005-0000-0000-0000BC4F0000}"/>
    <cellStyle name="Comma 37 2 6 2" xfId="23186" xr:uid="{00000000-0005-0000-0000-0000BD4F0000}"/>
    <cellStyle name="Comma 37 2 7" xfId="23187" xr:uid="{00000000-0005-0000-0000-0000BE4F0000}"/>
    <cellStyle name="Comma 37 2 8" xfId="23188" xr:uid="{00000000-0005-0000-0000-0000BF4F0000}"/>
    <cellStyle name="Comma 37 3" xfId="23189" xr:uid="{00000000-0005-0000-0000-0000C04F0000}"/>
    <cellStyle name="Comma 37 3 2" xfId="23190" xr:uid="{00000000-0005-0000-0000-0000C14F0000}"/>
    <cellStyle name="Comma 37 3 2 2" xfId="23191" xr:uid="{00000000-0005-0000-0000-0000C24F0000}"/>
    <cellStyle name="Comma 37 3 2 2 2" xfId="23192" xr:uid="{00000000-0005-0000-0000-0000C34F0000}"/>
    <cellStyle name="Comma 37 3 2 3" xfId="23193" xr:uid="{00000000-0005-0000-0000-0000C44F0000}"/>
    <cellStyle name="Comma 37 3 2 3 2" xfId="23194" xr:uid="{00000000-0005-0000-0000-0000C54F0000}"/>
    <cellStyle name="Comma 37 3 2 4" xfId="23195" xr:uid="{00000000-0005-0000-0000-0000C64F0000}"/>
    <cellStyle name="Comma 37 3 2 5" xfId="23196" xr:uid="{00000000-0005-0000-0000-0000C74F0000}"/>
    <cellStyle name="Comma 37 3 3" xfId="23197" xr:uid="{00000000-0005-0000-0000-0000C84F0000}"/>
    <cellStyle name="Comma 37 3 3 2" xfId="23198" xr:uid="{00000000-0005-0000-0000-0000C94F0000}"/>
    <cellStyle name="Comma 37 3 4" xfId="23199" xr:uid="{00000000-0005-0000-0000-0000CA4F0000}"/>
    <cellStyle name="Comma 37 3 4 2" xfId="23200" xr:uid="{00000000-0005-0000-0000-0000CB4F0000}"/>
    <cellStyle name="Comma 37 3 5" xfId="23201" xr:uid="{00000000-0005-0000-0000-0000CC4F0000}"/>
    <cellStyle name="Comma 37 3 6" xfId="23202" xr:uid="{00000000-0005-0000-0000-0000CD4F0000}"/>
    <cellStyle name="Comma 37 3 7" xfId="23203" xr:uid="{00000000-0005-0000-0000-0000CE4F0000}"/>
    <cellStyle name="Comma 37 4" xfId="23204" xr:uid="{00000000-0005-0000-0000-0000CF4F0000}"/>
    <cellStyle name="Comma 37 4 2" xfId="23205" xr:uid="{00000000-0005-0000-0000-0000D04F0000}"/>
    <cellStyle name="Comma 37 4 2 2" xfId="23206" xr:uid="{00000000-0005-0000-0000-0000D14F0000}"/>
    <cellStyle name="Comma 37 4 3" xfId="23207" xr:uid="{00000000-0005-0000-0000-0000D24F0000}"/>
    <cellStyle name="Comma 37 4 3 2" xfId="23208" xr:uid="{00000000-0005-0000-0000-0000D34F0000}"/>
    <cellStyle name="Comma 37 4 4" xfId="23209" xr:uid="{00000000-0005-0000-0000-0000D44F0000}"/>
    <cellStyle name="Comma 37 4 5" xfId="23210" xr:uid="{00000000-0005-0000-0000-0000D54F0000}"/>
    <cellStyle name="Comma 37 5" xfId="23211" xr:uid="{00000000-0005-0000-0000-0000D64F0000}"/>
    <cellStyle name="Comma 37 5 2" xfId="23212" xr:uid="{00000000-0005-0000-0000-0000D74F0000}"/>
    <cellStyle name="Comma 37 6" xfId="23213" xr:uid="{00000000-0005-0000-0000-0000D84F0000}"/>
    <cellStyle name="Comma 37 6 2" xfId="23214" xr:uid="{00000000-0005-0000-0000-0000D94F0000}"/>
    <cellStyle name="Comma 37 7" xfId="23215" xr:uid="{00000000-0005-0000-0000-0000DA4F0000}"/>
    <cellStyle name="Comma 37 7 2" xfId="23216" xr:uid="{00000000-0005-0000-0000-0000DB4F0000}"/>
    <cellStyle name="Comma 37 8" xfId="23217" xr:uid="{00000000-0005-0000-0000-0000DC4F0000}"/>
    <cellStyle name="Comma 37 8 2" xfId="23218" xr:uid="{00000000-0005-0000-0000-0000DD4F0000}"/>
    <cellStyle name="Comma 37 9" xfId="23219" xr:uid="{00000000-0005-0000-0000-0000DE4F0000}"/>
    <cellStyle name="Comma 38" xfId="6398" xr:uid="{00000000-0005-0000-0000-0000DF4F0000}"/>
    <cellStyle name="Comma 39" xfId="6399" xr:uid="{00000000-0005-0000-0000-0000E04F0000}"/>
    <cellStyle name="Comma 39 2" xfId="23220" xr:uid="{00000000-0005-0000-0000-0000E14F0000}"/>
    <cellStyle name="Comma 39 2 2" xfId="23221" xr:uid="{00000000-0005-0000-0000-0000E24F0000}"/>
    <cellStyle name="Comma 39 2 2 2" xfId="23222" xr:uid="{00000000-0005-0000-0000-0000E34F0000}"/>
    <cellStyle name="Comma 39 2 2 2 2" xfId="23223" xr:uid="{00000000-0005-0000-0000-0000E44F0000}"/>
    <cellStyle name="Comma 39 2 2 3" xfId="23224" xr:uid="{00000000-0005-0000-0000-0000E54F0000}"/>
    <cellStyle name="Comma 39 2 2 3 2" xfId="23225" xr:uid="{00000000-0005-0000-0000-0000E64F0000}"/>
    <cellStyle name="Comma 39 2 2 4" xfId="23226" xr:uid="{00000000-0005-0000-0000-0000E74F0000}"/>
    <cellStyle name="Comma 39 2 2 5" xfId="23227" xr:uid="{00000000-0005-0000-0000-0000E84F0000}"/>
    <cellStyle name="Comma 39 2 3" xfId="23228" xr:uid="{00000000-0005-0000-0000-0000E94F0000}"/>
    <cellStyle name="Comma 39 2 3 2" xfId="23229" xr:uid="{00000000-0005-0000-0000-0000EA4F0000}"/>
    <cellStyle name="Comma 39 2 4" xfId="23230" xr:uid="{00000000-0005-0000-0000-0000EB4F0000}"/>
    <cellStyle name="Comma 39 2 4 2" xfId="23231" xr:uid="{00000000-0005-0000-0000-0000EC4F0000}"/>
    <cellStyle name="Comma 39 2 5" xfId="23232" xr:uid="{00000000-0005-0000-0000-0000ED4F0000}"/>
    <cellStyle name="Comma 39 2 6" xfId="23233" xr:uid="{00000000-0005-0000-0000-0000EE4F0000}"/>
    <cellStyle name="Comma 39 2 7" xfId="23234" xr:uid="{00000000-0005-0000-0000-0000EF4F0000}"/>
    <cellStyle name="Comma 39 3" xfId="23235" xr:uid="{00000000-0005-0000-0000-0000F04F0000}"/>
    <cellStyle name="Comma 39 3 2" xfId="23236" xr:uid="{00000000-0005-0000-0000-0000F14F0000}"/>
    <cellStyle name="Comma 39 3 2 2" xfId="23237" xr:uid="{00000000-0005-0000-0000-0000F24F0000}"/>
    <cellStyle name="Comma 39 3 3" xfId="23238" xr:uid="{00000000-0005-0000-0000-0000F34F0000}"/>
    <cellStyle name="Comma 39 3 3 2" xfId="23239" xr:uid="{00000000-0005-0000-0000-0000F44F0000}"/>
    <cellStyle name="Comma 39 3 4" xfId="23240" xr:uid="{00000000-0005-0000-0000-0000F54F0000}"/>
    <cellStyle name="Comma 39 3 5" xfId="23241" xr:uid="{00000000-0005-0000-0000-0000F64F0000}"/>
    <cellStyle name="Comma 39 4" xfId="23242" xr:uid="{00000000-0005-0000-0000-0000F74F0000}"/>
    <cellStyle name="Comma 39 4 2" xfId="23243" xr:uid="{00000000-0005-0000-0000-0000F84F0000}"/>
    <cellStyle name="Comma 39 5" xfId="23244" xr:uid="{00000000-0005-0000-0000-0000F94F0000}"/>
    <cellStyle name="Comma 39 5 2" xfId="23245" xr:uid="{00000000-0005-0000-0000-0000FA4F0000}"/>
    <cellStyle name="Comma 39 6" xfId="23246" xr:uid="{00000000-0005-0000-0000-0000FB4F0000}"/>
    <cellStyle name="Comma 39 6 2" xfId="23247" xr:uid="{00000000-0005-0000-0000-0000FC4F0000}"/>
    <cellStyle name="Comma 39 7" xfId="23248" xr:uid="{00000000-0005-0000-0000-0000FD4F0000}"/>
    <cellStyle name="Comma 39 8" xfId="23249" xr:uid="{00000000-0005-0000-0000-0000FE4F0000}"/>
    <cellStyle name="Comma 4" xfId="6400" xr:uid="{00000000-0005-0000-0000-0000FF4F0000}"/>
    <cellStyle name="Comma 4 2" xfId="16922" xr:uid="{00000000-0005-0000-0000-000000500000}"/>
    <cellStyle name="Comma 4 2 2" xfId="31151" xr:uid="{00000000-0005-0000-0000-000001500000}"/>
    <cellStyle name="Comma 4 3" xfId="31152" xr:uid="{00000000-0005-0000-0000-000002500000}"/>
    <cellStyle name="Comma 4 4" xfId="31153" xr:uid="{00000000-0005-0000-0000-000003500000}"/>
    <cellStyle name="Comma 40" xfId="6401" xr:uid="{00000000-0005-0000-0000-000004500000}"/>
    <cellStyle name="Comma 40 2" xfId="23250" xr:uid="{00000000-0005-0000-0000-000005500000}"/>
    <cellStyle name="Comma 40 2 2" xfId="23251" xr:uid="{00000000-0005-0000-0000-000006500000}"/>
    <cellStyle name="Comma 40 2 2 2" xfId="23252" xr:uid="{00000000-0005-0000-0000-000007500000}"/>
    <cellStyle name="Comma 40 2 2 2 2" xfId="23253" xr:uid="{00000000-0005-0000-0000-000008500000}"/>
    <cellStyle name="Comma 40 2 2 3" xfId="23254" xr:uid="{00000000-0005-0000-0000-000009500000}"/>
    <cellStyle name="Comma 40 2 2 3 2" xfId="23255" xr:uid="{00000000-0005-0000-0000-00000A500000}"/>
    <cellStyle name="Comma 40 2 2 4" xfId="23256" xr:uid="{00000000-0005-0000-0000-00000B500000}"/>
    <cellStyle name="Comma 40 2 2 5" xfId="23257" xr:uid="{00000000-0005-0000-0000-00000C500000}"/>
    <cellStyle name="Comma 40 2 3" xfId="23258" xr:uid="{00000000-0005-0000-0000-00000D500000}"/>
    <cellStyle name="Comma 40 2 3 2" xfId="23259" xr:uid="{00000000-0005-0000-0000-00000E500000}"/>
    <cellStyle name="Comma 40 2 4" xfId="23260" xr:uid="{00000000-0005-0000-0000-00000F500000}"/>
    <cellStyle name="Comma 40 2 4 2" xfId="23261" xr:uid="{00000000-0005-0000-0000-000010500000}"/>
    <cellStyle name="Comma 40 2 5" xfId="23262" xr:uid="{00000000-0005-0000-0000-000011500000}"/>
    <cellStyle name="Comma 40 2 6" xfId="23263" xr:uid="{00000000-0005-0000-0000-000012500000}"/>
    <cellStyle name="Comma 40 2 7" xfId="23264" xr:uid="{00000000-0005-0000-0000-000013500000}"/>
    <cellStyle name="Comma 40 3" xfId="23265" xr:uid="{00000000-0005-0000-0000-000014500000}"/>
    <cellStyle name="Comma 40 3 2" xfId="23266" xr:uid="{00000000-0005-0000-0000-000015500000}"/>
    <cellStyle name="Comma 40 3 2 2" xfId="23267" xr:uid="{00000000-0005-0000-0000-000016500000}"/>
    <cellStyle name="Comma 40 3 3" xfId="23268" xr:uid="{00000000-0005-0000-0000-000017500000}"/>
    <cellStyle name="Comma 40 3 3 2" xfId="23269" xr:uid="{00000000-0005-0000-0000-000018500000}"/>
    <cellStyle name="Comma 40 3 4" xfId="23270" xr:uid="{00000000-0005-0000-0000-000019500000}"/>
    <cellStyle name="Comma 40 3 5" xfId="23271" xr:uid="{00000000-0005-0000-0000-00001A500000}"/>
    <cellStyle name="Comma 40 4" xfId="23272" xr:uid="{00000000-0005-0000-0000-00001B500000}"/>
    <cellStyle name="Comma 40 4 2" xfId="23273" xr:uid="{00000000-0005-0000-0000-00001C500000}"/>
    <cellStyle name="Comma 40 5" xfId="23274" xr:uid="{00000000-0005-0000-0000-00001D500000}"/>
    <cellStyle name="Comma 40 5 2" xfId="23275" xr:uid="{00000000-0005-0000-0000-00001E500000}"/>
    <cellStyle name="Comma 40 6" xfId="23276" xr:uid="{00000000-0005-0000-0000-00001F500000}"/>
    <cellStyle name="Comma 40 6 2" xfId="23277" xr:uid="{00000000-0005-0000-0000-000020500000}"/>
    <cellStyle name="Comma 40 7" xfId="23278" xr:uid="{00000000-0005-0000-0000-000021500000}"/>
    <cellStyle name="Comma 40 8" xfId="23279" xr:uid="{00000000-0005-0000-0000-000022500000}"/>
    <cellStyle name="Comma 41" xfId="6402" xr:uid="{00000000-0005-0000-0000-000023500000}"/>
    <cellStyle name="Comma 42" xfId="6403" xr:uid="{00000000-0005-0000-0000-000024500000}"/>
    <cellStyle name="Comma 43" xfId="6404" xr:uid="{00000000-0005-0000-0000-000025500000}"/>
    <cellStyle name="Comma 44" xfId="6405" xr:uid="{00000000-0005-0000-0000-000026500000}"/>
    <cellStyle name="Comma 45" xfId="6406" xr:uid="{00000000-0005-0000-0000-000027500000}"/>
    <cellStyle name="Comma 46" xfId="6407" xr:uid="{00000000-0005-0000-0000-000028500000}"/>
    <cellStyle name="Comma 47" xfId="6408" xr:uid="{00000000-0005-0000-0000-000029500000}"/>
    <cellStyle name="Comma 48" xfId="6409" xr:uid="{00000000-0005-0000-0000-00002A500000}"/>
    <cellStyle name="Comma 49" xfId="6410" xr:uid="{00000000-0005-0000-0000-00002B500000}"/>
    <cellStyle name="Comma 5" xfId="6411" xr:uid="{00000000-0005-0000-0000-00002C500000}"/>
    <cellStyle name="Comma 5 2" xfId="16923" xr:uid="{00000000-0005-0000-0000-00002D500000}"/>
    <cellStyle name="Comma 5 2 2" xfId="31154" xr:uid="{00000000-0005-0000-0000-00002E500000}"/>
    <cellStyle name="Comma 5 3" xfId="31155" xr:uid="{00000000-0005-0000-0000-00002F500000}"/>
    <cellStyle name="Comma 50" xfId="6412" xr:uid="{00000000-0005-0000-0000-000030500000}"/>
    <cellStyle name="Comma 51" xfId="6413" xr:uid="{00000000-0005-0000-0000-000031500000}"/>
    <cellStyle name="Comma 52" xfId="6414" xr:uid="{00000000-0005-0000-0000-000032500000}"/>
    <cellStyle name="Comma 53" xfId="6415" xr:uid="{00000000-0005-0000-0000-000033500000}"/>
    <cellStyle name="Comma 54" xfId="6416" xr:uid="{00000000-0005-0000-0000-000034500000}"/>
    <cellStyle name="Comma 55" xfId="6417" xr:uid="{00000000-0005-0000-0000-000035500000}"/>
    <cellStyle name="Comma 56" xfId="6418" xr:uid="{00000000-0005-0000-0000-000036500000}"/>
    <cellStyle name="Comma 57" xfId="6419" xr:uid="{00000000-0005-0000-0000-000037500000}"/>
    <cellStyle name="Comma 58" xfId="6420" xr:uid="{00000000-0005-0000-0000-000038500000}"/>
    <cellStyle name="Comma 59" xfId="6421" xr:uid="{00000000-0005-0000-0000-000039500000}"/>
    <cellStyle name="Comma 6" xfId="6422" xr:uid="{00000000-0005-0000-0000-00003A500000}"/>
    <cellStyle name="Comma 60" xfId="6423" xr:uid="{00000000-0005-0000-0000-00003B500000}"/>
    <cellStyle name="Comma 61" xfId="6424" xr:uid="{00000000-0005-0000-0000-00003C500000}"/>
    <cellStyle name="Comma 62" xfId="6425" xr:uid="{00000000-0005-0000-0000-00003D500000}"/>
    <cellStyle name="Comma 63" xfId="6426" xr:uid="{00000000-0005-0000-0000-00003E500000}"/>
    <cellStyle name="Comma 64" xfId="6427" xr:uid="{00000000-0005-0000-0000-00003F500000}"/>
    <cellStyle name="Comma 65" xfId="6428" xr:uid="{00000000-0005-0000-0000-000040500000}"/>
    <cellStyle name="Comma 66" xfId="6429" xr:uid="{00000000-0005-0000-0000-000041500000}"/>
    <cellStyle name="Comma 67" xfId="6430" xr:uid="{00000000-0005-0000-0000-000042500000}"/>
    <cellStyle name="Comma 67 2" xfId="6431" xr:uid="{00000000-0005-0000-0000-000043500000}"/>
    <cellStyle name="Comma 68" xfId="6432" xr:uid="{00000000-0005-0000-0000-000044500000}"/>
    <cellStyle name="Comma 69" xfId="6433" xr:uid="{00000000-0005-0000-0000-000045500000}"/>
    <cellStyle name="Comma 7" xfId="6434" xr:uid="{00000000-0005-0000-0000-000046500000}"/>
    <cellStyle name="Comma 7 10" xfId="23280" xr:uid="{00000000-0005-0000-0000-000047500000}"/>
    <cellStyle name="Comma 7 10 2" xfId="23281" xr:uid="{00000000-0005-0000-0000-000048500000}"/>
    <cellStyle name="Comma 7 10 2 2" xfId="23282" xr:uid="{00000000-0005-0000-0000-000049500000}"/>
    <cellStyle name="Comma 7 10 2 2 2" xfId="23283" xr:uid="{00000000-0005-0000-0000-00004A500000}"/>
    <cellStyle name="Comma 7 10 2 3" xfId="23284" xr:uid="{00000000-0005-0000-0000-00004B500000}"/>
    <cellStyle name="Comma 7 10 2 3 2" xfId="23285" xr:uid="{00000000-0005-0000-0000-00004C500000}"/>
    <cellStyle name="Comma 7 10 2 4" xfId="23286" xr:uid="{00000000-0005-0000-0000-00004D500000}"/>
    <cellStyle name="Comma 7 10 2 5" xfId="23287" xr:uid="{00000000-0005-0000-0000-00004E500000}"/>
    <cellStyle name="Comma 7 10 3" xfId="23288" xr:uid="{00000000-0005-0000-0000-00004F500000}"/>
    <cellStyle name="Comma 7 10 3 2" xfId="23289" xr:uid="{00000000-0005-0000-0000-000050500000}"/>
    <cellStyle name="Comma 7 10 4" xfId="23290" xr:uid="{00000000-0005-0000-0000-000051500000}"/>
    <cellStyle name="Comma 7 10 4 2" xfId="23291" xr:uid="{00000000-0005-0000-0000-000052500000}"/>
    <cellStyle name="Comma 7 10 5" xfId="23292" xr:uid="{00000000-0005-0000-0000-000053500000}"/>
    <cellStyle name="Comma 7 10 6" xfId="23293" xr:uid="{00000000-0005-0000-0000-000054500000}"/>
    <cellStyle name="Comma 7 10 7" xfId="23294" xr:uid="{00000000-0005-0000-0000-000055500000}"/>
    <cellStyle name="Comma 7 11" xfId="23295" xr:uid="{00000000-0005-0000-0000-000056500000}"/>
    <cellStyle name="Comma 7 11 2" xfId="23296" xr:uid="{00000000-0005-0000-0000-000057500000}"/>
    <cellStyle name="Comma 7 11 2 2" xfId="23297" xr:uid="{00000000-0005-0000-0000-000058500000}"/>
    <cellStyle name="Comma 7 11 3" xfId="23298" xr:uid="{00000000-0005-0000-0000-000059500000}"/>
    <cellStyle name="Comma 7 11 3 2" xfId="23299" xr:uid="{00000000-0005-0000-0000-00005A500000}"/>
    <cellStyle name="Comma 7 11 4" xfId="23300" xr:uid="{00000000-0005-0000-0000-00005B500000}"/>
    <cellStyle name="Comma 7 11 5" xfId="23301" xr:uid="{00000000-0005-0000-0000-00005C500000}"/>
    <cellStyle name="Comma 7 12" xfId="23302" xr:uid="{00000000-0005-0000-0000-00005D500000}"/>
    <cellStyle name="Comma 7 12 2" xfId="23303" xr:uid="{00000000-0005-0000-0000-00005E500000}"/>
    <cellStyle name="Comma 7 13" xfId="23304" xr:uid="{00000000-0005-0000-0000-00005F500000}"/>
    <cellStyle name="Comma 7 13 2" xfId="23305" xr:uid="{00000000-0005-0000-0000-000060500000}"/>
    <cellStyle name="Comma 7 14" xfId="23306" xr:uid="{00000000-0005-0000-0000-000061500000}"/>
    <cellStyle name="Comma 7 14 2" xfId="23307" xr:uid="{00000000-0005-0000-0000-000062500000}"/>
    <cellStyle name="Comma 7 15" xfId="23308" xr:uid="{00000000-0005-0000-0000-000063500000}"/>
    <cellStyle name="Comma 7 15 2" xfId="23309" xr:uid="{00000000-0005-0000-0000-000064500000}"/>
    <cellStyle name="Comma 7 16" xfId="23310" xr:uid="{00000000-0005-0000-0000-000065500000}"/>
    <cellStyle name="Comma 7 17" xfId="23311" xr:uid="{00000000-0005-0000-0000-000066500000}"/>
    <cellStyle name="Comma 7 2" xfId="23312" xr:uid="{00000000-0005-0000-0000-000067500000}"/>
    <cellStyle name="Comma 7 2 10" xfId="23313" xr:uid="{00000000-0005-0000-0000-000068500000}"/>
    <cellStyle name="Comma 7 2 11" xfId="23314" xr:uid="{00000000-0005-0000-0000-000069500000}"/>
    <cellStyle name="Comma 7 2 2" xfId="23315" xr:uid="{00000000-0005-0000-0000-00006A500000}"/>
    <cellStyle name="Comma 7 2 2 10" xfId="23316" xr:uid="{00000000-0005-0000-0000-00006B500000}"/>
    <cellStyle name="Comma 7 2 2 2" xfId="23317" xr:uid="{00000000-0005-0000-0000-00006C500000}"/>
    <cellStyle name="Comma 7 2 2 2 2" xfId="23318" xr:uid="{00000000-0005-0000-0000-00006D500000}"/>
    <cellStyle name="Comma 7 2 2 2 2 2" xfId="23319" xr:uid="{00000000-0005-0000-0000-00006E500000}"/>
    <cellStyle name="Comma 7 2 2 2 2 2 2" xfId="23320" xr:uid="{00000000-0005-0000-0000-00006F500000}"/>
    <cellStyle name="Comma 7 2 2 2 2 2 2 2" xfId="23321" xr:uid="{00000000-0005-0000-0000-000070500000}"/>
    <cellStyle name="Comma 7 2 2 2 2 2 3" xfId="23322" xr:uid="{00000000-0005-0000-0000-000071500000}"/>
    <cellStyle name="Comma 7 2 2 2 2 2 3 2" xfId="23323" xr:uid="{00000000-0005-0000-0000-000072500000}"/>
    <cellStyle name="Comma 7 2 2 2 2 2 4" xfId="23324" xr:uid="{00000000-0005-0000-0000-000073500000}"/>
    <cellStyle name="Comma 7 2 2 2 2 2 5" xfId="23325" xr:uid="{00000000-0005-0000-0000-000074500000}"/>
    <cellStyle name="Comma 7 2 2 2 2 3" xfId="23326" xr:uid="{00000000-0005-0000-0000-000075500000}"/>
    <cellStyle name="Comma 7 2 2 2 2 3 2" xfId="23327" xr:uid="{00000000-0005-0000-0000-000076500000}"/>
    <cellStyle name="Comma 7 2 2 2 2 4" xfId="23328" xr:uid="{00000000-0005-0000-0000-000077500000}"/>
    <cellStyle name="Comma 7 2 2 2 2 4 2" xfId="23329" xr:uid="{00000000-0005-0000-0000-000078500000}"/>
    <cellStyle name="Comma 7 2 2 2 2 5" xfId="23330" xr:uid="{00000000-0005-0000-0000-000079500000}"/>
    <cellStyle name="Comma 7 2 2 2 2 6" xfId="23331" xr:uid="{00000000-0005-0000-0000-00007A500000}"/>
    <cellStyle name="Comma 7 2 2 2 2 7" xfId="23332" xr:uid="{00000000-0005-0000-0000-00007B500000}"/>
    <cellStyle name="Comma 7 2 2 2 3" xfId="23333" xr:uid="{00000000-0005-0000-0000-00007C500000}"/>
    <cellStyle name="Comma 7 2 2 2 3 2" xfId="23334" xr:uid="{00000000-0005-0000-0000-00007D500000}"/>
    <cellStyle name="Comma 7 2 2 2 3 2 2" xfId="23335" xr:uid="{00000000-0005-0000-0000-00007E500000}"/>
    <cellStyle name="Comma 7 2 2 2 3 3" xfId="23336" xr:uid="{00000000-0005-0000-0000-00007F500000}"/>
    <cellStyle name="Comma 7 2 2 2 3 3 2" xfId="23337" xr:uid="{00000000-0005-0000-0000-000080500000}"/>
    <cellStyle name="Comma 7 2 2 2 3 4" xfId="23338" xr:uid="{00000000-0005-0000-0000-000081500000}"/>
    <cellStyle name="Comma 7 2 2 2 3 5" xfId="23339" xr:uid="{00000000-0005-0000-0000-000082500000}"/>
    <cellStyle name="Comma 7 2 2 2 4" xfId="23340" xr:uid="{00000000-0005-0000-0000-000083500000}"/>
    <cellStyle name="Comma 7 2 2 2 4 2" xfId="23341" xr:uid="{00000000-0005-0000-0000-000084500000}"/>
    <cellStyle name="Comma 7 2 2 2 5" xfId="23342" xr:uid="{00000000-0005-0000-0000-000085500000}"/>
    <cellStyle name="Comma 7 2 2 2 5 2" xfId="23343" xr:uid="{00000000-0005-0000-0000-000086500000}"/>
    <cellStyle name="Comma 7 2 2 2 6" xfId="23344" xr:uid="{00000000-0005-0000-0000-000087500000}"/>
    <cellStyle name="Comma 7 2 2 2 6 2" xfId="23345" xr:uid="{00000000-0005-0000-0000-000088500000}"/>
    <cellStyle name="Comma 7 2 2 2 7" xfId="23346" xr:uid="{00000000-0005-0000-0000-000089500000}"/>
    <cellStyle name="Comma 7 2 2 2 8" xfId="23347" xr:uid="{00000000-0005-0000-0000-00008A500000}"/>
    <cellStyle name="Comma 7 2 2 3" xfId="23348" xr:uid="{00000000-0005-0000-0000-00008B500000}"/>
    <cellStyle name="Comma 7 2 2 3 2" xfId="23349" xr:uid="{00000000-0005-0000-0000-00008C500000}"/>
    <cellStyle name="Comma 7 2 2 3 2 2" xfId="23350" xr:uid="{00000000-0005-0000-0000-00008D500000}"/>
    <cellStyle name="Comma 7 2 2 3 2 2 2" xfId="23351" xr:uid="{00000000-0005-0000-0000-00008E500000}"/>
    <cellStyle name="Comma 7 2 2 3 2 3" xfId="23352" xr:uid="{00000000-0005-0000-0000-00008F500000}"/>
    <cellStyle name="Comma 7 2 2 3 2 3 2" xfId="23353" xr:uid="{00000000-0005-0000-0000-000090500000}"/>
    <cellStyle name="Comma 7 2 2 3 2 4" xfId="23354" xr:uid="{00000000-0005-0000-0000-000091500000}"/>
    <cellStyle name="Comma 7 2 2 3 2 5" xfId="23355" xr:uid="{00000000-0005-0000-0000-000092500000}"/>
    <cellStyle name="Comma 7 2 2 3 3" xfId="23356" xr:uid="{00000000-0005-0000-0000-000093500000}"/>
    <cellStyle name="Comma 7 2 2 3 3 2" xfId="23357" xr:uid="{00000000-0005-0000-0000-000094500000}"/>
    <cellStyle name="Comma 7 2 2 3 4" xfId="23358" xr:uid="{00000000-0005-0000-0000-000095500000}"/>
    <cellStyle name="Comma 7 2 2 3 4 2" xfId="23359" xr:uid="{00000000-0005-0000-0000-000096500000}"/>
    <cellStyle name="Comma 7 2 2 3 5" xfId="23360" xr:uid="{00000000-0005-0000-0000-000097500000}"/>
    <cellStyle name="Comma 7 2 2 3 6" xfId="23361" xr:uid="{00000000-0005-0000-0000-000098500000}"/>
    <cellStyle name="Comma 7 2 2 3 7" xfId="23362" xr:uid="{00000000-0005-0000-0000-000099500000}"/>
    <cellStyle name="Comma 7 2 2 4" xfId="23363" xr:uid="{00000000-0005-0000-0000-00009A500000}"/>
    <cellStyle name="Comma 7 2 2 4 2" xfId="23364" xr:uid="{00000000-0005-0000-0000-00009B500000}"/>
    <cellStyle name="Comma 7 2 2 4 2 2" xfId="23365" xr:uid="{00000000-0005-0000-0000-00009C500000}"/>
    <cellStyle name="Comma 7 2 2 4 3" xfId="23366" xr:uid="{00000000-0005-0000-0000-00009D500000}"/>
    <cellStyle name="Comma 7 2 2 4 3 2" xfId="23367" xr:uid="{00000000-0005-0000-0000-00009E500000}"/>
    <cellStyle name="Comma 7 2 2 4 4" xfId="23368" xr:uid="{00000000-0005-0000-0000-00009F500000}"/>
    <cellStyle name="Comma 7 2 2 4 5" xfId="23369" xr:uid="{00000000-0005-0000-0000-0000A0500000}"/>
    <cellStyle name="Comma 7 2 2 5" xfId="23370" xr:uid="{00000000-0005-0000-0000-0000A1500000}"/>
    <cellStyle name="Comma 7 2 2 5 2" xfId="23371" xr:uid="{00000000-0005-0000-0000-0000A2500000}"/>
    <cellStyle name="Comma 7 2 2 6" xfId="23372" xr:uid="{00000000-0005-0000-0000-0000A3500000}"/>
    <cellStyle name="Comma 7 2 2 6 2" xfId="23373" xr:uid="{00000000-0005-0000-0000-0000A4500000}"/>
    <cellStyle name="Comma 7 2 2 7" xfId="23374" xr:uid="{00000000-0005-0000-0000-0000A5500000}"/>
    <cellStyle name="Comma 7 2 2 7 2" xfId="23375" xr:uid="{00000000-0005-0000-0000-0000A6500000}"/>
    <cellStyle name="Comma 7 2 2 8" xfId="23376" xr:uid="{00000000-0005-0000-0000-0000A7500000}"/>
    <cellStyle name="Comma 7 2 2 8 2" xfId="23377" xr:uid="{00000000-0005-0000-0000-0000A8500000}"/>
    <cellStyle name="Comma 7 2 2 9" xfId="23378" xr:uid="{00000000-0005-0000-0000-0000A9500000}"/>
    <cellStyle name="Comma 7 2 3" xfId="23379" xr:uid="{00000000-0005-0000-0000-0000AA500000}"/>
    <cellStyle name="Comma 7 2 3 2" xfId="23380" xr:uid="{00000000-0005-0000-0000-0000AB500000}"/>
    <cellStyle name="Comma 7 2 3 2 2" xfId="23381" xr:uid="{00000000-0005-0000-0000-0000AC500000}"/>
    <cellStyle name="Comma 7 2 3 2 2 2" xfId="23382" xr:uid="{00000000-0005-0000-0000-0000AD500000}"/>
    <cellStyle name="Comma 7 2 3 2 2 2 2" xfId="23383" xr:uid="{00000000-0005-0000-0000-0000AE500000}"/>
    <cellStyle name="Comma 7 2 3 2 2 3" xfId="23384" xr:uid="{00000000-0005-0000-0000-0000AF500000}"/>
    <cellStyle name="Comma 7 2 3 2 2 3 2" xfId="23385" xr:uid="{00000000-0005-0000-0000-0000B0500000}"/>
    <cellStyle name="Comma 7 2 3 2 2 4" xfId="23386" xr:uid="{00000000-0005-0000-0000-0000B1500000}"/>
    <cellStyle name="Comma 7 2 3 2 2 5" xfId="23387" xr:uid="{00000000-0005-0000-0000-0000B2500000}"/>
    <cellStyle name="Comma 7 2 3 2 3" xfId="23388" xr:uid="{00000000-0005-0000-0000-0000B3500000}"/>
    <cellStyle name="Comma 7 2 3 2 3 2" xfId="23389" xr:uid="{00000000-0005-0000-0000-0000B4500000}"/>
    <cellStyle name="Comma 7 2 3 2 4" xfId="23390" xr:uid="{00000000-0005-0000-0000-0000B5500000}"/>
    <cellStyle name="Comma 7 2 3 2 4 2" xfId="23391" xr:uid="{00000000-0005-0000-0000-0000B6500000}"/>
    <cellStyle name="Comma 7 2 3 2 5" xfId="23392" xr:uid="{00000000-0005-0000-0000-0000B7500000}"/>
    <cellStyle name="Comma 7 2 3 2 6" xfId="23393" xr:uid="{00000000-0005-0000-0000-0000B8500000}"/>
    <cellStyle name="Comma 7 2 3 2 7" xfId="23394" xr:uid="{00000000-0005-0000-0000-0000B9500000}"/>
    <cellStyle name="Comma 7 2 3 3" xfId="23395" xr:uid="{00000000-0005-0000-0000-0000BA500000}"/>
    <cellStyle name="Comma 7 2 3 3 2" xfId="23396" xr:uid="{00000000-0005-0000-0000-0000BB500000}"/>
    <cellStyle name="Comma 7 2 3 3 2 2" xfId="23397" xr:uid="{00000000-0005-0000-0000-0000BC500000}"/>
    <cellStyle name="Comma 7 2 3 3 3" xfId="23398" xr:uid="{00000000-0005-0000-0000-0000BD500000}"/>
    <cellStyle name="Comma 7 2 3 3 3 2" xfId="23399" xr:uid="{00000000-0005-0000-0000-0000BE500000}"/>
    <cellStyle name="Comma 7 2 3 3 4" xfId="23400" xr:uid="{00000000-0005-0000-0000-0000BF500000}"/>
    <cellStyle name="Comma 7 2 3 3 5" xfId="23401" xr:uid="{00000000-0005-0000-0000-0000C0500000}"/>
    <cellStyle name="Comma 7 2 3 4" xfId="23402" xr:uid="{00000000-0005-0000-0000-0000C1500000}"/>
    <cellStyle name="Comma 7 2 3 4 2" xfId="23403" xr:uid="{00000000-0005-0000-0000-0000C2500000}"/>
    <cellStyle name="Comma 7 2 3 5" xfId="23404" xr:uid="{00000000-0005-0000-0000-0000C3500000}"/>
    <cellStyle name="Comma 7 2 3 5 2" xfId="23405" xr:uid="{00000000-0005-0000-0000-0000C4500000}"/>
    <cellStyle name="Comma 7 2 3 6" xfId="23406" xr:uid="{00000000-0005-0000-0000-0000C5500000}"/>
    <cellStyle name="Comma 7 2 3 6 2" xfId="23407" xr:uid="{00000000-0005-0000-0000-0000C6500000}"/>
    <cellStyle name="Comma 7 2 3 7" xfId="23408" xr:uid="{00000000-0005-0000-0000-0000C7500000}"/>
    <cellStyle name="Comma 7 2 3 8" xfId="23409" xr:uid="{00000000-0005-0000-0000-0000C8500000}"/>
    <cellStyle name="Comma 7 2 4" xfId="23410" xr:uid="{00000000-0005-0000-0000-0000C9500000}"/>
    <cellStyle name="Comma 7 2 4 2" xfId="23411" xr:uid="{00000000-0005-0000-0000-0000CA500000}"/>
    <cellStyle name="Comma 7 2 4 2 2" xfId="23412" xr:uid="{00000000-0005-0000-0000-0000CB500000}"/>
    <cellStyle name="Comma 7 2 4 2 2 2" xfId="23413" xr:uid="{00000000-0005-0000-0000-0000CC500000}"/>
    <cellStyle name="Comma 7 2 4 2 3" xfId="23414" xr:uid="{00000000-0005-0000-0000-0000CD500000}"/>
    <cellStyle name="Comma 7 2 4 2 3 2" xfId="23415" xr:uid="{00000000-0005-0000-0000-0000CE500000}"/>
    <cellStyle name="Comma 7 2 4 2 4" xfId="23416" xr:uid="{00000000-0005-0000-0000-0000CF500000}"/>
    <cellStyle name="Comma 7 2 4 2 5" xfId="23417" xr:uid="{00000000-0005-0000-0000-0000D0500000}"/>
    <cellStyle name="Comma 7 2 4 3" xfId="23418" xr:uid="{00000000-0005-0000-0000-0000D1500000}"/>
    <cellStyle name="Comma 7 2 4 3 2" xfId="23419" xr:uid="{00000000-0005-0000-0000-0000D2500000}"/>
    <cellStyle name="Comma 7 2 4 4" xfId="23420" xr:uid="{00000000-0005-0000-0000-0000D3500000}"/>
    <cellStyle name="Comma 7 2 4 4 2" xfId="23421" xr:uid="{00000000-0005-0000-0000-0000D4500000}"/>
    <cellStyle name="Comma 7 2 4 5" xfId="23422" xr:uid="{00000000-0005-0000-0000-0000D5500000}"/>
    <cellStyle name="Comma 7 2 4 6" xfId="23423" xr:uid="{00000000-0005-0000-0000-0000D6500000}"/>
    <cellStyle name="Comma 7 2 4 7" xfId="23424" xr:uid="{00000000-0005-0000-0000-0000D7500000}"/>
    <cellStyle name="Comma 7 2 5" xfId="23425" xr:uid="{00000000-0005-0000-0000-0000D8500000}"/>
    <cellStyle name="Comma 7 2 5 2" xfId="23426" xr:uid="{00000000-0005-0000-0000-0000D9500000}"/>
    <cellStyle name="Comma 7 2 5 2 2" xfId="23427" xr:uid="{00000000-0005-0000-0000-0000DA500000}"/>
    <cellStyle name="Comma 7 2 5 3" xfId="23428" xr:uid="{00000000-0005-0000-0000-0000DB500000}"/>
    <cellStyle name="Comma 7 2 5 3 2" xfId="23429" xr:uid="{00000000-0005-0000-0000-0000DC500000}"/>
    <cellStyle name="Comma 7 2 5 4" xfId="23430" xr:uid="{00000000-0005-0000-0000-0000DD500000}"/>
    <cellStyle name="Comma 7 2 5 5" xfId="23431" xr:uid="{00000000-0005-0000-0000-0000DE500000}"/>
    <cellStyle name="Comma 7 2 6" xfId="23432" xr:uid="{00000000-0005-0000-0000-0000DF500000}"/>
    <cellStyle name="Comma 7 2 6 2" xfId="23433" xr:uid="{00000000-0005-0000-0000-0000E0500000}"/>
    <cellStyle name="Comma 7 2 7" xfId="23434" xr:uid="{00000000-0005-0000-0000-0000E1500000}"/>
    <cellStyle name="Comma 7 2 7 2" xfId="23435" xr:uid="{00000000-0005-0000-0000-0000E2500000}"/>
    <cellStyle name="Comma 7 2 8" xfId="23436" xr:uid="{00000000-0005-0000-0000-0000E3500000}"/>
    <cellStyle name="Comma 7 2 8 2" xfId="23437" xr:uid="{00000000-0005-0000-0000-0000E4500000}"/>
    <cellStyle name="Comma 7 2 9" xfId="23438" xr:uid="{00000000-0005-0000-0000-0000E5500000}"/>
    <cellStyle name="Comma 7 2 9 2" xfId="23439" xr:uid="{00000000-0005-0000-0000-0000E6500000}"/>
    <cellStyle name="Comma 7 3" xfId="23440" xr:uid="{00000000-0005-0000-0000-0000E7500000}"/>
    <cellStyle name="Comma 7 4" xfId="23441" xr:uid="{00000000-0005-0000-0000-0000E8500000}"/>
    <cellStyle name="Comma 7 4 2" xfId="23442" xr:uid="{00000000-0005-0000-0000-0000E9500000}"/>
    <cellStyle name="Comma 7 5" xfId="23443" xr:uid="{00000000-0005-0000-0000-0000EA500000}"/>
    <cellStyle name="Comma 7 5 2" xfId="23444" xr:uid="{00000000-0005-0000-0000-0000EB500000}"/>
    <cellStyle name="Comma 7 5 3" xfId="23445" xr:uid="{00000000-0005-0000-0000-0000EC500000}"/>
    <cellStyle name="Comma 7 5 4" xfId="23446" xr:uid="{00000000-0005-0000-0000-0000ED500000}"/>
    <cellStyle name="Comma 7 6" xfId="23447" xr:uid="{00000000-0005-0000-0000-0000EE500000}"/>
    <cellStyle name="Comma 7 6 10" xfId="23448" xr:uid="{00000000-0005-0000-0000-0000EF500000}"/>
    <cellStyle name="Comma 7 6 2" xfId="23449" xr:uid="{00000000-0005-0000-0000-0000F0500000}"/>
    <cellStyle name="Comma 7 6 2 2" xfId="23450" xr:uid="{00000000-0005-0000-0000-0000F1500000}"/>
    <cellStyle name="Comma 7 6 2 2 2" xfId="23451" xr:uid="{00000000-0005-0000-0000-0000F2500000}"/>
    <cellStyle name="Comma 7 6 2 2 2 2" xfId="23452" xr:uid="{00000000-0005-0000-0000-0000F3500000}"/>
    <cellStyle name="Comma 7 6 2 2 2 2 2" xfId="23453" xr:uid="{00000000-0005-0000-0000-0000F4500000}"/>
    <cellStyle name="Comma 7 6 2 2 2 3" xfId="23454" xr:uid="{00000000-0005-0000-0000-0000F5500000}"/>
    <cellStyle name="Comma 7 6 2 2 2 3 2" xfId="23455" xr:uid="{00000000-0005-0000-0000-0000F6500000}"/>
    <cellStyle name="Comma 7 6 2 2 2 4" xfId="23456" xr:uid="{00000000-0005-0000-0000-0000F7500000}"/>
    <cellStyle name="Comma 7 6 2 2 2 5" xfId="23457" xr:uid="{00000000-0005-0000-0000-0000F8500000}"/>
    <cellStyle name="Comma 7 6 2 2 3" xfId="23458" xr:uid="{00000000-0005-0000-0000-0000F9500000}"/>
    <cellStyle name="Comma 7 6 2 2 3 2" xfId="23459" xr:uid="{00000000-0005-0000-0000-0000FA500000}"/>
    <cellStyle name="Comma 7 6 2 2 4" xfId="23460" xr:uid="{00000000-0005-0000-0000-0000FB500000}"/>
    <cellStyle name="Comma 7 6 2 2 4 2" xfId="23461" xr:uid="{00000000-0005-0000-0000-0000FC500000}"/>
    <cellStyle name="Comma 7 6 2 2 5" xfId="23462" xr:uid="{00000000-0005-0000-0000-0000FD500000}"/>
    <cellStyle name="Comma 7 6 2 2 6" xfId="23463" xr:uid="{00000000-0005-0000-0000-0000FE500000}"/>
    <cellStyle name="Comma 7 6 2 2 7" xfId="23464" xr:uid="{00000000-0005-0000-0000-0000FF500000}"/>
    <cellStyle name="Comma 7 6 2 3" xfId="23465" xr:uid="{00000000-0005-0000-0000-000000510000}"/>
    <cellStyle name="Comma 7 6 2 3 2" xfId="23466" xr:uid="{00000000-0005-0000-0000-000001510000}"/>
    <cellStyle name="Comma 7 6 2 3 2 2" xfId="23467" xr:uid="{00000000-0005-0000-0000-000002510000}"/>
    <cellStyle name="Comma 7 6 2 3 3" xfId="23468" xr:uid="{00000000-0005-0000-0000-000003510000}"/>
    <cellStyle name="Comma 7 6 2 3 3 2" xfId="23469" xr:uid="{00000000-0005-0000-0000-000004510000}"/>
    <cellStyle name="Comma 7 6 2 3 4" xfId="23470" xr:uid="{00000000-0005-0000-0000-000005510000}"/>
    <cellStyle name="Comma 7 6 2 3 5" xfId="23471" xr:uid="{00000000-0005-0000-0000-000006510000}"/>
    <cellStyle name="Comma 7 6 2 4" xfId="23472" xr:uid="{00000000-0005-0000-0000-000007510000}"/>
    <cellStyle name="Comma 7 6 2 4 2" xfId="23473" xr:uid="{00000000-0005-0000-0000-000008510000}"/>
    <cellStyle name="Comma 7 6 2 5" xfId="23474" xr:uid="{00000000-0005-0000-0000-000009510000}"/>
    <cellStyle name="Comma 7 6 2 5 2" xfId="23475" xr:uid="{00000000-0005-0000-0000-00000A510000}"/>
    <cellStyle name="Comma 7 6 2 6" xfId="23476" xr:uid="{00000000-0005-0000-0000-00000B510000}"/>
    <cellStyle name="Comma 7 6 2 6 2" xfId="23477" xr:uid="{00000000-0005-0000-0000-00000C510000}"/>
    <cellStyle name="Comma 7 6 2 7" xfId="23478" xr:uid="{00000000-0005-0000-0000-00000D510000}"/>
    <cellStyle name="Comma 7 6 2 8" xfId="23479" xr:uid="{00000000-0005-0000-0000-00000E510000}"/>
    <cellStyle name="Comma 7 6 3" xfId="23480" xr:uid="{00000000-0005-0000-0000-00000F510000}"/>
    <cellStyle name="Comma 7 6 3 2" xfId="23481" xr:uid="{00000000-0005-0000-0000-000010510000}"/>
    <cellStyle name="Comma 7 6 3 2 2" xfId="23482" xr:uid="{00000000-0005-0000-0000-000011510000}"/>
    <cellStyle name="Comma 7 6 3 2 2 2" xfId="23483" xr:uid="{00000000-0005-0000-0000-000012510000}"/>
    <cellStyle name="Comma 7 6 3 2 3" xfId="23484" xr:uid="{00000000-0005-0000-0000-000013510000}"/>
    <cellStyle name="Comma 7 6 3 2 3 2" xfId="23485" xr:uid="{00000000-0005-0000-0000-000014510000}"/>
    <cellStyle name="Comma 7 6 3 2 4" xfId="23486" xr:uid="{00000000-0005-0000-0000-000015510000}"/>
    <cellStyle name="Comma 7 6 3 2 5" xfId="23487" xr:uid="{00000000-0005-0000-0000-000016510000}"/>
    <cellStyle name="Comma 7 6 3 3" xfId="23488" xr:uid="{00000000-0005-0000-0000-000017510000}"/>
    <cellStyle name="Comma 7 6 3 3 2" xfId="23489" xr:uid="{00000000-0005-0000-0000-000018510000}"/>
    <cellStyle name="Comma 7 6 3 4" xfId="23490" xr:uid="{00000000-0005-0000-0000-000019510000}"/>
    <cellStyle name="Comma 7 6 3 4 2" xfId="23491" xr:uid="{00000000-0005-0000-0000-00001A510000}"/>
    <cellStyle name="Comma 7 6 3 5" xfId="23492" xr:uid="{00000000-0005-0000-0000-00001B510000}"/>
    <cellStyle name="Comma 7 6 3 6" xfId="23493" xr:uid="{00000000-0005-0000-0000-00001C510000}"/>
    <cellStyle name="Comma 7 6 3 7" xfId="23494" xr:uid="{00000000-0005-0000-0000-00001D510000}"/>
    <cellStyle name="Comma 7 6 4" xfId="23495" xr:uid="{00000000-0005-0000-0000-00001E510000}"/>
    <cellStyle name="Comma 7 6 4 2" xfId="23496" xr:uid="{00000000-0005-0000-0000-00001F510000}"/>
    <cellStyle name="Comma 7 6 4 2 2" xfId="23497" xr:uid="{00000000-0005-0000-0000-000020510000}"/>
    <cellStyle name="Comma 7 6 4 3" xfId="23498" xr:uid="{00000000-0005-0000-0000-000021510000}"/>
    <cellStyle name="Comma 7 6 4 3 2" xfId="23499" xr:uid="{00000000-0005-0000-0000-000022510000}"/>
    <cellStyle name="Comma 7 6 4 4" xfId="23500" xr:uid="{00000000-0005-0000-0000-000023510000}"/>
    <cellStyle name="Comma 7 6 4 5" xfId="23501" xr:uid="{00000000-0005-0000-0000-000024510000}"/>
    <cellStyle name="Comma 7 6 5" xfId="23502" xr:uid="{00000000-0005-0000-0000-000025510000}"/>
    <cellStyle name="Comma 7 6 5 2" xfId="23503" xr:uid="{00000000-0005-0000-0000-000026510000}"/>
    <cellStyle name="Comma 7 6 6" xfId="23504" xr:uid="{00000000-0005-0000-0000-000027510000}"/>
    <cellStyle name="Comma 7 6 6 2" xfId="23505" xr:uid="{00000000-0005-0000-0000-000028510000}"/>
    <cellStyle name="Comma 7 6 7" xfId="23506" xr:uid="{00000000-0005-0000-0000-000029510000}"/>
    <cellStyle name="Comma 7 6 7 2" xfId="23507" xr:uid="{00000000-0005-0000-0000-00002A510000}"/>
    <cellStyle name="Comma 7 6 8" xfId="23508" xr:uid="{00000000-0005-0000-0000-00002B510000}"/>
    <cellStyle name="Comma 7 6 8 2" xfId="23509" xr:uid="{00000000-0005-0000-0000-00002C510000}"/>
    <cellStyle name="Comma 7 6 9" xfId="23510" xr:uid="{00000000-0005-0000-0000-00002D510000}"/>
    <cellStyle name="Comma 7 7" xfId="23511" xr:uid="{00000000-0005-0000-0000-00002E510000}"/>
    <cellStyle name="Comma 7 7 2" xfId="23512" xr:uid="{00000000-0005-0000-0000-00002F510000}"/>
    <cellStyle name="Comma 7 7 2 2" xfId="23513" xr:uid="{00000000-0005-0000-0000-000030510000}"/>
    <cellStyle name="Comma 7 7 2 2 2" xfId="23514" xr:uid="{00000000-0005-0000-0000-000031510000}"/>
    <cellStyle name="Comma 7 7 2 2 2 2" xfId="23515" xr:uid="{00000000-0005-0000-0000-000032510000}"/>
    <cellStyle name="Comma 7 7 2 2 3" xfId="23516" xr:uid="{00000000-0005-0000-0000-000033510000}"/>
    <cellStyle name="Comma 7 7 2 2 3 2" xfId="23517" xr:uid="{00000000-0005-0000-0000-000034510000}"/>
    <cellStyle name="Comma 7 7 2 2 4" xfId="23518" xr:uid="{00000000-0005-0000-0000-000035510000}"/>
    <cellStyle name="Comma 7 7 2 2 5" xfId="23519" xr:uid="{00000000-0005-0000-0000-000036510000}"/>
    <cellStyle name="Comma 7 7 2 3" xfId="23520" xr:uid="{00000000-0005-0000-0000-000037510000}"/>
    <cellStyle name="Comma 7 7 2 3 2" xfId="23521" xr:uid="{00000000-0005-0000-0000-000038510000}"/>
    <cellStyle name="Comma 7 7 2 4" xfId="23522" xr:uid="{00000000-0005-0000-0000-000039510000}"/>
    <cellStyle name="Comma 7 7 2 4 2" xfId="23523" xr:uid="{00000000-0005-0000-0000-00003A510000}"/>
    <cellStyle name="Comma 7 7 2 5" xfId="23524" xr:uid="{00000000-0005-0000-0000-00003B510000}"/>
    <cellStyle name="Comma 7 7 2 6" xfId="23525" xr:uid="{00000000-0005-0000-0000-00003C510000}"/>
    <cellStyle name="Comma 7 7 2 7" xfId="23526" xr:uid="{00000000-0005-0000-0000-00003D510000}"/>
    <cellStyle name="Comma 7 7 3" xfId="23527" xr:uid="{00000000-0005-0000-0000-00003E510000}"/>
    <cellStyle name="Comma 7 7 3 2" xfId="23528" xr:uid="{00000000-0005-0000-0000-00003F510000}"/>
    <cellStyle name="Comma 7 7 3 2 2" xfId="23529" xr:uid="{00000000-0005-0000-0000-000040510000}"/>
    <cellStyle name="Comma 7 7 3 3" xfId="23530" xr:uid="{00000000-0005-0000-0000-000041510000}"/>
    <cellStyle name="Comma 7 7 3 3 2" xfId="23531" xr:uid="{00000000-0005-0000-0000-000042510000}"/>
    <cellStyle name="Comma 7 7 3 4" xfId="23532" xr:uid="{00000000-0005-0000-0000-000043510000}"/>
    <cellStyle name="Comma 7 7 3 5" xfId="23533" xr:uid="{00000000-0005-0000-0000-000044510000}"/>
    <cellStyle name="Comma 7 7 4" xfId="23534" xr:uid="{00000000-0005-0000-0000-000045510000}"/>
    <cellStyle name="Comma 7 7 4 2" xfId="23535" xr:uid="{00000000-0005-0000-0000-000046510000}"/>
    <cellStyle name="Comma 7 7 5" xfId="23536" xr:uid="{00000000-0005-0000-0000-000047510000}"/>
    <cellStyle name="Comma 7 7 5 2" xfId="23537" xr:uid="{00000000-0005-0000-0000-000048510000}"/>
    <cellStyle name="Comma 7 7 6" xfId="23538" xr:uid="{00000000-0005-0000-0000-000049510000}"/>
    <cellStyle name="Comma 7 7 6 2" xfId="23539" xr:uid="{00000000-0005-0000-0000-00004A510000}"/>
    <cellStyle name="Comma 7 7 7" xfId="23540" xr:uid="{00000000-0005-0000-0000-00004B510000}"/>
    <cellStyle name="Comma 7 7 8" xfId="23541" xr:uid="{00000000-0005-0000-0000-00004C510000}"/>
    <cellStyle name="Comma 7 8" xfId="23542" xr:uid="{00000000-0005-0000-0000-00004D510000}"/>
    <cellStyle name="Comma 7 8 2" xfId="23543" xr:uid="{00000000-0005-0000-0000-00004E510000}"/>
    <cellStyle name="Comma 7 8 2 2" xfId="23544" xr:uid="{00000000-0005-0000-0000-00004F510000}"/>
    <cellStyle name="Comma 7 8 2 2 2" xfId="23545" xr:uid="{00000000-0005-0000-0000-000050510000}"/>
    <cellStyle name="Comma 7 8 2 2 2 2" xfId="23546" xr:uid="{00000000-0005-0000-0000-000051510000}"/>
    <cellStyle name="Comma 7 8 2 2 3" xfId="23547" xr:uid="{00000000-0005-0000-0000-000052510000}"/>
    <cellStyle name="Comma 7 8 2 2 3 2" xfId="23548" xr:uid="{00000000-0005-0000-0000-000053510000}"/>
    <cellStyle name="Comma 7 8 2 2 4" xfId="23549" xr:uid="{00000000-0005-0000-0000-000054510000}"/>
    <cellStyle name="Comma 7 8 2 2 5" xfId="23550" xr:uid="{00000000-0005-0000-0000-000055510000}"/>
    <cellStyle name="Comma 7 8 2 3" xfId="23551" xr:uid="{00000000-0005-0000-0000-000056510000}"/>
    <cellStyle name="Comma 7 8 2 3 2" xfId="23552" xr:uid="{00000000-0005-0000-0000-000057510000}"/>
    <cellStyle name="Comma 7 8 2 4" xfId="23553" xr:uid="{00000000-0005-0000-0000-000058510000}"/>
    <cellStyle name="Comma 7 8 2 4 2" xfId="23554" xr:uid="{00000000-0005-0000-0000-000059510000}"/>
    <cellStyle name="Comma 7 8 2 5" xfId="23555" xr:uid="{00000000-0005-0000-0000-00005A510000}"/>
    <cellStyle name="Comma 7 8 2 6" xfId="23556" xr:uid="{00000000-0005-0000-0000-00005B510000}"/>
    <cellStyle name="Comma 7 8 2 7" xfId="23557" xr:uid="{00000000-0005-0000-0000-00005C510000}"/>
    <cellStyle name="Comma 7 8 3" xfId="23558" xr:uid="{00000000-0005-0000-0000-00005D510000}"/>
    <cellStyle name="Comma 7 8 3 2" xfId="23559" xr:uid="{00000000-0005-0000-0000-00005E510000}"/>
    <cellStyle name="Comma 7 8 3 2 2" xfId="23560" xr:uid="{00000000-0005-0000-0000-00005F510000}"/>
    <cellStyle name="Comma 7 8 3 3" xfId="23561" xr:uid="{00000000-0005-0000-0000-000060510000}"/>
    <cellStyle name="Comma 7 8 3 3 2" xfId="23562" xr:uid="{00000000-0005-0000-0000-000061510000}"/>
    <cellStyle name="Comma 7 8 3 4" xfId="23563" xr:uid="{00000000-0005-0000-0000-000062510000}"/>
    <cellStyle name="Comma 7 8 3 5" xfId="23564" xr:uid="{00000000-0005-0000-0000-000063510000}"/>
    <cellStyle name="Comma 7 8 4" xfId="23565" xr:uid="{00000000-0005-0000-0000-000064510000}"/>
    <cellStyle name="Comma 7 8 4 2" xfId="23566" xr:uid="{00000000-0005-0000-0000-000065510000}"/>
    <cellStyle name="Comma 7 8 5" xfId="23567" xr:uid="{00000000-0005-0000-0000-000066510000}"/>
    <cellStyle name="Comma 7 8 5 2" xfId="23568" xr:uid="{00000000-0005-0000-0000-000067510000}"/>
    <cellStyle name="Comma 7 8 6" xfId="23569" xr:uid="{00000000-0005-0000-0000-000068510000}"/>
    <cellStyle name="Comma 7 8 7" xfId="23570" xr:uid="{00000000-0005-0000-0000-000069510000}"/>
    <cellStyle name="Comma 7 8 8" xfId="23571" xr:uid="{00000000-0005-0000-0000-00006A510000}"/>
    <cellStyle name="Comma 7 9" xfId="23572" xr:uid="{00000000-0005-0000-0000-00006B510000}"/>
    <cellStyle name="Comma 7 9 2" xfId="23573" xr:uid="{00000000-0005-0000-0000-00006C510000}"/>
    <cellStyle name="Comma 7 9 2 2" xfId="23574" xr:uid="{00000000-0005-0000-0000-00006D510000}"/>
    <cellStyle name="Comma 7 9 2 2 2" xfId="23575" xr:uid="{00000000-0005-0000-0000-00006E510000}"/>
    <cellStyle name="Comma 7 9 2 3" xfId="23576" xr:uid="{00000000-0005-0000-0000-00006F510000}"/>
    <cellStyle name="Comma 7 9 2 3 2" xfId="23577" xr:uid="{00000000-0005-0000-0000-000070510000}"/>
    <cellStyle name="Comma 7 9 2 4" xfId="23578" xr:uid="{00000000-0005-0000-0000-000071510000}"/>
    <cellStyle name="Comma 7 9 2 5" xfId="23579" xr:uid="{00000000-0005-0000-0000-000072510000}"/>
    <cellStyle name="Comma 7 9 3" xfId="23580" xr:uid="{00000000-0005-0000-0000-000073510000}"/>
    <cellStyle name="Comma 7 9 3 2" xfId="23581" xr:uid="{00000000-0005-0000-0000-000074510000}"/>
    <cellStyle name="Comma 7 9 4" xfId="23582" xr:uid="{00000000-0005-0000-0000-000075510000}"/>
    <cellStyle name="Comma 7 9 4 2" xfId="23583" xr:uid="{00000000-0005-0000-0000-000076510000}"/>
    <cellStyle name="Comma 7 9 5" xfId="23584" xr:uid="{00000000-0005-0000-0000-000077510000}"/>
    <cellStyle name="Comma 7 9 6" xfId="23585" xr:uid="{00000000-0005-0000-0000-000078510000}"/>
    <cellStyle name="Comma 7 9 7" xfId="23586" xr:uid="{00000000-0005-0000-0000-000079510000}"/>
    <cellStyle name="Comma 70" xfId="6435" xr:uid="{00000000-0005-0000-0000-00007A510000}"/>
    <cellStyle name="Comma 71" xfId="6436" xr:uid="{00000000-0005-0000-0000-00007B510000}"/>
    <cellStyle name="Comma 72" xfId="6437" xr:uid="{00000000-0005-0000-0000-00007C510000}"/>
    <cellStyle name="Comma 73" xfId="6438" xr:uid="{00000000-0005-0000-0000-00007D510000}"/>
    <cellStyle name="Comma 74" xfId="6439" xr:uid="{00000000-0005-0000-0000-00007E510000}"/>
    <cellStyle name="Comma 75" xfId="6440" xr:uid="{00000000-0005-0000-0000-00007F510000}"/>
    <cellStyle name="Comma 76" xfId="6441" xr:uid="{00000000-0005-0000-0000-000080510000}"/>
    <cellStyle name="Comma 77" xfId="6442" xr:uid="{00000000-0005-0000-0000-000081510000}"/>
    <cellStyle name="Comma 78" xfId="6443" xr:uid="{00000000-0005-0000-0000-000082510000}"/>
    <cellStyle name="Comma 78 2" xfId="23587" xr:uid="{00000000-0005-0000-0000-000083510000}"/>
    <cellStyle name="Comma 78 2 2" xfId="23588" xr:uid="{00000000-0005-0000-0000-000084510000}"/>
    <cellStyle name="Comma 78 2 2 2" xfId="23589" xr:uid="{00000000-0005-0000-0000-000085510000}"/>
    <cellStyle name="Comma 78 2 2 2 2" xfId="23590" xr:uid="{00000000-0005-0000-0000-000086510000}"/>
    <cellStyle name="Comma 78 2 2 3" xfId="23591" xr:uid="{00000000-0005-0000-0000-000087510000}"/>
    <cellStyle name="Comma 78 2 2 3 2" xfId="23592" xr:uid="{00000000-0005-0000-0000-000088510000}"/>
    <cellStyle name="Comma 78 2 2 4" xfId="23593" xr:uid="{00000000-0005-0000-0000-000089510000}"/>
    <cellStyle name="Comma 78 2 2 5" xfId="23594" xr:uid="{00000000-0005-0000-0000-00008A510000}"/>
    <cellStyle name="Comma 78 2 3" xfId="23595" xr:uid="{00000000-0005-0000-0000-00008B510000}"/>
    <cellStyle name="Comma 78 2 3 2" xfId="23596" xr:uid="{00000000-0005-0000-0000-00008C510000}"/>
    <cellStyle name="Comma 78 2 4" xfId="23597" xr:uid="{00000000-0005-0000-0000-00008D510000}"/>
    <cellStyle name="Comma 78 2 4 2" xfId="23598" xr:uid="{00000000-0005-0000-0000-00008E510000}"/>
    <cellStyle name="Comma 78 2 5" xfId="23599" xr:uid="{00000000-0005-0000-0000-00008F510000}"/>
    <cellStyle name="Comma 78 2 6" xfId="23600" xr:uid="{00000000-0005-0000-0000-000090510000}"/>
    <cellStyle name="Comma 78 2 7" xfId="23601" xr:uid="{00000000-0005-0000-0000-000091510000}"/>
    <cellStyle name="Comma 78 3" xfId="23602" xr:uid="{00000000-0005-0000-0000-000092510000}"/>
    <cellStyle name="Comma 78 3 2" xfId="23603" xr:uid="{00000000-0005-0000-0000-000093510000}"/>
    <cellStyle name="Comma 79" xfId="6444" xr:uid="{00000000-0005-0000-0000-000094510000}"/>
    <cellStyle name="Comma 79 2" xfId="23604" xr:uid="{00000000-0005-0000-0000-000095510000}"/>
    <cellStyle name="Comma 79 2 2" xfId="23605" xr:uid="{00000000-0005-0000-0000-000096510000}"/>
    <cellStyle name="Comma 79 2 2 2" xfId="23606" xr:uid="{00000000-0005-0000-0000-000097510000}"/>
    <cellStyle name="Comma 79 2 2 2 2" xfId="23607" xr:uid="{00000000-0005-0000-0000-000098510000}"/>
    <cellStyle name="Comma 79 2 2 3" xfId="23608" xr:uid="{00000000-0005-0000-0000-000099510000}"/>
    <cellStyle name="Comma 79 2 2 3 2" xfId="23609" xr:uid="{00000000-0005-0000-0000-00009A510000}"/>
    <cellStyle name="Comma 79 2 2 4" xfId="23610" xr:uid="{00000000-0005-0000-0000-00009B510000}"/>
    <cellStyle name="Comma 79 2 2 5" xfId="23611" xr:uid="{00000000-0005-0000-0000-00009C510000}"/>
    <cellStyle name="Comma 79 2 3" xfId="23612" xr:uid="{00000000-0005-0000-0000-00009D510000}"/>
    <cellStyle name="Comma 79 2 3 2" xfId="23613" xr:uid="{00000000-0005-0000-0000-00009E510000}"/>
    <cellStyle name="Comma 79 2 4" xfId="23614" xr:uid="{00000000-0005-0000-0000-00009F510000}"/>
    <cellStyle name="Comma 79 2 4 2" xfId="23615" xr:uid="{00000000-0005-0000-0000-0000A0510000}"/>
    <cellStyle name="Comma 79 2 5" xfId="23616" xr:uid="{00000000-0005-0000-0000-0000A1510000}"/>
    <cellStyle name="Comma 79 2 6" xfId="23617" xr:uid="{00000000-0005-0000-0000-0000A2510000}"/>
    <cellStyle name="Comma 79 2 7" xfId="23618" xr:uid="{00000000-0005-0000-0000-0000A3510000}"/>
    <cellStyle name="Comma 79 3" xfId="23619" xr:uid="{00000000-0005-0000-0000-0000A4510000}"/>
    <cellStyle name="Comma 79 3 2" xfId="23620" xr:uid="{00000000-0005-0000-0000-0000A5510000}"/>
    <cellStyle name="Comma 8" xfId="6445" xr:uid="{00000000-0005-0000-0000-0000A6510000}"/>
    <cellStyle name="Comma 8 10" xfId="23621" xr:uid="{00000000-0005-0000-0000-0000A7510000}"/>
    <cellStyle name="Comma 8 10 2" xfId="23622" xr:uid="{00000000-0005-0000-0000-0000A8510000}"/>
    <cellStyle name="Comma 8 10 2 2" xfId="23623" xr:uid="{00000000-0005-0000-0000-0000A9510000}"/>
    <cellStyle name="Comma 8 10 2 2 2" xfId="23624" xr:uid="{00000000-0005-0000-0000-0000AA510000}"/>
    <cellStyle name="Comma 8 10 2 3" xfId="23625" xr:uid="{00000000-0005-0000-0000-0000AB510000}"/>
    <cellStyle name="Comma 8 10 2 3 2" xfId="23626" xr:uid="{00000000-0005-0000-0000-0000AC510000}"/>
    <cellStyle name="Comma 8 10 2 4" xfId="23627" xr:uid="{00000000-0005-0000-0000-0000AD510000}"/>
    <cellStyle name="Comma 8 10 2 5" xfId="23628" xr:uid="{00000000-0005-0000-0000-0000AE510000}"/>
    <cellStyle name="Comma 8 10 3" xfId="23629" xr:uid="{00000000-0005-0000-0000-0000AF510000}"/>
    <cellStyle name="Comma 8 10 3 2" xfId="23630" xr:uid="{00000000-0005-0000-0000-0000B0510000}"/>
    <cellStyle name="Comma 8 10 4" xfId="23631" xr:uid="{00000000-0005-0000-0000-0000B1510000}"/>
    <cellStyle name="Comma 8 10 4 2" xfId="23632" xr:uid="{00000000-0005-0000-0000-0000B2510000}"/>
    <cellStyle name="Comma 8 10 5" xfId="23633" xr:uid="{00000000-0005-0000-0000-0000B3510000}"/>
    <cellStyle name="Comma 8 10 6" xfId="23634" xr:uid="{00000000-0005-0000-0000-0000B4510000}"/>
    <cellStyle name="Comma 8 10 7" xfId="23635" xr:uid="{00000000-0005-0000-0000-0000B5510000}"/>
    <cellStyle name="Comma 8 11" xfId="23636" xr:uid="{00000000-0005-0000-0000-0000B6510000}"/>
    <cellStyle name="Comma 8 11 2" xfId="23637" xr:uid="{00000000-0005-0000-0000-0000B7510000}"/>
    <cellStyle name="Comma 8 11 2 2" xfId="23638" xr:uid="{00000000-0005-0000-0000-0000B8510000}"/>
    <cellStyle name="Comma 8 11 3" xfId="23639" xr:uid="{00000000-0005-0000-0000-0000B9510000}"/>
    <cellStyle name="Comma 8 11 3 2" xfId="23640" xr:uid="{00000000-0005-0000-0000-0000BA510000}"/>
    <cellStyle name="Comma 8 11 4" xfId="23641" xr:uid="{00000000-0005-0000-0000-0000BB510000}"/>
    <cellStyle name="Comma 8 11 5" xfId="23642" xr:uid="{00000000-0005-0000-0000-0000BC510000}"/>
    <cellStyle name="Comma 8 12" xfId="23643" xr:uid="{00000000-0005-0000-0000-0000BD510000}"/>
    <cellStyle name="Comma 8 12 2" xfId="23644" xr:uid="{00000000-0005-0000-0000-0000BE510000}"/>
    <cellStyle name="Comma 8 13" xfId="23645" xr:uid="{00000000-0005-0000-0000-0000BF510000}"/>
    <cellStyle name="Comma 8 13 2" xfId="23646" xr:uid="{00000000-0005-0000-0000-0000C0510000}"/>
    <cellStyle name="Comma 8 14" xfId="23647" xr:uid="{00000000-0005-0000-0000-0000C1510000}"/>
    <cellStyle name="Comma 8 14 2" xfId="23648" xr:uid="{00000000-0005-0000-0000-0000C2510000}"/>
    <cellStyle name="Comma 8 15" xfId="23649" xr:uid="{00000000-0005-0000-0000-0000C3510000}"/>
    <cellStyle name="Comma 8 15 2" xfId="23650" xr:uid="{00000000-0005-0000-0000-0000C4510000}"/>
    <cellStyle name="Comma 8 16" xfId="23651" xr:uid="{00000000-0005-0000-0000-0000C5510000}"/>
    <cellStyle name="Comma 8 17" xfId="23652" xr:uid="{00000000-0005-0000-0000-0000C6510000}"/>
    <cellStyle name="Comma 8 2" xfId="23653" xr:uid="{00000000-0005-0000-0000-0000C7510000}"/>
    <cellStyle name="Comma 8 2 10" xfId="23654" xr:uid="{00000000-0005-0000-0000-0000C8510000}"/>
    <cellStyle name="Comma 8 2 11" xfId="23655" xr:uid="{00000000-0005-0000-0000-0000C9510000}"/>
    <cellStyle name="Comma 8 2 2" xfId="23656" xr:uid="{00000000-0005-0000-0000-0000CA510000}"/>
    <cellStyle name="Comma 8 2 2 10" xfId="23657" xr:uid="{00000000-0005-0000-0000-0000CB510000}"/>
    <cellStyle name="Comma 8 2 2 2" xfId="23658" xr:uid="{00000000-0005-0000-0000-0000CC510000}"/>
    <cellStyle name="Comma 8 2 2 2 2" xfId="23659" xr:uid="{00000000-0005-0000-0000-0000CD510000}"/>
    <cellStyle name="Comma 8 2 2 2 2 2" xfId="23660" xr:uid="{00000000-0005-0000-0000-0000CE510000}"/>
    <cellStyle name="Comma 8 2 2 2 2 2 2" xfId="23661" xr:uid="{00000000-0005-0000-0000-0000CF510000}"/>
    <cellStyle name="Comma 8 2 2 2 2 2 2 2" xfId="23662" xr:uid="{00000000-0005-0000-0000-0000D0510000}"/>
    <cellStyle name="Comma 8 2 2 2 2 2 3" xfId="23663" xr:uid="{00000000-0005-0000-0000-0000D1510000}"/>
    <cellStyle name="Comma 8 2 2 2 2 2 3 2" xfId="23664" xr:uid="{00000000-0005-0000-0000-0000D2510000}"/>
    <cellStyle name="Comma 8 2 2 2 2 2 4" xfId="23665" xr:uid="{00000000-0005-0000-0000-0000D3510000}"/>
    <cellStyle name="Comma 8 2 2 2 2 2 5" xfId="23666" xr:uid="{00000000-0005-0000-0000-0000D4510000}"/>
    <cellStyle name="Comma 8 2 2 2 2 3" xfId="23667" xr:uid="{00000000-0005-0000-0000-0000D5510000}"/>
    <cellStyle name="Comma 8 2 2 2 2 3 2" xfId="23668" xr:uid="{00000000-0005-0000-0000-0000D6510000}"/>
    <cellStyle name="Comma 8 2 2 2 2 4" xfId="23669" xr:uid="{00000000-0005-0000-0000-0000D7510000}"/>
    <cellStyle name="Comma 8 2 2 2 2 4 2" xfId="23670" xr:uid="{00000000-0005-0000-0000-0000D8510000}"/>
    <cellStyle name="Comma 8 2 2 2 2 5" xfId="23671" xr:uid="{00000000-0005-0000-0000-0000D9510000}"/>
    <cellStyle name="Comma 8 2 2 2 2 6" xfId="23672" xr:uid="{00000000-0005-0000-0000-0000DA510000}"/>
    <cellStyle name="Comma 8 2 2 2 2 7" xfId="23673" xr:uid="{00000000-0005-0000-0000-0000DB510000}"/>
    <cellStyle name="Comma 8 2 2 2 3" xfId="23674" xr:uid="{00000000-0005-0000-0000-0000DC510000}"/>
    <cellStyle name="Comma 8 2 2 2 3 2" xfId="23675" xr:uid="{00000000-0005-0000-0000-0000DD510000}"/>
    <cellStyle name="Comma 8 2 2 2 3 2 2" xfId="23676" xr:uid="{00000000-0005-0000-0000-0000DE510000}"/>
    <cellStyle name="Comma 8 2 2 2 3 3" xfId="23677" xr:uid="{00000000-0005-0000-0000-0000DF510000}"/>
    <cellStyle name="Comma 8 2 2 2 3 3 2" xfId="23678" xr:uid="{00000000-0005-0000-0000-0000E0510000}"/>
    <cellStyle name="Comma 8 2 2 2 3 4" xfId="23679" xr:uid="{00000000-0005-0000-0000-0000E1510000}"/>
    <cellStyle name="Comma 8 2 2 2 3 5" xfId="23680" xr:uid="{00000000-0005-0000-0000-0000E2510000}"/>
    <cellStyle name="Comma 8 2 2 2 4" xfId="23681" xr:uid="{00000000-0005-0000-0000-0000E3510000}"/>
    <cellStyle name="Comma 8 2 2 2 4 2" xfId="23682" xr:uid="{00000000-0005-0000-0000-0000E4510000}"/>
    <cellStyle name="Comma 8 2 2 2 5" xfId="23683" xr:uid="{00000000-0005-0000-0000-0000E5510000}"/>
    <cellStyle name="Comma 8 2 2 2 5 2" xfId="23684" xr:uid="{00000000-0005-0000-0000-0000E6510000}"/>
    <cellStyle name="Comma 8 2 2 2 6" xfId="23685" xr:uid="{00000000-0005-0000-0000-0000E7510000}"/>
    <cellStyle name="Comma 8 2 2 2 6 2" xfId="23686" xr:uid="{00000000-0005-0000-0000-0000E8510000}"/>
    <cellStyle name="Comma 8 2 2 2 7" xfId="23687" xr:uid="{00000000-0005-0000-0000-0000E9510000}"/>
    <cellStyle name="Comma 8 2 2 2 8" xfId="23688" xr:uid="{00000000-0005-0000-0000-0000EA510000}"/>
    <cellStyle name="Comma 8 2 2 3" xfId="23689" xr:uid="{00000000-0005-0000-0000-0000EB510000}"/>
    <cellStyle name="Comma 8 2 2 3 2" xfId="23690" xr:uid="{00000000-0005-0000-0000-0000EC510000}"/>
    <cellStyle name="Comma 8 2 2 3 2 2" xfId="23691" xr:uid="{00000000-0005-0000-0000-0000ED510000}"/>
    <cellStyle name="Comma 8 2 2 3 2 2 2" xfId="23692" xr:uid="{00000000-0005-0000-0000-0000EE510000}"/>
    <cellStyle name="Comma 8 2 2 3 2 3" xfId="23693" xr:uid="{00000000-0005-0000-0000-0000EF510000}"/>
    <cellStyle name="Comma 8 2 2 3 2 3 2" xfId="23694" xr:uid="{00000000-0005-0000-0000-0000F0510000}"/>
    <cellStyle name="Comma 8 2 2 3 2 4" xfId="23695" xr:uid="{00000000-0005-0000-0000-0000F1510000}"/>
    <cellStyle name="Comma 8 2 2 3 2 5" xfId="23696" xr:uid="{00000000-0005-0000-0000-0000F2510000}"/>
    <cellStyle name="Comma 8 2 2 3 3" xfId="23697" xr:uid="{00000000-0005-0000-0000-0000F3510000}"/>
    <cellStyle name="Comma 8 2 2 3 3 2" xfId="23698" xr:uid="{00000000-0005-0000-0000-0000F4510000}"/>
    <cellStyle name="Comma 8 2 2 3 4" xfId="23699" xr:uid="{00000000-0005-0000-0000-0000F5510000}"/>
    <cellStyle name="Comma 8 2 2 3 4 2" xfId="23700" xr:uid="{00000000-0005-0000-0000-0000F6510000}"/>
    <cellStyle name="Comma 8 2 2 3 5" xfId="23701" xr:uid="{00000000-0005-0000-0000-0000F7510000}"/>
    <cellStyle name="Comma 8 2 2 3 6" xfId="23702" xr:uid="{00000000-0005-0000-0000-0000F8510000}"/>
    <cellStyle name="Comma 8 2 2 3 7" xfId="23703" xr:uid="{00000000-0005-0000-0000-0000F9510000}"/>
    <cellStyle name="Comma 8 2 2 4" xfId="23704" xr:uid="{00000000-0005-0000-0000-0000FA510000}"/>
    <cellStyle name="Comma 8 2 2 4 2" xfId="23705" xr:uid="{00000000-0005-0000-0000-0000FB510000}"/>
    <cellStyle name="Comma 8 2 2 4 2 2" xfId="23706" xr:uid="{00000000-0005-0000-0000-0000FC510000}"/>
    <cellStyle name="Comma 8 2 2 4 3" xfId="23707" xr:uid="{00000000-0005-0000-0000-0000FD510000}"/>
    <cellStyle name="Comma 8 2 2 4 3 2" xfId="23708" xr:uid="{00000000-0005-0000-0000-0000FE510000}"/>
    <cellStyle name="Comma 8 2 2 4 4" xfId="23709" xr:uid="{00000000-0005-0000-0000-0000FF510000}"/>
    <cellStyle name="Comma 8 2 2 4 5" xfId="23710" xr:uid="{00000000-0005-0000-0000-000000520000}"/>
    <cellStyle name="Comma 8 2 2 5" xfId="23711" xr:uid="{00000000-0005-0000-0000-000001520000}"/>
    <cellStyle name="Comma 8 2 2 5 2" xfId="23712" xr:uid="{00000000-0005-0000-0000-000002520000}"/>
    <cellStyle name="Comma 8 2 2 6" xfId="23713" xr:uid="{00000000-0005-0000-0000-000003520000}"/>
    <cellStyle name="Comma 8 2 2 6 2" xfId="23714" xr:uid="{00000000-0005-0000-0000-000004520000}"/>
    <cellStyle name="Comma 8 2 2 7" xfId="23715" xr:uid="{00000000-0005-0000-0000-000005520000}"/>
    <cellStyle name="Comma 8 2 2 7 2" xfId="23716" xr:uid="{00000000-0005-0000-0000-000006520000}"/>
    <cellStyle name="Comma 8 2 2 8" xfId="23717" xr:uid="{00000000-0005-0000-0000-000007520000}"/>
    <cellStyle name="Comma 8 2 2 8 2" xfId="23718" xr:uid="{00000000-0005-0000-0000-000008520000}"/>
    <cellStyle name="Comma 8 2 2 9" xfId="23719" xr:uid="{00000000-0005-0000-0000-000009520000}"/>
    <cellStyle name="Comma 8 2 3" xfId="23720" xr:uid="{00000000-0005-0000-0000-00000A520000}"/>
    <cellStyle name="Comma 8 2 3 2" xfId="23721" xr:uid="{00000000-0005-0000-0000-00000B520000}"/>
    <cellStyle name="Comma 8 2 3 2 2" xfId="23722" xr:uid="{00000000-0005-0000-0000-00000C520000}"/>
    <cellStyle name="Comma 8 2 3 2 2 2" xfId="23723" xr:uid="{00000000-0005-0000-0000-00000D520000}"/>
    <cellStyle name="Comma 8 2 3 2 2 2 2" xfId="23724" xr:uid="{00000000-0005-0000-0000-00000E520000}"/>
    <cellStyle name="Comma 8 2 3 2 2 3" xfId="23725" xr:uid="{00000000-0005-0000-0000-00000F520000}"/>
    <cellStyle name="Comma 8 2 3 2 2 3 2" xfId="23726" xr:uid="{00000000-0005-0000-0000-000010520000}"/>
    <cellStyle name="Comma 8 2 3 2 2 4" xfId="23727" xr:uid="{00000000-0005-0000-0000-000011520000}"/>
    <cellStyle name="Comma 8 2 3 2 2 5" xfId="23728" xr:uid="{00000000-0005-0000-0000-000012520000}"/>
    <cellStyle name="Comma 8 2 3 2 3" xfId="23729" xr:uid="{00000000-0005-0000-0000-000013520000}"/>
    <cellStyle name="Comma 8 2 3 2 3 2" xfId="23730" xr:uid="{00000000-0005-0000-0000-000014520000}"/>
    <cellStyle name="Comma 8 2 3 2 4" xfId="23731" xr:uid="{00000000-0005-0000-0000-000015520000}"/>
    <cellStyle name="Comma 8 2 3 2 4 2" xfId="23732" xr:uid="{00000000-0005-0000-0000-000016520000}"/>
    <cellStyle name="Comma 8 2 3 2 5" xfId="23733" xr:uid="{00000000-0005-0000-0000-000017520000}"/>
    <cellStyle name="Comma 8 2 3 2 6" xfId="23734" xr:uid="{00000000-0005-0000-0000-000018520000}"/>
    <cellStyle name="Comma 8 2 3 2 7" xfId="23735" xr:uid="{00000000-0005-0000-0000-000019520000}"/>
    <cellStyle name="Comma 8 2 3 3" xfId="23736" xr:uid="{00000000-0005-0000-0000-00001A520000}"/>
    <cellStyle name="Comma 8 2 3 3 2" xfId="23737" xr:uid="{00000000-0005-0000-0000-00001B520000}"/>
    <cellStyle name="Comma 8 2 3 3 2 2" xfId="23738" xr:uid="{00000000-0005-0000-0000-00001C520000}"/>
    <cellStyle name="Comma 8 2 3 3 3" xfId="23739" xr:uid="{00000000-0005-0000-0000-00001D520000}"/>
    <cellStyle name="Comma 8 2 3 3 3 2" xfId="23740" xr:uid="{00000000-0005-0000-0000-00001E520000}"/>
    <cellStyle name="Comma 8 2 3 3 4" xfId="23741" xr:uid="{00000000-0005-0000-0000-00001F520000}"/>
    <cellStyle name="Comma 8 2 3 3 5" xfId="23742" xr:uid="{00000000-0005-0000-0000-000020520000}"/>
    <cellStyle name="Comma 8 2 3 4" xfId="23743" xr:uid="{00000000-0005-0000-0000-000021520000}"/>
    <cellStyle name="Comma 8 2 3 4 2" xfId="23744" xr:uid="{00000000-0005-0000-0000-000022520000}"/>
    <cellStyle name="Comma 8 2 3 5" xfId="23745" xr:uid="{00000000-0005-0000-0000-000023520000}"/>
    <cellStyle name="Comma 8 2 3 5 2" xfId="23746" xr:uid="{00000000-0005-0000-0000-000024520000}"/>
    <cellStyle name="Comma 8 2 3 6" xfId="23747" xr:uid="{00000000-0005-0000-0000-000025520000}"/>
    <cellStyle name="Comma 8 2 3 6 2" xfId="23748" xr:uid="{00000000-0005-0000-0000-000026520000}"/>
    <cellStyle name="Comma 8 2 3 7" xfId="23749" xr:uid="{00000000-0005-0000-0000-000027520000}"/>
    <cellStyle name="Comma 8 2 3 8" xfId="23750" xr:uid="{00000000-0005-0000-0000-000028520000}"/>
    <cellStyle name="Comma 8 2 4" xfId="23751" xr:uid="{00000000-0005-0000-0000-000029520000}"/>
    <cellStyle name="Comma 8 2 4 2" xfId="23752" xr:uid="{00000000-0005-0000-0000-00002A520000}"/>
    <cellStyle name="Comma 8 2 4 2 2" xfId="23753" xr:uid="{00000000-0005-0000-0000-00002B520000}"/>
    <cellStyle name="Comma 8 2 4 2 2 2" xfId="23754" xr:uid="{00000000-0005-0000-0000-00002C520000}"/>
    <cellStyle name="Comma 8 2 4 2 3" xfId="23755" xr:uid="{00000000-0005-0000-0000-00002D520000}"/>
    <cellStyle name="Comma 8 2 4 2 3 2" xfId="23756" xr:uid="{00000000-0005-0000-0000-00002E520000}"/>
    <cellStyle name="Comma 8 2 4 2 4" xfId="23757" xr:uid="{00000000-0005-0000-0000-00002F520000}"/>
    <cellStyle name="Comma 8 2 4 2 5" xfId="23758" xr:uid="{00000000-0005-0000-0000-000030520000}"/>
    <cellStyle name="Comma 8 2 4 3" xfId="23759" xr:uid="{00000000-0005-0000-0000-000031520000}"/>
    <cellStyle name="Comma 8 2 4 3 2" xfId="23760" xr:uid="{00000000-0005-0000-0000-000032520000}"/>
    <cellStyle name="Comma 8 2 4 4" xfId="23761" xr:uid="{00000000-0005-0000-0000-000033520000}"/>
    <cellStyle name="Comma 8 2 4 4 2" xfId="23762" xr:uid="{00000000-0005-0000-0000-000034520000}"/>
    <cellStyle name="Comma 8 2 4 5" xfId="23763" xr:uid="{00000000-0005-0000-0000-000035520000}"/>
    <cellStyle name="Comma 8 2 4 6" xfId="23764" xr:uid="{00000000-0005-0000-0000-000036520000}"/>
    <cellStyle name="Comma 8 2 4 7" xfId="23765" xr:uid="{00000000-0005-0000-0000-000037520000}"/>
    <cellStyle name="Comma 8 2 5" xfId="23766" xr:uid="{00000000-0005-0000-0000-000038520000}"/>
    <cellStyle name="Comma 8 2 5 2" xfId="23767" xr:uid="{00000000-0005-0000-0000-000039520000}"/>
    <cellStyle name="Comma 8 2 5 2 2" xfId="23768" xr:uid="{00000000-0005-0000-0000-00003A520000}"/>
    <cellStyle name="Comma 8 2 5 3" xfId="23769" xr:uid="{00000000-0005-0000-0000-00003B520000}"/>
    <cellStyle name="Comma 8 2 5 3 2" xfId="23770" xr:uid="{00000000-0005-0000-0000-00003C520000}"/>
    <cellStyle name="Comma 8 2 5 4" xfId="23771" xr:uid="{00000000-0005-0000-0000-00003D520000}"/>
    <cellStyle name="Comma 8 2 5 5" xfId="23772" xr:uid="{00000000-0005-0000-0000-00003E520000}"/>
    <cellStyle name="Comma 8 2 6" xfId="23773" xr:uid="{00000000-0005-0000-0000-00003F520000}"/>
    <cellStyle name="Comma 8 2 6 2" xfId="23774" xr:uid="{00000000-0005-0000-0000-000040520000}"/>
    <cellStyle name="Comma 8 2 7" xfId="23775" xr:uid="{00000000-0005-0000-0000-000041520000}"/>
    <cellStyle name="Comma 8 2 7 2" xfId="23776" xr:uid="{00000000-0005-0000-0000-000042520000}"/>
    <cellStyle name="Comma 8 2 8" xfId="23777" xr:uid="{00000000-0005-0000-0000-000043520000}"/>
    <cellStyle name="Comma 8 2 8 2" xfId="23778" xr:uid="{00000000-0005-0000-0000-000044520000}"/>
    <cellStyle name="Comma 8 2 9" xfId="23779" xr:uid="{00000000-0005-0000-0000-000045520000}"/>
    <cellStyle name="Comma 8 2 9 2" xfId="23780" xr:uid="{00000000-0005-0000-0000-000046520000}"/>
    <cellStyle name="Comma 8 3" xfId="23781" xr:uid="{00000000-0005-0000-0000-000047520000}"/>
    <cellStyle name="Comma 8 4" xfId="23782" xr:uid="{00000000-0005-0000-0000-000048520000}"/>
    <cellStyle name="Comma 8 4 2" xfId="23783" xr:uid="{00000000-0005-0000-0000-000049520000}"/>
    <cellStyle name="Comma 8 5" xfId="23784" xr:uid="{00000000-0005-0000-0000-00004A520000}"/>
    <cellStyle name="Comma 8 5 2" xfId="23785" xr:uid="{00000000-0005-0000-0000-00004B520000}"/>
    <cellStyle name="Comma 8 5 3" xfId="23786" xr:uid="{00000000-0005-0000-0000-00004C520000}"/>
    <cellStyle name="Comma 8 5 4" xfId="23787" xr:uid="{00000000-0005-0000-0000-00004D520000}"/>
    <cellStyle name="Comma 8 6" xfId="23788" xr:uid="{00000000-0005-0000-0000-00004E520000}"/>
    <cellStyle name="Comma 8 6 10" xfId="23789" xr:uid="{00000000-0005-0000-0000-00004F520000}"/>
    <cellStyle name="Comma 8 6 2" xfId="23790" xr:uid="{00000000-0005-0000-0000-000050520000}"/>
    <cellStyle name="Comma 8 6 2 2" xfId="23791" xr:uid="{00000000-0005-0000-0000-000051520000}"/>
    <cellStyle name="Comma 8 6 2 2 2" xfId="23792" xr:uid="{00000000-0005-0000-0000-000052520000}"/>
    <cellStyle name="Comma 8 6 2 2 2 2" xfId="23793" xr:uid="{00000000-0005-0000-0000-000053520000}"/>
    <cellStyle name="Comma 8 6 2 2 2 2 2" xfId="23794" xr:uid="{00000000-0005-0000-0000-000054520000}"/>
    <cellStyle name="Comma 8 6 2 2 2 3" xfId="23795" xr:uid="{00000000-0005-0000-0000-000055520000}"/>
    <cellStyle name="Comma 8 6 2 2 2 3 2" xfId="23796" xr:uid="{00000000-0005-0000-0000-000056520000}"/>
    <cellStyle name="Comma 8 6 2 2 2 4" xfId="23797" xr:uid="{00000000-0005-0000-0000-000057520000}"/>
    <cellStyle name="Comma 8 6 2 2 2 5" xfId="23798" xr:uid="{00000000-0005-0000-0000-000058520000}"/>
    <cellStyle name="Comma 8 6 2 2 3" xfId="23799" xr:uid="{00000000-0005-0000-0000-000059520000}"/>
    <cellStyle name="Comma 8 6 2 2 3 2" xfId="23800" xr:uid="{00000000-0005-0000-0000-00005A520000}"/>
    <cellStyle name="Comma 8 6 2 2 4" xfId="23801" xr:uid="{00000000-0005-0000-0000-00005B520000}"/>
    <cellStyle name="Comma 8 6 2 2 4 2" xfId="23802" xr:uid="{00000000-0005-0000-0000-00005C520000}"/>
    <cellStyle name="Comma 8 6 2 2 5" xfId="23803" xr:uid="{00000000-0005-0000-0000-00005D520000}"/>
    <cellStyle name="Comma 8 6 2 2 6" xfId="23804" xr:uid="{00000000-0005-0000-0000-00005E520000}"/>
    <cellStyle name="Comma 8 6 2 2 7" xfId="23805" xr:uid="{00000000-0005-0000-0000-00005F520000}"/>
    <cellStyle name="Comma 8 6 2 3" xfId="23806" xr:uid="{00000000-0005-0000-0000-000060520000}"/>
    <cellStyle name="Comma 8 6 2 3 2" xfId="23807" xr:uid="{00000000-0005-0000-0000-000061520000}"/>
    <cellStyle name="Comma 8 6 2 3 2 2" xfId="23808" xr:uid="{00000000-0005-0000-0000-000062520000}"/>
    <cellStyle name="Comma 8 6 2 3 3" xfId="23809" xr:uid="{00000000-0005-0000-0000-000063520000}"/>
    <cellStyle name="Comma 8 6 2 3 3 2" xfId="23810" xr:uid="{00000000-0005-0000-0000-000064520000}"/>
    <cellStyle name="Comma 8 6 2 3 4" xfId="23811" xr:uid="{00000000-0005-0000-0000-000065520000}"/>
    <cellStyle name="Comma 8 6 2 3 5" xfId="23812" xr:uid="{00000000-0005-0000-0000-000066520000}"/>
    <cellStyle name="Comma 8 6 2 4" xfId="23813" xr:uid="{00000000-0005-0000-0000-000067520000}"/>
    <cellStyle name="Comma 8 6 2 4 2" xfId="23814" xr:uid="{00000000-0005-0000-0000-000068520000}"/>
    <cellStyle name="Comma 8 6 2 5" xfId="23815" xr:uid="{00000000-0005-0000-0000-000069520000}"/>
    <cellStyle name="Comma 8 6 2 5 2" xfId="23816" xr:uid="{00000000-0005-0000-0000-00006A520000}"/>
    <cellStyle name="Comma 8 6 2 6" xfId="23817" xr:uid="{00000000-0005-0000-0000-00006B520000}"/>
    <cellStyle name="Comma 8 6 2 6 2" xfId="23818" xr:uid="{00000000-0005-0000-0000-00006C520000}"/>
    <cellStyle name="Comma 8 6 2 7" xfId="23819" xr:uid="{00000000-0005-0000-0000-00006D520000}"/>
    <cellStyle name="Comma 8 6 2 8" xfId="23820" xr:uid="{00000000-0005-0000-0000-00006E520000}"/>
    <cellStyle name="Comma 8 6 3" xfId="23821" xr:uid="{00000000-0005-0000-0000-00006F520000}"/>
    <cellStyle name="Comma 8 6 3 2" xfId="23822" xr:uid="{00000000-0005-0000-0000-000070520000}"/>
    <cellStyle name="Comma 8 6 3 2 2" xfId="23823" xr:uid="{00000000-0005-0000-0000-000071520000}"/>
    <cellStyle name="Comma 8 6 3 2 2 2" xfId="23824" xr:uid="{00000000-0005-0000-0000-000072520000}"/>
    <cellStyle name="Comma 8 6 3 2 3" xfId="23825" xr:uid="{00000000-0005-0000-0000-000073520000}"/>
    <cellStyle name="Comma 8 6 3 2 3 2" xfId="23826" xr:uid="{00000000-0005-0000-0000-000074520000}"/>
    <cellStyle name="Comma 8 6 3 2 4" xfId="23827" xr:uid="{00000000-0005-0000-0000-000075520000}"/>
    <cellStyle name="Comma 8 6 3 2 5" xfId="23828" xr:uid="{00000000-0005-0000-0000-000076520000}"/>
    <cellStyle name="Comma 8 6 3 3" xfId="23829" xr:uid="{00000000-0005-0000-0000-000077520000}"/>
    <cellStyle name="Comma 8 6 3 3 2" xfId="23830" xr:uid="{00000000-0005-0000-0000-000078520000}"/>
    <cellStyle name="Comma 8 6 3 4" xfId="23831" xr:uid="{00000000-0005-0000-0000-000079520000}"/>
    <cellStyle name="Comma 8 6 3 4 2" xfId="23832" xr:uid="{00000000-0005-0000-0000-00007A520000}"/>
    <cellStyle name="Comma 8 6 3 5" xfId="23833" xr:uid="{00000000-0005-0000-0000-00007B520000}"/>
    <cellStyle name="Comma 8 6 3 6" xfId="23834" xr:uid="{00000000-0005-0000-0000-00007C520000}"/>
    <cellStyle name="Comma 8 6 3 7" xfId="23835" xr:uid="{00000000-0005-0000-0000-00007D520000}"/>
    <cellStyle name="Comma 8 6 4" xfId="23836" xr:uid="{00000000-0005-0000-0000-00007E520000}"/>
    <cellStyle name="Comma 8 6 4 2" xfId="23837" xr:uid="{00000000-0005-0000-0000-00007F520000}"/>
    <cellStyle name="Comma 8 6 4 2 2" xfId="23838" xr:uid="{00000000-0005-0000-0000-000080520000}"/>
    <cellStyle name="Comma 8 6 4 3" xfId="23839" xr:uid="{00000000-0005-0000-0000-000081520000}"/>
    <cellStyle name="Comma 8 6 4 3 2" xfId="23840" xr:uid="{00000000-0005-0000-0000-000082520000}"/>
    <cellStyle name="Comma 8 6 4 4" xfId="23841" xr:uid="{00000000-0005-0000-0000-000083520000}"/>
    <cellStyle name="Comma 8 6 4 5" xfId="23842" xr:uid="{00000000-0005-0000-0000-000084520000}"/>
    <cellStyle name="Comma 8 6 5" xfId="23843" xr:uid="{00000000-0005-0000-0000-000085520000}"/>
    <cellStyle name="Comma 8 6 5 2" xfId="23844" xr:uid="{00000000-0005-0000-0000-000086520000}"/>
    <cellStyle name="Comma 8 6 6" xfId="23845" xr:uid="{00000000-0005-0000-0000-000087520000}"/>
    <cellStyle name="Comma 8 6 6 2" xfId="23846" xr:uid="{00000000-0005-0000-0000-000088520000}"/>
    <cellStyle name="Comma 8 6 7" xfId="23847" xr:uid="{00000000-0005-0000-0000-000089520000}"/>
    <cellStyle name="Comma 8 6 7 2" xfId="23848" xr:uid="{00000000-0005-0000-0000-00008A520000}"/>
    <cellStyle name="Comma 8 6 8" xfId="23849" xr:uid="{00000000-0005-0000-0000-00008B520000}"/>
    <cellStyle name="Comma 8 6 8 2" xfId="23850" xr:uid="{00000000-0005-0000-0000-00008C520000}"/>
    <cellStyle name="Comma 8 6 9" xfId="23851" xr:uid="{00000000-0005-0000-0000-00008D520000}"/>
    <cellStyle name="Comma 8 7" xfId="23852" xr:uid="{00000000-0005-0000-0000-00008E520000}"/>
    <cellStyle name="Comma 8 7 2" xfId="23853" xr:uid="{00000000-0005-0000-0000-00008F520000}"/>
    <cellStyle name="Comma 8 7 2 2" xfId="23854" xr:uid="{00000000-0005-0000-0000-000090520000}"/>
    <cellStyle name="Comma 8 7 2 2 2" xfId="23855" xr:uid="{00000000-0005-0000-0000-000091520000}"/>
    <cellStyle name="Comma 8 7 2 2 2 2" xfId="23856" xr:uid="{00000000-0005-0000-0000-000092520000}"/>
    <cellStyle name="Comma 8 7 2 2 3" xfId="23857" xr:uid="{00000000-0005-0000-0000-000093520000}"/>
    <cellStyle name="Comma 8 7 2 2 3 2" xfId="23858" xr:uid="{00000000-0005-0000-0000-000094520000}"/>
    <cellStyle name="Comma 8 7 2 2 4" xfId="23859" xr:uid="{00000000-0005-0000-0000-000095520000}"/>
    <cellStyle name="Comma 8 7 2 2 5" xfId="23860" xr:uid="{00000000-0005-0000-0000-000096520000}"/>
    <cellStyle name="Comma 8 7 2 3" xfId="23861" xr:uid="{00000000-0005-0000-0000-000097520000}"/>
    <cellStyle name="Comma 8 7 2 3 2" xfId="23862" xr:uid="{00000000-0005-0000-0000-000098520000}"/>
    <cellStyle name="Comma 8 7 2 4" xfId="23863" xr:uid="{00000000-0005-0000-0000-000099520000}"/>
    <cellStyle name="Comma 8 7 2 4 2" xfId="23864" xr:uid="{00000000-0005-0000-0000-00009A520000}"/>
    <cellStyle name="Comma 8 7 2 5" xfId="23865" xr:uid="{00000000-0005-0000-0000-00009B520000}"/>
    <cellStyle name="Comma 8 7 2 6" xfId="23866" xr:uid="{00000000-0005-0000-0000-00009C520000}"/>
    <cellStyle name="Comma 8 7 2 7" xfId="23867" xr:uid="{00000000-0005-0000-0000-00009D520000}"/>
    <cellStyle name="Comma 8 7 3" xfId="23868" xr:uid="{00000000-0005-0000-0000-00009E520000}"/>
    <cellStyle name="Comma 8 7 3 2" xfId="23869" xr:uid="{00000000-0005-0000-0000-00009F520000}"/>
    <cellStyle name="Comma 8 7 3 2 2" xfId="23870" xr:uid="{00000000-0005-0000-0000-0000A0520000}"/>
    <cellStyle name="Comma 8 7 3 3" xfId="23871" xr:uid="{00000000-0005-0000-0000-0000A1520000}"/>
    <cellStyle name="Comma 8 7 3 3 2" xfId="23872" xr:uid="{00000000-0005-0000-0000-0000A2520000}"/>
    <cellStyle name="Comma 8 7 3 4" xfId="23873" xr:uid="{00000000-0005-0000-0000-0000A3520000}"/>
    <cellStyle name="Comma 8 7 3 5" xfId="23874" xr:uid="{00000000-0005-0000-0000-0000A4520000}"/>
    <cellStyle name="Comma 8 7 4" xfId="23875" xr:uid="{00000000-0005-0000-0000-0000A5520000}"/>
    <cellStyle name="Comma 8 7 4 2" xfId="23876" xr:uid="{00000000-0005-0000-0000-0000A6520000}"/>
    <cellStyle name="Comma 8 7 5" xfId="23877" xr:uid="{00000000-0005-0000-0000-0000A7520000}"/>
    <cellStyle name="Comma 8 7 5 2" xfId="23878" xr:uid="{00000000-0005-0000-0000-0000A8520000}"/>
    <cellStyle name="Comma 8 7 6" xfId="23879" xr:uid="{00000000-0005-0000-0000-0000A9520000}"/>
    <cellStyle name="Comma 8 7 6 2" xfId="23880" xr:uid="{00000000-0005-0000-0000-0000AA520000}"/>
    <cellStyle name="Comma 8 7 7" xfId="23881" xr:uid="{00000000-0005-0000-0000-0000AB520000}"/>
    <cellStyle name="Comma 8 7 8" xfId="23882" xr:uid="{00000000-0005-0000-0000-0000AC520000}"/>
    <cellStyle name="Comma 8 8" xfId="23883" xr:uid="{00000000-0005-0000-0000-0000AD520000}"/>
    <cellStyle name="Comma 8 8 2" xfId="23884" xr:uid="{00000000-0005-0000-0000-0000AE520000}"/>
    <cellStyle name="Comma 8 8 2 2" xfId="23885" xr:uid="{00000000-0005-0000-0000-0000AF520000}"/>
    <cellStyle name="Comma 8 8 2 2 2" xfId="23886" xr:uid="{00000000-0005-0000-0000-0000B0520000}"/>
    <cellStyle name="Comma 8 8 2 2 2 2" xfId="23887" xr:uid="{00000000-0005-0000-0000-0000B1520000}"/>
    <cellStyle name="Comma 8 8 2 2 3" xfId="23888" xr:uid="{00000000-0005-0000-0000-0000B2520000}"/>
    <cellStyle name="Comma 8 8 2 2 3 2" xfId="23889" xr:uid="{00000000-0005-0000-0000-0000B3520000}"/>
    <cellStyle name="Comma 8 8 2 2 4" xfId="23890" xr:uid="{00000000-0005-0000-0000-0000B4520000}"/>
    <cellStyle name="Comma 8 8 2 2 5" xfId="23891" xr:uid="{00000000-0005-0000-0000-0000B5520000}"/>
    <cellStyle name="Comma 8 8 2 3" xfId="23892" xr:uid="{00000000-0005-0000-0000-0000B6520000}"/>
    <cellStyle name="Comma 8 8 2 3 2" xfId="23893" xr:uid="{00000000-0005-0000-0000-0000B7520000}"/>
    <cellStyle name="Comma 8 8 2 4" xfId="23894" xr:uid="{00000000-0005-0000-0000-0000B8520000}"/>
    <cellStyle name="Comma 8 8 2 4 2" xfId="23895" xr:uid="{00000000-0005-0000-0000-0000B9520000}"/>
    <cellStyle name="Comma 8 8 2 5" xfId="23896" xr:uid="{00000000-0005-0000-0000-0000BA520000}"/>
    <cellStyle name="Comma 8 8 2 6" xfId="23897" xr:uid="{00000000-0005-0000-0000-0000BB520000}"/>
    <cellStyle name="Comma 8 8 2 7" xfId="23898" xr:uid="{00000000-0005-0000-0000-0000BC520000}"/>
    <cellStyle name="Comma 8 8 3" xfId="23899" xr:uid="{00000000-0005-0000-0000-0000BD520000}"/>
    <cellStyle name="Comma 8 8 3 2" xfId="23900" xr:uid="{00000000-0005-0000-0000-0000BE520000}"/>
    <cellStyle name="Comma 8 8 3 2 2" xfId="23901" xr:uid="{00000000-0005-0000-0000-0000BF520000}"/>
    <cellStyle name="Comma 8 8 3 3" xfId="23902" xr:uid="{00000000-0005-0000-0000-0000C0520000}"/>
    <cellStyle name="Comma 8 8 3 3 2" xfId="23903" xr:uid="{00000000-0005-0000-0000-0000C1520000}"/>
    <cellStyle name="Comma 8 8 3 4" xfId="23904" xr:uid="{00000000-0005-0000-0000-0000C2520000}"/>
    <cellStyle name="Comma 8 8 3 5" xfId="23905" xr:uid="{00000000-0005-0000-0000-0000C3520000}"/>
    <cellStyle name="Comma 8 8 4" xfId="23906" xr:uid="{00000000-0005-0000-0000-0000C4520000}"/>
    <cellStyle name="Comma 8 8 4 2" xfId="23907" xr:uid="{00000000-0005-0000-0000-0000C5520000}"/>
    <cellStyle name="Comma 8 8 5" xfId="23908" xr:uid="{00000000-0005-0000-0000-0000C6520000}"/>
    <cellStyle name="Comma 8 8 5 2" xfId="23909" xr:uid="{00000000-0005-0000-0000-0000C7520000}"/>
    <cellStyle name="Comma 8 8 6" xfId="23910" xr:uid="{00000000-0005-0000-0000-0000C8520000}"/>
    <cellStyle name="Comma 8 8 7" xfId="23911" xr:uid="{00000000-0005-0000-0000-0000C9520000}"/>
    <cellStyle name="Comma 8 8 8" xfId="23912" xr:uid="{00000000-0005-0000-0000-0000CA520000}"/>
    <cellStyle name="Comma 8 9" xfId="23913" xr:uid="{00000000-0005-0000-0000-0000CB520000}"/>
    <cellStyle name="Comma 8 9 2" xfId="23914" xr:uid="{00000000-0005-0000-0000-0000CC520000}"/>
    <cellStyle name="Comma 8 9 2 2" xfId="23915" xr:uid="{00000000-0005-0000-0000-0000CD520000}"/>
    <cellStyle name="Comma 8 9 2 2 2" xfId="23916" xr:uid="{00000000-0005-0000-0000-0000CE520000}"/>
    <cellStyle name="Comma 8 9 2 3" xfId="23917" xr:uid="{00000000-0005-0000-0000-0000CF520000}"/>
    <cellStyle name="Comma 8 9 2 3 2" xfId="23918" xr:uid="{00000000-0005-0000-0000-0000D0520000}"/>
    <cellStyle name="Comma 8 9 2 4" xfId="23919" xr:uid="{00000000-0005-0000-0000-0000D1520000}"/>
    <cellStyle name="Comma 8 9 2 5" xfId="23920" xr:uid="{00000000-0005-0000-0000-0000D2520000}"/>
    <cellStyle name="Comma 8 9 3" xfId="23921" xr:uid="{00000000-0005-0000-0000-0000D3520000}"/>
    <cellStyle name="Comma 8 9 3 2" xfId="23922" xr:uid="{00000000-0005-0000-0000-0000D4520000}"/>
    <cellStyle name="Comma 8 9 4" xfId="23923" xr:uid="{00000000-0005-0000-0000-0000D5520000}"/>
    <cellStyle name="Comma 8 9 4 2" xfId="23924" xr:uid="{00000000-0005-0000-0000-0000D6520000}"/>
    <cellStyle name="Comma 8 9 5" xfId="23925" xr:uid="{00000000-0005-0000-0000-0000D7520000}"/>
    <cellStyle name="Comma 8 9 6" xfId="23926" xr:uid="{00000000-0005-0000-0000-0000D8520000}"/>
    <cellStyle name="Comma 8 9 7" xfId="23927" xr:uid="{00000000-0005-0000-0000-0000D9520000}"/>
    <cellStyle name="Comma 80" xfId="6446" xr:uid="{00000000-0005-0000-0000-0000DA520000}"/>
    <cellStyle name="Comma 80 2" xfId="23928" xr:uid="{00000000-0005-0000-0000-0000DB520000}"/>
    <cellStyle name="Comma 80 2 2" xfId="23929" xr:uid="{00000000-0005-0000-0000-0000DC520000}"/>
    <cellStyle name="Comma 80 2 2 2" xfId="23930" xr:uid="{00000000-0005-0000-0000-0000DD520000}"/>
    <cellStyle name="Comma 80 2 2 2 2" xfId="23931" xr:uid="{00000000-0005-0000-0000-0000DE520000}"/>
    <cellStyle name="Comma 80 2 2 3" xfId="23932" xr:uid="{00000000-0005-0000-0000-0000DF520000}"/>
    <cellStyle name="Comma 80 2 2 3 2" xfId="23933" xr:uid="{00000000-0005-0000-0000-0000E0520000}"/>
    <cellStyle name="Comma 80 2 2 4" xfId="23934" xr:uid="{00000000-0005-0000-0000-0000E1520000}"/>
    <cellStyle name="Comma 80 2 2 5" xfId="23935" xr:uid="{00000000-0005-0000-0000-0000E2520000}"/>
    <cellStyle name="Comma 80 2 3" xfId="23936" xr:uid="{00000000-0005-0000-0000-0000E3520000}"/>
    <cellStyle name="Comma 80 2 3 2" xfId="23937" xr:uid="{00000000-0005-0000-0000-0000E4520000}"/>
    <cellStyle name="Comma 80 2 4" xfId="23938" xr:uid="{00000000-0005-0000-0000-0000E5520000}"/>
    <cellStyle name="Comma 80 2 4 2" xfId="23939" xr:uid="{00000000-0005-0000-0000-0000E6520000}"/>
    <cellStyle name="Comma 80 2 5" xfId="23940" xr:uid="{00000000-0005-0000-0000-0000E7520000}"/>
    <cellStyle name="Comma 80 2 6" xfId="23941" xr:uid="{00000000-0005-0000-0000-0000E8520000}"/>
    <cellStyle name="Comma 80 2 7" xfId="23942" xr:uid="{00000000-0005-0000-0000-0000E9520000}"/>
    <cellStyle name="Comma 80 3" xfId="23943" xr:uid="{00000000-0005-0000-0000-0000EA520000}"/>
    <cellStyle name="Comma 80 3 2" xfId="23944" xr:uid="{00000000-0005-0000-0000-0000EB520000}"/>
    <cellStyle name="Comma 81" xfId="6447" xr:uid="{00000000-0005-0000-0000-0000EC520000}"/>
    <cellStyle name="Comma 81 2" xfId="23945" xr:uid="{00000000-0005-0000-0000-0000ED520000}"/>
    <cellStyle name="Comma 81 2 2" xfId="23946" xr:uid="{00000000-0005-0000-0000-0000EE520000}"/>
    <cellStyle name="Comma 81 2 2 2" xfId="23947" xr:uid="{00000000-0005-0000-0000-0000EF520000}"/>
    <cellStyle name="Comma 81 2 2 2 2" xfId="23948" xr:uid="{00000000-0005-0000-0000-0000F0520000}"/>
    <cellStyle name="Comma 81 2 2 3" xfId="23949" xr:uid="{00000000-0005-0000-0000-0000F1520000}"/>
    <cellStyle name="Comma 81 2 2 3 2" xfId="23950" xr:uid="{00000000-0005-0000-0000-0000F2520000}"/>
    <cellStyle name="Comma 81 2 2 4" xfId="23951" xr:uid="{00000000-0005-0000-0000-0000F3520000}"/>
    <cellStyle name="Comma 81 2 2 5" xfId="23952" xr:uid="{00000000-0005-0000-0000-0000F4520000}"/>
    <cellStyle name="Comma 81 2 3" xfId="23953" xr:uid="{00000000-0005-0000-0000-0000F5520000}"/>
    <cellStyle name="Comma 81 2 3 2" xfId="23954" xr:uid="{00000000-0005-0000-0000-0000F6520000}"/>
    <cellStyle name="Comma 81 2 4" xfId="23955" xr:uid="{00000000-0005-0000-0000-0000F7520000}"/>
    <cellStyle name="Comma 81 2 4 2" xfId="23956" xr:uid="{00000000-0005-0000-0000-0000F8520000}"/>
    <cellStyle name="Comma 81 2 5" xfId="23957" xr:uid="{00000000-0005-0000-0000-0000F9520000}"/>
    <cellStyle name="Comma 81 2 6" xfId="23958" xr:uid="{00000000-0005-0000-0000-0000FA520000}"/>
    <cellStyle name="Comma 81 2 7" xfId="23959" xr:uid="{00000000-0005-0000-0000-0000FB520000}"/>
    <cellStyle name="Comma 81 3" xfId="23960" xr:uid="{00000000-0005-0000-0000-0000FC520000}"/>
    <cellStyle name="Comma 81 3 2" xfId="23961" xr:uid="{00000000-0005-0000-0000-0000FD520000}"/>
    <cellStyle name="Comma 82" xfId="6448" xr:uid="{00000000-0005-0000-0000-0000FE520000}"/>
    <cellStyle name="Comma 82 2" xfId="23962" xr:uid="{00000000-0005-0000-0000-0000FF520000}"/>
    <cellStyle name="Comma 82 2 2" xfId="23963" xr:uid="{00000000-0005-0000-0000-000000530000}"/>
    <cellStyle name="Comma 83" xfId="6449" xr:uid="{00000000-0005-0000-0000-000001530000}"/>
    <cellStyle name="Comma 83 2" xfId="23964" xr:uid="{00000000-0005-0000-0000-000002530000}"/>
    <cellStyle name="Comma 83 2 2" xfId="23965" xr:uid="{00000000-0005-0000-0000-000003530000}"/>
    <cellStyle name="Comma 84" xfId="6450" xr:uid="{00000000-0005-0000-0000-000004530000}"/>
    <cellStyle name="Comma 84 2" xfId="23966" xr:uid="{00000000-0005-0000-0000-000005530000}"/>
    <cellStyle name="Comma 84 2 2" xfId="23967" xr:uid="{00000000-0005-0000-0000-000006530000}"/>
    <cellStyle name="Comma 85" xfId="6451" xr:uid="{00000000-0005-0000-0000-000007530000}"/>
    <cellStyle name="Comma 85 2" xfId="23968" xr:uid="{00000000-0005-0000-0000-000008530000}"/>
    <cellStyle name="Comma 85 2 2" xfId="23969" xr:uid="{00000000-0005-0000-0000-000009530000}"/>
    <cellStyle name="Comma 85 2 2 2" xfId="23970" xr:uid="{00000000-0005-0000-0000-00000A530000}"/>
    <cellStyle name="Comma 85 2 3" xfId="23971" xr:uid="{00000000-0005-0000-0000-00000B530000}"/>
    <cellStyle name="Comma 85 2 4" xfId="23972" xr:uid="{00000000-0005-0000-0000-00000C530000}"/>
    <cellStyle name="Comma 85 3" xfId="23973" xr:uid="{00000000-0005-0000-0000-00000D530000}"/>
    <cellStyle name="Comma 85 3 2" xfId="23974" xr:uid="{00000000-0005-0000-0000-00000E530000}"/>
    <cellStyle name="Comma 85 4" xfId="23975" xr:uid="{00000000-0005-0000-0000-00000F530000}"/>
    <cellStyle name="Comma 85 5" xfId="23976" xr:uid="{00000000-0005-0000-0000-000010530000}"/>
    <cellStyle name="Comma 86" xfId="6452" xr:uid="{00000000-0005-0000-0000-000011530000}"/>
    <cellStyle name="Comma 86 2" xfId="23977" xr:uid="{00000000-0005-0000-0000-000012530000}"/>
    <cellStyle name="Comma 86 2 2" xfId="23978" xr:uid="{00000000-0005-0000-0000-000013530000}"/>
    <cellStyle name="Comma 86 2 2 2" xfId="23979" xr:uid="{00000000-0005-0000-0000-000014530000}"/>
    <cellStyle name="Comma 86 2 3" xfId="23980" xr:uid="{00000000-0005-0000-0000-000015530000}"/>
    <cellStyle name="Comma 86 2 4" xfId="23981" xr:uid="{00000000-0005-0000-0000-000016530000}"/>
    <cellStyle name="Comma 86 3" xfId="23982" xr:uid="{00000000-0005-0000-0000-000017530000}"/>
    <cellStyle name="Comma 86 3 2" xfId="23983" xr:uid="{00000000-0005-0000-0000-000018530000}"/>
    <cellStyle name="Comma 86 4" xfId="23984" xr:uid="{00000000-0005-0000-0000-000019530000}"/>
    <cellStyle name="Comma 86 5" xfId="23985" xr:uid="{00000000-0005-0000-0000-00001A530000}"/>
    <cellStyle name="Comma 87" xfId="6453" xr:uid="{00000000-0005-0000-0000-00001B530000}"/>
    <cellStyle name="Comma 87 2" xfId="23986" xr:uid="{00000000-0005-0000-0000-00001C530000}"/>
    <cellStyle name="Comma 87 2 2" xfId="23987" xr:uid="{00000000-0005-0000-0000-00001D530000}"/>
    <cellStyle name="Comma 87 2 2 2" xfId="23988" xr:uid="{00000000-0005-0000-0000-00001E530000}"/>
    <cellStyle name="Comma 87 2 3" xfId="23989" xr:uid="{00000000-0005-0000-0000-00001F530000}"/>
    <cellStyle name="Comma 87 2 4" xfId="23990" xr:uid="{00000000-0005-0000-0000-000020530000}"/>
    <cellStyle name="Comma 87 3" xfId="23991" xr:uid="{00000000-0005-0000-0000-000021530000}"/>
    <cellStyle name="Comma 87 4" xfId="23992" xr:uid="{00000000-0005-0000-0000-000022530000}"/>
    <cellStyle name="Comma 88" xfId="6454" xr:uid="{00000000-0005-0000-0000-000023530000}"/>
    <cellStyle name="Comma 88 2" xfId="23993" xr:uid="{00000000-0005-0000-0000-000024530000}"/>
    <cellStyle name="Comma 88 2 2" xfId="23994" xr:uid="{00000000-0005-0000-0000-000025530000}"/>
    <cellStyle name="Comma 88 2 2 2" xfId="23995" xr:uid="{00000000-0005-0000-0000-000026530000}"/>
    <cellStyle name="Comma 88 2 3" xfId="23996" xr:uid="{00000000-0005-0000-0000-000027530000}"/>
    <cellStyle name="Comma 88 2 4" xfId="23997" xr:uid="{00000000-0005-0000-0000-000028530000}"/>
    <cellStyle name="Comma 88 3" xfId="23998" xr:uid="{00000000-0005-0000-0000-000029530000}"/>
    <cellStyle name="Comma 88 4" xfId="23999" xr:uid="{00000000-0005-0000-0000-00002A530000}"/>
    <cellStyle name="Comma 89" xfId="6455" xr:uid="{00000000-0005-0000-0000-00002B530000}"/>
    <cellStyle name="Comma 9" xfId="6456" xr:uid="{00000000-0005-0000-0000-00002C530000}"/>
    <cellStyle name="Comma 9 10" xfId="24000" xr:uid="{00000000-0005-0000-0000-00002D530000}"/>
    <cellStyle name="Comma 9 10 2" xfId="24001" xr:uid="{00000000-0005-0000-0000-00002E530000}"/>
    <cellStyle name="Comma 9 10 2 2" xfId="24002" xr:uid="{00000000-0005-0000-0000-00002F530000}"/>
    <cellStyle name="Comma 9 10 2 2 2" xfId="24003" xr:uid="{00000000-0005-0000-0000-000030530000}"/>
    <cellStyle name="Comma 9 10 2 3" xfId="24004" xr:uid="{00000000-0005-0000-0000-000031530000}"/>
    <cellStyle name="Comma 9 10 2 3 2" xfId="24005" xr:uid="{00000000-0005-0000-0000-000032530000}"/>
    <cellStyle name="Comma 9 10 2 4" xfId="24006" xr:uid="{00000000-0005-0000-0000-000033530000}"/>
    <cellStyle name="Comma 9 10 2 5" xfId="24007" xr:uid="{00000000-0005-0000-0000-000034530000}"/>
    <cellStyle name="Comma 9 10 3" xfId="24008" xr:uid="{00000000-0005-0000-0000-000035530000}"/>
    <cellStyle name="Comma 9 10 3 2" xfId="24009" xr:uid="{00000000-0005-0000-0000-000036530000}"/>
    <cellStyle name="Comma 9 10 4" xfId="24010" xr:uid="{00000000-0005-0000-0000-000037530000}"/>
    <cellStyle name="Comma 9 10 4 2" xfId="24011" xr:uid="{00000000-0005-0000-0000-000038530000}"/>
    <cellStyle name="Comma 9 10 5" xfId="24012" xr:uid="{00000000-0005-0000-0000-000039530000}"/>
    <cellStyle name="Comma 9 10 6" xfId="24013" xr:uid="{00000000-0005-0000-0000-00003A530000}"/>
    <cellStyle name="Comma 9 10 7" xfId="24014" xr:uid="{00000000-0005-0000-0000-00003B530000}"/>
    <cellStyle name="Comma 9 11" xfId="24015" xr:uid="{00000000-0005-0000-0000-00003C530000}"/>
    <cellStyle name="Comma 9 11 2" xfId="24016" xr:uid="{00000000-0005-0000-0000-00003D530000}"/>
    <cellStyle name="Comma 9 11 2 2" xfId="24017" xr:uid="{00000000-0005-0000-0000-00003E530000}"/>
    <cellStyle name="Comma 9 11 3" xfId="24018" xr:uid="{00000000-0005-0000-0000-00003F530000}"/>
    <cellStyle name="Comma 9 11 3 2" xfId="24019" xr:uid="{00000000-0005-0000-0000-000040530000}"/>
    <cellStyle name="Comma 9 11 4" xfId="24020" xr:uid="{00000000-0005-0000-0000-000041530000}"/>
    <cellStyle name="Comma 9 11 5" xfId="24021" xr:uid="{00000000-0005-0000-0000-000042530000}"/>
    <cellStyle name="Comma 9 12" xfId="24022" xr:uid="{00000000-0005-0000-0000-000043530000}"/>
    <cellStyle name="Comma 9 12 2" xfId="24023" xr:uid="{00000000-0005-0000-0000-000044530000}"/>
    <cellStyle name="Comma 9 13" xfId="24024" xr:uid="{00000000-0005-0000-0000-000045530000}"/>
    <cellStyle name="Comma 9 13 2" xfId="24025" xr:uid="{00000000-0005-0000-0000-000046530000}"/>
    <cellStyle name="Comma 9 14" xfId="24026" xr:uid="{00000000-0005-0000-0000-000047530000}"/>
    <cellStyle name="Comma 9 14 2" xfId="24027" xr:uid="{00000000-0005-0000-0000-000048530000}"/>
    <cellStyle name="Comma 9 15" xfId="24028" xr:uid="{00000000-0005-0000-0000-000049530000}"/>
    <cellStyle name="Comma 9 15 2" xfId="24029" xr:uid="{00000000-0005-0000-0000-00004A530000}"/>
    <cellStyle name="Comma 9 16" xfId="24030" xr:uid="{00000000-0005-0000-0000-00004B530000}"/>
    <cellStyle name="Comma 9 17" xfId="24031" xr:uid="{00000000-0005-0000-0000-00004C530000}"/>
    <cellStyle name="Comma 9 2" xfId="24032" xr:uid="{00000000-0005-0000-0000-00004D530000}"/>
    <cellStyle name="Comma 9 2 10" xfId="24033" xr:uid="{00000000-0005-0000-0000-00004E530000}"/>
    <cellStyle name="Comma 9 2 11" xfId="24034" xr:uid="{00000000-0005-0000-0000-00004F530000}"/>
    <cellStyle name="Comma 9 2 2" xfId="24035" xr:uid="{00000000-0005-0000-0000-000050530000}"/>
    <cellStyle name="Comma 9 2 2 10" xfId="24036" xr:uid="{00000000-0005-0000-0000-000051530000}"/>
    <cellStyle name="Comma 9 2 2 2" xfId="24037" xr:uid="{00000000-0005-0000-0000-000052530000}"/>
    <cellStyle name="Comma 9 2 2 2 2" xfId="24038" xr:uid="{00000000-0005-0000-0000-000053530000}"/>
    <cellStyle name="Comma 9 2 2 2 2 2" xfId="24039" xr:uid="{00000000-0005-0000-0000-000054530000}"/>
    <cellStyle name="Comma 9 2 2 2 2 2 2" xfId="24040" xr:uid="{00000000-0005-0000-0000-000055530000}"/>
    <cellStyle name="Comma 9 2 2 2 2 2 2 2" xfId="24041" xr:uid="{00000000-0005-0000-0000-000056530000}"/>
    <cellStyle name="Comma 9 2 2 2 2 2 3" xfId="24042" xr:uid="{00000000-0005-0000-0000-000057530000}"/>
    <cellStyle name="Comma 9 2 2 2 2 2 3 2" xfId="24043" xr:uid="{00000000-0005-0000-0000-000058530000}"/>
    <cellStyle name="Comma 9 2 2 2 2 2 4" xfId="24044" xr:uid="{00000000-0005-0000-0000-000059530000}"/>
    <cellStyle name="Comma 9 2 2 2 2 2 5" xfId="24045" xr:uid="{00000000-0005-0000-0000-00005A530000}"/>
    <cellStyle name="Comma 9 2 2 2 2 3" xfId="24046" xr:uid="{00000000-0005-0000-0000-00005B530000}"/>
    <cellStyle name="Comma 9 2 2 2 2 3 2" xfId="24047" xr:uid="{00000000-0005-0000-0000-00005C530000}"/>
    <cellStyle name="Comma 9 2 2 2 2 4" xfId="24048" xr:uid="{00000000-0005-0000-0000-00005D530000}"/>
    <cellStyle name="Comma 9 2 2 2 2 4 2" xfId="24049" xr:uid="{00000000-0005-0000-0000-00005E530000}"/>
    <cellStyle name="Comma 9 2 2 2 2 5" xfId="24050" xr:uid="{00000000-0005-0000-0000-00005F530000}"/>
    <cellStyle name="Comma 9 2 2 2 2 6" xfId="24051" xr:uid="{00000000-0005-0000-0000-000060530000}"/>
    <cellStyle name="Comma 9 2 2 2 2 7" xfId="24052" xr:uid="{00000000-0005-0000-0000-000061530000}"/>
    <cellStyle name="Comma 9 2 2 2 3" xfId="24053" xr:uid="{00000000-0005-0000-0000-000062530000}"/>
    <cellStyle name="Comma 9 2 2 2 3 2" xfId="24054" xr:uid="{00000000-0005-0000-0000-000063530000}"/>
    <cellStyle name="Comma 9 2 2 2 3 2 2" xfId="24055" xr:uid="{00000000-0005-0000-0000-000064530000}"/>
    <cellStyle name="Comma 9 2 2 2 3 3" xfId="24056" xr:uid="{00000000-0005-0000-0000-000065530000}"/>
    <cellStyle name="Comma 9 2 2 2 3 3 2" xfId="24057" xr:uid="{00000000-0005-0000-0000-000066530000}"/>
    <cellStyle name="Comma 9 2 2 2 3 4" xfId="24058" xr:uid="{00000000-0005-0000-0000-000067530000}"/>
    <cellStyle name="Comma 9 2 2 2 3 5" xfId="24059" xr:uid="{00000000-0005-0000-0000-000068530000}"/>
    <cellStyle name="Comma 9 2 2 2 4" xfId="24060" xr:uid="{00000000-0005-0000-0000-000069530000}"/>
    <cellStyle name="Comma 9 2 2 2 4 2" xfId="24061" xr:uid="{00000000-0005-0000-0000-00006A530000}"/>
    <cellStyle name="Comma 9 2 2 2 5" xfId="24062" xr:uid="{00000000-0005-0000-0000-00006B530000}"/>
    <cellStyle name="Comma 9 2 2 2 5 2" xfId="24063" xr:uid="{00000000-0005-0000-0000-00006C530000}"/>
    <cellStyle name="Comma 9 2 2 2 6" xfId="24064" xr:uid="{00000000-0005-0000-0000-00006D530000}"/>
    <cellStyle name="Comma 9 2 2 2 6 2" xfId="24065" xr:uid="{00000000-0005-0000-0000-00006E530000}"/>
    <cellStyle name="Comma 9 2 2 2 7" xfId="24066" xr:uid="{00000000-0005-0000-0000-00006F530000}"/>
    <cellStyle name="Comma 9 2 2 2 8" xfId="24067" xr:uid="{00000000-0005-0000-0000-000070530000}"/>
    <cellStyle name="Comma 9 2 2 3" xfId="24068" xr:uid="{00000000-0005-0000-0000-000071530000}"/>
    <cellStyle name="Comma 9 2 2 3 2" xfId="24069" xr:uid="{00000000-0005-0000-0000-000072530000}"/>
    <cellStyle name="Comma 9 2 2 3 2 2" xfId="24070" xr:uid="{00000000-0005-0000-0000-000073530000}"/>
    <cellStyle name="Comma 9 2 2 3 2 2 2" xfId="24071" xr:uid="{00000000-0005-0000-0000-000074530000}"/>
    <cellStyle name="Comma 9 2 2 3 2 3" xfId="24072" xr:uid="{00000000-0005-0000-0000-000075530000}"/>
    <cellStyle name="Comma 9 2 2 3 2 3 2" xfId="24073" xr:uid="{00000000-0005-0000-0000-000076530000}"/>
    <cellStyle name="Comma 9 2 2 3 2 4" xfId="24074" xr:uid="{00000000-0005-0000-0000-000077530000}"/>
    <cellStyle name="Comma 9 2 2 3 2 5" xfId="24075" xr:uid="{00000000-0005-0000-0000-000078530000}"/>
    <cellStyle name="Comma 9 2 2 3 3" xfId="24076" xr:uid="{00000000-0005-0000-0000-000079530000}"/>
    <cellStyle name="Comma 9 2 2 3 3 2" xfId="24077" xr:uid="{00000000-0005-0000-0000-00007A530000}"/>
    <cellStyle name="Comma 9 2 2 3 4" xfId="24078" xr:uid="{00000000-0005-0000-0000-00007B530000}"/>
    <cellStyle name="Comma 9 2 2 3 4 2" xfId="24079" xr:uid="{00000000-0005-0000-0000-00007C530000}"/>
    <cellStyle name="Comma 9 2 2 3 5" xfId="24080" xr:uid="{00000000-0005-0000-0000-00007D530000}"/>
    <cellStyle name="Comma 9 2 2 3 6" xfId="24081" xr:uid="{00000000-0005-0000-0000-00007E530000}"/>
    <cellStyle name="Comma 9 2 2 3 7" xfId="24082" xr:uid="{00000000-0005-0000-0000-00007F530000}"/>
    <cellStyle name="Comma 9 2 2 4" xfId="24083" xr:uid="{00000000-0005-0000-0000-000080530000}"/>
    <cellStyle name="Comma 9 2 2 4 2" xfId="24084" xr:uid="{00000000-0005-0000-0000-000081530000}"/>
    <cellStyle name="Comma 9 2 2 4 2 2" xfId="24085" xr:uid="{00000000-0005-0000-0000-000082530000}"/>
    <cellStyle name="Comma 9 2 2 4 3" xfId="24086" xr:uid="{00000000-0005-0000-0000-000083530000}"/>
    <cellStyle name="Comma 9 2 2 4 3 2" xfId="24087" xr:uid="{00000000-0005-0000-0000-000084530000}"/>
    <cellStyle name="Comma 9 2 2 4 4" xfId="24088" xr:uid="{00000000-0005-0000-0000-000085530000}"/>
    <cellStyle name="Comma 9 2 2 4 5" xfId="24089" xr:uid="{00000000-0005-0000-0000-000086530000}"/>
    <cellStyle name="Comma 9 2 2 5" xfId="24090" xr:uid="{00000000-0005-0000-0000-000087530000}"/>
    <cellStyle name="Comma 9 2 2 5 2" xfId="24091" xr:uid="{00000000-0005-0000-0000-000088530000}"/>
    <cellStyle name="Comma 9 2 2 6" xfId="24092" xr:uid="{00000000-0005-0000-0000-000089530000}"/>
    <cellStyle name="Comma 9 2 2 6 2" xfId="24093" xr:uid="{00000000-0005-0000-0000-00008A530000}"/>
    <cellStyle name="Comma 9 2 2 7" xfId="24094" xr:uid="{00000000-0005-0000-0000-00008B530000}"/>
    <cellStyle name="Comma 9 2 2 7 2" xfId="24095" xr:uid="{00000000-0005-0000-0000-00008C530000}"/>
    <cellStyle name="Comma 9 2 2 8" xfId="24096" xr:uid="{00000000-0005-0000-0000-00008D530000}"/>
    <cellStyle name="Comma 9 2 2 8 2" xfId="24097" xr:uid="{00000000-0005-0000-0000-00008E530000}"/>
    <cellStyle name="Comma 9 2 2 9" xfId="24098" xr:uid="{00000000-0005-0000-0000-00008F530000}"/>
    <cellStyle name="Comma 9 2 3" xfId="24099" xr:uid="{00000000-0005-0000-0000-000090530000}"/>
    <cellStyle name="Comma 9 2 3 2" xfId="24100" xr:uid="{00000000-0005-0000-0000-000091530000}"/>
    <cellStyle name="Comma 9 2 3 2 2" xfId="24101" xr:uid="{00000000-0005-0000-0000-000092530000}"/>
    <cellStyle name="Comma 9 2 3 2 2 2" xfId="24102" xr:uid="{00000000-0005-0000-0000-000093530000}"/>
    <cellStyle name="Comma 9 2 3 2 2 2 2" xfId="24103" xr:uid="{00000000-0005-0000-0000-000094530000}"/>
    <cellStyle name="Comma 9 2 3 2 2 3" xfId="24104" xr:uid="{00000000-0005-0000-0000-000095530000}"/>
    <cellStyle name="Comma 9 2 3 2 2 3 2" xfId="24105" xr:uid="{00000000-0005-0000-0000-000096530000}"/>
    <cellStyle name="Comma 9 2 3 2 2 4" xfId="24106" xr:uid="{00000000-0005-0000-0000-000097530000}"/>
    <cellStyle name="Comma 9 2 3 2 2 5" xfId="24107" xr:uid="{00000000-0005-0000-0000-000098530000}"/>
    <cellStyle name="Comma 9 2 3 2 3" xfId="24108" xr:uid="{00000000-0005-0000-0000-000099530000}"/>
    <cellStyle name="Comma 9 2 3 2 3 2" xfId="24109" xr:uid="{00000000-0005-0000-0000-00009A530000}"/>
    <cellStyle name="Comma 9 2 3 2 4" xfId="24110" xr:uid="{00000000-0005-0000-0000-00009B530000}"/>
    <cellStyle name="Comma 9 2 3 2 4 2" xfId="24111" xr:uid="{00000000-0005-0000-0000-00009C530000}"/>
    <cellStyle name="Comma 9 2 3 2 5" xfId="24112" xr:uid="{00000000-0005-0000-0000-00009D530000}"/>
    <cellStyle name="Comma 9 2 3 2 6" xfId="24113" xr:uid="{00000000-0005-0000-0000-00009E530000}"/>
    <cellStyle name="Comma 9 2 3 2 7" xfId="24114" xr:uid="{00000000-0005-0000-0000-00009F530000}"/>
    <cellStyle name="Comma 9 2 3 3" xfId="24115" xr:uid="{00000000-0005-0000-0000-0000A0530000}"/>
    <cellStyle name="Comma 9 2 3 3 2" xfId="24116" xr:uid="{00000000-0005-0000-0000-0000A1530000}"/>
    <cellStyle name="Comma 9 2 3 3 2 2" xfId="24117" xr:uid="{00000000-0005-0000-0000-0000A2530000}"/>
    <cellStyle name="Comma 9 2 3 3 3" xfId="24118" xr:uid="{00000000-0005-0000-0000-0000A3530000}"/>
    <cellStyle name="Comma 9 2 3 3 3 2" xfId="24119" xr:uid="{00000000-0005-0000-0000-0000A4530000}"/>
    <cellStyle name="Comma 9 2 3 3 4" xfId="24120" xr:uid="{00000000-0005-0000-0000-0000A5530000}"/>
    <cellStyle name="Comma 9 2 3 3 5" xfId="24121" xr:uid="{00000000-0005-0000-0000-0000A6530000}"/>
    <cellStyle name="Comma 9 2 3 4" xfId="24122" xr:uid="{00000000-0005-0000-0000-0000A7530000}"/>
    <cellStyle name="Comma 9 2 3 4 2" xfId="24123" xr:uid="{00000000-0005-0000-0000-0000A8530000}"/>
    <cellStyle name="Comma 9 2 3 5" xfId="24124" xr:uid="{00000000-0005-0000-0000-0000A9530000}"/>
    <cellStyle name="Comma 9 2 3 5 2" xfId="24125" xr:uid="{00000000-0005-0000-0000-0000AA530000}"/>
    <cellStyle name="Comma 9 2 3 6" xfId="24126" xr:uid="{00000000-0005-0000-0000-0000AB530000}"/>
    <cellStyle name="Comma 9 2 3 6 2" xfId="24127" xr:uid="{00000000-0005-0000-0000-0000AC530000}"/>
    <cellStyle name="Comma 9 2 3 7" xfId="24128" xr:uid="{00000000-0005-0000-0000-0000AD530000}"/>
    <cellStyle name="Comma 9 2 3 8" xfId="24129" xr:uid="{00000000-0005-0000-0000-0000AE530000}"/>
    <cellStyle name="Comma 9 2 4" xfId="24130" xr:uid="{00000000-0005-0000-0000-0000AF530000}"/>
    <cellStyle name="Comma 9 2 4 2" xfId="24131" xr:uid="{00000000-0005-0000-0000-0000B0530000}"/>
    <cellStyle name="Comma 9 2 4 2 2" xfId="24132" xr:uid="{00000000-0005-0000-0000-0000B1530000}"/>
    <cellStyle name="Comma 9 2 4 2 2 2" xfId="24133" xr:uid="{00000000-0005-0000-0000-0000B2530000}"/>
    <cellStyle name="Comma 9 2 4 2 3" xfId="24134" xr:uid="{00000000-0005-0000-0000-0000B3530000}"/>
    <cellStyle name="Comma 9 2 4 2 3 2" xfId="24135" xr:uid="{00000000-0005-0000-0000-0000B4530000}"/>
    <cellStyle name="Comma 9 2 4 2 4" xfId="24136" xr:uid="{00000000-0005-0000-0000-0000B5530000}"/>
    <cellStyle name="Comma 9 2 4 2 5" xfId="24137" xr:uid="{00000000-0005-0000-0000-0000B6530000}"/>
    <cellStyle name="Comma 9 2 4 3" xfId="24138" xr:uid="{00000000-0005-0000-0000-0000B7530000}"/>
    <cellStyle name="Comma 9 2 4 3 2" xfId="24139" xr:uid="{00000000-0005-0000-0000-0000B8530000}"/>
    <cellStyle name="Comma 9 2 4 4" xfId="24140" xr:uid="{00000000-0005-0000-0000-0000B9530000}"/>
    <cellStyle name="Comma 9 2 4 4 2" xfId="24141" xr:uid="{00000000-0005-0000-0000-0000BA530000}"/>
    <cellStyle name="Comma 9 2 4 5" xfId="24142" xr:uid="{00000000-0005-0000-0000-0000BB530000}"/>
    <cellStyle name="Comma 9 2 4 6" xfId="24143" xr:uid="{00000000-0005-0000-0000-0000BC530000}"/>
    <cellStyle name="Comma 9 2 4 7" xfId="24144" xr:uid="{00000000-0005-0000-0000-0000BD530000}"/>
    <cellStyle name="Comma 9 2 5" xfId="24145" xr:uid="{00000000-0005-0000-0000-0000BE530000}"/>
    <cellStyle name="Comma 9 2 5 2" xfId="24146" xr:uid="{00000000-0005-0000-0000-0000BF530000}"/>
    <cellStyle name="Comma 9 2 5 2 2" xfId="24147" xr:uid="{00000000-0005-0000-0000-0000C0530000}"/>
    <cellStyle name="Comma 9 2 5 3" xfId="24148" xr:uid="{00000000-0005-0000-0000-0000C1530000}"/>
    <cellStyle name="Comma 9 2 5 3 2" xfId="24149" xr:uid="{00000000-0005-0000-0000-0000C2530000}"/>
    <cellStyle name="Comma 9 2 5 4" xfId="24150" xr:uid="{00000000-0005-0000-0000-0000C3530000}"/>
    <cellStyle name="Comma 9 2 5 5" xfId="24151" xr:uid="{00000000-0005-0000-0000-0000C4530000}"/>
    <cellStyle name="Comma 9 2 6" xfId="24152" xr:uid="{00000000-0005-0000-0000-0000C5530000}"/>
    <cellStyle name="Comma 9 2 6 2" xfId="24153" xr:uid="{00000000-0005-0000-0000-0000C6530000}"/>
    <cellStyle name="Comma 9 2 7" xfId="24154" xr:uid="{00000000-0005-0000-0000-0000C7530000}"/>
    <cellStyle name="Comma 9 2 7 2" xfId="24155" xr:uid="{00000000-0005-0000-0000-0000C8530000}"/>
    <cellStyle name="Comma 9 2 8" xfId="24156" xr:uid="{00000000-0005-0000-0000-0000C9530000}"/>
    <cellStyle name="Comma 9 2 8 2" xfId="24157" xr:uid="{00000000-0005-0000-0000-0000CA530000}"/>
    <cellStyle name="Comma 9 2 9" xfId="24158" xr:uid="{00000000-0005-0000-0000-0000CB530000}"/>
    <cellStyle name="Comma 9 2 9 2" xfId="24159" xr:uid="{00000000-0005-0000-0000-0000CC530000}"/>
    <cellStyle name="Comma 9 3" xfId="24160" xr:uid="{00000000-0005-0000-0000-0000CD530000}"/>
    <cellStyle name="Comma 9 4" xfId="24161" xr:uid="{00000000-0005-0000-0000-0000CE530000}"/>
    <cellStyle name="Comma 9 4 2" xfId="24162" xr:uid="{00000000-0005-0000-0000-0000CF530000}"/>
    <cellStyle name="Comma 9 5" xfId="24163" xr:uid="{00000000-0005-0000-0000-0000D0530000}"/>
    <cellStyle name="Comma 9 5 2" xfId="24164" xr:uid="{00000000-0005-0000-0000-0000D1530000}"/>
    <cellStyle name="Comma 9 5 3" xfId="24165" xr:uid="{00000000-0005-0000-0000-0000D2530000}"/>
    <cellStyle name="Comma 9 5 4" xfId="24166" xr:uid="{00000000-0005-0000-0000-0000D3530000}"/>
    <cellStyle name="Comma 9 6" xfId="24167" xr:uid="{00000000-0005-0000-0000-0000D4530000}"/>
    <cellStyle name="Comma 9 6 10" xfId="24168" xr:uid="{00000000-0005-0000-0000-0000D5530000}"/>
    <cellStyle name="Comma 9 6 2" xfId="24169" xr:uid="{00000000-0005-0000-0000-0000D6530000}"/>
    <cellStyle name="Comma 9 6 2 2" xfId="24170" xr:uid="{00000000-0005-0000-0000-0000D7530000}"/>
    <cellStyle name="Comma 9 6 2 2 2" xfId="24171" xr:uid="{00000000-0005-0000-0000-0000D8530000}"/>
    <cellStyle name="Comma 9 6 2 2 2 2" xfId="24172" xr:uid="{00000000-0005-0000-0000-0000D9530000}"/>
    <cellStyle name="Comma 9 6 2 2 2 2 2" xfId="24173" xr:uid="{00000000-0005-0000-0000-0000DA530000}"/>
    <cellStyle name="Comma 9 6 2 2 2 3" xfId="24174" xr:uid="{00000000-0005-0000-0000-0000DB530000}"/>
    <cellStyle name="Comma 9 6 2 2 2 3 2" xfId="24175" xr:uid="{00000000-0005-0000-0000-0000DC530000}"/>
    <cellStyle name="Comma 9 6 2 2 2 4" xfId="24176" xr:uid="{00000000-0005-0000-0000-0000DD530000}"/>
    <cellStyle name="Comma 9 6 2 2 2 5" xfId="24177" xr:uid="{00000000-0005-0000-0000-0000DE530000}"/>
    <cellStyle name="Comma 9 6 2 2 3" xfId="24178" xr:uid="{00000000-0005-0000-0000-0000DF530000}"/>
    <cellStyle name="Comma 9 6 2 2 3 2" xfId="24179" xr:uid="{00000000-0005-0000-0000-0000E0530000}"/>
    <cellStyle name="Comma 9 6 2 2 4" xfId="24180" xr:uid="{00000000-0005-0000-0000-0000E1530000}"/>
    <cellStyle name="Comma 9 6 2 2 4 2" xfId="24181" xr:uid="{00000000-0005-0000-0000-0000E2530000}"/>
    <cellStyle name="Comma 9 6 2 2 5" xfId="24182" xr:uid="{00000000-0005-0000-0000-0000E3530000}"/>
    <cellStyle name="Comma 9 6 2 2 6" xfId="24183" xr:uid="{00000000-0005-0000-0000-0000E4530000}"/>
    <cellStyle name="Comma 9 6 2 2 7" xfId="24184" xr:uid="{00000000-0005-0000-0000-0000E5530000}"/>
    <cellStyle name="Comma 9 6 2 3" xfId="24185" xr:uid="{00000000-0005-0000-0000-0000E6530000}"/>
    <cellStyle name="Comma 9 6 2 3 2" xfId="24186" xr:uid="{00000000-0005-0000-0000-0000E7530000}"/>
    <cellStyle name="Comma 9 6 2 3 2 2" xfId="24187" xr:uid="{00000000-0005-0000-0000-0000E8530000}"/>
    <cellStyle name="Comma 9 6 2 3 3" xfId="24188" xr:uid="{00000000-0005-0000-0000-0000E9530000}"/>
    <cellStyle name="Comma 9 6 2 3 3 2" xfId="24189" xr:uid="{00000000-0005-0000-0000-0000EA530000}"/>
    <cellStyle name="Comma 9 6 2 3 4" xfId="24190" xr:uid="{00000000-0005-0000-0000-0000EB530000}"/>
    <cellStyle name="Comma 9 6 2 3 5" xfId="24191" xr:uid="{00000000-0005-0000-0000-0000EC530000}"/>
    <cellStyle name="Comma 9 6 2 4" xfId="24192" xr:uid="{00000000-0005-0000-0000-0000ED530000}"/>
    <cellStyle name="Comma 9 6 2 4 2" xfId="24193" xr:uid="{00000000-0005-0000-0000-0000EE530000}"/>
    <cellStyle name="Comma 9 6 2 5" xfId="24194" xr:uid="{00000000-0005-0000-0000-0000EF530000}"/>
    <cellStyle name="Comma 9 6 2 5 2" xfId="24195" xr:uid="{00000000-0005-0000-0000-0000F0530000}"/>
    <cellStyle name="Comma 9 6 2 6" xfId="24196" xr:uid="{00000000-0005-0000-0000-0000F1530000}"/>
    <cellStyle name="Comma 9 6 2 6 2" xfId="24197" xr:uid="{00000000-0005-0000-0000-0000F2530000}"/>
    <cellStyle name="Comma 9 6 2 7" xfId="24198" xr:uid="{00000000-0005-0000-0000-0000F3530000}"/>
    <cellStyle name="Comma 9 6 2 8" xfId="24199" xr:uid="{00000000-0005-0000-0000-0000F4530000}"/>
    <cellStyle name="Comma 9 6 3" xfId="24200" xr:uid="{00000000-0005-0000-0000-0000F5530000}"/>
    <cellStyle name="Comma 9 6 3 2" xfId="24201" xr:uid="{00000000-0005-0000-0000-0000F6530000}"/>
    <cellStyle name="Comma 9 6 3 2 2" xfId="24202" xr:uid="{00000000-0005-0000-0000-0000F7530000}"/>
    <cellStyle name="Comma 9 6 3 2 2 2" xfId="24203" xr:uid="{00000000-0005-0000-0000-0000F8530000}"/>
    <cellStyle name="Comma 9 6 3 2 3" xfId="24204" xr:uid="{00000000-0005-0000-0000-0000F9530000}"/>
    <cellStyle name="Comma 9 6 3 2 3 2" xfId="24205" xr:uid="{00000000-0005-0000-0000-0000FA530000}"/>
    <cellStyle name="Comma 9 6 3 2 4" xfId="24206" xr:uid="{00000000-0005-0000-0000-0000FB530000}"/>
    <cellStyle name="Comma 9 6 3 2 5" xfId="24207" xr:uid="{00000000-0005-0000-0000-0000FC530000}"/>
    <cellStyle name="Comma 9 6 3 3" xfId="24208" xr:uid="{00000000-0005-0000-0000-0000FD530000}"/>
    <cellStyle name="Comma 9 6 3 3 2" xfId="24209" xr:uid="{00000000-0005-0000-0000-0000FE530000}"/>
    <cellStyle name="Comma 9 6 3 4" xfId="24210" xr:uid="{00000000-0005-0000-0000-0000FF530000}"/>
    <cellStyle name="Comma 9 6 3 4 2" xfId="24211" xr:uid="{00000000-0005-0000-0000-000000540000}"/>
    <cellStyle name="Comma 9 6 3 5" xfId="24212" xr:uid="{00000000-0005-0000-0000-000001540000}"/>
    <cellStyle name="Comma 9 6 3 6" xfId="24213" xr:uid="{00000000-0005-0000-0000-000002540000}"/>
    <cellStyle name="Comma 9 6 3 7" xfId="24214" xr:uid="{00000000-0005-0000-0000-000003540000}"/>
    <cellStyle name="Comma 9 6 4" xfId="24215" xr:uid="{00000000-0005-0000-0000-000004540000}"/>
    <cellStyle name="Comma 9 6 4 2" xfId="24216" xr:uid="{00000000-0005-0000-0000-000005540000}"/>
    <cellStyle name="Comma 9 6 4 2 2" xfId="24217" xr:uid="{00000000-0005-0000-0000-000006540000}"/>
    <cellStyle name="Comma 9 6 4 3" xfId="24218" xr:uid="{00000000-0005-0000-0000-000007540000}"/>
    <cellStyle name="Comma 9 6 4 3 2" xfId="24219" xr:uid="{00000000-0005-0000-0000-000008540000}"/>
    <cellStyle name="Comma 9 6 4 4" xfId="24220" xr:uid="{00000000-0005-0000-0000-000009540000}"/>
    <cellStyle name="Comma 9 6 4 5" xfId="24221" xr:uid="{00000000-0005-0000-0000-00000A540000}"/>
    <cellStyle name="Comma 9 6 5" xfId="24222" xr:uid="{00000000-0005-0000-0000-00000B540000}"/>
    <cellStyle name="Comma 9 6 5 2" xfId="24223" xr:uid="{00000000-0005-0000-0000-00000C540000}"/>
    <cellStyle name="Comma 9 6 6" xfId="24224" xr:uid="{00000000-0005-0000-0000-00000D540000}"/>
    <cellStyle name="Comma 9 6 6 2" xfId="24225" xr:uid="{00000000-0005-0000-0000-00000E540000}"/>
    <cellStyle name="Comma 9 6 7" xfId="24226" xr:uid="{00000000-0005-0000-0000-00000F540000}"/>
    <cellStyle name="Comma 9 6 7 2" xfId="24227" xr:uid="{00000000-0005-0000-0000-000010540000}"/>
    <cellStyle name="Comma 9 6 8" xfId="24228" xr:uid="{00000000-0005-0000-0000-000011540000}"/>
    <cellStyle name="Comma 9 6 8 2" xfId="24229" xr:uid="{00000000-0005-0000-0000-000012540000}"/>
    <cellStyle name="Comma 9 6 9" xfId="24230" xr:uid="{00000000-0005-0000-0000-000013540000}"/>
    <cellStyle name="Comma 9 7" xfId="24231" xr:uid="{00000000-0005-0000-0000-000014540000}"/>
    <cellStyle name="Comma 9 7 2" xfId="24232" xr:uid="{00000000-0005-0000-0000-000015540000}"/>
    <cellStyle name="Comma 9 7 2 2" xfId="24233" xr:uid="{00000000-0005-0000-0000-000016540000}"/>
    <cellStyle name="Comma 9 7 2 2 2" xfId="24234" xr:uid="{00000000-0005-0000-0000-000017540000}"/>
    <cellStyle name="Comma 9 7 2 2 2 2" xfId="24235" xr:uid="{00000000-0005-0000-0000-000018540000}"/>
    <cellStyle name="Comma 9 7 2 2 3" xfId="24236" xr:uid="{00000000-0005-0000-0000-000019540000}"/>
    <cellStyle name="Comma 9 7 2 2 3 2" xfId="24237" xr:uid="{00000000-0005-0000-0000-00001A540000}"/>
    <cellStyle name="Comma 9 7 2 2 4" xfId="24238" xr:uid="{00000000-0005-0000-0000-00001B540000}"/>
    <cellStyle name="Comma 9 7 2 2 5" xfId="24239" xr:uid="{00000000-0005-0000-0000-00001C540000}"/>
    <cellStyle name="Comma 9 7 2 3" xfId="24240" xr:uid="{00000000-0005-0000-0000-00001D540000}"/>
    <cellStyle name="Comma 9 7 2 3 2" xfId="24241" xr:uid="{00000000-0005-0000-0000-00001E540000}"/>
    <cellStyle name="Comma 9 7 2 4" xfId="24242" xr:uid="{00000000-0005-0000-0000-00001F540000}"/>
    <cellStyle name="Comma 9 7 2 4 2" xfId="24243" xr:uid="{00000000-0005-0000-0000-000020540000}"/>
    <cellStyle name="Comma 9 7 2 5" xfId="24244" xr:uid="{00000000-0005-0000-0000-000021540000}"/>
    <cellStyle name="Comma 9 7 2 6" xfId="24245" xr:uid="{00000000-0005-0000-0000-000022540000}"/>
    <cellStyle name="Comma 9 7 2 7" xfId="24246" xr:uid="{00000000-0005-0000-0000-000023540000}"/>
    <cellStyle name="Comma 9 7 3" xfId="24247" xr:uid="{00000000-0005-0000-0000-000024540000}"/>
    <cellStyle name="Comma 9 7 3 2" xfId="24248" xr:uid="{00000000-0005-0000-0000-000025540000}"/>
    <cellStyle name="Comma 9 7 3 2 2" xfId="24249" xr:uid="{00000000-0005-0000-0000-000026540000}"/>
    <cellStyle name="Comma 9 7 3 3" xfId="24250" xr:uid="{00000000-0005-0000-0000-000027540000}"/>
    <cellStyle name="Comma 9 7 3 3 2" xfId="24251" xr:uid="{00000000-0005-0000-0000-000028540000}"/>
    <cellStyle name="Comma 9 7 3 4" xfId="24252" xr:uid="{00000000-0005-0000-0000-000029540000}"/>
    <cellStyle name="Comma 9 7 3 5" xfId="24253" xr:uid="{00000000-0005-0000-0000-00002A540000}"/>
    <cellStyle name="Comma 9 7 4" xfId="24254" xr:uid="{00000000-0005-0000-0000-00002B540000}"/>
    <cellStyle name="Comma 9 7 4 2" xfId="24255" xr:uid="{00000000-0005-0000-0000-00002C540000}"/>
    <cellStyle name="Comma 9 7 5" xfId="24256" xr:uid="{00000000-0005-0000-0000-00002D540000}"/>
    <cellStyle name="Comma 9 7 5 2" xfId="24257" xr:uid="{00000000-0005-0000-0000-00002E540000}"/>
    <cellStyle name="Comma 9 7 6" xfId="24258" xr:uid="{00000000-0005-0000-0000-00002F540000}"/>
    <cellStyle name="Comma 9 7 6 2" xfId="24259" xr:uid="{00000000-0005-0000-0000-000030540000}"/>
    <cellStyle name="Comma 9 7 7" xfId="24260" xr:uid="{00000000-0005-0000-0000-000031540000}"/>
    <cellStyle name="Comma 9 7 8" xfId="24261" xr:uid="{00000000-0005-0000-0000-000032540000}"/>
    <cellStyle name="Comma 9 8" xfId="24262" xr:uid="{00000000-0005-0000-0000-000033540000}"/>
    <cellStyle name="Comma 9 8 2" xfId="24263" xr:uid="{00000000-0005-0000-0000-000034540000}"/>
    <cellStyle name="Comma 9 8 2 2" xfId="24264" xr:uid="{00000000-0005-0000-0000-000035540000}"/>
    <cellStyle name="Comma 9 8 2 2 2" xfId="24265" xr:uid="{00000000-0005-0000-0000-000036540000}"/>
    <cellStyle name="Comma 9 8 2 2 2 2" xfId="24266" xr:uid="{00000000-0005-0000-0000-000037540000}"/>
    <cellStyle name="Comma 9 8 2 2 3" xfId="24267" xr:uid="{00000000-0005-0000-0000-000038540000}"/>
    <cellStyle name="Comma 9 8 2 2 3 2" xfId="24268" xr:uid="{00000000-0005-0000-0000-000039540000}"/>
    <cellStyle name="Comma 9 8 2 2 4" xfId="24269" xr:uid="{00000000-0005-0000-0000-00003A540000}"/>
    <cellStyle name="Comma 9 8 2 2 5" xfId="24270" xr:uid="{00000000-0005-0000-0000-00003B540000}"/>
    <cellStyle name="Comma 9 8 2 3" xfId="24271" xr:uid="{00000000-0005-0000-0000-00003C540000}"/>
    <cellStyle name="Comma 9 8 2 3 2" xfId="24272" xr:uid="{00000000-0005-0000-0000-00003D540000}"/>
    <cellStyle name="Comma 9 8 2 4" xfId="24273" xr:uid="{00000000-0005-0000-0000-00003E540000}"/>
    <cellStyle name="Comma 9 8 2 4 2" xfId="24274" xr:uid="{00000000-0005-0000-0000-00003F540000}"/>
    <cellStyle name="Comma 9 8 2 5" xfId="24275" xr:uid="{00000000-0005-0000-0000-000040540000}"/>
    <cellStyle name="Comma 9 8 2 6" xfId="24276" xr:uid="{00000000-0005-0000-0000-000041540000}"/>
    <cellStyle name="Comma 9 8 2 7" xfId="24277" xr:uid="{00000000-0005-0000-0000-000042540000}"/>
    <cellStyle name="Comma 9 8 3" xfId="24278" xr:uid="{00000000-0005-0000-0000-000043540000}"/>
    <cellStyle name="Comma 9 8 3 2" xfId="24279" xr:uid="{00000000-0005-0000-0000-000044540000}"/>
    <cellStyle name="Comma 9 8 3 2 2" xfId="24280" xr:uid="{00000000-0005-0000-0000-000045540000}"/>
    <cellStyle name="Comma 9 8 3 3" xfId="24281" xr:uid="{00000000-0005-0000-0000-000046540000}"/>
    <cellStyle name="Comma 9 8 3 3 2" xfId="24282" xr:uid="{00000000-0005-0000-0000-000047540000}"/>
    <cellStyle name="Comma 9 8 3 4" xfId="24283" xr:uid="{00000000-0005-0000-0000-000048540000}"/>
    <cellStyle name="Comma 9 8 3 5" xfId="24284" xr:uid="{00000000-0005-0000-0000-000049540000}"/>
    <cellStyle name="Comma 9 8 4" xfId="24285" xr:uid="{00000000-0005-0000-0000-00004A540000}"/>
    <cellStyle name="Comma 9 8 4 2" xfId="24286" xr:uid="{00000000-0005-0000-0000-00004B540000}"/>
    <cellStyle name="Comma 9 8 5" xfId="24287" xr:uid="{00000000-0005-0000-0000-00004C540000}"/>
    <cellStyle name="Comma 9 8 5 2" xfId="24288" xr:uid="{00000000-0005-0000-0000-00004D540000}"/>
    <cellStyle name="Comma 9 8 6" xfId="24289" xr:uid="{00000000-0005-0000-0000-00004E540000}"/>
    <cellStyle name="Comma 9 8 7" xfId="24290" xr:uid="{00000000-0005-0000-0000-00004F540000}"/>
    <cellStyle name="Comma 9 8 8" xfId="24291" xr:uid="{00000000-0005-0000-0000-000050540000}"/>
    <cellStyle name="Comma 9 9" xfId="24292" xr:uid="{00000000-0005-0000-0000-000051540000}"/>
    <cellStyle name="Comma 9 9 2" xfId="24293" xr:uid="{00000000-0005-0000-0000-000052540000}"/>
    <cellStyle name="Comma 9 9 2 2" xfId="24294" xr:uid="{00000000-0005-0000-0000-000053540000}"/>
    <cellStyle name="Comma 9 9 2 2 2" xfId="24295" xr:uid="{00000000-0005-0000-0000-000054540000}"/>
    <cellStyle name="Comma 9 9 2 3" xfId="24296" xr:uid="{00000000-0005-0000-0000-000055540000}"/>
    <cellStyle name="Comma 9 9 2 3 2" xfId="24297" xr:uid="{00000000-0005-0000-0000-000056540000}"/>
    <cellStyle name="Comma 9 9 2 4" xfId="24298" xr:uid="{00000000-0005-0000-0000-000057540000}"/>
    <cellStyle name="Comma 9 9 2 5" xfId="24299" xr:uid="{00000000-0005-0000-0000-000058540000}"/>
    <cellStyle name="Comma 9 9 3" xfId="24300" xr:uid="{00000000-0005-0000-0000-000059540000}"/>
    <cellStyle name="Comma 9 9 3 2" xfId="24301" xr:uid="{00000000-0005-0000-0000-00005A540000}"/>
    <cellStyle name="Comma 9 9 4" xfId="24302" xr:uid="{00000000-0005-0000-0000-00005B540000}"/>
    <cellStyle name="Comma 9 9 4 2" xfId="24303" xr:uid="{00000000-0005-0000-0000-00005C540000}"/>
    <cellStyle name="Comma 9 9 5" xfId="24304" xr:uid="{00000000-0005-0000-0000-00005D540000}"/>
    <cellStyle name="Comma 9 9 6" xfId="24305" xr:uid="{00000000-0005-0000-0000-00005E540000}"/>
    <cellStyle name="Comma 9 9 7" xfId="24306" xr:uid="{00000000-0005-0000-0000-00005F540000}"/>
    <cellStyle name="Comma 90" xfId="6457" xr:uid="{00000000-0005-0000-0000-000060540000}"/>
    <cellStyle name="Comma 90 2" xfId="24307" xr:uid="{00000000-0005-0000-0000-000061540000}"/>
    <cellStyle name="Comma 90 3" xfId="24308" xr:uid="{00000000-0005-0000-0000-000062540000}"/>
    <cellStyle name="Comma 91" xfId="6458" xr:uid="{00000000-0005-0000-0000-000063540000}"/>
    <cellStyle name="Comma 92" xfId="6459" xr:uid="{00000000-0005-0000-0000-000064540000}"/>
    <cellStyle name="Comma 92 2" xfId="24309" xr:uid="{00000000-0005-0000-0000-000065540000}"/>
    <cellStyle name="Comma 92 3" xfId="24310" xr:uid="{00000000-0005-0000-0000-000066540000}"/>
    <cellStyle name="Comma 93" xfId="6460" xr:uid="{00000000-0005-0000-0000-000067540000}"/>
    <cellStyle name="Comma 93 2" xfId="24311" xr:uid="{00000000-0005-0000-0000-000068540000}"/>
    <cellStyle name="Comma 93 3" xfId="24312" xr:uid="{00000000-0005-0000-0000-000069540000}"/>
    <cellStyle name="Comma 94" xfId="6461" xr:uid="{00000000-0005-0000-0000-00006A540000}"/>
    <cellStyle name="Comma 95" xfId="6462" xr:uid="{00000000-0005-0000-0000-00006B540000}"/>
    <cellStyle name="Comma 95 2" xfId="24313" xr:uid="{00000000-0005-0000-0000-00006C540000}"/>
    <cellStyle name="Comma 95 3" xfId="24314" xr:uid="{00000000-0005-0000-0000-00006D540000}"/>
    <cellStyle name="Comma 96" xfId="6463" xr:uid="{00000000-0005-0000-0000-00006E540000}"/>
    <cellStyle name="Comma 96 2" xfId="24315" xr:uid="{00000000-0005-0000-0000-00006F540000}"/>
    <cellStyle name="Comma 96 3" xfId="24316" xr:uid="{00000000-0005-0000-0000-000070540000}"/>
    <cellStyle name="Comma 97" xfId="6464" xr:uid="{00000000-0005-0000-0000-000071540000}"/>
    <cellStyle name="Comma 98" xfId="6465" xr:uid="{00000000-0005-0000-0000-000072540000}"/>
    <cellStyle name="Comma 99" xfId="6466" xr:uid="{00000000-0005-0000-0000-000073540000}"/>
    <cellStyle name="Currency" xfId="31141" builtinId="4"/>
    <cellStyle name="Currency [0] 2" xfId="6467" xr:uid="{00000000-0005-0000-0000-000075540000}"/>
    <cellStyle name="Currency [0] 2 10" xfId="15092" xr:uid="{00000000-0005-0000-0000-000076540000}"/>
    <cellStyle name="Currency [0] 2 11" xfId="15093" xr:uid="{00000000-0005-0000-0000-000077540000}"/>
    <cellStyle name="Currency [0] 2 12" xfId="15094" xr:uid="{00000000-0005-0000-0000-000078540000}"/>
    <cellStyle name="Currency [0] 2 13" xfId="15095" xr:uid="{00000000-0005-0000-0000-000079540000}"/>
    <cellStyle name="Currency [0] 2 14" xfId="15096" xr:uid="{00000000-0005-0000-0000-00007A540000}"/>
    <cellStyle name="Currency [0] 2 15" xfId="15097" xr:uid="{00000000-0005-0000-0000-00007B540000}"/>
    <cellStyle name="Currency [0] 2 16" xfId="15098" xr:uid="{00000000-0005-0000-0000-00007C540000}"/>
    <cellStyle name="Currency [0] 2 17" xfId="15099" xr:uid="{00000000-0005-0000-0000-00007D540000}"/>
    <cellStyle name="Currency [0] 2 18" xfId="15100" xr:uid="{00000000-0005-0000-0000-00007E540000}"/>
    <cellStyle name="Currency [0] 2 19" xfId="15101" xr:uid="{00000000-0005-0000-0000-00007F540000}"/>
    <cellStyle name="Currency [0] 2 2" xfId="15102" xr:uid="{00000000-0005-0000-0000-000080540000}"/>
    <cellStyle name="Currency [0] 2 20" xfId="15103" xr:uid="{00000000-0005-0000-0000-000081540000}"/>
    <cellStyle name="Currency [0] 2 21" xfId="15104" xr:uid="{00000000-0005-0000-0000-000082540000}"/>
    <cellStyle name="Currency [0] 2 22" xfId="15105" xr:uid="{00000000-0005-0000-0000-000083540000}"/>
    <cellStyle name="Currency [0] 2 23" xfId="15106" xr:uid="{00000000-0005-0000-0000-000084540000}"/>
    <cellStyle name="Currency [0] 2 24" xfId="15107" xr:uid="{00000000-0005-0000-0000-000085540000}"/>
    <cellStyle name="Currency [0] 2 25" xfId="15108" xr:uid="{00000000-0005-0000-0000-000086540000}"/>
    <cellStyle name="Currency [0] 2 26" xfId="15109" xr:uid="{00000000-0005-0000-0000-000087540000}"/>
    <cellStyle name="Currency [0] 2 27" xfId="15110" xr:uid="{00000000-0005-0000-0000-000088540000}"/>
    <cellStyle name="Currency [0] 2 28" xfId="15111" xr:uid="{00000000-0005-0000-0000-000089540000}"/>
    <cellStyle name="Currency [0] 2 29" xfId="15112" xr:uid="{00000000-0005-0000-0000-00008A540000}"/>
    <cellStyle name="Currency [0] 2 3" xfId="15113" xr:uid="{00000000-0005-0000-0000-00008B540000}"/>
    <cellStyle name="Currency [0] 2 30" xfId="15114" xr:uid="{00000000-0005-0000-0000-00008C540000}"/>
    <cellStyle name="Currency [0] 2 4" xfId="15115" xr:uid="{00000000-0005-0000-0000-00008D540000}"/>
    <cellStyle name="Currency [0] 2 5" xfId="15116" xr:uid="{00000000-0005-0000-0000-00008E540000}"/>
    <cellStyle name="Currency [0] 2 6" xfId="15117" xr:uid="{00000000-0005-0000-0000-00008F540000}"/>
    <cellStyle name="Currency [0] 2 7" xfId="15118" xr:uid="{00000000-0005-0000-0000-000090540000}"/>
    <cellStyle name="Currency [0] 2 8" xfId="15119" xr:uid="{00000000-0005-0000-0000-000091540000}"/>
    <cellStyle name="Currency [0] 2 9" xfId="15120" xr:uid="{00000000-0005-0000-0000-000092540000}"/>
    <cellStyle name="Currency [0] 3" xfId="15121" xr:uid="{00000000-0005-0000-0000-000093540000}"/>
    <cellStyle name="Currency [0] 4" xfId="15122" xr:uid="{00000000-0005-0000-0000-000094540000}"/>
    <cellStyle name="Currency [0] 5" xfId="15123" xr:uid="{00000000-0005-0000-0000-000095540000}"/>
    <cellStyle name="Currency [0] 6" xfId="24317" xr:uid="{00000000-0005-0000-0000-000096540000}"/>
    <cellStyle name="Currency [0] 7" xfId="24318" xr:uid="{00000000-0005-0000-0000-000097540000}"/>
    <cellStyle name="Currency [0] 8" xfId="24319" xr:uid="{00000000-0005-0000-0000-000098540000}"/>
    <cellStyle name="Currency 10" xfId="6468" xr:uid="{00000000-0005-0000-0000-000099540000}"/>
    <cellStyle name="Currency 10 10" xfId="24320" xr:uid="{00000000-0005-0000-0000-00009A540000}"/>
    <cellStyle name="Currency 10 10 2" xfId="24321" xr:uid="{00000000-0005-0000-0000-00009B540000}"/>
    <cellStyle name="Currency 10 11" xfId="24322" xr:uid="{00000000-0005-0000-0000-00009C540000}"/>
    <cellStyle name="Currency 10 11 2" xfId="24323" xr:uid="{00000000-0005-0000-0000-00009D540000}"/>
    <cellStyle name="Currency 10 12" xfId="24324" xr:uid="{00000000-0005-0000-0000-00009E540000}"/>
    <cellStyle name="Currency 10 12 2" xfId="24325" xr:uid="{00000000-0005-0000-0000-00009F540000}"/>
    <cellStyle name="Currency 10 13" xfId="24326" xr:uid="{00000000-0005-0000-0000-0000A0540000}"/>
    <cellStyle name="Currency 10 14" xfId="24327" xr:uid="{00000000-0005-0000-0000-0000A1540000}"/>
    <cellStyle name="Currency 10 2" xfId="24328" xr:uid="{00000000-0005-0000-0000-0000A2540000}"/>
    <cellStyle name="Currency 10 2 10" xfId="24329" xr:uid="{00000000-0005-0000-0000-0000A3540000}"/>
    <cellStyle name="Currency 10 2 11" xfId="24330" xr:uid="{00000000-0005-0000-0000-0000A4540000}"/>
    <cellStyle name="Currency 10 2 2" xfId="24331" xr:uid="{00000000-0005-0000-0000-0000A5540000}"/>
    <cellStyle name="Currency 10 2 2 10" xfId="24332" xr:uid="{00000000-0005-0000-0000-0000A6540000}"/>
    <cellStyle name="Currency 10 2 2 2" xfId="24333" xr:uid="{00000000-0005-0000-0000-0000A7540000}"/>
    <cellStyle name="Currency 10 2 2 2 2" xfId="24334" xr:uid="{00000000-0005-0000-0000-0000A8540000}"/>
    <cellStyle name="Currency 10 2 2 2 2 2" xfId="24335" xr:uid="{00000000-0005-0000-0000-0000A9540000}"/>
    <cellStyle name="Currency 10 2 2 2 2 2 2" xfId="24336" xr:uid="{00000000-0005-0000-0000-0000AA540000}"/>
    <cellStyle name="Currency 10 2 2 2 2 2 2 2" xfId="24337" xr:uid="{00000000-0005-0000-0000-0000AB540000}"/>
    <cellStyle name="Currency 10 2 2 2 2 2 3" xfId="24338" xr:uid="{00000000-0005-0000-0000-0000AC540000}"/>
    <cellStyle name="Currency 10 2 2 2 2 2 3 2" xfId="24339" xr:uid="{00000000-0005-0000-0000-0000AD540000}"/>
    <cellStyle name="Currency 10 2 2 2 2 2 4" xfId="24340" xr:uid="{00000000-0005-0000-0000-0000AE540000}"/>
    <cellStyle name="Currency 10 2 2 2 2 2 5" xfId="24341" xr:uid="{00000000-0005-0000-0000-0000AF540000}"/>
    <cellStyle name="Currency 10 2 2 2 2 3" xfId="24342" xr:uid="{00000000-0005-0000-0000-0000B0540000}"/>
    <cellStyle name="Currency 10 2 2 2 2 3 2" xfId="24343" xr:uid="{00000000-0005-0000-0000-0000B1540000}"/>
    <cellStyle name="Currency 10 2 2 2 2 4" xfId="24344" xr:uid="{00000000-0005-0000-0000-0000B2540000}"/>
    <cellStyle name="Currency 10 2 2 2 2 4 2" xfId="24345" xr:uid="{00000000-0005-0000-0000-0000B3540000}"/>
    <cellStyle name="Currency 10 2 2 2 2 5" xfId="24346" xr:uid="{00000000-0005-0000-0000-0000B4540000}"/>
    <cellStyle name="Currency 10 2 2 2 2 6" xfId="24347" xr:uid="{00000000-0005-0000-0000-0000B5540000}"/>
    <cellStyle name="Currency 10 2 2 2 2 7" xfId="24348" xr:uid="{00000000-0005-0000-0000-0000B6540000}"/>
    <cellStyle name="Currency 10 2 2 2 3" xfId="24349" xr:uid="{00000000-0005-0000-0000-0000B7540000}"/>
    <cellStyle name="Currency 10 2 2 2 3 2" xfId="24350" xr:uid="{00000000-0005-0000-0000-0000B8540000}"/>
    <cellStyle name="Currency 10 2 2 2 3 2 2" xfId="24351" xr:uid="{00000000-0005-0000-0000-0000B9540000}"/>
    <cellStyle name="Currency 10 2 2 2 3 3" xfId="24352" xr:uid="{00000000-0005-0000-0000-0000BA540000}"/>
    <cellStyle name="Currency 10 2 2 2 3 3 2" xfId="24353" xr:uid="{00000000-0005-0000-0000-0000BB540000}"/>
    <cellStyle name="Currency 10 2 2 2 3 4" xfId="24354" xr:uid="{00000000-0005-0000-0000-0000BC540000}"/>
    <cellStyle name="Currency 10 2 2 2 3 5" xfId="24355" xr:uid="{00000000-0005-0000-0000-0000BD540000}"/>
    <cellStyle name="Currency 10 2 2 2 4" xfId="24356" xr:uid="{00000000-0005-0000-0000-0000BE540000}"/>
    <cellStyle name="Currency 10 2 2 2 4 2" xfId="24357" xr:uid="{00000000-0005-0000-0000-0000BF540000}"/>
    <cellStyle name="Currency 10 2 2 2 5" xfId="24358" xr:uid="{00000000-0005-0000-0000-0000C0540000}"/>
    <cellStyle name="Currency 10 2 2 2 5 2" xfId="24359" xr:uid="{00000000-0005-0000-0000-0000C1540000}"/>
    <cellStyle name="Currency 10 2 2 2 6" xfId="24360" xr:uid="{00000000-0005-0000-0000-0000C2540000}"/>
    <cellStyle name="Currency 10 2 2 2 6 2" xfId="24361" xr:uid="{00000000-0005-0000-0000-0000C3540000}"/>
    <cellStyle name="Currency 10 2 2 2 7" xfId="24362" xr:uid="{00000000-0005-0000-0000-0000C4540000}"/>
    <cellStyle name="Currency 10 2 2 2 8" xfId="24363" xr:uid="{00000000-0005-0000-0000-0000C5540000}"/>
    <cellStyle name="Currency 10 2 2 3" xfId="24364" xr:uid="{00000000-0005-0000-0000-0000C6540000}"/>
    <cellStyle name="Currency 10 2 2 3 2" xfId="24365" xr:uid="{00000000-0005-0000-0000-0000C7540000}"/>
    <cellStyle name="Currency 10 2 2 3 2 2" xfId="24366" xr:uid="{00000000-0005-0000-0000-0000C8540000}"/>
    <cellStyle name="Currency 10 2 2 3 2 2 2" xfId="24367" xr:uid="{00000000-0005-0000-0000-0000C9540000}"/>
    <cellStyle name="Currency 10 2 2 3 2 3" xfId="24368" xr:uid="{00000000-0005-0000-0000-0000CA540000}"/>
    <cellStyle name="Currency 10 2 2 3 2 3 2" xfId="24369" xr:uid="{00000000-0005-0000-0000-0000CB540000}"/>
    <cellStyle name="Currency 10 2 2 3 2 4" xfId="24370" xr:uid="{00000000-0005-0000-0000-0000CC540000}"/>
    <cellStyle name="Currency 10 2 2 3 2 5" xfId="24371" xr:uid="{00000000-0005-0000-0000-0000CD540000}"/>
    <cellStyle name="Currency 10 2 2 3 3" xfId="24372" xr:uid="{00000000-0005-0000-0000-0000CE540000}"/>
    <cellStyle name="Currency 10 2 2 3 3 2" xfId="24373" xr:uid="{00000000-0005-0000-0000-0000CF540000}"/>
    <cellStyle name="Currency 10 2 2 3 4" xfId="24374" xr:uid="{00000000-0005-0000-0000-0000D0540000}"/>
    <cellStyle name="Currency 10 2 2 3 4 2" xfId="24375" xr:uid="{00000000-0005-0000-0000-0000D1540000}"/>
    <cellStyle name="Currency 10 2 2 3 5" xfId="24376" xr:uid="{00000000-0005-0000-0000-0000D2540000}"/>
    <cellStyle name="Currency 10 2 2 3 6" xfId="24377" xr:uid="{00000000-0005-0000-0000-0000D3540000}"/>
    <cellStyle name="Currency 10 2 2 3 7" xfId="24378" xr:uid="{00000000-0005-0000-0000-0000D4540000}"/>
    <cellStyle name="Currency 10 2 2 4" xfId="24379" xr:uid="{00000000-0005-0000-0000-0000D5540000}"/>
    <cellStyle name="Currency 10 2 2 4 2" xfId="24380" xr:uid="{00000000-0005-0000-0000-0000D6540000}"/>
    <cellStyle name="Currency 10 2 2 4 2 2" xfId="24381" xr:uid="{00000000-0005-0000-0000-0000D7540000}"/>
    <cellStyle name="Currency 10 2 2 4 3" xfId="24382" xr:uid="{00000000-0005-0000-0000-0000D8540000}"/>
    <cellStyle name="Currency 10 2 2 4 3 2" xfId="24383" xr:uid="{00000000-0005-0000-0000-0000D9540000}"/>
    <cellStyle name="Currency 10 2 2 4 4" xfId="24384" xr:uid="{00000000-0005-0000-0000-0000DA540000}"/>
    <cellStyle name="Currency 10 2 2 4 5" xfId="24385" xr:uid="{00000000-0005-0000-0000-0000DB540000}"/>
    <cellStyle name="Currency 10 2 2 5" xfId="24386" xr:uid="{00000000-0005-0000-0000-0000DC540000}"/>
    <cellStyle name="Currency 10 2 2 5 2" xfId="24387" xr:uid="{00000000-0005-0000-0000-0000DD540000}"/>
    <cellStyle name="Currency 10 2 2 6" xfId="24388" xr:uid="{00000000-0005-0000-0000-0000DE540000}"/>
    <cellStyle name="Currency 10 2 2 6 2" xfId="24389" xr:uid="{00000000-0005-0000-0000-0000DF540000}"/>
    <cellStyle name="Currency 10 2 2 7" xfId="24390" xr:uid="{00000000-0005-0000-0000-0000E0540000}"/>
    <cellStyle name="Currency 10 2 2 7 2" xfId="24391" xr:uid="{00000000-0005-0000-0000-0000E1540000}"/>
    <cellStyle name="Currency 10 2 2 8" xfId="24392" xr:uid="{00000000-0005-0000-0000-0000E2540000}"/>
    <cellStyle name="Currency 10 2 2 8 2" xfId="24393" xr:uid="{00000000-0005-0000-0000-0000E3540000}"/>
    <cellStyle name="Currency 10 2 2 9" xfId="24394" xr:uid="{00000000-0005-0000-0000-0000E4540000}"/>
    <cellStyle name="Currency 10 2 3" xfId="24395" xr:uid="{00000000-0005-0000-0000-0000E5540000}"/>
    <cellStyle name="Currency 10 2 3 2" xfId="24396" xr:uid="{00000000-0005-0000-0000-0000E6540000}"/>
    <cellStyle name="Currency 10 2 3 2 2" xfId="24397" xr:uid="{00000000-0005-0000-0000-0000E7540000}"/>
    <cellStyle name="Currency 10 2 3 2 2 2" xfId="24398" xr:uid="{00000000-0005-0000-0000-0000E8540000}"/>
    <cellStyle name="Currency 10 2 3 2 2 2 2" xfId="24399" xr:uid="{00000000-0005-0000-0000-0000E9540000}"/>
    <cellStyle name="Currency 10 2 3 2 2 3" xfId="24400" xr:uid="{00000000-0005-0000-0000-0000EA540000}"/>
    <cellStyle name="Currency 10 2 3 2 2 3 2" xfId="24401" xr:uid="{00000000-0005-0000-0000-0000EB540000}"/>
    <cellStyle name="Currency 10 2 3 2 2 4" xfId="24402" xr:uid="{00000000-0005-0000-0000-0000EC540000}"/>
    <cellStyle name="Currency 10 2 3 2 2 5" xfId="24403" xr:uid="{00000000-0005-0000-0000-0000ED540000}"/>
    <cellStyle name="Currency 10 2 3 2 3" xfId="24404" xr:uid="{00000000-0005-0000-0000-0000EE540000}"/>
    <cellStyle name="Currency 10 2 3 2 3 2" xfId="24405" xr:uid="{00000000-0005-0000-0000-0000EF540000}"/>
    <cellStyle name="Currency 10 2 3 2 4" xfId="24406" xr:uid="{00000000-0005-0000-0000-0000F0540000}"/>
    <cellStyle name="Currency 10 2 3 2 4 2" xfId="24407" xr:uid="{00000000-0005-0000-0000-0000F1540000}"/>
    <cellStyle name="Currency 10 2 3 2 5" xfId="24408" xr:uid="{00000000-0005-0000-0000-0000F2540000}"/>
    <cellStyle name="Currency 10 2 3 2 6" xfId="24409" xr:uid="{00000000-0005-0000-0000-0000F3540000}"/>
    <cellStyle name="Currency 10 2 3 2 7" xfId="24410" xr:uid="{00000000-0005-0000-0000-0000F4540000}"/>
    <cellStyle name="Currency 10 2 3 3" xfId="24411" xr:uid="{00000000-0005-0000-0000-0000F5540000}"/>
    <cellStyle name="Currency 10 2 3 3 2" xfId="24412" xr:uid="{00000000-0005-0000-0000-0000F6540000}"/>
    <cellStyle name="Currency 10 2 3 3 2 2" xfId="24413" xr:uid="{00000000-0005-0000-0000-0000F7540000}"/>
    <cellStyle name="Currency 10 2 3 3 3" xfId="24414" xr:uid="{00000000-0005-0000-0000-0000F8540000}"/>
    <cellStyle name="Currency 10 2 3 3 3 2" xfId="24415" xr:uid="{00000000-0005-0000-0000-0000F9540000}"/>
    <cellStyle name="Currency 10 2 3 3 4" xfId="24416" xr:uid="{00000000-0005-0000-0000-0000FA540000}"/>
    <cellStyle name="Currency 10 2 3 3 5" xfId="24417" xr:uid="{00000000-0005-0000-0000-0000FB540000}"/>
    <cellStyle name="Currency 10 2 3 4" xfId="24418" xr:uid="{00000000-0005-0000-0000-0000FC540000}"/>
    <cellStyle name="Currency 10 2 3 4 2" xfId="24419" xr:uid="{00000000-0005-0000-0000-0000FD540000}"/>
    <cellStyle name="Currency 10 2 3 5" xfId="24420" xr:uid="{00000000-0005-0000-0000-0000FE540000}"/>
    <cellStyle name="Currency 10 2 3 5 2" xfId="24421" xr:uid="{00000000-0005-0000-0000-0000FF540000}"/>
    <cellStyle name="Currency 10 2 3 6" xfId="24422" xr:uid="{00000000-0005-0000-0000-000000550000}"/>
    <cellStyle name="Currency 10 2 3 6 2" xfId="24423" xr:uid="{00000000-0005-0000-0000-000001550000}"/>
    <cellStyle name="Currency 10 2 3 7" xfId="24424" xr:uid="{00000000-0005-0000-0000-000002550000}"/>
    <cellStyle name="Currency 10 2 3 8" xfId="24425" xr:uid="{00000000-0005-0000-0000-000003550000}"/>
    <cellStyle name="Currency 10 2 4" xfId="24426" xr:uid="{00000000-0005-0000-0000-000004550000}"/>
    <cellStyle name="Currency 10 2 4 2" xfId="24427" xr:uid="{00000000-0005-0000-0000-000005550000}"/>
    <cellStyle name="Currency 10 2 4 2 2" xfId="24428" xr:uid="{00000000-0005-0000-0000-000006550000}"/>
    <cellStyle name="Currency 10 2 4 2 2 2" xfId="24429" xr:uid="{00000000-0005-0000-0000-000007550000}"/>
    <cellStyle name="Currency 10 2 4 2 3" xfId="24430" xr:uid="{00000000-0005-0000-0000-000008550000}"/>
    <cellStyle name="Currency 10 2 4 2 3 2" xfId="24431" xr:uid="{00000000-0005-0000-0000-000009550000}"/>
    <cellStyle name="Currency 10 2 4 2 4" xfId="24432" xr:uid="{00000000-0005-0000-0000-00000A550000}"/>
    <cellStyle name="Currency 10 2 4 2 5" xfId="24433" xr:uid="{00000000-0005-0000-0000-00000B550000}"/>
    <cellStyle name="Currency 10 2 4 3" xfId="24434" xr:uid="{00000000-0005-0000-0000-00000C550000}"/>
    <cellStyle name="Currency 10 2 4 3 2" xfId="24435" xr:uid="{00000000-0005-0000-0000-00000D550000}"/>
    <cellStyle name="Currency 10 2 4 4" xfId="24436" xr:uid="{00000000-0005-0000-0000-00000E550000}"/>
    <cellStyle name="Currency 10 2 4 4 2" xfId="24437" xr:uid="{00000000-0005-0000-0000-00000F550000}"/>
    <cellStyle name="Currency 10 2 4 5" xfId="24438" xr:uid="{00000000-0005-0000-0000-000010550000}"/>
    <cellStyle name="Currency 10 2 4 6" xfId="24439" xr:uid="{00000000-0005-0000-0000-000011550000}"/>
    <cellStyle name="Currency 10 2 4 7" xfId="24440" xr:uid="{00000000-0005-0000-0000-000012550000}"/>
    <cellStyle name="Currency 10 2 5" xfId="24441" xr:uid="{00000000-0005-0000-0000-000013550000}"/>
    <cellStyle name="Currency 10 2 5 2" xfId="24442" xr:uid="{00000000-0005-0000-0000-000014550000}"/>
    <cellStyle name="Currency 10 2 5 2 2" xfId="24443" xr:uid="{00000000-0005-0000-0000-000015550000}"/>
    <cellStyle name="Currency 10 2 5 3" xfId="24444" xr:uid="{00000000-0005-0000-0000-000016550000}"/>
    <cellStyle name="Currency 10 2 5 3 2" xfId="24445" xr:uid="{00000000-0005-0000-0000-000017550000}"/>
    <cellStyle name="Currency 10 2 5 4" xfId="24446" xr:uid="{00000000-0005-0000-0000-000018550000}"/>
    <cellStyle name="Currency 10 2 5 5" xfId="24447" xr:uid="{00000000-0005-0000-0000-000019550000}"/>
    <cellStyle name="Currency 10 2 6" xfId="24448" xr:uid="{00000000-0005-0000-0000-00001A550000}"/>
    <cellStyle name="Currency 10 2 6 2" xfId="24449" xr:uid="{00000000-0005-0000-0000-00001B550000}"/>
    <cellStyle name="Currency 10 2 7" xfId="24450" xr:uid="{00000000-0005-0000-0000-00001C550000}"/>
    <cellStyle name="Currency 10 2 7 2" xfId="24451" xr:uid="{00000000-0005-0000-0000-00001D550000}"/>
    <cellStyle name="Currency 10 2 8" xfId="24452" xr:uid="{00000000-0005-0000-0000-00001E550000}"/>
    <cellStyle name="Currency 10 2 8 2" xfId="24453" xr:uid="{00000000-0005-0000-0000-00001F550000}"/>
    <cellStyle name="Currency 10 2 9" xfId="24454" xr:uid="{00000000-0005-0000-0000-000020550000}"/>
    <cellStyle name="Currency 10 2 9 2" xfId="24455" xr:uid="{00000000-0005-0000-0000-000021550000}"/>
    <cellStyle name="Currency 10 3" xfId="24456" xr:uid="{00000000-0005-0000-0000-000022550000}"/>
    <cellStyle name="Currency 10 3 10" xfId="24457" xr:uid="{00000000-0005-0000-0000-000023550000}"/>
    <cellStyle name="Currency 10 3 2" xfId="24458" xr:uid="{00000000-0005-0000-0000-000024550000}"/>
    <cellStyle name="Currency 10 3 2 2" xfId="24459" xr:uid="{00000000-0005-0000-0000-000025550000}"/>
    <cellStyle name="Currency 10 3 2 2 2" xfId="24460" xr:uid="{00000000-0005-0000-0000-000026550000}"/>
    <cellStyle name="Currency 10 3 2 2 2 2" xfId="24461" xr:uid="{00000000-0005-0000-0000-000027550000}"/>
    <cellStyle name="Currency 10 3 2 2 2 2 2" xfId="24462" xr:uid="{00000000-0005-0000-0000-000028550000}"/>
    <cellStyle name="Currency 10 3 2 2 2 3" xfId="24463" xr:uid="{00000000-0005-0000-0000-000029550000}"/>
    <cellStyle name="Currency 10 3 2 2 2 3 2" xfId="24464" xr:uid="{00000000-0005-0000-0000-00002A550000}"/>
    <cellStyle name="Currency 10 3 2 2 2 4" xfId="24465" xr:uid="{00000000-0005-0000-0000-00002B550000}"/>
    <cellStyle name="Currency 10 3 2 2 2 5" xfId="24466" xr:uid="{00000000-0005-0000-0000-00002C550000}"/>
    <cellStyle name="Currency 10 3 2 2 3" xfId="24467" xr:uid="{00000000-0005-0000-0000-00002D550000}"/>
    <cellStyle name="Currency 10 3 2 2 3 2" xfId="24468" xr:uid="{00000000-0005-0000-0000-00002E550000}"/>
    <cellStyle name="Currency 10 3 2 2 4" xfId="24469" xr:uid="{00000000-0005-0000-0000-00002F550000}"/>
    <cellStyle name="Currency 10 3 2 2 4 2" xfId="24470" xr:uid="{00000000-0005-0000-0000-000030550000}"/>
    <cellStyle name="Currency 10 3 2 2 5" xfId="24471" xr:uid="{00000000-0005-0000-0000-000031550000}"/>
    <cellStyle name="Currency 10 3 2 2 6" xfId="24472" xr:uid="{00000000-0005-0000-0000-000032550000}"/>
    <cellStyle name="Currency 10 3 2 2 7" xfId="24473" xr:uid="{00000000-0005-0000-0000-000033550000}"/>
    <cellStyle name="Currency 10 3 2 3" xfId="24474" xr:uid="{00000000-0005-0000-0000-000034550000}"/>
    <cellStyle name="Currency 10 3 2 3 2" xfId="24475" xr:uid="{00000000-0005-0000-0000-000035550000}"/>
    <cellStyle name="Currency 10 3 2 3 2 2" xfId="24476" xr:uid="{00000000-0005-0000-0000-000036550000}"/>
    <cellStyle name="Currency 10 3 2 3 3" xfId="24477" xr:uid="{00000000-0005-0000-0000-000037550000}"/>
    <cellStyle name="Currency 10 3 2 3 3 2" xfId="24478" xr:uid="{00000000-0005-0000-0000-000038550000}"/>
    <cellStyle name="Currency 10 3 2 3 4" xfId="24479" xr:uid="{00000000-0005-0000-0000-000039550000}"/>
    <cellStyle name="Currency 10 3 2 3 5" xfId="24480" xr:uid="{00000000-0005-0000-0000-00003A550000}"/>
    <cellStyle name="Currency 10 3 2 4" xfId="24481" xr:uid="{00000000-0005-0000-0000-00003B550000}"/>
    <cellStyle name="Currency 10 3 2 4 2" xfId="24482" xr:uid="{00000000-0005-0000-0000-00003C550000}"/>
    <cellStyle name="Currency 10 3 2 5" xfId="24483" xr:uid="{00000000-0005-0000-0000-00003D550000}"/>
    <cellStyle name="Currency 10 3 2 5 2" xfId="24484" xr:uid="{00000000-0005-0000-0000-00003E550000}"/>
    <cellStyle name="Currency 10 3 2 6" xfId="24485" xr:uid="{00000000-0005-0000-0000-00003F550000}"/>
    <cellStyle name="Currency 10 3 2 6 2" xfId="24486" xr:uid="{00000000-0005-0000-0000-000040550000}"/>
    <cellStyle name="Currency 10 3 2 7" xfId="24487" xr:uid="{00000000-0005-0000-0000-000041550000}"/>
    <cellStyle name="Currency 10 3 2 8" xfId="24488" xr:uid="{00000000-0005-0000-0000-000042550000}"/>
    <cellStyle name="Currency 10 3 3" xfId="24489" xr:uid="{00000000-0005-0000-0000-000043550000}"/>
    <cellStyle name="Currency 10 3 3 2" xfId="24490" xr:uid="{00000000-0005-0000-0000-000044550000}"/>
    <cellStyle name="Currency 10 3 3 2 2" xfId="24491" xr:uid="{00000000-0005-0000-0000-000045550000}"/>
    <cellStyle name="Currency 10 3 3 2 2 2" xfId="24492" xr:uid="{00000000-0005-0000-0000-000046550000}"/>
    <cellStyle name="Currency 10 3 3 2 3" xfId="24493" xr:uid="{00000000-0005-0000-0000-000047550000}"/>
    <cellStyle name="Currency 10 3 3 2 3 2" xfId="24494" xr:uid="{00000000-0005-0000-0000-000048550000}"/>
    <cellStyle name="Currency 10 3 3 2 4" xfId="24495" xr:uid="{00000000-0005-0000-0000-000049550000}"/>
    <cellStyle name="Currency 10 3 3 2 5" xfId="24496" xr:uid="{00000000-0005-0000-0000-00004A550000}"/>
    <cellStyle name="Currency 10 3 3 3" xfId="24497" xr:uid="{00000000-0005-0000-0000-00004B550000}"/>
    <cellStyle name="Currency 10 3 3 3 2" xfId="24498" xr:uid="{00000000-0005-0000-0000-00004C550000}"/>
    <cellStyle name="Currency 10 3 3 4" xfId="24499" xr:uid="{00000000-0005-0000-0000-00004D550000}"/>
    <cellStyle name="Currency 10 3 3 4 2" xfId="24500" xr:uid="{00000000-0005-0000-0000-00004E550000}"/>
    <cellStyle name="Currency 10 3 3 5" xfId="24501" xr:uid="{00000000-0005-0000-0000-00004F550000}"/>
    <cellStyle name="Currency 10 3 3 6" xfId="24502" xr:uid="{00000000-0005-0000-0000-000050550000}"/>
    <cellStyle name="Currency 10 3 3 7" xfId="24503" xr:uid="{00000000-0005-0000-0000-000051550000}"/>
    <cellStyle name="Currency 10 3 4" xfId="24504" xr:uid="{00000000-0005-0000-0000-000052550000}"/>
    <cellStyle name="Currency 10 3 4 2" xfId="24505" xr:uid="{00000000-0005-0000-0000-000053550000}"/>
    <cellStyle name="Currency 10 3 4 2 2" xfId="24506" xr:uid="{00000000-0005-0000-0000-000054550000}"/>
    <cellStyle name="Currency 10 3 4 3" xfId="24507" xr:uid="{00000000-0005-0000-0000-000055550000}"/>
    <cellStyle name="Currency 10 3 4 3 2" xfId="24508" xr:uid="{00000000-0005-0000-0000-000056550000}"/>
    <cellStyle name="Currency 10 3 4 4" xfId="24509" xr:uid="{00000000-0005-0000-0000-000057550000}"/>
    <cellStyle name="Currency 10 3 4 5" xfId="24510" xr:uid="{00000000-0005-0000-0000-000058550000}"/>
    <cellStyle name="Currency 10 3 5" xfId="24511" xr:uid="{00000000-0005-0000-0000-000059550000}"/>
    <cellStyle name="Currency 10 3 5 2" xfId="24512" xr:uid="{00000000-0005-0000-0000-00005A550000}"/>
    <cellStyle name="Currency 10 3 6" xfId="24513" xr:uid="{00000000-0005-0000-0000-00005B550000}"/>
    <cellStyle name="Currency 10 3 6 2" xfId="24514" xr:uid="{00000000-0005-0000-0000-00005C550000}"/>
    <cellStyle name="Currency 10 3 7" xfId="24515" xr:uid="{00000000-0005-0000-0000-00005D550000}"/>
    <cellStyle name="Currency 10 3 7 2" xfId="24516" xr:uid="{00000000-0005-0000-0000-00005E550000}"/>
    <cellStyle name="Currency 10 3 8" xfId="24517" xr:uid="{00000000-0005-0000-0000-00005F550000}"/>
    <cellStyle name="Currency 10 3 8 2" xfId="24518" xr:uid="{00000000-0005-0000-0000-000060550000}"/>
    <cellStyle name="Currency 10 3 9" xfId="24519" xr:uid="{00000000-0005-0000-0000-000061550000}"/>
    <cellStyle name="Currency 10 4" xfId="24520" xr:uid="{00000000-0005-0000-0000-000062550000}"/>
    <cellStyle name="Currency 10 4 2" xfId="24521" xr:uid="{00000000-0005-0000-0000-000063550000}"/>
    <cellStyle name="Currency 10 4 2 2" xfId="24522" xr:uid="{00000000-0005-0000-0000-000064550000}"/>
    <cellStyle name="Currency 10 4 2 2 2" xfId="24523" xr:uid="{00000000-0005-0000-0000-000065550000}"/>
    <cellStyle name="Currency 10 4 2 2 2 2" xfId="24524" xr:uid="{00000000-0005-0000-0000-000066550000}"/>
    <cellStyle name="Currency 10 4 2 2 3" xfId="24525" xr:uid="{00000000-0005-0000-0000-000067550000}"/>
    <cellStyle name="Currency 10 4 2 2 3 2" xfId="24526" xr:uid="{00000000-0005-0000-0000-000068550000}"/>
    <cellStyle name="Currency 10 4 2 2 4" xfId="24527" xr:uid="{00000000-0005-0000-0000-000069550000}"/>
    <cellStyle name="Currency 10 4 2 2 5" xfId="24528" xr:uid="{00000000-0005-0000-0000-00006A550000}"/>
    <cellStyle name="Currency 10 4 2 3" xfId="24529" xr:uid="{00000000-0005-0000-0000-00006B550000}"/>
    <cellStyle name="Currency 10 4 2 3 2" xfId="24530" xr:uid="{00000000-0005-0000-0000-00006C550000}"/>
    <cellStyle name="Currency 10 4 2 4" xfId="24531" xr:uid="{00000000-0005-0000-0000-00006D550000}"/>
    <cellStyle name="Currency 10 4 2 4 2" xfId="24532" xr:uid="{00000000-0005-0000-0000-00006E550000}"/>
    <cellStyle name="Currency 10 4 2 5" xfId="24533" xr:uid="{00000000-0005-0000-0000-00006F550000}"/>
    <cellStyle name="Currency 10 4 2 6" xfId="24534" xr:uid="{00000000-0005-0000-0000-000070550000}"/>
    <cellStyle name="Currency 10 4 2 7" xfId="24535" xr:uid="{00000000-0005-0000-0000-000071550000}"/>
    <cellStyle name="Currency 10 4 3" xfId="24536" xr:uid="{00000000-0005-0000-0000-000072550000}"/>
    <cellStyle name="Currency 10 4 3 2" xfId="24537" xr:uid="{00000000-0005-0000-0000-000073550000}"/>
    <cellStyle name="Currency 10 4 3 2 2" xfId="24538" xr:uid="{00000000-0005-0000-0000-000074550000}"/>
    <cellStyle name="Currency 10 4 3 3" xfId="24539" xr:uid="{00000000-0005-0000-0000-000075550000}"/>
    <cellStyle name="Currency 10 4 3 3 2" xfId="24540" xr:uid="{00000000-0005-0000-0000-000076550000}"/>
    <cellStyle name="Currency 10 4 3 4" xfId="24541" xr:uid="{00000000-0005-0000-0000-000077550000}"/>
    <cellStyle name="Currency 10 4 3 5" xfId="24542" xr:uid="{00000000-0005-0000-0000-000078550000}"/>
    <cellStyle name="Currency 10 4 4" xfId="24543" xr:uid="{00000000-0005-0000-0000-000079550000}"/>
    <cellStyle name="Currency 10 4 4 2" xfId="24544" xr:uid="{00000000-0005-0000-0000-00007A550000}"/>
    <cellStyle name="Currency 10 4 5" xfId="24545" xr:uid="{00000000-0005-0000-0000-00007B550000}"/>
    <cellStyle name="Currency 10 4 5 2" xfId="24546" xr:uid="{00000000-0005-0000-0000-00007C550000}"/>
    <cellStyle name="Currency 10 4 6" xfId="24547" xr:uid="{00000000-0005-0000-0000-00007D550000}"/>
    <cellStyle name="Currency 10 4 6 2" xfId="24548" xr:uid="{00000000-0005-0000-0000-00007E550000}"/>
    <cellStyle name="Currency 10 4 7" xfId="24549" xr:uid="{00000000-0005-0000-0000-00007F550000}"/>
    <cellStyle name="Currency 10 4 8" xfId="24550" xr:uid="{00000000-0005-0000-0000-000080550000}"/>
    <cellStyle name="Currency 10 5" xfId="24551" xr:uid="{00000000-0005-0000-0000-000081550000}"/>
    <cellStyle name="Currency 10 5 2" xfId="24552" xr:uid="{00000000-0005-0000-0000-000082550000}"/>
    <cellStyle name="Currency 10 5 2 2" xfId="24553" xr:uid="{00000000-0005-0000-0000-000083550000}"/>
    <cellStyle name="Currency 10 5 2 2 2" xfId="24554" xr:uid="{00000000-0005-0000-0000-000084550000}"/>
    <cellStyle name="Currency 10 5 2 2 2 2" xfId="24555" xr:uid="{00000000-0005-0000-0000-000085550000}"/>
    <cellStyle name="Currency 10 5 2 2 3" xfId="24556" xr:uid="{00000000-0005-0000-0000-000086550000}"/>
    <cellStyle name="Currency 10 5 2 2 3 2" xfId="24557" xr:uid="{00000000-0005-0000-0000-000087550000}"/>
    <cellStyle name="Currency 10 5 2 2 4" xfId="24558" xr:uid="{00000000-0005-0000-0000-000088550000}"/>
    <cellStyle name="Currency 10 5 2 2 5" xfId="24559" xr:uid="{00000000-0005-0000-0000-000089550000}"/>
    <cellStyle name="Currency 10 5 2 3" xfId="24560" xr:uid="{00000000-0005-0000-0000-00008A550000}"/>
    <cellStyle name="Currency 10 5 2 3 2" xfId="24561" xr:uid="{00000000-0005-0000-0000-00008B550000}"/>
    <cellStyle name="Currency 10 5 2 4" xfId="24562" xr:uid="{00000000-0005-0000-0000-00008C550000}"/>
    <cellStyle name="Currency 10 5 2 4 2" xfId="24563" xr:uid="{00000000-0005-0000-0000-00008D550000}"/>
    <cellStyle name="Currency 10 5 2 5" xfId="24564" xr:uid="{00000000-0005-0000-0000-00008E550000}"/>
    <cellStyle name="Currency 10 5 2 6" xfId="24565" xr:uid="{00000000-0005-0000-0000-00008F550000}"/>
    <cellStyle name="Currency 10 5 2 7" xfId="24566" xr:uid="{00000000-0005-0000-0000-000090550000}"/>
    <cellStyle name="Currency 10 5 3" xfId="24567" xr:uid="{00000000-0005-0000-0000-000091550000}"/>
    <cellStyle name="Currency 10 5 3 2" xfId="24568" xr:uid="{00000000-0005-0000-0000-000092550000}"/>
    <cellStyle name="Currency 10 5 3 2 2" xfId="24569" xr:uid="{00000000-0005-0000-0000-000093550000}"/>
    <cellStyle name="Currency 10 5 3 3" xfId="24570" xr:uid="{00000000-0005-0000-0000-000094550000}"/>
    <cellStyle name="Currency 10 5 3 3 2" xfId="24571" xr:uid="{00000000-0005-0000-0000-000095550000}"/>
    <cellStyle name="Currency 10 5 3 4" xfId="24572" xr:uid="{00000000-0005-0000-0000-000096550000}"/>
    <cellStyle name="Currency 10 5 3 5" xfId="24573" xr:uid="{00000000-0005-0000-0000-000097550000}"/>
    <cellStyle name="Currency 10 5 4" xfId="24574" xr:uid="{00000000-0005-0000-0000-000098550000}"/>
    <cellStyle name="Currency 10 5 4 2" xfId="24575" xr:uid="{00000000-0005-0000-0000-000099550000}"/>
    <cellStyle name="Currency 10 5 5" xfId="24576" xr:uid="{00000000-0005-0000-0000-00009A550000}"/>
    <cellStyle name="Currency 10 5 5 2" xfId="24577" xr:uid="{00000000-0005-0000-0000-00009B550000}"/>
    <cellStyle name="Currency 10 5 6" xfId="24578" xr:uid="{00000000-0005-0000-0000-00009C550000}"/>
    <cellStyle name="Currency 10 5 7" xfId="24579" xr:uid="{00000000-0005-0000-0000-00009D550000}"/>
    <cellStyle name="Currency 10 5 8" xfId="24580" xr:uid="{00000000-0005-0000-0000-00009E550000}"/>
    <cellStyle name="Currency 10 6" xfId="24581" xr:uid="{00000000-0005-0000-0000-00009F550000}"/>
    <cellStyle name="Currency 10 6 2" xfId="24582" xr:uid="{00000000-0005-0000-0000-0000A0550000}"/>
    <cellStyle name="Currency 10 6 2 2" xfId="24583" xr:uid="{00000000-0005-0000-0000-0000A1550000}"/>
    <cellStyle name="Currency 10 6 2 2 2" xfId="24584" xr:uid="{00000000-0005-0000-0000-0000A2550000}"/>
    <cellStyle name="Currency 10 6 2 3" xfId="24585" xr:uid="{00000000-0005-0000-0000-0000A3550000}"/>
    <cellStyle name="Currency 10 6 2 3 2" xfId="24586" xr:uid="{00000000-0005-0000-0000-0000A4550000}"/>
    <cellStyle name="Currency 10 6 2 4" xfId="24587" xr:uid="{00000000-0005-0000-0000-0000A5550000}"/>
    <cellStyle name="Currency 10 6 2 5" xfId="24588" xr:uid="{00000000-0005-0000-0000-0000A6550000}"/>
    <cellStyle name="Currency 10 6 3" xfId="24589" xr:uid="{00000000-0005-0000-0000-0000A7550000}"/>
    <cellStyle name="Currency 10 6 3 2" xfId="24590" xr:uid="{00000000-0005-0000-0000-0000A8550000}"/>
    <cellStyle name="Currency 10 6 4" xfId="24591" xr:uid="{00000000-0005-0000-0000-0000A9550000}"/>
    <cellStyle name="Currency 10 6 4 2" xfId="24592" xr:uid="{00000000-0005-0000-0000-0000AA550000}"/>
    <cellStyle name="Currency 10 6 5" xfId="24593" xr:uid="{00000000-0005-0000-0000-0000AB550000}"/>
    <cellStyle name="Currency 10 6 6" xfId="24594" xr:uid="{00000000-0005-0000-0000-0000AC550000}"/>
    <cellStyle name="Currency 10 6 7" xfId="24595" xr:uid="{00000000-0005-0000-0000-0000AD550000}"/>
    <cellStyle name="Currency 10 7" xfId="24596" xr:uid="{00000000-0005-0000-0000-0000AE550000}"/>
    <cellStyle name="Currency 10 7 2" xfId="24597" xr:uid="{00000000-0005-0000-0000-0000AF550000}"/>
    <cellStyle name="Currency 10 7 2 2" xfId="24598" xr:uid="{00000000-0005-0000-0000-0000B0550000}"/>
    <cellStyle name="Currency 10 7 2 2 2" xfId="24599" xr:uid="{00000000-0005-0000-0000-0000B1550000}"/>
    <cellStyle name="Currency 10 7 2 3" xfId="24600" xr:uid="{00000000-0005-0000-0000-0000B2550000}"/>
    <cellStyle name="Currency 10 7 2 3 2" xfId="24601" xr:uid="{00000000-0005-0000-0000-0000B3550000}"/>
    <cellStyle name="Currency 10 7 2 4" xfId="24602" xr:uid="{00000000-0005-0000-0000-0000B4550000}"/>
    <cellStyle name="Currency 10 7 2 5" xfId="24603" xr:uid="{00000000-0005-0000-0000-0000B5550000}"/>
    <cellStyle name="Currency 10 7 3" xfId="24604" xr:uid="{00000000-0005-0000-0000-0000B6550000}"/>
    <cellStyle name="Currency 10 7 3 2" xfId="24605" xr:uid="{00000000-0005-0000-0000-0000B7550000}"/>
    <cellStyle name="Currency 10 7 4" xfId="24606" xr:uid="{00000000-0005-0000-0000-0000B8550000}"/>
    <cellStyle name="Currency 10 7 4 2" xfId="24607" xr:uid="{00000000-0005-0000-0000-0000B9550000}"/>
    <cellStyle name="Currency 10 7 5" xfId="24608" xr:uid="{00000000-0005-0000-0000-0000BA550000}"/>
    <cellStyle name="Currency 10 7 6" xfId="24609" xr:uid="{00000000-0005-0000-0000-0000BB550000}"/>
    <cellStyle name="Currency 10 7 7" xfId="24610" xr:uid="{00000000-0005-0000-0000-0000BC550000}"/>
    <cellStyle name="Currency 10 8" xfId="24611" xr:uid="{00000000-0005-0000-0000-0000BD550000}"/>
    <cellStyle name="Currency 10 8 2" xfId="24612" xr:uid="{00000000-0005-0000-0000-0000BE550000}"/>
    <cellStyle name="Currency 10 8 2 2" xfId="24613" xr:uid="{00000000-0005-0000-0000-0000BF550000}"/>
    <cellStyle name="Currency 10 8 3" xfId="24614" xr:uid="{00000000-0005-0000-0000-0000C0550000}"/>
    <cellStyle name="Currency 10 8 3 2" xfId="24615" xr:uid="{00000000-0005-0000-0000-0000C1550000}"/>
    <cellStyle name="Currency 10 8 4" xfId="24616" xr:uid="{00000000-0005-0000-0000-0000C2550000}"/>
    <cellStyle name="Currency 10 8 5" xfId="24617" xr:uid="{00000000-0005-0000-0000-0000C3550000}"/>
    <cellStyle name="Currency 10 9" xfId="24618" xr:uid="{00000000-0005-0000-0000-0000C4550000}"/>
    <cellStyle name="Currency 10 9 2" xfId="24619" xr:uid="{00000000-0005-0000-0000-0000C5550000}"/>
    <cellStyle name="Currency 100" xfId="24620" xr:uid="{00000000-0005-0000-0000-0000C6550000}"/>
    <cellStyle name="Currency 101" xfId="24621" xr:uid="{00000000-0005-0000-0000-0000C7550000}"/>
    <cellStyle name="Currency 102" xfId="24622" xr:uid="{00000000-0005-0000-0000-0000C8550000}"/>
    <cellStyle name="Currency 103" xfId="31150" xr:uid="{00000000-0005-0000-0000-0000C9550000}"/>
    <cellStyle name="Currency 11" xfId="6469" xr:uid="{00000000-0005-0000-0000-0000CA550000}"/>
    <cellStyle name="Currency 11 10" xfId="24623" xr:uid="{00000000-0005-0000-0000-0000CB550000}"/>
    <cellStyle name="Currency 11 10 2" xfId="24624" xr:uid="{00000000-0005-0000-0000-0000CC550000}"/>
    <cellStyle name="Currency 11 11" xfId="24625" xr:uid="{00000000-0005-0000-0000-0000CD550000}"/>
    <cellStyle name="Currency 11 11 2" xfId="24626" xr:uid="{00000000-0005-0000-0000-0000CE550000}"/>
    <cellStyle name="Currency 11 12" xfId="24627" xr:uid="{00000000-0005-0000-0000-0000CF550000}"/>
    <cellStyle name="Currency 11 12 2" xfId="24628" xr:uid="{00000000-0005-0000-0000-0000D0550000}"/>
    <cellStyle name="Currency 11 13" xfId="24629" xr:uid="{00000000-0005-0000-0000-0000D1550000}"/>
    <cellStyle name="Currency 11 14" xfId="24630" xr:uid="{00000000-0005-0000-0000-0000D2550000}"/>
    <cellStyle name="Currency 11 2" xfId="24631" xr:uid="{00000000-0005-0000-0000-0000D3550000}"/>
    <cellStyle name="Currency 11 2 10" xfId="24632" xr:uid="{00000000-0005-0000-0000-0000D4550000}"/>
    <cellStyle name="Currency 11 2 11" xfId="24633" xr:uid="{00000000-0005-0000-0000-0000D5550000}"/>
    <cellStyle name="Currency 11 2 2" xfId="24634" xr:uid="{00000000-0005-0000-0000-0000D6550000}"/>
    <cellStyle name="Currency 11 2 2 10" xfId="24635" xr:uid="{00000000-0005-0000-0000-0000D7550000}"/>
    <cellStyle name="Currency 11 2 2 2" xfId="24636" xr:uid="{00000000-0005-0000-0000-0000D8550000}"/>
    <cellStyle name="Currency 11 2 2 2 2" xfId="24637" xr:uid="{00000000-0005-0000-0000-0000D9550000}"/>
    <cellStyle name="Currency 11 2 2 2 2 2" xfId="24638" xr:uid="{00000000-0005-0000-0000-0000DA550000}"/>
    <cellStyle name="Currency 11 2 2 2 2 2 2" xfId="24639" xr:uid="{00000000-0005-0000-0000-0000DB550000}"/>
    <cellStyle name="Currency 11 2 2 2 2 2 2 2" xfId="24640" xr:uid="{00000000-0005-0000-0000-0000DC550000}"/>
    <cellStyle name="Currency 11 2 2 2 2 2 3" xfId="24641" xr:uid="{00000000-0005-0000-0000-0000DD550000}"/>
    <cellStyle name="Currency 11 2 2 2 2 2 3 2" xfId="24642" xr:uid="{00000000-0005-0000-0000-0000DE550000}"/>
    <cellStyle name="Currency 11 2 2 2 2 2 4" xfId="24643" xr:uid="{00000000-0005-0000-0000-0000DF550000}"/>
    <cellStyle name="Currency 11 2 2 2 2 2 5" xfId="24644" xr:uid="{00000000-0005-0000-0000-0000E0550000}"/>
    <cellStyle name="Currency 11 2 2 2 2 3" xfId="24645" xr:uid="{00000000-0005-0000-0000-0000E1550000}"/>
    <cellStyle name="Currency 11 2 2 2 2 3 2" xfId="24646" xr:uid="{00000000-0005-0000-0000-0000E2550000}"/>
    <cellStyle name="Currency 11 2 2 2 2 4" xfId="24647" xr:uid="{00000000-0005-0000-0000-0000E3550000}"/>
    <cellStyle name="Currency 11 2 2 2 2 4 2" xfId="24648" xr:uid="{00000000-0005-0000-0000-0000E4550000}"/>
    <cellStyle name="Currency 11 2 2 2 2 5" xfId="24649" xr:uid="{00000000-0005-0000-0000-0000E5550000}"/>
    <cellStyle name="Currency 11 2 2 2 2 6" xfId="24650" xr:uid="{00000000-0005-0000-0000-0000E6550000}"/>
    <cellStyle name="Currency 11 2 2 2 2 7" xfId="24651" xr:uid="{00000000-0005-0000-0000-0000E7550000}"/>
    <cellStyle name="Currency 11 2 2 2 3" xfId="24652" xr:uid="{00000000-0005-0000-0000-0000E8550000}"/>
    <cellStyle name="Currency 11 2 2 2 3 2" xfId="24653" xr:uid="{00000000-0005-0000-0000-0000E9550000}"/>
    <cellStyle name="Currency 11 2 2 2 3 2 2" xfId="24654" xr:uid="{00000000-0005-0000-0000-0000EA550000}"/>
    <cellStyle name="Currency 11 2 2 2 3 3" xfId="24655" xr:uid="{00000000-0005-0000-0000-0000EB550000}"/>
    <cellStyle name="Currency 11 2 2 2 3 3 2" xfId="24656" xr:uid="{00000000-0005-0000-0000-0000EC550000}"/>
    <cellStyle name="Currency 11 2 2 2 3 4" xfId="24657" xr:uid="{00000000-0005-0000-0000-0000ED550000}"/>
    <cellStyle name="Currency 11 2 2 2 3 5" xfId="24658" xr:uid="{00000000-0005-0000-0000-0000EE550000}"/>
    <cellStyle name="Currency 11 2 2 2 4" xfId="24659" xr:uid="{00000000-0005-0000-0000-0000EF550000}"/>
    <cellStyle name="Currency 11 2 2 2 4 2" xfId="24660" xr:uid="{00000000-0005-0000-0000-0000F0550000}"/>
    <cellStyle name="Currency 11 2 2 2 5" xfId="24661" xr:uid="{00000000-0005-0000-0000-0000F1550000}"/>
    <cellStyle name="Currency 11 2 2 2 5 2" xfId="24662" xr:uid="{00000000-0005-0000-0000-0000F2550000}"/>
    <cellStyle name="Currency 11 2 2 2 6" xfId="24663" xr:uid="{00000000-0005-0000-0000-0000F3550000}"/>
    <cellStyle name="Currency 11 2 2 2 6 2" xfId="24664" xr:uid="{00000000-0005-0000-0000-0000F4550000}"/>
    <cellStyle name="Currency 11 2 2 2 7" xfId="24665" xr:uid="{00000000-0005-0000-0000-0000F5550000}"/>
    <cellStyle name="Currency 11 2 2 2 8" xfId="24666" xr:uid="{00000000-0005-0000-0000-0000F6550000}"/>
    <cellStyle name="Currency 11 2 2 3" xfId="24667" xr:uid="{00000000-0005-0000-0000-0000F7550000}"/>
    <cellStyle name="Currency 11 2 2 3 2" xfId="24668" xr:uid="{00000000-0005-0000-0000-0000F8550000}"/>
    <cellStyle name="Currency 11 2 2 3 2 2" xfId="24669" xr:uid="{00000000-0005-0000-0000-0000F9550000}"/>
    <cellStyle name="Currency 11 2 2 3 2 2 2" xfId="24670" xr:uid="{00000000-0005-0000-0000-0000FA550000}"/>
    <cellStyle name="Currency 11 2 2 3 2 3" xfId="24671" xr:uid="{00000000-0005-0000-0000-0000FB550000}"/>
    <cellStyle name="Currency 11 2 2 3 2 3 2" xfId="24672" xr:uid="{00000000-0005-0000-0000-0000FC550000}"/>
    <cellStyle name="Currency 11 2 2 3 2 4" xfId="24673" xr:uid="{00000000-0005-0000-0000-0000FD550000}"/>
    <cellStyle name="Currency 11 2 2 3 2 5" xfId="24674" xr:uid="{00000000-0005-0000-0000-0000FE550000}"/>
    <cellStyle name="Currency 11 2 2 3 3" xfId="24675" xr:uid="{00000000-0005-0000-0000-0000FF550000}"/>
    <cellStyle name="Currency 11 2 2 3 3 2" xfId="24676" xr:uid="{00000000-0005-0000-0000-000000560000}"/>
    <cellStyle name="Currency 11 2 2 3 4" xfId="24677" xr:uid="{00000000-0005-0000-0000-000001560000}"/>
    <cellStyle name="Currency 11 2 2 3 4 2" xfId="24678" xr:uid="{00000000-0005-0000-0000-000002560000}"/>
    <cellStyle name="Currency 11 2 2 3 5" xfId="24679" xr:uid="{00000000-0005-0000-0000-000003560000}"/>
    <cellStyle name="Currency 11 2 2 3 6" xfId="24680" xr:uid="{00000000-0005-0000-0000-000004560000}"/>
    <cellStyle name="Currency 11 2 2 3 7" xfId="24681" xr:uid="{00000000-0005-0000-0000-000005560000}"/>
    <cellStyle name="Currency 11 2 2 4" xfId="24682" xr:uid="{00000000-0005-0000-0000-000006560000}"/>
    <cellStyle name="Currency 11 2 2 4 2" xfId="24683" xr:uid="{00000000-0005-0000-0000-000007560000}"/>
    <cellStyle name="Currency 11 2 2 4 2 2" xfId="24684" xr:uid="{00000000-0005-0000-0000-000008560000}"/>
    <cellStyle name="Currency 11 2 2 4 3" xfId="24685" xr:uid="{00000000-0005-0000-0000-000009560000}"/>
    <cellStyle name="Currency 11 2 2 4 3 2" xfId="24686" xr:uid="{00000000-0005-0000-0000-00000A560000}"/>
    <cellStyle name="Currency 11 2 2 4 4" xfId="24687" xr:uid="{00000000-0005-0000-0000-00000B560000}"/>
    <cellStyle name="Currency 11 2 2 4 5" xfId="24688" xr:uid="{00000000-0005-0000-0000-00000C560000}"/>
    <cellStyle name="Currency 11 2 2 5" xfId="24689" xr:uid="{00000000-0005-0000-0000-00000D560000}"/>
    <cellStyle name="Currency 11 2 2 5 2" xfId="24690" xr:uid="{00000000-0005-0000-0000-00000E560000}"/>
    <cellStyle name="Currency 11 2 2 6" xfId="24691" xr:uid="{00000000-0005-0000-0000-00000F560000}"/>
    <cellStyle name="Currency 11 2 2 6 2" xfId="24692" xr:uid="{00000000-0005-0000-0000-000010560000}"/>
    <cellStyle name="Currency 11 2 2 7" xfId="24693" xr:uid="{00000000-0005-0000-0000-000011560000}"/>
    <cellStyle name="Currency 11 2 2 7 2" xfId="24694" xr:uid="{00000000-0005-0000-0000-000012560000}"/>
    <cellStyle name="Currency 11 2 2 8" xfId="24695" xr:uid="{00000000-0005-0000-0000-000013560000}"/>
    <cellStyle name="Currency 11 2 2 8 2" xfId="24696" xr:uid="{00000000-0005-0000-0000-000014560000}"/>
    <cellStyle name="Currency 11 2 2 9" xfId="24697" xr:uid="{00000000-0005-0000-0000-000015560000}"/>
    <cellStyle name="Currency 11 2 3" xfId="24698" xr:uid="{00000000-0005-0000-0000-000016560000}"/>
    <cellStyle name="Currency 11 2 3 2" xfId="24699" xr:uid="{00000000-0005-0000-0000-000017560000}"/>
    <cellStyle name="Currency 11 2 3 2 2" xfId="24700" xr:uid="{00000000-0005-0000-0000-000018560000}"/>
    <cellStyle name="Currency 11 2 3 2 2 2" xfId="24701" xr:uid="{00000000-0005-0000-0000-000019560000}"/>
    <cellStyle name="Currency 11 2 3 2 2 2 2" xfId="24702" xr:uid="{00000000-0005-0000-0000-00001A560000}"/>
    <cellStyle name="Currency 11 2 3 2 2 3" xfId="24703" xr:uid="{00000000-0005-0000-0000-00001B560000}"/>
    <cellStyle name="Currency 11 2 3 2 2 3 2" xfId="24704" xr:uid="{00000000-0005-0000-0000-00001C560000}"/>
    <cellStyle name="Currency 11 2 3 2 2 4" xfId="24705" xr:uid="{00000000-0005-0000-0000-00001D560000}"/>
    <cellStyle name="Currency 11 2 3 2 2 5" xfId="24706" xr:uid="{00000000-0005-0000-0000-00001E560000}"/>
    <cellStyle name="Currency 11 2 3 2 3" xfId="24707" xr:uid="{00000000-0005-0000-0000-00001F560000}"/>
    <cellStyle name="Currency 11 2 3 2 3 2" xfId="24708" xr:uid="{00000000-0005-0000-0000-000020560000}"/>
    <cellStyle name="Currency 11 2 3 2 4" xfId="24709" xr:uid="{00000000-0005-0000-0000-000021560000}"/>
    <cellStyle name="Currency 11 2 3 2 4 2" xfId="24710" xr:uid="{00000000-0005-0000-0000-000022560000}"/>
    <cellStyle name="Currency 11 2 3 2 5" xfId="24711" xr:uid="{00000000-0005-0000-0000-000023560000}"/>
    <cellStyle name="Currency 11 2 3 2 6" xfId="24712" xr:uid="{00000000-0005-0000-0000-000024560000}"/>
    <cellStyle name="Currency 11 2 3 2 7" xfId="24713" xr:uid="{00000000-0005-0000-0000-000025560000}"/>
    <cellStyle name="Currency 11 2 3 3" xfId="24714" xr:uid="{00000000-0005-0000-0000-000026560000}"/>
    <cellStyle name="Currency 11 2 3 3 2" xfId="24715" xr:uid="{00000000-0005-0000-0000-000027560000}"/>
    <cellStyle name="Currency 11 2 3 3 2 2" xfId="24716" xr:uid="{00000000-0005-0000-0000-000028560000}"/>
    <cellStyle name="Currency 11 2 3 3 3" xfId="24717" xr:uid="{00000000-0005-0000-0000-000029560000}"/>
    <cellStyle name="Currency 11 2 3 3 3 2" xfId="24718" xr:uid="{00000000-0005-0000-0000-00002A560000}"/>
    <cellStyle name="Currency 11 2 3 3 4" xfId="24719" xr:uid="{00000000-0005-0000-0000-00002B560000}"/>
    <cellStyle name="Currency 11 2 3 3 5" xfId="24720" xr:uid="{00000000-0005-0000-0000-00002C560000}"/>
    <cellStyle name="Currency 11 2 3 4" xfId="24721" xr:uid="{00000000-0005-0000-0000-00002D560000}"/>
    <cellStyle name="Currency 11 2 3 4 2" xfId="24722" xr:uid="{00000000-0005-0000-0000-00002E560000}"/>
    <cellStyle name="Currency 11 2 3 5" xfId="24723" xr:uid="{00000000-0005-0000-0000-00002F560000}"/>
    <cellStyle name="Currency 11 2 3 5 2" xfId="24724" xr:uid="{00000000-0005-0000-0000-000030560000}"/>
    <cellStyle name="Currency 11 2 3 6" xfId="24725" xr:uid="{00000000-0005-0000-0000-000031560000}"/>
    <cellStyle name="Currency 11 2 3 6 2" xfId="24726" xr:uid="{00000000-0005-0000-0000-000032560000}"/>
    <cellStyle name="Currency 11 2 3 7" xfId="24727" xr:uid="{00000000-0005-0000-0000-000033560000}"/>
    <cellStyle name="Currency 11 2 3 8" xfId="24728" xr:uid="{00000000-0005-0000-0000-000034560000}"/>
    <cellStyle name="Currency 11 2 4" xfId="24729" xr:uid="{00000000-0005-0000-0000-000035560000}"/>
    <cellStyle name="Currency 11 2 4 2" xfId="24730" xr:uid="{00000000-0005-0000-0000-000036560000}"/>
    <cellStyle name="Currency 11 2 4 2 2" xfId="24731" xr:uid="{00000000-0005-0000-0000-000037560000}"/>
    <cellStyle name="Currency 11 2 4 2 2 2" xfId="24732" xr:uid="{00000000-0005-0000-0000-000038560000}"/>
    <cellStyle name="Currency 11 2 4 2 3" xfId="24733" xr:uid="{00000000-0005-0000-0000-000039560000}"/>
    <cellStyle name="Currency 11 2 4 2 3 2" xfId="24734" xr:uid="{00000000-0005-0000-0000-00003A560000}"/>
    <cellStyle name="Currency 11 2 4 2 4" xfId="24735" xr:uid="{00000000-0005-0000-0000-00003B560000}"/>
    <cellStyle name="Currency 11 2 4 2 5" xfId="24736" xr:uid="{00000000-0005-0000-0000-00003C560000}"/>
    <cellStyle name="Currency 11 2 4 3" xfId="24737" xr:uid="{00000000-0005-0000-0000-00003D560000}"/>
    <cellStyle name="Currency 11 2 4 3 2" xfId="24738" xr:uid="{00000000-0005-0000-0000-00003E560000}"/>
    <cellStyle name="Currency 11 2 4 4" xfId="24739" xr:uid="{00000000-0005-0000-0000-00003F560000}"/>
    <cellStyle name="Currency 11 2 4 4 2" xfId="24740" xr:uid="{00000000-0005-0000-0000-000040560000}"/>
    <cellStyle name="Currency 11 2 4 5" xfId="24741" xr:uid="{00000000-0005-0000-0000-000041560000}"/>
    <cellStyle name="Currency 11 2 4 6" xfId="24742" xr:uid="{00000000-0005-0000-0000-000042560000}"/>
    <cellStyle name="Currency 11 2 4 7" xfId="24743" xr:uid="{00000000-0005-0000-0000-000043560000}"/>
    <cellStyle name="Currency 11 2 5" xfId="24744" xr:uid="{00000000-0005-0000-0000-000044560000}"/>
    <cellStyle name="Currency 11 2 5 2" xfId="24745" xr:uid="{00000000-0005-0000-0000-000045560000}"/>
    <cellStyle name="Currency 11 2 5 2 2" xfId="24746" xr:uid="{00000000-0005-0000-0000-000046560000}"/>
    <cellStyle name="Currency 11 2 5 3" xfId="24747" xr:uid="{00000000-0005-0000-0000-000047560000}"/>
    <cellStyle name="Currency 11 2 5 3 2" xfId="24748" xr:uid="{00000000-0005-0000-0000-000048560000}"/>
    <cellStyle name="Currency 11 2 5 4" xfId="24749" xr:uid="{00000000-0005-0000-0000-000049560000}"/>
    <cellStyle name="Currency 11 2 5 5" xfId="24750" xr:uid="{00000000-0005-0000-0000-00004A560000}"/>
    <cellStyle name="Currency 11 2 6" xfId="24751" xr:uid="{00000000-0005-0000-0000-00004B560000}"/>
    <cellStyle name="Currency 11 2 6 2" xfId="24752" xr:uid="{00000000-0005-0000-0000-00004C560000}"/>
    <cellStyle name="Currency 11 2 7" xfId="24753" xr:uid="{00000000-0005-0000-0000-00004D560000}"/>
    <cellStyle name="Currency 11 2 7 2" xfId="24754" xr:uid="{00000000-0005-0000-0000-00004E560000}"/>
    <cellStyle name="Currency 11 2 8" xfId="24755" xr:uid="{00000000-0005-0000-0000-00004F560000}"/>
    <cellStyle name="Currency 11 2 8 2" xfId="24756" xr:uid="{00000000-0005-0000-0000-000050560000}"/>
    <cellStyle name="Currency 11 2 9" xfId="24757" xr:uid="{00000000-0005-0000-0000-000051560000}"/>
    <cellStyle name="Currency 11 2 9 2" xfId="24758" xr:uid="{00000000-0005-0000-0000-000052560000}"/>
    <cellStyle name="Currency 11 3" xfId="24759" xr:uid="{00000000-0005-0000-0000-000053560000}"/>
    <cellStyle name="Currency 11 3 10" xfId="24760" xr:uid="{00000000-0005-0000-0000-000054560000}"/>
    <cellStyle name="Currency 11 3 2" xfId="24761" xr:uid="{00000000-0005-0000-0000-000055560000}"/>
    <cellStyle name="Currency 11 3 2 2" xfId="24762" xr:uid="{00000000-0005-0000-0000-000056560000}"/>
    <cellStyle name="Currency 11 3 2 2 2" xfId="24763" xr:uid="{00000000-0005-0000-0000-000057560000}"/>
    <cellStyle name="Currency 11 3 2 2 2 2" xfId="24764" xr:uid="{00000000-0005-0000-0000-000058560000}"/>
    <cellStyle name="Currency 11 3 2 2 2 2 2" xfId="24765" xr:uid="{00000000-0005-0000-0000-000059560000}"/>
    <cellStyle name="Currency 11 3 2 2 2 3" xfId="24766" xr:uid="{00000000-0005-0000-0000-00005A560000}"/>
    <cellStyle name="Currency 11 3 2 2 2 3 2" xfId="24767" xr:uid="{00000000-0005-0000-0000-00005B560000}"/>
    <cellStyle name="Currency 11 3 2 2 2 4" xfId="24768" xr:uid="{00000000-0005-0000-0000-00005C560000}"/>
    <cellStyle name="Currency 11 3 2 2 2 5" xfId="24769" xr:uid="{00000000-0005-0000-0000-00005D560000}"/>
    <cellStyle name="Currency 11 3 2 2 3" xfId="24770" xr:uid="{00000000-0005-0000-0000-00005E560000}"/>
    <cellStyle name="Currency 11 3 2 2 3 2" xfId="24771" xr:uid="{00000000-0005-0000-0000-00005F560000}"/>
    <cellStyle name="Currency 11 3 2 2 4" xfId="24772" xr:uid="{00000000-0005-0000-0000-000060560000}"/>
    <cellStyle name="Currency 11 3 2 2 4 2" xfId="24773" xr:uid="{00000000-0005-0000-0000-000061560000}"/>
    <cellStyle name="Currency 11 3 2 2 5" xfId="24774" xr:uid="{00000000-0005-0000-0000-000062560000}"/>
    <cellStyle name="Currency 11 3 2 2 6" xfId="24775" xr:uid="{00000000-0005-0000-0000-000063560000}"/>
    <cellStyle name="Currency 11 3 2 2 7" xfId="24776" xr:uid="{00000000-0005-0000-0000-000064560000}"/>
    <cellStyle name="Currency 11 3 2 3" xfId="24777" xr:uid="{00000000-0005-0000-0000-000065560000}"/>
    <cellStyle name="Currency 11 3 2 3 2" xfId="24778" xr:uid="{00000000-0005-0000-0000-000066560000}"/>
    <cellStyle name="Currency 11 3 2 3 2 2" xfId="24779" xr:uid="{00000000-0005-0000-0000-000067560000}"/>
    <cellStyle name="Currency 11 3 2 3 3" xfId="24780" xr:uid="{00000000-0005-0000-0000-000068560000}"/>
    <cellStyle name="Currency 11 3 2 3 3 2" xfId="24781" xr:uid="{00000000-0005-0000-0000-000069560000}"/>
    <cellStyle name="Currency 11 3 2 3 4" xfId="24782" xr:uid="{00000000-0005-0000-0000-00006A560000}"/>
    <cellStyle name="Currency 11 3 2 3 5" xfId="24783" xr:uid="{00000000-0005-0000-0000-00006B560000}"/>
    <cellStyle name="Currency 11 3 2 4" xfId="24784" xr:uid="{00000000-0005-0000-0000-00006C560000}"/>
    <cellStyle name="Currency 11 3 2 4 2" xfId="24785" xr:uid="{00000000-0005-0000-0000-00006D560000}"/>
    <cellStyle name="Currency 11 3 2 5" xfId="24786" xr:uid="{00000000-0005-0000-0000-00006E560000}"/>
    <cellStyle name="Currency 11 3 2 5 2" xfId="24787" xr:uid="{00000000-0005-0000-0000-00006F560000}"/>
    <cellStyle name="Currency 11 3 2 6" xfId="24788" xr:uid="{00000000-0005-0000-0000-000070560000}"/>
    <cellStyle name="Currency 11 3 2 6 2" xfId="24789" xr:uid="{00000000-0005-0000-0000-000071560000}"/>
    <cellStyle name="Currency 11 3 2 7" xfId="24790" xr:uid="{00000000-0005-0000-0000-000072560000}"/>
    <cellStyle name="Currency 11 3 2 8" xfId="24791" xr:uid="{00000000-0005-0000-0000-000073560000}"/>
    <cellStyle name="Currency 11 3 3" xfId="24792" xr:uid="{00000000-0005-0000-0000-000074560000}"/>
    <cellStyle name="Currency 11 3 3 2" xfId="24793" xr:uid="{00000000-0005-0000-0000-000075560000}"/>
    <cellStyle name="Currency 11 3 3 2 2" xfId="24794" xr:uid="{00000000-0005-0000-0000-000076560000}"/>
    <cellStyle name="Currency 11 3 3 2 2 2" xfId="24795" xr:uid="{00000000-0005-0000-0000-000077560000}"/>
    <cellStyle name="Currency 11 3 3 2 3" xfId="24796" xr:uid="{00000000-0005-0000-0000-000078560000}"/>
    <cellStyle name="Currency 11 3 3 2 3 2" xfId="24797" xr:uid="{00000000-0005-0000-0000-000079560000}"/>
    <cellStyle name="Currency 11 3 3 2 4" xfId="24798" xr:uid="{00000000-0005-0000-0000-00007A560000}"/>
    <cellStyle name="Currency 11 3 3 2 5" xfId="24799" xr:uid="{00000000-0005-0000-0000-00007B560000}"/>
    <cellStyle name="Currency 11 3 3 3" xfId="24800" xr:uid="{00000000-0005-0000-0000-00007C560000}"/>
    <cellStyle name="Currency 11 3 3 3 2" xfId="24801" xr:uid="{00000000-0005-0000-0000-00007D560000}"/>
    <cellStyle name="Currency 11 3 3 4" xfId="24802" xr:uid="{00000000-0005-0000-0000-00007E560000}"/>
    <cellStyle name="Currency 11 3 3 4 2" xfId="24803" xr:uid="{00000000-0005-0000-0000-00007F560000}"/>
    <cellStyle name="Currency 11 3 3 5" xfId="24804" xr:uid="{00000000-0005-0000-0000-000080560000}"/>
    <cellStyle name="Currency 11 3 3 6" xfId="24805" xr:uid="{00000000-0005-0000-0000-000081560000}"/>
    <cellStyle name="Currency 11 3 3 7" xfId="24806" xr:uid="{00000000-0005-0000-0000-000082560000}"/>
    <cellStyle name="Currency 11 3 4" xfId="24807" xr:uid="{00000000-0005-0000-0000-000083560000}"/>
    <cellStyle name="Currency 11 3 4 2" xfId="24808" xr:uid="{00000000-0005-0000-0000-000084560000}"/>
    <cellStyle name="Currency 11 3 4 2 2" xfId="24809" xr:uid="{00000000-0005-0000-0000-000085560000}"/>
    <cellStyle name="Currency 11 3 4 3" xfId="24810" xr:uid="{00000000-0005-0000-0000-000086560000}"/>
    <cellStyle name="Currency 11 3 4 3 2" xfId="24811" xr:uid="{00000000-0005-0000-0000-000087560000}"/>
    <cellStyle name="Currency 11 3 4 4" xfId="24812" xr:uid="{00000000-0005-0000-0000-000088560000}"/>
    <cellStyle name="Currency 11 3 4 5" xfId="24813" xr:uid="{00000000-0005-0000-0000-000089560000}"/>
    <cellStyle name="Currency 11 3 5" xfId="24814" xr:uid="{00000000-0005-0000-0000-00008A560000}"/>
    <cellStyle name="Currency 11 3 5 2" xfId="24815" xr:uid="{00000000-0005-0000-0000-00008B560000}"/>
    <cellStyle name="Currency 11 3 6" xfId="24816" xr:uid="{00000000-0005-0000-0000-00008C560000}"/>
    <cellStyle name="Currency 11 3 6 2" xfId="24817" xr:uid="{00000000-0005-0000-0000-00008D560000}"/>
    <cellStyle name="Currency 11 3 7" xfId="24818" xr:uid="{00000000-0005-0000-0000-00008E560000}"/>
    <cellStyle name="Currency 11 3 7 2" xfId="24819" xr:uid="{00000000-0005-0000-0000-00008F560000}"/>
    <cellStyle name="Currency 11 3 8" xfId="24820" xr:uid="{00000000-0005-0000-0000-000090560000}"/>
    <cellStyle name="Currency 11 3 8 2" xfId="24821" xr:uid="{00000000-0005-0000-0000-000091560000}"/>
    <cellStyle name="Currency 11 3 9" xfId="24822" xr:uid="{00000000-0005-0000-0000-000092560000}"/>
    <cellStyle name="Currency 11 4" xfId="24823" xr:uid="{00000000-0005-0000-0000-000093560000}"/>
    <cellStyle name="Currency 11 4 2" xfId="24824" xr:uid="{00000000-0005-0000-0000-000094560000}"/>
    <cellStyle name="Currency 11 4 2 2" xfId="24825" xr:uid="{00000000-0005-0000-0000-000095560000}"/>
    <cellStyle name="Currency 11 4 2 2 2" xfId="24826" xr:uid="{00000000-0005-0000-0000-000096560000}"/>
    <cellStyle name="Currency 11 4 2 2 2 2" xfId="24827" xr:uid="{00000000-0005-0000-0000-000097560000}"/>
    <cellStyle name="Currency 11 4 2 2 3" xfId="24828" xr:uid="{00000000-0005-0000-0000-000098560000}"/>
    <cellStyle name="Currency 11 4 2 2 3 2" xfId="24829" xr:uid="{00000000-0005-0000-0000-000099560000}"/>
    <cellStyle name="Currency 11 4 2 2 4" xfId="24830" xr:uid="{00000000-0005-0000-0000-00009A560000}"/>
    <cellStyle name="Currency 11 4 2 2 5" xfId="24831" xr:uid="{00000000-0005-0000-0000-00009B560000}"/>
    <cellStyle name="Currency 11 4 2 3" xfId="24832" xr:uid="{00000000-0005-0000-0000-00009C560000}"/>
    <cellStyle name="Currency 11 4 2 3 2" xfId="24833" xr:uid="{00000000-0005-0000-0000-00009D560000}"/>
    <cellStyle name="Currency 11 4 2 4" xfId="24834" xr:uid="{00000000-0005-0000-0000-00009E560000}"/>
    <cellStyle name="Currency 11 4 2 4 2" xfId="24835" xr:uid="{00000000-0005-0000-0000-00009F560000}"/>
    <cellStyle name="Currency 11 4 2 5" xfId="24836" xr:uid="{00000000-0005-0000-0000-0000A0560000}"/>
    <cellStyle name="Currency 11 4 2 6" xfId="24837" xr:uid="{00000000-0005-0000-0000-0000A1560000}"/>
    <cellStyle name="Currency 11 4 2 7" xfId="24838" xr:uid="{00000000-0005-0000-0000-0000A2560000}"/>
    <cellStyle name="Currency 11 4 3" xfId="24839" xr:uid="{00000000-0005-0000-0000-0000A3560000}"/>
    <cellStyle name="Currency 11 4 3 2" xfId="24840" xr:uid="{00000000-0005-0000-0000-0000A4560000}"/>
    <cellStyle name="Currency 11 4 3 2 2" xfId="24841" xr:uid="{00000000-0005-0000-0000-0000A5560000}"/>
    <cellStyle name="Currency 11 4 3 3" xfId="24842" xr:uid="{00000000-0005-0000-0000-0000A6560000}"/>
    <cellStyle name="Currency 11 4 3 3 2" xfId="24843" xr:uid="{00000000-0005-0000-0000-0000A7560000}"/>
    <cellStyle name="Currency 11 4 3 4" xfId="24844" xr:uid="{00000000-0005-0000-0000-0000A8560000}"/>
    <cellStyle name="Currency 11 4 3 5" xfId="24845" xr:uid="{00000000-0005-0000-0000-0000A9560000}"/>
    <cellStyle name="Currency 11 4 4" xfId="24846" xr:uid="{00000000-0005-0000-0000-0000AA560000}"/>
    <cellStyle name="Currency 11 4 4 2" xfId="24847" xr:uid="{00000000-0005-0000-0000-0000AB560000}"/>
    <cellStyle name="Currency 11 4 5" xfId="24848" xr:uid="{00000000-0005-0000-0000-0000AC560000}"/>
    <cellStyle name="Currency 11 4 5 2" xfId="24849" xr:uid="{00000000-0005-0000-0000-0000AD560000}"/>
    <cellStyle name="Currency 11 4 6" xfId="24850" xr:uid="{00000000-0005-0000-0000-0000AE560000}"/>
    <cellStyle name="Currency 11 4 6 2" xfId="24851" xr:uid="{00000000-0005-0000-0000-0000AF560000}"/>
    <cellStyle name="Currency 11 4 7" xfId="24852" xr:uid="{00000000-0005-0000-0000-0000B0560000}"/>
    <cellStyle name="Currency 11 4 8" xfId="24853" xr:uid="{00000000-0005-0000-0000-0000B1560000}"/>
    <cellStyle name="Currency 11 5" xfId="24854" xr:uid="{00000000-0005-0000-0000-0000B2560000}"/>
    <cellStyle name="Currency 11 5 2" xfId="24855" xr:uid="{00000000-0005-0000-0000-0000B3560000}"/>
    <cellStyle name="Currency 11 5 2 2" xfId="24856" xr:uid="{00000000-0005-0000-0000-0000B4560000}"/>
    <cellStyle name="Currency 11 5 2 2 2" xfId="24857" xr:uid="{00000000-0005-0000-0000-0000B5560000}"/>
    <cellStyle name="Currency 11 5 2 2 2 2" xfId="24858" xr:uid="{00000000-0005-0000-0000-0000B6560000}"/>
    <cellStyle name="Currency 11 5 2 2 3" xfId="24859" xr:uid="{00000000-0005-0000-0000-0000B7560000}"/>
    <cellStyle name="Currency 11 5 2 2 3 2" xfId="24860" xr:uid="{00000000-0005-0000-0000-0000B8560000}"/>
    <cellStyle name="Currency 11 5 2 2 4" xfId="24861" xr:uid="{00000000-0005-0000-0000-0000B9560000}"/>
    <cellStyle name="Currency 11 5 2 2 5" xfId="24862" xr:uid="{00000000-0005-0000-0000-0000BA560000}"/>
    <cellStyle name="Currency 11 5 2 3" xfId="24863" xr:uid="{00000000-0005-0000-0000-0000BB560000}"/>
    <cellStyle name="Currency 11 5 2 3 2" xfId="24864" xr:uid="{00000000-0005-0000-0000-0000BC560000}"/>
    <cellStyle name="Currency 11 5 2 4" xfId="24865" xr:uid="{00000000-0005-0000-0000-0000BD560000}"/>
    <cellStyle name="Currency 11 5 2 4 2" xfId="24866" xr:uid="{00000000-0005-0000-0000-0000BE560000}"/>
    <cellStyle name="Currency 11 5 2 5" xfId="24867" xr:uid="{00000000-0005-0000-0000-0000BF560000}"/>
    <cellStyle name="Currency 11 5 2 6" xfId="24868" xr:uid="{00000000-0005-0000-0000-0000C0560000}"/>
    <cellStyle name="Currency 11 5 2 7" xfId="24869" xr:uid="{00000000-0005-0000-0000-0000C1560000}"/>
    <cellStyle name="Currency 11 5 3" xfId="24870" xr:uid="{00000000-0005-0000-0000-0000C2560000}"/>
    <cellStyle name="Currency 11 5 3 2" xfId="24871" xr:uid="{00000000-0005-0000-0000-0000C3560000}"/>
    <cellStyle name="Currency 11 5 3 2 2" xfId="24872" xr:uid="{00000000-0005-0000-0000-0000C4560000}"/>
    <cellStyle name="Currency 11 5 3 3" xfId="24873" xr:uid="{00000000-0005-0000-0000-0000C5560000}"/>
    <cellStyle name="Currency 11 5 3 3 2" xfId="24874" xr:uid="{00000000-0005-0000-0000-0000C6560000}"/>
    <cellStyle name="Currency 11 5 3 4" xfId="24875" xr:uid="{00000000-0005-0000-0000-0000C7560000}"/>
    <cellStyle name="Currency 11 5 3 5" xfId="24876" xr:uid="{00000000-0005-0000-0000-0000C8560000}"/>
    <cellStyle name="Currency 11 5 4" xfId="24877" xr:uid="{00000000-0005-0000-0000-0000C9560000}"/>
    <cellStyle name="Currency 11 5 4 2" xfId="24878" xr:uid="{00000000-0005-0000-0000-0000CA560000}"/>
    <cellStyle name="Currency 11 5 5" xfId="24879" xr:uid="{00000000-0005-0000-0000-0000CB560000}"/>
    <cellStyle name="Currency 11 5 5 2" xfId="24880" xr:uid="{00000000-0005-0000-0000-0000CC560000}"/>
    <cellStyle name="Currency 11 5 6" xfId="24881" xr:uid="{00000000-0005-0000-0000-0000CD560000}"/>
    <cellStyle name="Currency 11 5 7" xfId="24882" xr:uid="{00000000-0005-0000-0000-0000CE560000}"/>
    <cellStyle name="Currency 11 5 8" xfId="24883" xr:uid="{00000000-0005-0000-0000-0000CF560000}"/>
    <cellStyle name="Currency 11 6" xfId="24884" xr:uid="{00000000-0005-0000-0000-0000D0560000}"/>
    <cellStyle name="Currency 11 6 2" xfId="24885" xr:uid="{00000000-0005-0000-0000-0000D1560000}"/>
    <cellStyle name="Currency 11 6 2 2" xfId="24886" xr:uid="{00000000-0005-0000-0000-0000D2560000}"/>
    <cellStyle name="Currency 11 6 2 2 2" xfId="24887" xr:uid="{00000000-0005-0000-0000-0000D3560000}"/>
    <cellStyle name="Currency 11 6 2 3" xfId="24888" xr:uid="{00000000-0005-0000-0000-0000D4560000}"/>
    <cellStyle name="Currency 11 6 2 3 2" xfId="24889" xr:uid="{00000000-0005-0000-0000-0000D5560000}"/>
    <cellStyle name="Currency 11 6 2 4" xfId="24890" xr:uid="{00000000-0005-0000-0000-0000D6560000}"/>
    <cellStyle name="Currency 11 6 2 5" xfId="24891" xr:uid="{00000000-0005-0000-0000-0000D7560000}"/>
    <cellStyle name="Currency 11 6 3" xfId="24892" xr:uid="{00000000-0005-0000-0000-0000D8560000}"/>
    <cellStyle name="Currency 11 6 3 2" xfId="24893" xr:uid="{00000000-0005-0000-0000-0000D9560000}"/>
    <cellStyle name="Currency 11 6 4" xfId="24894" xr:uid="{00000000-0005-0000-0000-0000DA560000}"/>
    <cellStyle name="Currency 11 6 4 2" xfId="24895" xr:uid="{00000000-0005-0000-0000-0000DB560000}"/>
    <cellStyle name="Currency 11 6 5" xfId="24896" xr:uid="{00000000-0005-0000-0000-0000DC560000}"/>
    <cellStyle name="Currency 11 6 6" xfId="24897" xr:uid="{00000000-0005-0000-0000-0000DD560000}"/>
    <cellStyle name="Currency 11 6 7" xfId="24898" xr:uid="{00000000-0005-0000-0000-0000DE560000}"/>
    <cellStyle name="Currency 11 7" xfId="24899" xr:uid="{00000000-0005-0000-0000-0000DF560000}"/>
    <cellStyle name="Currency 11 7 2" xfId="24900" xr:uid="{00000000-0005-0000-0000-0000E0560000}"/>
    <cellStyle name="Currency 11 7 2 2" xfId="24901" xr:uid="{00000000-0005-0000-0000-0000E1560000}"/>
    <cellStyle name="Currency 11 7 2 2 2" xfId="24902" xr:uid="{00000000-0005-0000-0000-0000E2560000}"/>
    <cellStyle name="Currency 11 7 2 3" xfId="24903" xr:uid="{00000000-0005-0000-0000-0000E3560000}"/>
    <cellStyle name="Currency 11 7 2 3 2" xfId="24904" xr:uid="{00000000-0005-0000-0000-0000E4560000}"/>
    <cellStyle name="Currency 11 7 2 4" xfId="24905" xr:uid="{00000000-0005-0000-0000-0000E5560000}"/>
    <cellStyle name="Currency 11 7 2 5" xfId="24906" xr:uid="{00000000-0005-0000-0000-0000E6560000}"/>
    <cellStyle name="Currency 11 7 3" xfId="24907" xr:uid="{00000000-0005-0000-0000-0000E7560000}"/>
    <cellStyle name="Currency 11 7 3 2" xfId="24908" xr:uid="{00000000-0005-0000-0000-0000E8560000}"/>
    <cellStyle name="Currency 11 7 4" xfId="24909" xr:uid="{00000000-0005-0000-0000-0000E9560000}"/>
    <cellStyle name="Currency 11 7 4 2" xfId="24910" xr:uid="{00000000-0005-0000-0000-0000EA560000}"/>
    <cellStyle name="Currency 11 7 5" xfId="24911" xr:uid="{00000000-0005-0000-0000-0000EB560000}"/>
    <cellStyle name="Currency 11 7 6" xfId="24912" xr:uid="{00000000-0005-0000-0000-0000EC560000}"/>
    <cellStyle name="Currency 11 7 7" xfId="24913" xr:uid="{00000000-0005-0000-0000-0000ED560000}"/>
    <cellStyle name="Currency 11 8" xfId="24914" xr:uid="{00000000-0005-0000-0000-0000EE560000}"/>
    <cellStyle name="Currency 11 8 2" xfId="24915" xr:uid="{00000000-0005-0000-0000-0000EF560000}"/>
    <cellStyle name="Currency 11 8 2 2" xfId="24916" xr:uid="{00000000-0005-0000-0000-0000F0560000}"/>
    <cellStyle name="Currency 11 8 3" xfId="24917" xr:uid="{00000000-0005-0000-0000-0000F1560000}"/>
    <cellStyle name="Currency 11 8 3 2" xfId="24918" xr:uid="{00000000-0005-0000-0000-0000F2560000}"/>
    <cellStyle name="Currency 11 8 4" xfId="24919" xr:uid="{00000000-0005-0000-0000-0000F3560000}"/>
    <cellStyle name="Currency 11 8 5" xfId="24920" xr:uid="{00000000-0005-0000-0000-0000F4560000}"/>
    <cellStyle name="Currency 11 9" xfId="24921" xr:uid="{00000000-0005-0000-0000-0000F5560000}"/>
    <cellStyle name="Currency 11 9 2" xfId="24922" xr:uid="{00000000-0005-0000-0000-0000F6560000}"/>
    <cellStyle name="Currency 12" xfId="6470" xr:uid="{00000000-0005-0000-0000-0000F7560000}"/>
    <cellStyle name="Currency 12 10" xfId="24923" xr:uid="{00000000-0005-0000-0000-0000F8560000}"/>
    <cellStyle name="Currency 12 10 2" xfId="24924" xr:uid="{00000000-0005-0000-0000-0000F9560000}"/>
    <cellStyle name="Currency 12 11" xfId="24925" xr:uid="{00000000-0005-0000-0000-0000FA560000}"/>
    <cellStyle name="Currency 12 11 2" xfId="24926" xr:uid="{00000000-0005-0000-0000-0000FB560000}"/>
    <cellStyle name="Currency 12 12" xfId="24927" xr:uid="{00000000-0005-0000-0000-0000FC560000}"/>
    <cellStyle name="Currency 12 12 2" xfId="24928" xr:uid="{00000000-0005-0000-0000-0000FD560000}"/>
    <cellStyle name="Currency 12 13" xfId="24929" xr:uid="{00000000-0005-0000-0000-0000FE560000}"/>
    <cellStyle name="Currency 12 14" xfId="24930" xr:uid="{00000000-0005-0000-0000-0000FF560000}"/>
    <cellStyle name="Currency 12 2" xfId="24931" xr:uid="{00000000-0005-0000-0000-000000570000}"/>
    <cellStyle name="Currency 12 2 10" xfId="24932" xr:uid="{00000000-0005-0000-0000-000001570000}"/>
    <cellStyle name="Currency 12 2 11" xfId="24933" xr:uid="{00000000-0005-0000-0000-000002570000}"/>
    <cellStyle name="Currency 12 2 2" xfId="24934" xr:uid="{00000000-0005-0000-0000-000003570000}"/>
    <cellStyle name="Currency 12 2 2 10" xfId="24935" xr:uid="{00000000-0005-0000-0000-000004570000}"/>
    <cellStyle name="Currency 12 2 2 2" xfId="24936" xr:uid="{00000000-0005-0000-0000-000005570000}"/>
    <cellStyle name="Currency 12 2 2 2 2" xfId="24937" xr:uid="{00000000-0005-0000-0000-000006570000}"/>
    <cellStyle name="Currency 12 2 2 2 2 2" xfId="24938" xr:uid="{00000000-0005-0000-0000-000007570000}"/>
    <cellStyle name="Currency 12 2 2 2 2 2 2" xfId="24939" xr:uid="{00000000-0005-0000-0000-000008570000}"/>
    <cellStyle name="Currency 12 2 2 2 2 2 2 2" xfId="24940" xr:uid="{00000000-0005-0000-0000-000009570000}"/>
    <cellStyle name="Currency 12 2 2 2 2 2 3" xfId="24941" xr:uid="{00000000-0005-0000-0000-00000A570000}"/>
    <cellStyle name="Currency 12 2 2 2 2 2 3 2" xfId="24942" xr:uid="{00000000-0005-0000-0000-00000B570000}"/>
    <cellStyle name="Currency 12 2 2 2 2 2 4" xfId="24943" xr:uid="{00000000-0005-0000-0000-00000C570000}"/>
    <cellStyle name="Currency 12 2 2 2 2 2 5" xfId="24944" xr:uid="{00000000-0005-0000-0000-00000D570000}"/>
    <cellStyle name="Currency 12 2 2 2 2 3" xfId="24945" xr:uid="{00000000-0005-0000-0000-00000E570000}"/>
    <cellStyle name="Currency 12 2 2 2 2 3 2" xfId="24946" xr:uid="{00000000-0005-0000-0000-00000F570000}"/>
    <cellStyle name="Currency 12 2 2 2 2 4" xfId="24947" xr:uid="{00000000-0005-0000-0000-000010570000}"/>
    <cellStyle name="Currency 12 2 2 2 2 4 2" xfId="24948" xr:uid="{00000000-0005-0000-0000-000011570000}"/>
    <cellStyle name="Currency 12 2 2 2 2 5" xfId="24949" xr:uid="{00000000-0005-0000-0000-000012570000}"/>
    <cellStyle name="Currency 12 2 2 2 2 6" xfId="24950" xr:uid="{00000000-0005-0000-0000-000013570000}"/>
    <cellStyle name="Currency 12 2 2 2 2 7" xfId="24951" xr:uid="{00000000-0005-0000-0000-000014570000}"/>
    <cellStyle name="Currency 12 2 2 2 3" xfId="24952" xr:uid="{00000000-0005-0000-0000-000015570000}"/>
    <cellStyle name="Currency 12 2 2 2 3 2" xfId="24953" xr:uid="{00000000-0005-0000-0000-000016570000}"/>
    <cellStyle name="Currency 12 2 2 2 3 2 2" xfId="24954" xr:uid="{00000000-0005-0000-0000-000017570000}"/>
    <cellStyle name="Currency 12 2 2 2 3 3" xfId="24955" xr:uid="{00000000-0005-0000-0000-000018570000}"/>
    <cellStyle name="Currency 12 2 2 2 3 3 2" xfId="24956" xr:uid="{00000000-0005-0000-0000-000019570000}"/>
    <cellStyle name="Currency 12 2 2 2 3 4" xfId="24957" xr:uid="{00000000-0005-0000-0000-00001A570000}"/>
    <cellStyle name="Currency 12 2 2 2 3 5" xfId="24958" xr:uid="{00000000-0005-0000-0000-00001B570000}"/>
    <cellStyle name="Currency 12 2 2 2 4" xfId="24959" xr:uid="{00000000-0005-0000-0000-00001C570000}"/>
    <cellStyle name="Currency 12 2 2 2 4 2" xfId="24960" xr:uid="{00000000-0005-0000-0000-00001D570000}"/>
    <cellStyle name="Currency 12 2 2 2 5" xfId="24961" xr:uid="{00000000-0005-0000-0000-00001E570000}"/>
    <cellStyle name="Currency 12 2 2 2 5 2" xfId="24962" xr:uid="{00000000-0005-0000-0000-00001F570000}"/>
    <cellStyle name="Currency 12 2 2 2 6" xfId="24963" xr:uid="{00000000-0005-0000-0000-000020570000}"/>
    <cellStyle name="Currency 12 2 2 2 6 2" xfId="24964" xr:uid="{00000000-0005-0000-0000-000021570000}"/>
    <cellStyle name="Currency 12 2 2 2 7" xfId="24965" xr:uid="{00000000-0005-0000-0000-000022570000}"/>
    <cellStyle name="Currency 12 2 2 2 8" xfId="24966" xr:uid="{00000000-0005-0000-0000-000023570000}"/>
    <cellStyle name="Currency 12 2 2 3" xfId="24967" xr:uid="{00000000-0005-0000-0000-000024570000}"/>
    <cellStyle name="Currency 12 2 2 3 2" xfId="24968" xr:uid="{00000000-0005-0000-0000-000025570000}"/>
    <cellStyle name="Currency 12 2 2 3 2 2" xfId="24969" xr:uid="{00000000-0005-0000-0000-000026570000}"/>
    <cellStyle name="Currency 12 2 2 3 2 2 2" xfId="24970" xr:uid="{00000000-0005-0000-0000-000027570000}"/>
    <cellStyle name="Currency 12 2 2 3 2 3" xfId="24971" xr:uid="{00000000-0005-0000-0000-000028570000}"/>
    <cellStyle name="Currency 12 2 2 3 2 3 2" xfId="24972" xr:uid="{00000000-0005-0000-0000-000029570000}"/>
    <cellStyle name="Currency 12 2 2 3 2 4" xfId="24973" xr:uid="{00000000-0005-0000-0000-00002A570000}"/>
    <cellStyle name="Currency 12 2 2 3 2 5" xfId="24974" xr:uid="{00000000-0005-0000-0000-00002B570000}"/>
    <cellStyle name="Currency 12 2 2 3 3" xfId="24975" xr:uid="{00000000-0005-0000-0000-00002C570000}"/>
    <cellStyle name="Currency 12 2 2 3 3 2" xfId="24976" xr:uid="{00000000-0005-0000-0000-00002D570000}"/>
    <cellStyle name="Currency 12 2 2 3 4" xfId="24977" xr:uid="{00000000-0005-0000-0000-00002E570000}"/>
    <cellStyle name="Currency 12 2 2 3 4 2" xfId="24978" xr:uid="{00000000-0005-0000-0000-00002F570000}"/>
    <cellStyle name="Currency 12 2 2 3 5" xfId="24979" xr:uid="{00000000-0005-0000-0000-000030570000}"/>
    <cellStyle name="Currency 12 2 2 3 6" xfId="24980" xr:uid="{00000000-0005-0000-0000-000031570000}"/>
    <cellStyle name="Currency 12 2 2 3 7" xfId="24981" xr:uid="{00000000-0005-0000-0000-000032570000}"/>
    <cellStyle name="Currency 12 2 2 4" xfId="24982" xr:uid="{00000000-0005-0000-0000-000033570000}"/>
    <cellStyle name="Currency 12 2 2 4 2" xfId="24983" xr:uid="{00000000-0005-0000-0000-000034570000}"/>
    <cellStyle name="Currency 12 2 2 4 2 2" xfId="24984" xr:uid="{00000000-0005-0000-0000-000035570000}"/>
    <cellStyle name="Currency 12 2 2 4 3" xfId="24985" xr:uid="{00000000-0005-0000-0000-000036570000}"/>
    <cellStyle name="Currency 12 2 2 4 3 2" xfId="24986" xr:uid="{00000000-0005-0000-0000-000037570000}"/>
    <cellStyle name="Currency 12 2 2 4 4" xfId="24987" xr:uid="{00000000-0005-0000-0000-000038570000}"/>
    <cellStyle name="Currency 12 2 2 4 5" xfId="24988" xr:uid="{00000000-0005-0000-0000-000039570000}"/>
    <cellStyle name="Currency 12 2 2 5" xfId="24989" xr:uid="{00000000-0005-0000-0000-00003A570000}"/>
    <cellStyle name="Currency 12 2 2 5 2" xfId="24990" xr:uid="{00000000-0005-0000-0000-00003B570000}"/>
    <cellStyle name="Currency 12 2 2 6" xfId="24991" xr:uid="{00000000-0005-0000-0000-00003C570000}"/>
    <cellStyle name="Currency 12 2 2 6 2" xfId="24992" xr:uid="{00000000-0005-0000-0000-00003D570000}"/>
    <cellStyle name="Currency 12 2 2 7" xfId="24993" xr:uid="{00000000-0005-0000-0000-00003E570000}"/>
    <cellStyle name="Currency 12 2 2 7 2" xfId="24994" xr:uid="{00000000-0005-0000-0000-00003F570000}"/>
    <cellStyle name="Currency 12 2 2 8" xfId="24995" xr:uid="{00000000-0005-0000-0000-000040570000}"/>
    <cellStyle name="Currency 12 2 2 8 2" xfId="24996" xr:uid="{00000000-0005-0000-0000-000041570000}"/>
    <cellStyle name="Currency 12 2 2 9" xfId="24997" xr:uid="{00000000-0005-0000-0000-000042570000}"/>
    <cellStyle name="Currency 12 2 3" xfId="24998" xr:uid="{00000000-0005-0000-0000-000043570000}"/>
    <cellStyle name="Currency 12 2 3 2" xfId="24999" xr:uid="{00000000-0005-0000-0000-000044570000}"/>
    <cellStyle name="Currency 12 2 3 2 2" xfId="25000" xr:uid="{00000000-0005-0000-0000-000045570000}"/>
    <cellStyle name="Currency 12 2 3 2 2 2" xfId="25001" xr:uid="{00000000-0005-0000-0000-000046570000}"/>
    <cellStyle name="Currency 12 2 3 2 2 2 2" xfId="25002" xr:uid="{00000000-0005-0000-0000-000047570000}"/>
    <cellStyle name="Currency 12 2 3 2 2 3" xfId="25003" xr:uid="{00000000-0005-0000-0000-000048570000}"/>
    <cellStyle name="Currency 12 2 3 2 2 3 2" xfId="25004" xr:uid="{00000000-0005-0000-0000-000049570000}"/>
    <cellStyle name="Currency 12 2 3 2 2 4" xfId="25005" xr:uid="{00000000-0005-0000-0000-00004A570000}"/>
    <cellStyle name="Currency 12 2 3 2 2 5" xfId="25006" xr:uid="{00000000-0005-0000-0000-00004B570000}"/>
    <cellStyle name="Currency 12 2 3 2 3" xfId="25007" xr:uid="{00000000-0005-0000-0000-00004C570000}"/>
    <cellStyle name="Currency 12 2 3 2 3 2" xfId="25008" xr:uid="{00000000-0005-0000-0000-00004D570000}"/>
    <cellStyle name="Currency 12 2 3 2 4" xfId="25009" xr:uid="{00000000-0005-0000-0000-00004E570000}"/>
    <cellStyle name="Currency 12 2 3 2 4 2" xfId="25010" xr:uid="{00000000-0005-0000-0000-00004F570000}"/>
    <cellStyle name="Currency 12 2 3 2 5" xfId="25011" xr:uid="{00000000-0005-0000-0000-000050570000}"/>
    <cellStyle name="Currency 12 2 3 2 6" xfId="25012" xr:uid="{00000000-0005-0000-0000-000051570000}"/>
    <cellStyle name="Currency 12 2 3 2 7" xfId="25013" xr:uid="{00000000-0005-0000-0000-000052570000}"/>
    <cellStyle name="Currency 12 2 3 3" xfId="25014" xr:uid="{00000000-0005-0000-0000-000053570000}"/>
    <cellStyle name="Currency 12 2 3 3 2" xfId="25015" xr:uid="{00000000-0005-0000-0000-000054570000}"/>
    <cellStyle name="Currency 12 2 3 3 2 2" xfId="25016" xr:uid="{00000000-0005-0000-0000-000055570000}"/>
    <cellStyle name="Currency 12 2 3 3 3" xfId="25017" xr:uid="{00000000-0005-0000-0000-000056570000}"/>
    <cellStyle name="Currency 12 2 3 3 3 2" xfId="25018" xr:uid="{00000000-0005-0000-0000-000057570000}"/>
    <cellStyle name="Currency 12 2 3 3 4" xfId="25019" xr:uid="{00000000-0005-0000-0000-000058570000}"/>
    <cellStyle name="Currency 12 2 3 3 5" xfId="25020" xr:uid="{00000000-0005-0000-0000-000059570000}"/>
    <cellStyle name="Currency 12 2 3 4" xfId="25021" xr:uid="{00000000-0005-0000-0000-00005A570000}"/>
    <cellStyle name="Currency 12 2 3 4 2" xfId="25022" xr:uid="{00000000-0005-0000-0000-00005B570000}"/>
    <cellStyle name="Currency 12 2 3 5" xfId="25023" xr:uid="{00000000-0005-0000-0000-00005C570000}"/>
    <cellStyle name="Currency 12 2 3 5 2" xfId="25024" xr:uid="{00000000-0005-0000-0000-00005D570000}"/>
    <cellStyle name="Currency 12 2 3 6" xfId="25025" xr:uid="{00000000-0005-0000-0000-00005E570000}"/>
    <cellStyle name="Currency 12 2 3 6 2" xfId="25026" xr:uid="{00000000-0005-0000-0000-00005F570000}"/>
    <cellStyle name="Currency 12 2 3 7" xfId="25027" xr:uid="{00000000-0005-0000-0000-000060570000}"/>
    <cellStyle name="Currency 12 2 3 8" xfId="25028" xr:uid="{00000000-0005-0000-0000-000061570000}"/>
    <cellStyle name="Currency 12 2 4" xfId="25029" xr:uid="{00000000-0005-0000-0000-000062570000}"/>
    <cellStyle name="Currency 12 2 4 2" xfId="25030" xr:uid="{00000000-0005-0000-0000-000063570000}"/>
    <cellStyle name="Currency 12 2 4 2 2" xfId="25031" xr:uid="{00000000-0005-0000-0000-000064570000}"/>
    <cellStyle name="Currency 12 2 4 2 2 2" xfId="25032" xr:uid="{00000000-0005-0000-0000-000065570000}"/>
    <cellStyle name="Currency 12 2 4 2 3" xfId="25033" xr:uid="{00000000-0005-0000-0000-000066570000}"/>
    <cellStyle name="Currency 12 2 4 2 3 2" xfId="25034" xr:uid="{00000000-0005-0000-0000-000067570000}"/>
    <cellStyle name="Currency 12 2 4 2 4" xfId="25035" xr:uid="{00000000-0005-0000-0000-000068570000}"/>
    <cellStyle name="Currency 12 2 4 2 5" xfId="25036" xr:uid="{00000000-0005-0000-0000-000069570000}"/>
    <cellStyle name="Currency 12 2 4 3" xfId="25037" xr:uid="{00000000-0005-0000-0000-00006A570000}"/>
    <cellStyle name="Currency 12 2 4 3 2" xfId="25038" xr:uid="{00000000-0005-0000-0000-00006B570000}"/>
    <cellStyle name="Currency 12 2 4 4" xfId="25039" xr:uid="{00000000-0005-0000-0000-00006C570000}"/>
    <cellStyle name="Currency 12 2 4 4 2" xfId="25040" xr:uid="{00000000-0005-0000-0000-00006D570000}"/>
    <cellStyle name="Currency 12 2 4 5" xfId="25041" xr:uid="{00000000-0005-0000-0000-00006E570000}"/>
    <cellStyle name="Currency 12 2 4 6" xfId="25042" xr:uid="{00000000-0005-0000-0000-00006F570000}"/>
    <cellStyle name="Currency 12 2 4 7" xfId="25043" xr:uid="{00000000-0005-0000-0000-000070570000}"/>
    <cellStyle name="Currency 12 2 5" xfId="25044" xr:uid="{00000000-0005-0000-0000-000071570000}"/>
    <cellStyle name="Currency 12 2 5 2" xfId="25045" xr:uid="{00000000-0005-0000-0000-000072570000}"/>
    <cellStyle name="Currency 12 2 5 2 2" xfId="25046" xr:uid="{00000000-0005-0000-0000-000073570000}"/>
    <cellStyle name="Currency 12 2 5 3" xfId="25047" xr:uid="{00000000-0005-0000-0000-000074570000}"/>
    <cellStyle name="Currency 12 2 5 3 2" xfId="25048" xr:uid="{00000000-0005-0000-0000-000075570000}"/>
    <cellStyle name="Currency 12 2 5 4" xfId="25049" xr:uid="{00000000-0005-0000-0000-000076570000}"/>
    <cellStyle name="Currency 12 2 5 5" xfId="25050" xr:uid="{00000000-0005-0000-0000-000077570000}"/>
    <cellStyle name="Currency 12 2 6" xfId="25051" xr:uid="{00000000-0005-0000-0000-000078570000}"/>
    <cellStyle name="Currency 12 2 6 2" xfId="25052" xr:uid="{00000000-0005-0000-0000-000079570000}"/>
    <cellStyle name="Currency 12 2 7" xfId="25053" xr:uid="{00000000-0005-0000-0000-00007A570000}"/>
    <cellStyle name="Currency 12 2 7 2" xfId="25054" xr:uid="{00000000-0005-0000-0000-00007B570000}"/>
    <cellStyle name="Currency 12 2 8" xfId="25055" xr:uid="{00000000-0005-0000-0000-00007C570000}"/>
    <cellStyle name="Currency 12 2 8 2" xfId="25056" xr:uid="{00000000-0005-0000-0000-00007D570000}"/>
    <cellStyle name="Currency 12 2 9" xfId="25057" xr:uid="{00000000-0005-0000-0000-00007E570000}"/>
    <cellStyle name="Currency 12 2 9 2" xfId="25058" xr:uid="{00000000-0005-0000-0000-00007F570000}"/>
    <cellStyle name="Currency 12 3" xfId="25059" xr:uid="{00000000-0005-0000-0000-000080570000}"/>
    <cellStyle name="Currency 12 3 10" xfId="25060" xr:uid="{00000000-0005-0000-0000-000081570000}"/>
    <cellStyle name="Currency 12 3 2" xfId="25061" xr:uid="{00000000-0005-0000-0000-000082570000}"/>
    <cellStyle name="Currency 12 3 2 2" xfId="25062" xr:uid="{00000000-0005-0000-0000-000083570000}"/>
    <cellStyle name="Currency 12 3 2 2 2" xfId="25063" xr:uid="{00000000-0005-0000-0000-000084570000}"/>
    <cellStyle name="Currency 12 3 2 2 2 2" xfId="25064" xr:uid="{00000000-0005-0000-0000-000085570000}"/>
    <cellStyle name="Currency 12 3 2 2 2 2 2" xfId="25065" xr:uid="{00000000-0005-0000-0000-000086570000}"/>
    <cellStyle name="Currency 12 3 2 2 2 3" xfId="25066" xr:uid="{00000000-0005-0000-0000-000087570000}"/>
    <cellStyle name="Currency 12 3 2 2 2 3 2" xfId="25067" xr:uid="{00000000-0005-0000-0000-000088570000}"/>
    <cellStyle name="Currency 12 3 2 2 2 4" xfId="25068" xr:uid="{00000000-0005-0000-0000-000089570000}"/>
    <cellStyle name="Currency 12 3 2 2 2 5" xfId="25069" xr:uid="{00000000-0005-0000-0000-00008A570000}"/>
    <cellStyle name="Currency 12 3 2 2 3" xfId="25070" xr:uid="{00000000-0005-0000-0000-00008B570000}"/>
    <cellStyle name="Currency 12 3 2 2 3 2" xfId="25071" xr:uid="{00000000-0005-0000-0000-00008C570000}"/>
    <cellStyle name="Currency 12 3 2 2 4" xfId="25072" xr:uid="{00000000-0005-0000-0000-00008D570000}"/>
    <cellStyle name="Currency 12 3 2 2 4 2" xfId="25073" xr:uid="{00000000-0005-0000-0000-00008E570000}"/>
    <cellStyle name="Currency 12 3 2 2 5" xfId="25074" xr:uid="{00000000-0005-0000-0000-00008F570000}"/>
    <cellStyle name="Currency 12 3 2 2 6" xfId="25075" xr:uid="{00000000-0005-0000-0000-000090570000}"/>
    <cellStyle name="Currency 12 3 2 2 7" xfId="25076" xr:uid="{00000000-0005-0000-0000-000091570000}"/>
    <cellStyle name="Currency 12 3 2 3" xfId="25077" xr:uid="{00000000-0005-0000-0000-000092570000}"/>
    <cellStyle name="Currency 12 3 2 3 2" xfId="25078" xr:uid="{00000000-0005-0000-0000-000093570000}"/>
    <cellStyle name="Currency 12 3 2 3 2 2" xfId="25079" xr:uid="{00000000-0005-0000-0000-000094570000}"/>
    <cellStyle name="Currency 12 3 2 3 3" xfId="25080" xr:uid="{00000000-0005-0000-0000-000095570000}"/>
    <cellStyle name="Currency 12 3 2 3 3 2" xfId="25081" xr:uid="{00000000-0005-0000-0000-000096570000}"/>
    <cellStyle name="Currency 12 3 2 3 4" xfId="25082" xr:uid="{00000000-0005-0000-0000-000097570000}"/>
    <cellStyle name="Currency 12 3 2 3 5" xfId="25083" xr:uid="{00000000-0005-0000-0000-000098570000}"/>
    <cellStyle name="Currency 12 3 2 4" xfId="25084" xr:uid="{00000000-0005-0000-0000-000099570000}"/>
    <cellStyle name="Currency 12 3 2 4 2" xfId="25085" xr:uid="{00000000-0005-0000-0000-00009A570000}"/>
    <cellStyle name="Currency 12 3 2 5" xfId="25086" xr:uid="{00000000-0005-0000-0000-00009B570000}"/>
    <cellStyle name="Currency 12 3 2 5 2" xfId="25087" xr:uid="{00000000-0005-0000-0000-00009C570000}"/>
    <cellStyle name="Currency 12 3 2 6" xfId="25088" xr:uid="{00000000-0005-0000-0000-00009D570000}"/>
    <cellStyle name="Currency 12 3 2 6 2" xfId="25089" xr:uid="{00000000-0005-0000-0000-00009E570000}"/>
    <cellStyle name="Currency 12 3 2 7" xfId="25090" xr:uid="{00000000-0005-0000-0000-00009F570000}"/>
    <cellStyle name="Currency 12 3 2 8" xfId="25091" xr:uid="{00000000-0005-0000-0000-0000A0570000}"/>
    <cellStyle name="Currency 12 3 3" xfId="25092" xr:uid="{00000000-0005-0000-0000-0000A1570000}"/>
    <cellStyle name="Currency 12 3 3 2" xfId="25093" xr:uid="{00000000-0005-0000-0000-0000A2570000}"/>
    <cellStyle name="Currency 12 3 3 2 2" xfId="25094" xr:uid="{00000000-0005-0000-0000-0000A3570000}"/>
    <cellStyle name="Currency 12 3 3 2 2 2" xfId="25095" xr:uid="{00000000-0005-0000-0000-0000A4570000}"/>
    <cellStyle name="Currency 12 3 3 2 3" xfId="25096" xr:uid="{00000000-0005-0000-0000-0000A5570000}"/>
    <cellStyle name="Currency 12 3 3 2 3 2" xfId="25097" xr:uid="{00000000-0005-0000-0000-0000A6570000}"/>
    <cellStyle name="Currency 12 3 3 2 4" xfId="25098" xr:uid="{00000000-0005-0000-0000-0000A7570000}"/>
    <cellStyle name="Currency 12 3 3 2 5" xfId="25099" xr:uid="{00000000-0005-0000-0000-0000A8570000}"/>
    <cellStyle name="Currency 12 3 3 3" xfId="25100" xr:uid="{00000000-0005-0000-0000-0000A9570000}"/>
    <cellStyle name="Currency 12 3 3 3 2" xfId="25101" xr:uid="{00000000-0005-0000-0000-0000AA570000}"/>
    <cellStyle name="Currency 12 3 3 4" xfId="25102" xr:uid="{00000000-0005-0000-0000-0000AB570000}"/>
    <cellStyle name="Currency 12 3 3 4 2" xfId="25103" xr:uid="{00000000-0005-0000-0000-0000AC570000}"/>
    <cellStyle name="Currency 12 3 3 5" xfId="25104" xr:uid="{00000000-0005-0000-0000-0000AD570000}"/>
    <cellStyle name="Currency 12 3 3 6" xfId="25105" xr:uid="{00000000-0005-0000-0000-0000AE570000}"/>
    <cellStyle name="Currency 12 3 3 7" xfId="25106" xr:uid="{00000000-0005-0000-0000-0000AF570000}"/>
    <cellStyle name="Currency 12 3 4" xfId="25107" xr:uid="{00000000-0005-0000-0000-0000B0570000}"/>
    <cellStyle name="Currency 12 3 4 2" xfId="25108" xr:uid="{00000000-0005-0000-0000-0000B1570000}"/>
    <cellStyle name="Currency 12 3 4 2 2" xfId="25109" xr:uid="{00000000-0005-0000-0000-0000B2570000}"/>
    <cellStyle name="Currency 12 3 4 3" xfId="25110" xr:uid="{00000000-0005-0000-0000-0000B3570000}"/>
    <cellStyle name="Currency 12 3 4 3 2" xfId="25111" xr:uid="{00000000-0005-0000-0000-0000B4570000}"/>
    <cellStyle name="Currency 12 3 4 4" xfId="25112" xr:uid="{00000000-0005-0000-0000-0000B5570000}"/>
    <cellStyle name="Currency 12 3 4 5" xfId="25113" xr:uid="{00000000-0005-0000-0000-0000B6570000}"/>
    <cellStyle name="Currency 12 3 5" xfId="25114" xr:uid="{00000000-0005-0000-0000-0000B7570000}"/>
    <cellStyle name="Currency 12 3 5 2" xfId="25115" xr:uid="{00000000-0005-0000-0000-0000B8570000}"/>
    <cellStyle name="Currency 12 3 6" xfId="25116" xr:uid="{00000000-0005-0000-0000-0000B9570000}"/>
    <cellStyle name="Currency 12 3 6 2" xfId="25117" xr:uid="{00000000-0005-0000-0000-0000BA570000}"/>
    <cellStyle name="Currency 12 3 7" xfId="25118" xr:uid="{00000000-0005-0000-0000-0000BB570000}"/>
    <cellStyle name="Currency 12 3 7 2" xfId="25119" xr:uid="{00000000-0005-0000-0000-0000BC570000}"/>
    <cellStyle name="Currency 12 3 8" xfId="25120" xr:uid="{00000000-0005-0000-0000-0000BD570000}"/>
    <cellStyle name="Currency 12 3 8 2" xfId="25121" xr:uid="{00000000-0005-0000-0000-0000BE570000}"/>
    <cellStyle name="Currency 12 3 9" xfId="25122" xr:uid="{00000000-0005-0000-0000-0000BF570000}"/>
    <cellStyle name="Currency 12 4" xfId="25123" xr:uid="{00000000-0005-0000-0000-0000C0570000}"/>
    <cellStyle name="Currency 12 4 2" xfId="25124" xr:uid="{00000000-0005-0000-0000-0000C1570000}"/>
    <cellStyle name="Currency 12 4 2 2" xfId="25125" xr:uid="{00000000-0005-0000-0000-0000C2570000}"/>
    <cellStyle name="Currency 12 4 2 2 2" xfId="25126" xr:uid="{00000000-0005-0000-0000-0000C3570000}"/>
    <cellStyle name="Currency 12 4 2 2 2 2" xfId="25127" xr:uid="{00000000-0005-0000-0000-0000C4570000}"/>
    <cellStyle name="Currency 12 4 2 2 3" xfId="25128" xr:uid="{00000000-0005-0000-0000-0000C5570000}"/>
    <cellStyle name="Currency 12 4 2 2 3 2" xfId="25129" xr:uid="{00000000-0005-0000-0000-0000C6570000}"/>
    <cellStyle name="Currency 12 4 2 2 4" xfId="25130" xr:uid="{00000000-0005-0000-0000-0000C7570000}"/>
    <cellStyle name="Currency 12 4 2 2 5" xfId="25131" xr:uid="{00000000-0005-0000-0000-0000C8570000}"/>
    <cellStyle name="Currency 12 4 2 3" xfId="25132" xr:uid="{00000000-0005-0000-0000-0000C9570000}"/>
    <cellStyle name="Currency 12 4 2 3 2" xfId="25133" xr:uid="{00000000-0005-0000-0000-0000CA570000}"/>
    <cellStyle name="Currency 12 4 2 4" xfId="25134" xr:uid="{00000000-0005-0000-0000-0000CB570000}"/>
    <cellStyle name="Currency 12 4 2 4 2" xfId="25135" xr:uid="{00000000-0005-0000-0000-0000CC570000}"/>
    <cellStyle name="Currency 12 4 2 5" xfId="25136" xr:uid="{00000000-0005-0000-0000-0000CD570000}"/>
    <cellStyle name="Currency 12 4 2 6" xfId="25137" xr:uid="{00000000-0005-0000-0000-0000CE570000}"/>
    <cellStyle name="Currency 12 4 2 7" xfId="25138" xr:uid="{00000000-0005-0000-0000-0000CF570000}"/>
    <cellStyle name="Currency 12 4 3" xfId="25139" xr:uid="{00000000-0005-0000-0000-0000D0570000}"/>
    <cellStyle name="Currency 12 4 3 2" xfId="25140" xr:uid="{00000000-0005-0000-0000-0000D1570000}"/>
    <cellStyle name="Currency 12 4 3 2 2" xfId="25141" xr:uid="{00000000-0005-0000-0000-0000D2570000}"/>
    <cellStyle name="Currency 12 4 3 3" xfId="25142" xr:uid="{00000000-0005-0000-0000-0000D3570000}"/>
    <cellStyle name="Currency 12 4 3 3 2" xfId="25143" xr:uid="{00000000-0005-0000-0000-0000D4570000}"/>
    <cellStyle name="Currency 12 4 3 4" xfId="25144" xr:uid="{00000000-0005-0000-0000-0000D5570000}"/>
    <cellStyle name="Currency 12 4 3 5" xfId="25145" xr:uid="{00000000-0005-0000-0000-0000D6570000}"/>
    <cellStyle name="Currency 12 4 4" xfId="25146" xr:uid="{00000000-0005-0000-0000-0000D7570000}"/>
    <cellStyle name="Currency 12 4 4 2" xfId="25147" xr:uid="{00000000-0005-0000-0000-0000D8570000}"/>
    <cellStyle name="Currency 12 4 5" xfId="25148" xr:uid="{00000000-0005-0000-0000-0000D9570000}"/>
    <cellStyle name="Currency 12 4 5 2" xfId="25149" xr:uid="{00000000-0005-0000-0000-0000DA570000}"/>
    <cellStyle name="Currency 12 4 6" xfId="25150" xr:uid="{00000000-0005-0000-0000-0000DB570000}"/>
    <cellStyle name="Currency 12 4 6 2" xfId="25151" xr:uid="{00000000-0005-0000-0000-0000DC570000}"/>
    <cellStyle name="Currency 12 4 7" xfId="25152" xr:uid="{00000000-0005-0000-0000-0000DD570000}"/>
    <cellStyle name="Currency 12 4 8" xfId="25153" xr:uid="{00000000-0005-0000-0000-0000DE570000}"/>
    <cellStyle name="Currency 12 5" xfId="25154" xr:uid="{00000000-0005-0000-0000-0000DF570000}"/>
    <cellStyle name="Currency 12 5 2" xfId="25155" xr:uid="{00000000-0005-0000-0000-0000E0570000}"/>
    <cellStyle name="Currency 12 5 2 2" xfId="25156" xr:uid="{00000000-0005-0000-0000-0000E1570000}"/>
    <cellStyle name="Currency 12 5 2 2 2" xfId="25157" xr:uid="{00000000-0005-0000-0000-0000E2570000}"/>
    <cellStyle name="Currency 12 5 2 2 2 2" xfId="25158" xr:uid="{00000000-0005-0000-0000-0000E3570000}"/>
    <cellStyle name="Currency 12 5 2 2 3" xfId="25159" xr:uid="{00000000-0005-0000-0000-0000E4570000}"/>
    <cellStyle name="Currency 12 5 2 2 3 2" xfId="25160" xr:uid="{00000000-0005-0000-0000-0000E5570000}"/>
    <cellStyle name="Currency 12 5 2 2 4" xfId="25161" xr:uid="{00000000-0005-0000-0000-0000E6570000}"/>
    <cellStyle name="Currency 12 5 2 2 5" xfId="25162" xr:uid="{00000000-0005-0000-0000-0000E7570000}"/>
    <cellStyle name="Currency 12 5 2 3" xfId="25163" xr:uid="{00000000-0005-0000-0000-0000E8570000}"/>
    <cellStyle name="Currency 12 5 2 3 2" xfId="25164" xr:uid="{00000000-0005-0000-0000-0000E9570000}"/>
    <cellStyle name="Currency 12 5 2 4" xfId="25165" xr:uid="{00000000-0005-0000-0000-0000EA570000}"/>
    <cellStyle name="Currency 12 5 2 4 2" xfId="25166" xr:uid="{00000000-0005-0000-0000-0000EB570000}"/>
    <cellStyle name="Currency 12 5 2 5" xfId="25167" xr:uid="{00000000-0005-0000-0000-0000EC570000}"/>
    <cellStyle name="Currency 12 5 2 6" xfId="25168" xr:uid="{00000000-0005-0000-0000-0000ED570000}"/>
    <cellStyle name="Currency 12 5 2 7" xfId="25169" xr:uid="{00000000-0005-0000-0000-0000EE570000}"/>
    <cellStyle name="Currency 12 5 3" xfId="25170" xr:uid="{00000000-0005-0000-0000-0000EF570000}"/>
    <cellStyle name="Currency 12 5 3 2" xfId="25171" xr:uid="{00000000-0005-0000-0000-0000F0570000}"/>
    <cellStyle name="Currency 12 5 3 2 2" xfId="25172" xr:uid="{00000000-0005-0000-0000-0000F1570000}"/>
    <cellStyle name="Currency 12 5 3 3" xfId="25173" xr:uid="{00000000-0005-0000-0000-0000F2570000}"/>
    <cellStyle name="Currency 12 5 3 3 2" xfId="25174" xr:uid="{00000000-0005-0000-0000-0000F3570000}"/>
    <cellStyle name="Currency 12 5 3 4" xfId="25175" xr:uid="{00000000-0005-0000-0000-0000F4570000}"/>
    <cellStyle name="Currency 12 5 3 5" xfId="25176" xr:uid="{00000000-0005-0000-0000-0000F5570000}"/>
    <cellStyle name="Currency 12 5 4" xfId="25177" xr:uid="{00000000-0005-0000-0000-0000F6570000}"/>
    <cellStyle name="Currency 12 5 4 2" xfId="25178" xr:uid="{00000000-0005-0000-0000-0000F7570000}"/>
    <cellStyle name="Currency 12 5 5" xfId="25179" xr:uid="{00000000-0005-0000-0000-0000F8570000}"/>
    <cellStyle name="Currency 12 5 5 2" xfId="25180" xr:uid="{00000000-0005-0000-0000-0000F9570000}"/>
    <cellStyle name="Currency 12 5 6" xfId="25181" xr:uid="{00000000-0005-0000-0000-0000FA570000}"/>
    <cellStyle name="Currency 12 5 7" xfId="25182" xr:uid="{00000000-0005-0000-0000-0000FB570000}"/>
    <cellStyle name="Currency 12 5 8" xfId="25183" xr:uid="{00000000-0005-0000-0000-0000FC570000}"/>
    <cellStyle name="Currency 12 6" xfId="25184" xr:uid="{00000000-0005-0000-0000-0000FD570000}"/>
    <cellStyle name="Currency 12 6 2" xfId="25185" xr:uid="{00000000-0005-0000-0000-0000FE570000}"/>
    <cellStyle name="Currency 12 6 2 2" xfId="25186" xr:uid="{00000000-0005-0000-0000-0000FF570000}"/>
    <cellStyle name="Currency 12 6 2 2 2" xfId="25187" xr:uid="{00000000-0005-0000-0000-000000580000}"/>
    <cellStyle name="Currency 12 6 2 3" xfId="25188" xr:uid="{00000000-0005-0000-0000-000001580000}"/>
    <cellStyle name="Currency 12 6 2 3 2" xfId="25189" xr:uid="{00000000-0005-0000-0000-000002580000}"/>
    <cellStyle name="Currency 12 6 2 4" xfId="25190" xr:uid="{00000000-0005-0000-0000-000003580000}"/>
    <cellStyle name="Currency 12 6 2 5" xfId="25191" xr:uid="{00000000-0005-0000-0000-000004580000}"/>
    <cellStyle name="Currency 12 6 3" xfId="25192" xr:uid="{00000000-0005-0000-0000-000005580000}"/>
    <cellStyle name="Currency 12 6 3 2" xfId="25193" xr:uid="{00000000-0005-0000-0000-000006580000}"/>
    <cellStyle name="Currency 12 6 4" xfId="25194" xr:uid="{00000000-0005-0000-0000-000007580000}"/>
    <cellStyle name="Currency 12 6 4 2" xfId="25195" xr:uid="{00000000-0005-0000-0000-000008580000}"/>
    <cellStyle name="Currency 12 6 5" xfId="25196" xr:uid="{00000000-0005-0000-0000-000009580000}"/>
    <cellStyle name="Currency 12 6 6" xfId="25197" xr:uid="{00000000-0005-0000-0000-00000A580000}"/>
    <cellStyle name="Currency 12 6 7" xfId="25198" xr:uid="{00000000-0005-0000-0000-00000B580000}"/>
    <cellStyle name="Currency 12 7" xfId="25199" xr:uid="{00000000-0005-0000-0000-00000C580000}"/>
    <cellStyle name="Currency 12 7 2" xfId="25200" xr:uid="{00000000-0005-0000-0000-00000D580000}"/>
    <cellStyle name="Currency 12 7 2 2" xfId="25201" xr:uid="{00000000-0005-0000-0000-00000E580000}"/>
    <cellStyle name="Currency 12 7 2 2 2" xfId="25202" xr:uid="{00000000-0005-0000-0000-00000F580000}"/>
    <cellStyle name="Currency 12 7 2 3" xfId="25203" xr:uid="{00000000-0005-0000-0000-000010580000}"/>
    <cellStyle name="Currency 12 7 2 3 2" xfId="25204" xr:uid="{00000000-0005-0000-0000-000011580000}"/>
    <cellStyle name="Currency 12 7 2 4" xfId="25205" xr:uid="{00000000-0005-0000-0000-000012580000}"/>
    <cellStyle name="Currency 12 7 2 5" xfId="25206" xr:uid="{00000000-0005-0000-0000-000013580000}"/>
    <cellStyle name="Currency 12 7 3" xfId="25207" xr:uid="{00000000-0005-0000-0000-000014580000}"/>
    <cellStyle name="Currency 12 7 3 2" xfId="25208" xr:uid="{00000000-0005-0000-0000-000015580000}"/>
    <cellStyle name="Currency 12 7 4" xfId="25209" xr:uid="{00000000-0005-0000-0000-000016580000}"/>
    <cellStyle name="Currency 12 7 4 2" xfId="25210" xr:uid="{00000000-0005-0000-0000-000017580000}"/>
    <cellStyle name="Currency 12 7 5" xfId="25211" xr:uid="{00000000-0005-0000-0000-000018580000}"/>
    <cellStyle name="Currency 12 7 6" xfId="25212" xr:uid="{00000000-0005-0000-0000-000019580000}"/>
    <cellStyle name="Currency 12 7 7" xfId="25213" xr:uid="{00000000-0005-0000-0000-00001A580000}"/>
    <cellStyle name="Currency 12 8" xfId="25214" xr:uid="{00000000-0005-0000-0000-00001B580000}"/>
    <cellStyle name="Currency 12 8 2" xfId="25215" xr:uid="{00000000-0005-0000-0000-00001C580000}"/>
    <cellStyle name="Currency 12 8 2 2" xfId="25216" xr:uid="{00000000-0005-0000-0000-00001D580000}"/>
    <cellStyle name="Currency 12 8 3" xfId="25217" xr:uid="{00000000-0005-0000-0000-00001E580000}"/>
    <cellStyle name="Currency 12 8 3 2" xfId="25218" xr:uid="{00000000-0005-0000-0000-00001F580000}"/>
    <cellStyle name="Currency 12 8 4" xfId="25219" xr:uid="{00000000-0005-0000-0000-000020580000}"/>
    <cellStyle name="Currency 12 8 5" xfId="25220" xr:uid="{00000000-0005-0000-0000-000021580000}"/>
    <cellStyle name="Currency 12 9" xfId="25221" xr:uid="{00000000-0005-0000-0000-000022580000}"/>
    <cellStyle name="Currency 12 9 2" xfId="25222" xr:uid="{00000000-0005-0000-0000-000023580000}"/>
    <cellStyle name="Currency 13" xfId="6471" xr:uid="{00000000-0005-0000-0000-000024580000}"/>
    <cellStyle name="Currency 14" xfId="6472" xr:uid="{00000000-0005-0000-0000-000025580000}"/>
    <cellStyle name="Currency 14 10" xfId="25223" xr:uid="{00000000-0005-0000-0000-000026580000}"/>
    <cellStyle name="Currency 14 11" xfId="25224" xr:uid="{00000000-0005-0000-0000-000027580000}"/>
    <cellStyle name="Currency 14 2" xfId="25225" xr:uid="{00000000-0005-0000-0000-000028580000}"/>
    <cellStyle name="Currency 14 2 10" xfId="25226" xr:uid="{00000000-0005-0000-0000-000029580000}"/>
    <cellStyle name="Currency 14 2 2" xfId="25227" xr:uid="{00000000-0005-0000-0000-00002A580000}"/>
    <cellStyle name="Currency 14 2 2 2" xfId="25228" xr:uid="{00000000-0005-0000-0000-00002B580000}"/>
    <cellStyle name="Currency 14 2 2 2 2" xfId="25229" xr:uid="{00000000-0005-0000-0000-00002C580000}"/>
    <cellStyle name="Currency 14 2 2 2 2 2" xfId="25230" xr:uid="{00000000-0005-0000-0000-00002D580000}"/>
    <cellStyle name="Currency 14 2 2 2 2 2 2" xfId="25231" xr:uid="{00000000-0005-0000-0000-00002E580000}"/>
    <cellStyle name="Currency 14 2 2 2 2 3" xfId="25232" xr:uid="{00000000-0005-0000-0000-00002F580000}"/>
    <cellStyle name="Currency 14 2 2 2 2 3 2" xfId="25233" xr:uid="{00000000-0005-0000-0000-000030580000}"/>
    <cellStyle name="Currency 14 2 2 2 2 4" xfId="25234" xr:uid="{00000000-0005-0000-0000-000031580000}"/>
    <cellStyle name="Currency 14 2 2 2 2 5" xfId="25235" xr:uid="{00000000-0005-0000-0000-000032580000}"/>
    <cellStyle name="Currency 14 2 2 2 3" xfId="25236" xr:uid="{00000000-0005-0000-0000-000033580000}"/>
    <cellStyle name="Currency 14 2 2 2 3 2" xfId="25237" xr:uid="{00000000-0005-0000-0000-000034580000}"/>
    <cellStyle name="Currency 14 2 2 2 4" xfId="25238" xr:uid="{00000000-0005-0000-0000-000035580000}"/>
    <cellStyle name="Currency 14 2 2 2 4 2" xfId="25239" xr:uid="{00000000-0005-0000-0000-000036580000}"/>
    <cellStyle name="Currency 14 2 2 2 5" xfId="25240" xr:uid="{00000000-0005-0000-0000-000037580000}"/>
    <cellStyle name="Currency 14 2 2 2 6" xfId="25241" xr:uid="{00000000-0005-0000-0000-000038580000}"/>
    <cellStyle name="Currency 14 2 2 2 7" xfId="25242" xr:uid="{00000000-0005-0000-0000-000039580000}"/>
    <cellStyle name="Currency 14 2 2 3" xfId="25243" xr:uid="{00000000-0005-0000-0000-00003A580000}"/>
    <cellStyle name="Currency 14 2 2 3 2" xfId="25244" xr:uid="{00000000-0005-0000-0000-00003B580000}"/>
    <cellStyle name="Currency 14 2 2 3 2 2" xfId="25245" xr:uid="{00000000-0005-0000-0000-00003C580000}"/>
    <cellStyle name="Currency 14 2 2 3 3" xfId="25246" xr:uid="{00000000-0005-0000-0000-00003D580000}"/>
    <cellStyle name="Currency 14 2 2 3 3 2" xfId="25247" xr:uid="{00000000-0005-0000-0000-00003E580000}"/>
    <cellStyle name="Currency 14 2 2 3 4" xfId="25248" xr:uid="{00000000-0005-0000-0000-00003F580000}"/>
    <cellStyle name="Currency 14 2 2 3 5" xfId="25249" xr:uid="{00000000-0005-0000-0000-000040580000}"/>
    <cellStyle name="Currency 14 2 2 4" xfId="25250" xr:uid="{00000000-0005-0000-0000-000041580000}"/>
    <cellStyle name="Currency 14 2 2 4 2" xfId="25251" xr:uid="{00000000-0005-0000-0000-000042580000}"/>
    <cellStyle name="Currency 14 2 2 5" xfId="25252" xr:uid="{00000000-0005-0000-0000-000043580000}"/>
    <cellStyle name="Currency 14 2 2 5 2" xfId="25253" xr:uid="{00000000-0005-0000-0000-000044580000}"/>
    <cellStyle name="Currency 14 2 2 6" xfId="25254" xr:uid="{00000000-0005-0000-0000-000045580000}"/>
    <cellStyle name="Currency 14 2 2 6 2" xfId="25255" xr:uid="{00000000-0005-0000-0000-000046580000}"/>
    <cellStyle name="Currency 14 2 2 7" xfId="25256" xr:uid="{00000000-0005-0000-0000-000047580000}"/>
    <cellStyle name="Currency 14 2 2 8" xfId="25257" xr:uid="{00000000-0005-0000-0000-000048580000}"/>
    <cellStyle name="Currency 14 2 3" xfId="25258" xr:uid="{00000000-0005-0000-0000-000049580000}"/>
    <cellStyle name="Currency 14 2 3 2" xfId="25259" xr:uid="{00000000-0005-0000-0000-00004A580000}"/>
    <cellStyle name="Currency 14 2 3 2 2" xfId="25260" xr:uid="{00000000-0005-0000-0000-00004B580000}"/>
    <cellStyle name="Currency 14 2 3 2 2 2" xfId="25261" xr:uid="{00000000-0005-0000-0000-00004C580000}"/>
    <cellStyle name="Currency 14 2 3 2 3" xfId="25262" xr:uid="{00000000-0005-0000-0000-00004D580000}"/>
    <cellStyle name="Currency 14 2 3 2 3 2" xfId="25263" xr:uid="{00000000-0005-0000-0000-00004E580000}"/>
    <cellStyle name="Currency 14 2 3 2 4" xfId="25264" xr:uid="{00000000-0005-0000-0000-00004F580000}"/>
    <cellStyle name="Currency 14 2 3 2 5" xfId="25265" xr:uid="{00000000-0005-0000-0000-000050580000}"/>
    <cellStyle name="Currency 14 2 3 3" xfId="25266" xr:uid="{00000000-0005-0000-0000-000051580000}"/>
    <cellStyle name="Currency 14 2 3 3 2" xfId="25267" xr:uid="{00000000-0005-0000-0000-000052580000}"/>
    <cellStyle name="Currency 14 2 3 4" xfId="25268" xr:uid="{00000000-0005-0000-0000-000053580000}"/>
    <cellStyle name="Currency 14 2 3 4 2" xfId="25269" xr:uid="{00000000-0005-0000-0000-000054580000}"/>
    <cellStyle name="Currency 14 2 3 5" xfId="25270" xr:uid="{00000000-0005-0000-0000-000055580000}"/>
    <cellStyle name="Currency 14 2 3 6" xfId="25271" xr:uid="{00000000-0005-0000-0000-000056580000}"/>
    <cellStyle name="Currency 14 2 3 7" xfId="25272" xr:uid="{00000000-0005-0000-0000-000057580000}"/>
    <cellStyle name="Currency 14 2 4" xfId="25273" xr:uid="{00000000-0005-0000-0000-000058580000}"/>
    <cellStyle name="Currency 14 2 4 2" xfId="25274" xr:uid="{00000000-0005-0000-0000-000059580000}"/>
    <cellStyle name="Currency 14 2 4 2 2" xfId="25275" xr:uid="{00000000-0005-0000-0000-00005A580000}"/>
    <cellStyle name="Currency 14 2 4 3" xfId="25276" xr:uid="{00000000-0005-0000-0000-00005B580000}"/>
    <cellStyle name="Currency 14 2 4 3 2" xfId="25277" xr:uid="{00000000-0005-0000-0000-00005C580000}"/>
    <cellStyle name="Currency 14 2 4 4" xfId="25278" xr:uid="{00000000-0005-0000-0000-00005D580000}"/>
    <cellStyle name="Currency 14 2 4 5" xfId="25279" xr:uid="{00000000-0005-0000-0000-00005E580000}"/>
    <cellStyle name="Currency 14 2 5" xfId="25280" xr:uid="{00000000-0005-0000-0000-00005F580000}"/>
    <cellStyle name="Currency 14 2 5 2" xfId="25281" xr:uid="{00000000-0005-0000-0000-000060580000}"/>
    <cellStyle name="Currency 14 2 6" xfId="25282" xr:uid="{00000000-0005-0000-0000-000061580000}"/>
    <cellStyle name="Currency 14 2 6 2" xfId="25283" xr:uid="{00000000-0005-0000-0000-000062580000}"/>
    <cellStyle name="Currency 14 2 7" xfId="25284" xr:uid="{00000000-0005-0000-0000-000063580000}"/>
    <cellStyle name="Currency 14 2 7 2" xfId="25285" xr:uid="{00000000-0005-0000-0000-000064580000}"/>
    <cellStyle name="Currency 14 2 8" xfId="25286" xr:uid="{00000000-0005-0000-0000-000065580000}"/>
    <cellStyle name="Currency 14 2 8 2" xfId="25287" xr:uid="{00000000-0005-0000-0000-000066580000}"/>
    <cellStyle name="Currency 14 2 9" xfId="25288" xr:uid="{00000000-0005-0000-0000-000067580000}"/>
    <cellStyle name="Currency 14 3" xfId="25289" xr:uid="{00000000-0005-0000-0000-000068580000}"/>
    <cellStyle name="Currency 14 3 2" xfId="25290" xr:uid="{00000000-0005-0000-0000-000069580000}"/>
    <cellStyle name="Currency 14 3 2 2" xfId="25291" xr:uid="{00000000-0005-0000-0000-00006A580000}"/>
    <cellStyle name="Currency 14 3 2 2 2" xfId="25292" xr:uid="{00000000-0005-0000-0000-00006B580000}"/>
    <cellStyle name="Currency 14 3 2 2 2 2" xfId="25293" xr:uid="{00000000-0005-0000-0000-00006C580000}"/>
    <cellStyle name="Currency 14 3 2 2 3" xfId="25294" xr:uid="{00000000-0005-0000-0000-00006D580000}"/>
    <cellStyle name="Currency 14 3 2 2 3 2" xfId="25295" xr:uid="{00000000-0005-0000-0000-00006E580000}"/>
    <cellStyle name="Currency 14 3 2 2 4" xfId="25296" xr:uid="{00000000-0005-0000-0000-00006F580000}"/>
    <cellStyle name="Currency 14 3 2 2 5" xfId="25297" xr:uid="{00000000-0005-0000-0000-000070580000}"/>
    <cellStyle name="Currency 14 3 2 3" xfId="25298" xr:uid="{00000000-0005-0000-0000-000071580000}"/>
    <cellStyle name="Currency 14 3 2 3 2" xfId="25299" xr:uid="{00000000-0005-0000-0000-000072580000}"/>
    <cellStyle name="Currency 14 3 2 4" xfId="25300" xr:uid="{00000000-0005-0000-0000-000073580000}"/>
    <cellStyle name="Currency 14 3 2 4 2" xfId="25301" xr:uid="{00000000-0005-0000-0000-000074580000}"/>
    <cellStyle name="Currency 14 3 2 5" xfId="25302" xr:uid="{00000000-0005-0000-0000-000075580000}"/>
    <cellStyle name="Currency 14 3 2 6" xfId="25303" xr:uid="{00000000-0005-0000-0000-000076580000}"/>
    <cellStyle name="Currency 14 3 2 7" xfId="25304" xr:uid="{00000000-0005-0000-0000-000077580000}"/>
    <cellStyle name="Currency 14 3 3" xfId="25305" xr:uid="{00000000-0005-0000-0000-000078580000}"/>
    <cellStyle name="Currency 14 3 3 2" xfId="25306" xr:uid="{00000000-0005-0000-0000-000079580000}"/>
    <cellStyle name="Currency 14 3 3 2 2" xfId="25307" xr:uid="{00000000-0005-0000-0000-00007A580000}"/>
    <cellStyle name="Currency 14 3 3 3" xfId="25308" xr:uid="{00000000-0005-0000-0000-00007B580000}"/>
    <cellStyle name="Currency 14 3 3 3 2" xfId="25309" xr:uid="{00000000-0005-0000-0000-00007C580000}"/>
    <cellStyle name="Currency 14 3 3 4" xfId="25310" xr:uid="{00000000-0005-0000-0000-00007D580000}"/>
    <cellStyle name="Currency 14 3 3 5" xfId="25311" xr:uid="{00000000-0005-0000-0000-00007E580000}"/>
    <cellStyle name="Currency 14 3 4" xfId="25312" xr:uid="{00000000-0005-0000-0000-00007F580000}"/>
    <cellStyle name="Currency 14 3 4 2" xfId="25313" xr:uid="{00000000-0005-0000-0000-000080580000}"/>
    <cellStyle name="Currency 14 3 5" xfId="25314" xr:uid="{00000000-0005-0000-0000-000081580000}"/>
    <cellStyle name="Currency 14 3 5 2" xfId="25315" xr:uid="{00000000-0005-0000-0000-000082580000}"/>
    <cellStyle name="Currency 14 3 6" xfId="25316" xr:uid="{00000000-0005-0000-0000-000083580000}"/>
    <cellStyle name="Currency 14 3 6 2" xfId="25317" xr:uid="{00000000-0005-0000-0000-000084580000}"/>
    <cellStyle name="Currency 14 3 7" xfId="25318" xr:uid="{00000000-0005-0000-0000-000085580000}"/>
    <cellStyle name="Currency 14 3 8" xfId="25319" xr:uid="{00000000-0005-0000-0000-000086580000}"/>
    <cellStyle name="Currency 14 4" xfId="25320" xr:uid="{00000000-0005-0000-0000-000087580000}"/>
    <cellStyle name="Currency 14 4 2" xfId="25321" xr:uid="{00000000-0005-0000-0000-000088580000}"/>
    <cellStyle name="Currency 14 4 2 2" xfId="25322" xr:uid="{00000000-0005-0000-0000-000089580000}"/>
    <cellStyle name="Currency 14 4 2 2 2" xfId="25323" xr:uid="{00000000-0005-0000-0000-00008A580000}"/>
    <cellStyle name="Currency 14 4 2 3" xfId="25324" xr:uid="{00000000-0005-0000-0000-00008B580000}"/>
    <cellStyle name="Currency 14 4 2 3 2" xfId="25325" xr:uid="{00000000-0005-0000-0000-00008C580000}"/>
    <cellStyle name="Currency 14 4 2 4" xfId="25326" xr:uid="{00000000-0005-0000-0000-00008D580000}"/>
    <cellStyle name="Currency 14 4 2 5" xfId="25327" xr:uid="{00000000-0005-0000-0000-00008E580000}"/>
    <cellStyle name="Currency 14 4 3" xfId="25328" xr:uid="{00000000-0005-0000-0000-00008F580000}"/>
    <cellStyle name="Currency 14 4 3 2" xfId="25329" xr:uid="{00000000-0005-0000-0000-000090580000}"/>
    <cellStyle name="Currency 14 4 4" xfId="25330" xr:uid="{00000000-0005-0000-0000-000091580000}"/>
    <cellStyle name="Currency 14 4 4 2" xfId="25331" xr:uid="{00000000-0005-0000-0000-000092580000}"/>
    <cellStyle name="Currency 14 4 5" xfId="25332" xr:uid="{00000000-0005-0000-0000-000093580000}"/>
    <cellStyle name="Currency 14 4 6" xfId="25333" xr:uid="{00000000-0005-0000-0000-000094580000}"/>
    <cellStyle name="Currency 14 4 7" xfId="25334" xr:uid="{00000000-0005-0000-0000-000095580000}"/>
    <cellStyle name="Currency 14 5" xfId="25335" xr:uid="{00000000-0005-0000-0000-000096580000}"/>
    <cellStyle name="Currency 14 5 2" xfId="25336" xr:uid="{00000000-0005-0000-0000-000097580000}"/>
    <cellStyle name="Currency 14 5 2 2" xfId="25337" xr:uid="{00000000-0005-0000-0000-000098580000}"/>
    <cellStyle name="Currency 14 5 3" xfId="25338" xr:uid="{00000000-0005-0000-0000-000099580000}"/>
    <cellStyle name="Currency 14 5 3 2" xfId="25339" xr:uid="{00000000-0005-0000-0000-00009A580000}"/>
    <cellStyle name="Currency 14 5 4" xfId="25340" xr:uid="{00000000-0005-0000-0000-00009B580000}"/>
    <cellStyle name="Currency 14 5 5" xfId="25341" xr:uid="{00000000-0005-0000-0000-00009C580000}"/>
    <cellStyle name="Currency 14 6" xfId="25342" xr:uid="{00000000-0005-0000-0000-00009D580000}"/>
    <cellStyle name="Currency 14 6 2" xfId="25343" xr:uid="{00000000-0005-0000-0000-00009E580000}"/>
    <cellStyle name="Currency 14 7" xfId="25344" xr:uid="{00000000-0005-0000-0000-00009F580000}"/>
    <cellStyle name="Currency 14 7 2" xfId="25345" xr:uid="{00000000-0005-0000-0000-0000A0580000}"/>
    <cellStyle name="Currency 14 8" xfId="25346" xr:uid="{00000000-0005-0000-0000-0000A1580000}"/>
    <cellStyle name="Currency 14 8 2" xfId="25347" xr:uid="{00000000-0005-0000-0000-0000A2580000}"/>
    <cellStyle name="Currency 14 9" xfId="25348" xr:uid="{00000000-0005-0000-0000-0000A3580000}"/>
    <cellStyle name="Currency 14 9 2" xfId="25349" xr:uid="{00000000-0005-0000-0000-0000A4580000}"/>
    <cellStyle name="Currency 15" xfId="6473" xr:uid="{00000000-0005-0000-0000-0000A5580000}"/>
    <cellStyle name="Currency 15 10" xfId="25350" xr:uid="{00000000-0005-0000-0000-0000A6580000}"/>
    <cellStyle name="Currency 15 11" xfId="25351" xr:uid="{00000000-0005-0000-0000-0000A7580000}"/>
    <cellStyle name="Currency 15 2" xfId="25352" xr:uid="{00000000-0005-0000-0000-0000A8580000}"/>
    <cellStyle name="Currency 15 2 10" xfId="25353" xr:uid="{00000000-0005-0000-0000-0000A9580000}"/>
    <cellStyle name="Currency 15 2 2" xfId="25354" xr:uid="{00000000-0005-0000-0000-0000AA580000}"/>
    <cellStyle name="Currency 15 2 2 2" xfId="25355" xr:uid="{00000000-0005-0000-0000-0000AB580000}"/>
    <cellStyle name="Currency 15 2 2 2 2" xfId="25356" xr:uid="{00000000-0005-0000-0000-0000AC580000}"/>
    <cellStyle name="Currency 15 2 2 2 2 2" xfId="25357" xr:uid="{00000000-0005-0000-0000-0000AD580000}"/>
    <cellStyle name="Currency 15 2 2 2 2 2 2" xfId="25358" xr:uid="{00000000-0005-0000-0000-0000AE580000}"/>
    <cellStyle name="Currency 15 2 2 2 2 3" xfId="25359" xr:uid="{00000000-0005-0000-0000-0000AF580000}"/>
    <cellStyle name="Currency 15 2 2 2 2 3 2" xfId="25360" xr:uid="{00000000-0005-0000-0000-0000B0580000}"/>
    <cellStyle name="Currency 15 2 2 2 2 4" xfId="25361" xr:uid="{00000000-0005-0000-0000-0000B1580000}"/>
    <cellStyle name="Currency 15 2 2 2 2 5" xfId="25362" xr:uid="{00000000-0005-0000-0000-0000B2580000}"/>
    <cellStyle name="Currency 15 2 2 2 3" xfId="25363" xr:uid="{00000000-0005-0000-0000-0000B3580000}"/>
    <cellStyle name="Currency 15 2 2 2 3 2" xfId="25364" xr:uid="{00000000-0005-0000-0000-0000B4580000}"/>
    <cellStyle name="Currency 15 2 2 2 4" xfId="25365" xr:uid="{00000000-0005-0000-0000-0000B5580000}"/>
    <cellStyle name="Currency 15 2 2 2 4 2" xfId="25366" xr:uid="{00000000-0005-0000-0000-0000B6580000}"/>
    <cellStyle name="Currency 15 2 2 2 5" xfId="25367" xr:uid="{00000000-0005-0000-0000-0000B7580000}"/>
    <cellStyle name="Currency 15 2 2 2 6" xfId="25368" xr:uid="{00000000-0005-0000-0000-0000B8580000}"/>
    <cellStyle name="Currency 15 2 2 2 7" xfId="25369" xr:uid="{00000000-0005-0000-0000-0000B9580000}"/>
    <cellStyle name="Currency 15 2 2 3" xfId="25370" xr:uid="{00000000-0005-0000-0000-0000BA580000}"/>
    <cellStyle name="Currency 15 2 2 3 2" xfId="25371" xr:uid="{00000000-0005-0000-0000-0000BB580000}"/>
    <cellStyle name="Currency 15 2 2 3 2 2" xfId="25372" xr:uid="{00000000-0005-0000-0000-0000BC580000}"/>
    <cellStyle name="Currency 15 2 2 3 3" xfId="25373" xr:uid="{00000000-0005-0000-0000-0000BD580000}"/>
    <cellStyle name="Currency 15 2 2 3 3 2" xfId="25374" xr:uid="{00000000-0005-0000-0000-0000BE580000}"/>
    <cellStyle name="Currency 15 2 2 3 4" xfId="25375" xr:uid="{00000000-0005-0000-0000-0000BF580000}"/>
    <cellStyle name="Currency 15 2 2 3 5" xfId="25376" xr:uid="{00000000-0005-0000-0000-0000C0580000}"/>
    <cellStyle name="Currency 15 2 2 4" xfId="25377" xr:uid="{00000000-0005-0000-0000-0000C1580000}"/>
    <cellStyle name="Currency 15 2 2 4 2" xfId="25378" xr:uid="{00000000-0005-0000-0000-0000C2580000}"/>
    <cellStyle name="Currency 15 2 2 5" xfId="25379" xr:uid="{00000000-0005-0000-0000-0000C3580000}"/>
    <cellStyle name="Currency 15 2 2 5 2" xfId="25380" xr:uid="{00000000-0005-0000-0000-0000C4580000}"/>
    <cellStyle name="Currency 15 2 2 6" xfId="25381" xr:uid="{00000000-0005-0000-0000-0000C5580000}"/>
    <cellStyle name="Currency 15 2 2 6 2" xfId="25382" xr:uid="{00000000-0005-0000-0000-0000C6580000}"/>
    <cellStyle name="Currency 15 2 2 7" xfId="25383" xr:uid="{00000000-0005-0000-0000-0000C7580000}"/>
    <cellStyle name="Currency 15 2 2 8" xfId="25384" xr:uid="{00000000-0005-0000-0000-0000C8580000}"/>
    <cellStyle name="Currency 15 2 3" xfId="25385" xr:uid="{00000000-0005-0000-0000-0000C9580000}"/>
    <cellStyle name="Currency 15 2 3 2" xfId="25386" xr:uid="{00000000-0005-0000-0000-0000CA580000}"/>
    <cellStyle name="Currency 15 2 3 2 2" xfId="25387" xr:uid="{00000000-0005-0000-0000-0000CB580000}"/>
    <cellStyle name="Currency 15 2 3 2 2 2" xfId="25388" xr:uid="{00000000-0005-0000-0000-0000CC580000}"/>
    <cellStyle name="Currency 15 2 3 2 3" xfId="25389" xr:uid="{00000000-0005-0000-0000-0000CD580000}"/>
    <cellStyle name="Currency 15 2 3 2 3 2" xfId="25390" xr:uid="{00000000-0005-0000-0000-0000CE580000}"/>
    <cellStyle name="Currency 15 2 3 2 4" xfId="25391" xr:uid="{00000000-0005-0000-0000-0000CF580000}"/>
    <cellStyle name="Currency 15 2 3 2 5" xfId="25392" xr:uid="{00000000-0005-0000-0000-0000D0580000}"/>
    <cellStyle name="Currency 15 2 3 3" xfId="25393" xr:uid="{00000000-0005-0000-0000-0000D1580000}"/>
    <cellStyle name="Currency 15 2 3 3 2" xfId="25394" xr:uid="{00000000-0005-0000-0000-0000D2580000}"/>
    <cellStyle name="Currency 15 2 3 4" xfId="25395" xr:uid="{00000000-0005-0000-0000-0000D3580000}"/>
    <cellStyle name="Currency 15 2 3 4 2" xfId="25396" xr:uid="{00000000-0005-0000-0000-0000D4580000}"/>
    <cellStyle name="Currency 15 2 3 5" xfId="25397" xr:uid="{00000000-0005-0000-0000-0000D5580000}"/>
    <cellStyle name="Currency 15 2 3 6" xfId="25398" xr:uid="{00000000-0005-0000-0000-0000D6580000}"/>
    <cellStyle name="Currency 15 2 3 7" xfId="25399" xr:uid="{00000000-0005-0000-0000-0000D7580000}"/>
    <cellStyle name="Currency 15 2 4" xfId="25400" xr:uid="{00000000-0005-0000-0000-0000D8580000}"/>
    <cellStyle name="Currency 15 2 4 2" xfId="25401" xr:uid="{00000000-0005-0000-0000-0000D9580000}"/>
    <cellStyle name="Currency 15 2 4 2 2" xfId="25402" xr:uid="{00000000-0005-0000-0000-0000DA580000}"/>
    <cellStyle name="Currency 15 2 4 3" xfId="25403" xr:uid="{00000000-0005-0000-0000-0000DB580000}"/>
    <cellStyle name="Currency 15 2 4 3 2" xfId="25404" xr:uid="{00000000-0005-0000-0000-0000DC580000}"/>
    <cellStyle name="Currency 15 2 4 4" xfId="25405" xr:uid="{00000000-0005-0000-0000-0000DD580000}"/>
    <cellStyle name="Currency 15 2 4 5" xfId="25406" xr:uid="{00000000-0005-0000-0000-0000DE580000}"/>
    <cellStyle name="Currency 15 2 5" xfId="25407" xr:uid="{00000000-0005-0000-0000-0000DF580000}"/>
    <cellStyle name="Currency 15 2 5 2" xfId="25408" xr:uid="{00000000-0005-0000-0000-0000E0580000}"/>
    <cellStyle name="Currency 15 2 6" xfId="25409" xr:uid="{00000000-0005-0000-0000-0000E1580000}"/>
    <cellStyle name="Currency 15 2 6 2" xfId="25410" xr:uid="{00000000-0005-0000-0000-0000E2580000}"/>
    <cellStyle name="Currency 15 2 7" xfId="25411" xr:uid="{00000000-0005-0000-0000-0000E3580000}"/>
    <cellStyle name="Currency 15 2 7 2" xfId="25412" xr:uid="{00000000-0005-0000-0000-0000E4580000}"/>
    <cellStyle name="Currency 15 2 8" xfId="25413" xr:uid="{00000000-0005-0000-0000-0000E5580000}"/>
    <cellStyle name="Currency 15 2 8 2" xfId="25414" xr:uid="{00000000-0005-0000-0000-0000E6580000}"/>
    <cellStyle name="Currency 15 2 9" xfId="25415" xr:uid="{00000000-0005-0000-0000-0000E7580000}"/>
    <cellStyle name="Currency 15 3" xfId="25416" xr:uid="{00000000-0005-0000-0000-0000E8580000}"/>
    <cellStyle name="Currency 15 3 2" xfId="25417" xr:uid="{00000000-0005-0000-0000-0000E9580000}"/>
    <cellStyle name="Currency 15 3 2 2" xfId="25418" xr:uid="{00000000-0005-0000-0000-0000EA580000}"/>
    <cellStyle name="Currency 15 3 2 2 2" xfId="25419" xr:uid="{00000000-0005-0000-0000-0000EB580000}"/>
    <cellStyle name="Currency 15 3 2 2 2 2" xfId="25420" xr:uid="{00000000-0005-0000-0000-0000EC580000}"/>
    <cellStyle name="Currency 15 3 2 2 3" xfId="25421" xr:uid="{00000000-0005-0000-0000-0000ED580000}"/>
    <cellStyle name="Currency 15 3 2 2 3 2" xfId="25422" xr:uid="{00000000-0005-0000-0000-0000EE580000}"/>
    <cellStyle name="Currency 15 3 2 2 4" xfId="25423" xr:uid="{00000000-0005-0000-0000-0000EF580000}"/>
    <cellStyle name="Currency 15 3 2 2 5" xfId="25424" xr:uid="{00000000-0005-0000-0000-0000F0580000}"/>
    <cellStyle name="Currency 15 3 2 3" xfId="25425" xr:uid="{00000000-0005-0000-0000-0000F1580000}"/>
    <cellStyle name="Currency 15 3 2 3 2" xfId="25426" xr:uid="{00000000-0005-0000-0000-0000F2580000}"/>
    <cellStyle name="Currency 15 3 2 4" xfId="25427" xr:uid="{00000000-0005-0000-0000-0000F3580000}"/>
    <cellStyle name="Currency 15 3 2 4 2" xfId="25428" xr:uid="{00000000-0005-0000-0000-0000F4580000}"/>
    <cellStyle name="Currency 15 3 2 5" xfId="25429" xr:uid="{00000000-0005-0000-0000-0000F5580000}"/>
    <cellStyle name="Currency 15 3 2 6" xfId="25430" xr:uid="{00000000-0005-0000-0000-0000F6580000}"/>
    <cellStyle name="Currency 15 3 2 7" xfId="25431" xr:uid="{00000000-0005-0000-0000-0000F7580000}"/>
    <cellStyle name="Currency 15 3 3" xfId="25432" xr:uid="{00000000-0005-0000-0000-0000F8580000}"/>
    <cellStyle name="Currency 15 3 3 2" xfId="25433" xr:uid="{00000000-0005-0000-0000-0000F9580000}"/>
    <cellStyle name="Currency 15 3 3 2 2" xfId="25434" xr:uid="{00000000-0005-0000-0000-0000FA580000}"/>
    <cellStyle name="Currency 15 3 3 3" xfId="25435" xr:uid="{00000000-0005-0000-0000-0000FB580000}"/>
    <cellStyle name="Currency 15 3 3 3 2" xfId="25436" xr:uid="{00000000-0005-0000-0000-0000FC580000}"/>
    <cellStyle name="Currency 15 3 3 4" xfId="25437" xr:uid="{00000000-0005-0000-0000-0000FD580000}"/>
    <cellStyle name="Currency 15 3 3 5" xfId="25438" xr:uid="{00000000-0005-0000-0000-0000FE580000}"/>
    <cellStyle name="Currency 15 3 4" xfId="25439" xr:uid="{00000000-0005-0000-0000-0000FF580000}"/>
    <cellStyle name="Currency 15 3 4 2" xfId="25440" xr:uid="{00000000-0005-0000-0000-000000590000}"/>
    <cellStyle name="Currency 15 3 5" xfId="25441" xr:uid="{00000000-0005-0000-0000-000001590000}"/>
    <cellStyle name="Currency 15 3 5 2" xfId="25442" xr:uid="{00000000-0005-0000-0000-000002590000}"/>
    <cellStyle name="Currency 15 3 6" xfId="25443" xr:uid="{00000000-0005-0000-0000-000003590000}"/>
    <cellStyle name="Currency 15 3 6 2" xfId="25444" xr:uid="{00000000-0005-0000-0000-000004590000}"/>
    <cellStyle name="Currency 15 3 7" xfId="25445" xr:uid="{00000000-0005-0000-0000-000005590000}"/>
    <cellStyle name="Currency 15 3 8" xfId="25446" xr:uid="{00000000-0005-0000-0000-000006590000}"/>
    <cellStyle name="Currency 15 4" xfId="25447" xr:uid="{00000000-0005-0000-0000-000007590000}"/>
    <cellStyle name="Currency 15 4 2" xfId="25448" xr:uid="{00000000-0005-0000-0000-000008590000}"/>
    <cellStyle name="Currency 15 4 2 2" xfId="25449" xr:uid="{00000000-0005-0000-0000-000009590000}"/>
    <cellStyle name="Currency 15 4 2 2 2" xfId="25450" xr:uid="{00000000-0005-0000-0000-00000A590000}"/>
    <cellStyle name="Currency 15 4 2 3" xfId="25451" xr:uid="{00000000-0005-0000-0000-00000B590000}"/>
    <cellStyle name="Currency 15 4 2 3 2" xfId="25452" xr:uid="{00000000-0005-0000-0000-00000C590000}"/>
    <cellStyle name="Currency 15 4 2 4" xfId="25453" xr:uid="{00000000-0005-0000-0000-00000D590000}"/>
    <cellStyle name="Currency 15 4 2 5" xfId="25454" xr:uid="{00000000-0005-0000-0000-00000E590000}"/>
    <cellStyle name="Currency 15 4 3" xfId="25455" xr:uid="{00000000-0005-0000-0000-00000F590000}"/>
    <cellStyle name="Currency 15 4 3 2" xfId="25456" xr:uid="{00000000-0005-0000-0000-000010590000}"/>
    <cellStyle name="Currency 15 4 4" xfId="25457" xr:uid="{00000000-0005-0000-0000-000011590000}"/>
    <cellStyle name="Currency 15 4 4 2" xfId="25458" xr:uid="{00000000-0005-0000-0000-000012590000}"/>
    <cellStyle name="Currency 15 4 5" xfId="25459" xr:uid="{00000000-0005-0000-0000-000013590000}"/>
    <cellStyle name="Currency 15 4 6" xfId="25460" xr:uid="{00000000-0005-0000-0000-000014590000}"/>
    <cellStyle name="Currency 15 4 7" xfId="25461" xr:uid="{00000000-0005-0000-0000-000015590000}"/>
    <cellStyle name="Currency 15 5" xfId="25462" xr:uid="{00000000-0005-0000-0000-000016590000}"/>
    <cellStyle name="Currency 15 5 2" xfId="25463" xr:uid="{00000000-0005-0000-0000-000017590000}"/>
    <cellStyle name="Currency 15 5 2 2" xfId="25464" xr:uid="{00000000-0005-0000-0000-000018590000}"/>
    <cellStyle name="Currency 15 5 3" xfId="25465" xr:uid="{00000000-0005-0000-0000-000019590000}"/>
    <cellStyle name="Currency 15 5 3 2" xfId="25466" xr:uid="{00000000-0005-0000-0000-00001A590000}"/>
    <cellStyle name="Currency 15 5 4" xfId="25467" xr:uid="{00000000-0005-0000-0000-00001B590000}"/>
    <cellStyle name="Currency 15 5 5" xfId="25468" xr:uid="{00000000-0005-0000-0000-00001C590000}"/>
    <cellStyle name="Currency 15 6" xfId="25469" xr:uid="{00000000-0005-0000-0000-00001D590000}"/>
    <cellStyle name="Currency 15 6 2" xfId="25470" xr:uid="{00000000-0005-0000-0000-00001E590000}"/>
    <cellStyle name="Currency 15 7" xfId="25471" xr:uid="{00000000-0005-0000-0000-00001F590000}"/>
    <cellStyle name="Currency 15 7 2" xfId="25472" xr:uid="{00000000-0005-0000-0000-000020590000}"/>
    <cellStyle name="Currency 15 8" xfId="25473" xr:uid="{00000000-0005-0000-0000-000021590000}"/>
    <cellStyle name="Currency 15 8 2" xfId="25474" xr:uid="{00000000-0005-0000-0000-000022590000}"/>
    <cellStyle name="Currency 15 9" xfId="25475" xr:uid="{00000000-0005-0000-0000-000023590000}"/>
    <cellStyle name="Currency 15 9 2" xfId="25476" xr:uid="{00000000-0005-0000-0000-000024590000}"/>
    <cellStyle name="Currency 16" xfId="6474" xr:uid="{00000000-0005-0000-0000-000025590000}"/>
    <cellStyle name="Currency 16 10" xfId="25477" xr:uid="{00000000-0005-0000-0000-000026590000}"/>
    <cellStyle name="Currency 16 11" xfId="25478" xr:uid="{00000000-0005-0000-0000-000027590000}"/>
    <cellStyle name="Currency 16 2" xfId="25479" xr:uid="{00000000-0005-0000-0000-000028590000}"/>
    <cellStyle name="Currency 16 2 10" xfId="25480" xr:uid="{00000000-0005-0000-0000-000029590000}"/>
    <cellStyle name="Currency 16 2 2" xfId="25481" xr:uid="{00000000-0005-0000-0000-00002A590000}"/>
    <cellStyle name="Currency 16 2 2 2" xfId="25482" xr:uid="{00000000-0005-0000-0000-00002B590000}"/>
    <cellStyle name="Currency 16 2 2 2 2" xfId="25483" xr:uid="{00000000-0005-0000-0000-00002C590000}"/>
    <cellStyle name="Currency 16 2 2 2 2 2" xfId="25484" xr:uid="{00000000-0005-0000-0000-00002D590000}"/>
    <cellStyle name="Currency 16 2 2 2 2 2 2" xfId="25485" xr:uid="{00000000-0005-0000-0000-00002E590000}"/>
    <cellStyle name="Currency 16 2 2 2 2 3" xfId="25486" xr:uid="{00000000-0005-0000-0000-00002F590000}"/>
    <cellStyle name="Currency 16 2 2 2 2 3 2" xfId="25487" xr:uid="{00000000-0005-0000-0000-000030590000}"/>
    <cellStyle name="Currency 16 2 2 2 2 4" xfId="25488" xr:uid="{00000000-0005-0000-0000-000031590000}"/>
    <cellStyle name="Currency 16 2 2 2 2 5" xfId="25489" xr:uid="{00000000-0005-0000-0000-000032590000}"/>
    <cellStyle name="Currency 16 2 2 2 3" xfId="25490" xr:uid="{00000000-0005-0000-0000-000033590000}"/>
    <cellStyle name="Currency 16 2 2 2 3 2" xfId="25491" xr:uid="{00000000-0005-0000-0000-000034590000}"/>
    <cellStyle name="Currency 16 2 2 2 4" xfId="25492" xr:uid="{00000000-0005-0000-0000-000035590000}"/>
    <cellStyle name="Currency 16 2 2 2 4 2" xfId="25493" xr:uid="{00000000-0005-0000-0000-000036590000}"/>
    <cellStyle name="Currency 16 2 2 2 5" xfId="25494" xr:uid="{00000000-0005-0000-0000-000037590000}"/>
    <cellStyle name="Currency 16 2 2 2 6" xfId="25495" xr:uid="{00000000-0005-0000-0000-000038590000}"/>
    <cellStyle name="Currency 16 2 2 2 7" xfId="25496" xr:uid="{00000000-0005-0000-0000-000039590000}"/>
    <cellStyle name="Currency 16 2 2 3" xfId="25497" xr:uid="{00000000-0005-0000-0000-00003A590000}"/>
    <cellStyle name="Currency 16 2 2 3 2" xfId="25498" xr:uid="{00000000-0005-0000-0000-00003B590000}"/>
    <cellStyle name="Currency 16 2 2 3 2 2" xfId="25499" xr:uid="{00000000-0005-0000-0000-00003C590000}"/>
    <cellStyle name="Currency 16 2 2 3 3" xfId="25500" xr:uid="{00000000-0005-0000-0000-00003D590000}"/>
    <cellStyle name="Currency 16 2 2 3 3 2" xfId="25501" xr:uid="{00000000-0005-0000-0000-00003E590000}"/>
    <cellStyle name="Currency 16 2 2 3 4" xfId="25502" xr:uid="{00000000-0005-0000-0000-00003F590000}"/>
    <cellStyle name="Currency 16 2 2 3 5" xfId="25503" xr:uid="{00000000-0005-0000-0000-000040590000}"/>
    <cellStyle name="Currency 16 2 2 4" xfId="25504" xr:uid="{00000000-0005-0000-0000-000041590000}"/>
    <cellStyle name="Currency 16 2 2 4 2" xfId="25505" xr:uid="{00000000-0005-0000-0000-000042590000}"/>
    <cellStyle name="Currency 16 2 2 5" xfId="25506" xr:uid="{00000000-0005-0000-0000-000043590000}"/>
    <cellStyle name="Currency 16 2 2 5 2" xfId="25507" xr:uid="{00000000-0005-0000-0000-000044590000}"/>
    <cellStyle name="Currency 16 2 2 6" xfId="25508" xr:uid="{00000000-0005-0000-0000-000045590000}"/>
    <cellStyle name="Currency 16 2 2 6 2" xfId="25509" xr:uid="{00000000-0005-0000-0000-000046590000}"/>
    <cellStyle name="Currency 16 2 2 7" xfId="25510" xr:uid="{00000000-0005-0000-0000-000047590000}"/>
    <cellStyle name="Currency 16 2 2 8" xfId="25511" xr:uid="{00000000-0005-0000-0000-000048590000}"/>
    <cellStyle name="Currency 16 2 3" xfId="25512" xr:uid="{00000000-0005-0000-0000-000049590000}"/>
    <cellStyle name="Currency 16 2 3 2" xfId="25513" xr:uid="{00000000-0005-0000-0000-00004A590000}"/>
    <cellStyle name="Currency 16 2 3 2 2" xfId="25514" xr:uid="{00000000-0005-0000-0000-00004B590000}"/>
    <cellStyle name="Currency 16 2 3 2 2 2" xfId="25515" xr:uid="{00000000-0005-0000-0000-00004C590000}"/>
    <cellStyle name="Currency 16 2 3 2 3" xfId="25516" xr:uid="{00000000-0005-0000-0000-00004D590000}"/>
    <cellStyle name="Currency 16 2 3 2 3 2" xfId="25517" xr:uid="{00000000-0005-0000-0000-00004E590000}"/>
    <cellStyle name="Currency 16 2 3 2 4" xfId="25518" xr:uid="{00000000-0005-0000-0000-00004F590000}"/>
    <cellStyle name="Currency 16 2 3 2 5" xfId="25519" xr:uid="{00000000-0005-0000-0000-000050590000}"/>
    <cellStyle name="Currency 16 2 3 3" xfId="25520" xr:uid="{00000000-0005-0000-0000-000051590000}"/>
    <cellStyle name="Currency 16 2 3 3 2" xfId="25521" xr:uid="{00000000-0005-0000-0000-000052590000}"/>
    <cellStyle name="Currency 16 2 3 4" xfId="25522" xr:uid="{00000000-0005-0000-0000-000053590000}"/>
    <cellStyle name="Currency 16 2 3 4 2" xfId="25523" xr:uid="{00000000-0005-0000-0000-000054590000}"/>
    <cellStyle name="Currency 16 2 3 5" xfId="25524" xr:uid="{00000000-0005-0000-0000-000055590000}"/>
    <cellStyle name="Currency 16 2 3 6" xfId="25525" xr:uid="{00000000-0005-0000-0000-000056590000}"/>
    <cellStyle name="Currency 16 2 3 7" xfId="25526" xr:uid="{00000000-0005-0000-0000-000057590000}"/>
    <cellStyle name="Currency 16 2 4" xfId="25527" xr:uid="{00000000-0005-0000-0000-000058590000}"/>
    <cellStyle name="Currency 16 2 4 2" xfId="25528" xr:uid="{00000000-0005-0000-0000-000059590000}"/>
    <cellStyle name="Currency 16 2 4 2 2" xfId="25529" xr:uid="{00000000-0005-0000-0000-00005A590000}"/>
    <cellStyle name="Currency 16 2 4 3" xfId="25530" xr:uid="{00000000-0005-0000-0000-00005B590000}"/>
    <cellStyle name="Currency 16 2 4 3 2" xfId="25531" xr:uid="{00000000-0005-0000-0000-00005C590000}"/>
    <cellStyle name="Currency 16 2 4 4" xfId="25532" xr:uid="{00000000-0005-0000-0000-00005D590000}"/>
    <cellStyle name="Currency 16 2 4 5" xfId="25533" xr:uid="{00000000-0005-0000-0000-00005E590000}"/>
    <cellStyle name="Currency 16 2 5" xfId="25534" xr:uid="{00000000-0005-0000-0000-00005F590000}"/>
    <cellStyle name="Currency 16 2 5 2" xfId="25535" xr:uid="{00000000-0005-0000-0000-000060590000}"/>
    <cellStyle name="Currency 16 2 6" xfId="25536" xr:uid="{00000000-0005-0000-0000-000061590000}"/>
    <cellStyle name="Currency 16 2 6 2" xfId="25537" xr:uid="{00000000-0005-0000-0000-000062590000}"/>
    <cellStyle name="Currency 16 2 7" xfId="25538" xr:uid="{00000000-0005-0000-0000-000063590000}"/>
    <cellStyle name="Currency 16 2 7 2" xfId="25539" xr:uid="{00000000-0005-0000-0000-000064590000}"/>
    <cellStyle name="Currency 16 2 8" xfId="25540" xr:uid="{00000000-0005-0000-0000-000065590000}"/>
    <cellStyle name="Currency 16 2 8 2" xfId="25541" xr:uid="{00000000-0005-0000-0000-000066590000}"/>
    <cellStyle name="Currency 16 2 9" xfId="25542" xr:uid="{00000000-0005-0000-0000-000067590000}"/>
    <cellStyle name="Currency 16 3" xfId="25543" xr:uid="{00000000-0005-0000-0000-000068590000}"/>
    <cellStyle name="Currency 16 3 2" xfId="25544" xr:uid="{00000000-0005-0000-0000-000069590000}"/>
    <cellStyle name="Currency 16 3 2 2" xfId="25545" xr:uid="{00000000-0005-0000-0000-00006A590000}"/>
    <cellStyle name="Currency 16 3 2 2 2" xfId="25546" xr:uid="{00000000-0005-0000-0000-00006B590000}"/>
    <cellStyle name="Currency 16 3 2 2 2 2" xfId="25547" xr:uid="{00000000-0005-0000-0000-00006C590000}"/>
    <cellStyle name="Currency 16 3 2 2 3" xfId="25548" xr:uid="{00000000-0005-0000-0000-00006D590000}"/>
    <cellStyle name="Currency 16 3 2 2 3 2" xfId="25549" xr:uid="{00000000-0005-0000-0000-00006E590000}"/>
    <cellStyle name="Currency 16 3 2 2 4" xfId="25550" xr:uid="{00000000-0005-0000-0000-00006F590000}"/>
    <cellStyle name="Currency 16 3 2 2 5" xfId="25551" xr:uid="{00000000-0005-0000-0000-000070590000}"/>
    <cellStyle name="Currency 16 3 2 3" xfId="25552" xr:uid="{00000000-0005-0000-0000-000071590000}"/>
    <cellStyle name="Currency 16 3 2 3 2" xfId="25553" xr:uid="{00000000-0005-0000-0000-000072590000}"/>
    <cellStyle name="Currency 16 3 2 4" xfId="25554" xr:uid="{00000000-0005-0000-0000-000073590000}"/>
    <cellStyle name="Currency 16 3 2 4 2" xfId="25555" xr:uid="{00000000-0005-0000-0000-000074590000}"/>
    <cellStyle name="Currency 16 3 2 5" xfId="25556" xr:uid="{00000000-0005-0000-0000-000075590000}"/>
    <cellStyle name="Currency 16 3 2 6" xfId="25557" xr:uid="{00000000-0005-0000-0000-000076590000}"/>
    <cellStyle name="Currency 16 3 2 7" xfId="25558" xr:uid="{00000000-0005-0000-0000-000077590000}"/>
    <cellStyle name="Currency 16 3 3" xfId="25559" xr:uid="{00000000-0005-0000-0000-000078590000}"/>
    <cellStyle name="Currency 16 3 3 2" xfId="25560" xr:uid="{00000000-0005-0000-0000-000079590000}"/>
    <cellStyle name="Currency 16 3 3 2 2" xfId="25561" xr:uid="{00000000-0005-0000-0000-00007A590000}"/>
    <cellStyle name="Currency 16 3 3 3" xfId="25562" xr:uid="{00000000-0005-0000-0000-00007B590000}"/>
    <cellStyle name="Currency 16 3 3 3 2" xfId="25563" xr:uid="{00000000-0005-0000-0000-00007C590000}"/>
    <cellStyle name="Currency 16 3 3 4" xfId="25564" xr:uid="{00000000-0005-0000-0000-00007D590000}"/>
    <cellStyle name="Currency 16 3 3 5" xfId="25565" xr:uid="{00000000-0005-0000-0000-00007E590000}"/>
    <cellStyle name="Currency 16 3 4" xfId="25566" xr:uid="{00000000-0005-0000-0000-00007F590000}"/>
    <cellStyle name="Currency 16 3 4 2" xfId="25567" xr:uid="{00000000-0005-0000-0000-000080590000}"/>
    <cellStyle name="Currency 16 3 5" xfId="25568" xr:uid="{00000000-0005-0000-0000-000081590000}"/>
    <cellStyle name="Currency 16 3 5 2" xfId="25569" xr:uid="{00000000-0005-0000-0000-000082590000}"/>
    <cellStyle name="Currency 16 3 6" xfId="25570" xr:uid="{00000000-0005-0000-0000-000083590000}"/>
    <cellStyle name="Currency 16 3 6 2" xfId="25571" xr:uid="{00000000-0005-0000-0000-000084590000}"/>
    <cellStyle name="Currency 16 3 7" xfId="25572" xr:uid="{00000000-0005-0000-0000-000085590000}"/>
    <cellStyle name="Currency 16 3 8" xfId="25573" xr:uid="{00000000-0005-0000-0000-000086590000}"/>
    <cellStyle name="Currency 16 4" xfId="25574" xr:uid="{00000000-0005-0000-0000-000087590000}"/>
    <cellStyle name="Currency 16 4 2" xfId="25575" xr:uid="{00000000-0005-0000-0000-000088590000}"/>
    <cellStyle name="Currency 16 4 2 2" xfId="25576" xr:uid="{00000000-0005-0000-0000-000089590000}"/>
    <cellStyle name="Currency 16 4 2 2 2" xfId="25577" xr:uid="{00000000-0005-0000-0000-00008A590000}"/>
    <cellStyle name="Currency 16 4 2 3" xfId="25578" xr:uid="{00000000-0005-0000-0000-00008B590000}"/>
    <cellStyle name="Currency 16 4 2 3 2" xfId="25579" xr:uid="{00000000-0005-0000-0000-00008C590000}"/>
    <cellStyle name="Currency 16 4 2 4" xfId="25580" xr:uid="{00000000-0005-0000-0000-00008D590000}"/>
    <cellStyle name="Currency 16 4 2 5" xfId="25581" xr:uid="{00000000-0005-0000-0000-00008E590000}"/>
    <cellStyle name="Currency 16 4 3" xfId="25582" xr:uid="{00000000-0005-0000-0000-00008F590000}"/>
    <cellStyle name="Currency 16 4 3 2" xfId="25583" xr:uid="{00000000-0005-0000-0000-000090590000}"/>
    <cellStyle name="Currency 16 4 4" xfId="25584" xr:uid="{00000000-0005-0000-0000-000091590000}"/>
    <cellStyle name="Currency 16 4 4 2" xfId="25585" xr:uid="{00000000-0005-0000-0000-000092590000}"/>
    <cellStyle name="Currency 16 4 5" xfId="25586" xr:uid="{00000000-0005-0000-0000-000093590000}"/>
    <cellStyle name="Currency 16 4 6" xfId="25587" xr:uid="{00000000-0005-0000-0000-000094590000}"/>
    <cellStyle name="Currency 16 4 7" xfId="25588" xr:uid="{00000000-0005-0000-0000-000095590000}"/>
    <cellStyle name="Currency 16 5" xfId="25589" xr:uid="{00000000-0005-0000-0000-000096590000}"/>
    <cellStyle name="Currency 16 5 2" xfId="25590" xr:uid="{00000000-0005-0000-0000-000097590000}"/>
    <cellStyle name="Currency 16 5 2 2" xfId="25591" xr:uid="{00000000-0005-0000-0000-000098590000}"/>
    <cellStyle name="Currency 16 5 3" xfId="25592" xr:uid="{00000000-0005-0000-0000-000099590000}"/>
    <cellStyle name="Currency 16 5 3 2" xfId="25593" xr:uid="{00000000-0005-0000-0000-00009A590000}"/>
    <cellStyle name="Currency 16 5 4" xfId="25594" xr:uid="{00000000-0005-0000-0000-00009B590000}"/>
    <cellStyle name="Currency 16 5 5" xfId="25595" xr:uid="{00000000-0005-0000-0000-00009C590000}"/>
    <cellStyle name="Currency 16 6" xfId="25596" xr:uid="{00000000-0005-0000-0000-00009D590000}"/>
    <cellStyle name="Currency 16 6 2" xfId="25597" xr:uid="{00000000-0005-0000-0000-00009E590000}"/>
    <cellStyle name="Currency 16 7" xfId="25598" xr:uid="{00000000-0005-0000-0000-00009F590000}"/>
    <cellStyle name="Currency 16 7 2" xfId="25599" xr:uid="{00000000-0005-0000-0000-0000A0590000}"/>
    <cellStyle name="Currency 16 8" xfId="25600" xr:uid="{00000000-0005-0000-0000-0000A1590000}"/>
    <cellStyle name="Currency 16 8 2" xfId="25601" xr:uid="{00000000-0005-0000-0000-0000A2590000}"/>
    <cellStyle name="Currency 16 9" xfId="25602" xr:uid="{00000000-0005-0000-0000-0000A3590000}"/>
    <cellStyle name="Currency 16 9 2" xfId="25603" xr:uid="{00000000-0005-0000-0000-0000A4590000}"/>
    <cellStyle name="Currency 162" xfId="25604" xr:uid="{00000000-0005-0000-0000-0000A5590000}"/>
    <cellStyle name="Currency 17" xfId="6475" xr:uid="{00000000-0005-0000-0000-0000A6590000}"/>
    <cellStyle name="Currency 17 10" xfId="25605" xr:uid="{00000000-0005-0000-0000-0000A7590000}"/>
    <cellStyle name="Currency 17 11" xfId="25606" xr:uid="{00000000-0005-0000-0000-0000A8590000}"/>
    <cellStyle name="Currency 17 2" xfId="25607" xr:uid="{00000000-0005-0000-0000-0000A9590000}"/>
    <cellStyle name="Currency 17 2 10" xfId="25608" xr:uid="{00000000-0005-0000-0000-0000AA590000}"/>
    <cellStyle name="Currency 17 2 2" xfId="25609" xr:uid="{00000000-0005-0000-0000-0000AB590000}"/>
    <cellStyle name="Currency 17 2 2 2" xfId="25610" xr:uid="{00000000-0005-0000-0000-0000AC590000}"/>
    <cellStyle name="Currency 17 2 2 2 2" xfId="25611" xr:uid="{00000000-0005-0000-0000-0000AD590000}"/>
    <cellStyle name="Currency 17 2 2 2 2 2" xfId="25612" xr:uid="{00000000-0005-0000-0000-0000AE590000}"/>
    <cellStyle name="Currency 17 2 2 2 2 2 2" xfId="25613" xr:uid="{00000000-0005-0000-0000-0000AF590000}"/>
    <cellStyle name="Currency 17 2 2 2 2 3" xfId="25614" xr:uid="{00000000-0005-0000-0000-0000B0590000}"/>
    <cellStyle name="Currency 17 2 2 2 2 3 2" xfId="25615" xr:uid="{00000000-0005-0000-0000-0000B1590000}"/>
    <cellStyle name="Currency 17 2 2 2 2 4" xfId="25616" xr:uid="{00000000-0005-0000-0000-0000B2590000}"/>
    <cellStyle name="Currency 17 2 2 2 2 5" xfId="25617" xr:uid="{00000000-0005-0000-0000-0000B3590000}"/>
    <cellStyle name="Currency 17 2 2 2 3" xfId="25618" xr:uid="{00000000-0005-0000-0000-0000B4590000}"/>
    <cellStyle name="Currency 17 2 2 2 3 2" xfId="25619" xr:uid="{00000000-0005-0000-0000-0000B5590000}"/>
    <cellStyle name="Currency 17 2 2 2 4" xfId="25620" xr:uid="{00000000-0005-0000-0000-0000B6590000}"/>
    <cellStyle name="Currency 17 2 2 2 4 2" xfId="25621" xr:uid="{00000000-0005-0000-0000-0000B7590000}"/>
    <cellStyle name="Currency 17 2 2 2 5" xfId="25622" xr:uid="{00000000-0005-0000-0000-0000B8590000}"/>
    <cellStyle name="Currency 17 2 2 2 6" xfId="25623" xr:uid="{00000000-0005-0000-0000-0000B9590000}"/>
    <cellStyle name="Currency 17 2 2 2 7" xfId="25624" xr:uid="{00000000-0005-0000-0000-0000BA590000}"/>
    <cellStyle name="Currency 17 2 2 3" xfId="25625" xr:uid="{00000000-0005-0000-0000-0000BB590000}"/>
    <cellStyle name="Currency 17 2 2 3 2" xfId="25626" xr:uid="{00000000-0005-0000-0000-0000BC590000}"/>
    <cellStyle name="Currency 17 2 2 3 2 2" xfId="25627" xr:uid="{00000000-0005-0000-0000-0000BD590000}"/>
    <cellStyle name="Currency 17 2 2 3 3" xfId="25628" xr:uid="{00000000-0005-0000-0000-0000BE590000}"/>
    <cellStyle name="Currency 17 2 2 3 3 2" xfId="25629" xr:uid="{00000000-0005-0000-0000-0000BF590000}"/>
    <cellStyle name="Currency 17 2 2 3 4" xfId="25630" xr:uid="{00000000-0005-0000-0000-0000C0590000}"/>
    <cellStyle name="Currency 17 2 2 3 5" xfId="25631" xr:uid="{00000000-0005-0000-0000-0000C1590000}"/>
    <cellStyle name="Currency 17 2 2 4" xfId="25632" xr:uid="{00000000-0005-0000-0000-0000C2590000}"/>
    <cellStyle name="Currency 17 2 2 4 2" xfId="25633" xr:uid="{00000000-0005-0000-0000-0000C3590000}"/>
    <cellStyle name="Currency 17 2 2 5" xfId="25634" xr:uid="{00000000-0005-0000-0000-0000C4590000}"/>
    <cellStyle name="Currency 17 2 2 5 2" xfId="25635" xr:uid="{00000000-0005-0000-0000-0000C5590000}"/>
    <cellStyle name="Currency 17 2 2 6" xfId="25636" xr:uid="{00000000-0005-0000-0000-0000C6590000}"/>
    <cellStyle name="Currency 17 2 2 6 2" xfId="25637" xr:uid="{00000000-0005-0000-0000-0000C7590000}"/>
    <cellStyle name="Currency 17 2 2 7" xfId="25638" xr:uid="{00000000-0005-0000-0000-0000C8590000}"/>
    <cellStyle name="Currency 17 2 2 8" xfId="25639" xr:uid="{00000000-0005-0000-0000-0000C9590000}"/>
    <cellStyle name="Currency 17 2 3" xfId="25640" xr:uid="{00000000-0005-0000-0000-0000CA590000}"/>
    <cellStyle name="Currency 17 2 3 2" xfId="25641" xr:uid="{00000000-0005-0000-0000-0000CB590000}"/>
    <cellStyle name="Currency 17 2 3 2 2" xfId="25642" xr:uid="{00000000-0005-0000-0000-0000CC590000}"/>
    <cellStyle name="Currency 17 2 3 2 2 2" xfId="25643" xr:uid="{00000000-0005-0000-0000-0000CD590000}"/>
    <cellStyle name="Currency 17 2 3 2 3" xfId="25644" xr:uid="{00000000-0005-0000-0000-0000CE590000}"/>
    <cellStyle name="Currency 17 2 3 2 3 2" xfId="25645" xr:uid="{00000000-0005-0000-0000-0000CF590000}"/>
    <cellStyle name="Currency 17 2 3 2 4" xfId="25646" xr:uid="{00000000-0005-0000-0000-0000D0590000}"/>
    <cellStyle name="Currency 17 2 3 2 5" xfId="25647" xr:uid="{00000000-0005-0000-0000-0000D1590000}"/>
    <cellStyle name="Currency 17 2 3 3" xfId="25648" xr:uid="{00000000-0005-0000-0000-0000D2590000}"/>
    <cellStyle name="Currency 17 2 3 3 2" xfId="25649" xr:uid="{00000000-0005-0000-0000-0000D3590000}"/>
    <cellStyle name="Currency 17 2 3 4" xfId="25650" xr:uid="{00000000-0005-0000-0000-0000D4590000}"/>
    <cellStyle name="Currency 17 2 3 4 2" xfId="25651" xr:uid="{00000000-0005-0000-0000-0000D5590000}"/>
    <cellStyle name="Currency 17 2 3 5" xfId="25652" xr:uid="{00000000-0005-0000-0000-0000D6590000}"/>
    <cellStyle name="Currency 17 2 3 6" xfId="25653" xr:uid="{00000000-0005-0000-0000-0000D7590000}"/>
    <cellStyle name="Currency 17 2 3 7" xfId="25654" xr:uid="{00000000-0005-0000-0000-0000D8590000}"/>
    <cellStyle name="Currency 17 2 4" xfId="25655" xr:uid="{00000000-0005-0000-0000-0000D9590000}"/>
    <cellStyle name="Currency 17 2 4 2" xfId="25656" xr:uid="{00000000-0005-0000-0000-0000DA590000}"/>
    <cellStyle name="Currency 17 2 4 2 2" xfId="25657" xr:uid="{00000000-0005-0000-0000-0000DB590000}"/>
    <cellStyle name="Currency 17 2 4 3" xfId="25658" xr:uid="{00000000-0005-0000-0000-0000DC590000}"/>
    <cellStyle name="Currency 17 2 4 3 2" xfId="25659" xr:uid="{00000000-0005-0000-0000-0000DD590000}"/>
    <cellStyle name="Currency 17 2 4 4" xfId="25660" xr:uid="{00000000-0005-0000-0000-0000DE590000}"/>
    <cellStyle name="Currency 17 2 4 5" xfId="25661" xr:uid="{00000000-0005-0000-0000-0000DF590000}"/>
    <cellStyle name="Currency 17 2 5" xfId="25662" xr:uid="{00000000-0005-0000-0000-0000E0590000}"/>
    <cellStyle name="Currency 17 2 5 2" xfId="25663" xr:uid="{00000000-0005-0000-0000-0000E1590000}"/>
    <cellStyle name="Currency 17 2 6" xfId="25664" xr:uid="{00000000-0005-0000-0000-0000E2590000}"/>
    <cellStyle name="Currency 17 2 6 2" xfId="25665" xr:uid="{00000000-0005-0000-0000-0000E3590000}"/>
    <cellStyle name="Currency 17 2 7" xfId="25666" xr:uid="{00000000-0005-0000-0000-0000E4590000}"/>
    <cellStyle name="Currency 17 2 7 2" xfId="25667" xr:uid="{00000000-0005-0000-0000-0000E5590000}"/>
    <cellStyle name="Currency 17 2 8" xfId="25668" xr:uid="{00000000-0005-0000-0000-0000E6590000}"/>
    <cellStyle name="Currency 17 2 8 2" xfId="25669" xr:uid="{00000000-0005-0000-0000-0000E7590000}"/>
    <cellStyle name="Currency 17 2 9" xfId="25670" xr:uid="{00000000-0005-0000-0000-0000E8590000}"/>
    <cellStyle name="Currency 17 3" xfId="25671" xr:uid="{00000000-0005-0000-0000-0000E9590000}"/>
    <cellStyle name="Currency 17 3 2" xfId="25672" xr:uid="{00000000-0005-0000-0000-0000EA590000}"/>
    <cellStyle name="Currency 17 3 2 2" xfId="25673" xr:uid="{00000000-0005-0000-0000-0000EB590000}"/>
    <cellStyle name="Currency 17 3 2 2 2" xfId="25674" xr:uid="{00000000-0005-0000-0000-0000EC590000}"/>
    <cellStyle name="Currency 17 3 2 2 2 2" xfId="25675" xr:uid="{00000000-0005-0000-0000-0000ED590000}"/>
    <cellStyle name="Currency 17 3 2 2 3" xfId="25676" xr:uid="{00000000-0005-0000-0000-0000EE590000}"/>
    <cellStyle name="Currency 17 3 2 2 3 2" xfId="25677" xr:uid="{00000000-0005-0000-0000-0000EF590000}"/>
    <cellStyle name="Currency 17 3 2 2 4" xfId="25678" xr:uid="{00000000-0005-0000-0000-0000F0590000}"/>
    <cellStyle name="Currency 17 3 2 2 5" xfId="25679" xr:uid="{00000000-0005-0000-0000-0000F1590000}"/>
    <cellStyle name="Currency 17 3 2 3" xfId="25680" xr:uid="{00000000-0005-0000-0000-0000F2590000}"/>
    <cellStyle name="Currency 17 3 2 3 2" xfId="25681" xr:uid="{00000000-0005-0000-0000-0000F3590000}"/>
    <cellStyle name="Currency 17 3 2 4" xfId="25682" xr:uid="{00000000-0005-0000-0000-0000F4590000}"/>
    <cellStyle name="Currency 17 3 2 4 2" xfId="25683" xr:uid="{00000000-0005-0000-0000-0000F5590000}"/>
    <cellStyle name="Currency 17 3 2 5" xfId="25684" xr:uid="{00000000-0005-0000-0000-0000F6590000}"/>
    <cellStyle name="Currency 17 3 2 6" xfId="25685" xr:uid="{00000000-0005-0000-0000-0000F7590000}"/>
    <cellStyle name="Currency 17 3 2 7" xfId="25686" xr:uid="{00000000-0005-0000-0000-0000F8590000}"/>
    <cellStyle name="Currency 17 3 3" xfId="25687" xr:uid="{00000000-0005-0000-0000-0000F9590000}"/>
    <cellStyle name="Currency 17 3 3 2" xfId="25688" xr:uid="{00000000-0005-0000-0000-0000FA590000}"/>
    <cellStyle name="Currency 17 3 3 2 2" xfId="25689" xr:uid="{00000000-0005-0000-0000-0000FB590000}"/>
    <cellStyle name="Currency 17 3 3 3" xfId="25690" xr:uid="{00000000-0005-0000-0000-0000FC590000}"/>
    <cellStyle name="Currency 17 3 3 3 2" xfId="25691" xr:uid="{00000000-0005-0000-0000-0000FD590000}"/>
    <cellStyle name="Currency 17 3 3 4" xfId="25692" xr:uid="{00000000-0005-0000-0000-0000FE590000}"/>
    <cellStyle name="Currency 17 3 3 5" xfId="25693" xr:uid="{00000000-0005-0000-0000-0000FF590000}"/>
    <cellStyle name="Currency 17 3 4" xfId="25694" xr:uid="{00000000-0005-0000-0000-0000005A0000}"/>
    <cellStyle name="Currency 17 3 4 2" xfId="25695" xr:uid="{00000000-0005-0000-0000-0000015A0000}"/>
    <cellStyle name="Currency 17 3 5" xfId="25696" xr:uid="{00000000-0005-0000-0000-0000025A0000}"/>
    <cellStyle name="Currency 17 3 5 2" xfId="25697" xr:uid="{00000000-0005-0000-0000-0000035A0000}"/>
    <cellStyle name="Currency 17 3 6" xfId="25698" xr:uid="{00000000-0005-0000-0000-0000045A0000}"/>
    <cellStyle name="Currency 17 3 6 2" xfId="25699" xr:uid="{00000000-0005-0000-0000-0000055A0000}"/>
    <cellStyle name="Currency 17 3 7" xfId="25700" xr:uid="{00000000-0005-0000-0000-0000065A0000}"/>
    <cellStyle name="Currency 17 3 8" xfId="25701" xr:uid="{00000000-0005-0000-0000-0000075A0000}"/>
    <cellStyle name="Currency 17 4" xfId="25702" xr:uid="{00000000-0005-0000-0000-0000085A0000}"/>
    <cellStyle name="Currency 17 4 2" xfId="25703" xr:uid="{00000000-0005-0000-0000-0000095A0000}"/>
    <cellStyle name="Currency 17 4 2 2" xfId="25704" xr:uid="{00000000-0005-0000-0000-00000A5A0000}"/>
    <cellStyle name="Currency 17 4 2 2 2" xfId="25705" xr:uid="{00000000-0005-0000-0000-00000B5A0000}"/>
    <cellStyle name="Currency 17 4 2 3" xfId="25706" xr:uid="{00000000-0005-0000-0000-00000C5A0000}"/>
    <cellStyle name="Currency 17 4 2 3 2" xfId="25707" xr:uid="{00000000-0005-0000-0000-00000D5A0000}"/>
    <cellStyle name="Currency 17 4 2 4" xfId="25708" xr:uid="{00000000-0005-0000-0000-00000E5A0000}"/>
    <cellStyle name="Currency 17 4 2 5" xfId="25709" xr:uid="{00000000-0005-0000-0000-00000F5A0000}"/>
    <cellStyle name="Currency 17 4 3" xfId="25710" xr:uid="{00000000-0005-0000-0000-0000105A0000}"/>
    <cellStyle name="Currency 17 4 3 2" xfId="25711" xr:uid="{00000000-0005-0000-0000-0000115A0000}"/>
    <cellStyle name="Currency 17 4 4" xfId="25712" xr:uid="{00000000-0005-0000-0000-0000125A0000}"/>
    <cellStyle name="Currency 17 4 4 2" xfId="25713" xr:uid="{00000000-0005-0000-0000-0000135A0000}"/>
    <cellStyle name="Currency 17 4 5" xfId="25714" xr:uid="{00000000-0005-0000-0000-0000145A0000}"/>
    <cellStyle name="Currency 17 4 6" xfId="25715" xr:uid="{00000000-0005-0000-0000-0000155A0000}"/>
    <cellStyle name="Currency 17 4 7" xfId="25716" xr:uid="{00000000-0005-0000-0000-0000165A0000}"/>
    <cellStyle name="Currency 17 5" xfId="25717" xr:uid="{00000000-0005-0000-0000-0000175A0000}"/>
    <cellStyle name="Currency 17 5 2" xfId="25718" xr:uid="{00000000-0005-0000-0000-0000185A0000}"/>
    <cellStyle name="Currency 17 5 2 2" xfId="25719" xr:uid="{00000000-0005-0000-0000-0000195A0000}"/>
    <cellStyle name="Currency 17 5 3" xfId="25720" xr:uid="{00000000-0005-0000-0000-00001A5A0000}"/>
    <cellStyle name="Currency 17 5 3 2" xfId="25721" xr:uid="{00000000-0005-0000-0000-00001B5A0000}"/>
    <cellStyle name="Currency 17 5 4" xfId="25722" xr:uid="{00000000-0005-0000-0000-00001C5A0000}"/>
    <cellStyle name="Currency 17 5 5" xfId="25723" xr:uid="{00000000-0005-0000-0000-00001D5A0000}"/>
    <cellStyle name="Currency 17 6" xfId="25724" xr:uid="{00000000-0005-0000-0000-00001E5A0000}"/>
    <cellStyle name="Currency 17 6 2" xfId="25725" xr:uid="{00000000-0005-0000-0000-00001F5A0000}"/>
    <cellStyle name="Currency 17 7" xfId="25726" xr:uid="{00000000-0005-0000-0000-0000205A0000}"/>
    <cellStyle name="Currency 17 7 2" xfId="25727" xr:uid="{00000000-0005-0000-0000-0000215A0000}"/>
    <cellStyle name="Currency 17 8" xfId="25728" xr:uid="{00000000-0005-0000-0000-0000225A0000}"/>
    <cellStyle name="Currency 17 8 2" xfId="25729" xr:uid="{00000000-0005-0000-0000-0000235A0000}"/>
    <cellStyle name="Currency 17 9" xfId="25730" xr:uid="{00000000-0005-0000-0000-0000245A0000}"/>
    <cellStyle name="Currency 17 9 2" xfId="25731" xr:uid="{00000000-0005-0000-0000-0000255A0000}"/>
    <cellStyle name="Currency 18" xfId="6476" xr:uid="{00000000-0005-0000-0000-0000265A0000}"/>
    <cellStyle name="Currency 18 10" xfId="25732" xr:uid="{00000000-0005-0000-0000-0000275A0000}"/>
    <cellStyle name="Currency 18 11" xfId="25733" xr:uid="{00000000-0005-0000-0000-0000285A0000}"/>
    <cellStyle name="Currency 18 2" xfId="25734" xr:uid="{00000000-0005-0000-0000-0000295A0000}"/>
    <cellStyle name="Currency 18 2 10" xfId="25735" xr:uid="{00000000-0005-0000-0000-00002A5A0000}"/>
    <cellStyle name="Currency 18 2 2" xfId="25736" xr:uid="{00000000-0005-0000-0000-00002B5A0000}"/>
    <cellStyle name="Currency 18 2 2 2" xfId="25737" xr:uid="{00000000-0005-0000-0000-00002C5A0000}"/>
    <cellStyle name="Currency 18 2 2 2 2" xfId="25738" xr:uid="{00000000-0005-0000-0000-00002D5A0000}"/>
    <cellStyle name="Currency 18 2 2 2 2 2" xfId="25739" xr:uid="{00000000-0005-0000-0000-00002E5A0000}"/>
    <cellStyle name="Currency 18 2 2 2 2 2 2" xfId="25740" xr:uid="{00000000-0005-0000-0000-00002F5A0000}"/>
    <cellStyle name="Currency 18 2 2 2 2 3" xfId="25741" xr:uid="{00000000-0005-0000-0000-0000305A0000}"/>
    <cellStyle name="Currency 18 2 2 2 2 3 2" xfId="25742" xr:uid="{00000000-0005-0000-0000-0000315A0000}"/>
    <cellStyle name="Currency 18 2 2 2 2 4" xfId="25743" xr:uid="{00000000-0005-0000-0000-0000325A0000}"/>
    <cellStyle name="Currency 18 2 2 2 2 5" xfId="25744" xr:uid="{00000000-0005-0000-0000-0000335A0000}"/>
    <cellStyle name="Currency 18 2 2 2 3" xfId="25745" xr:uid="{00000000-0005-0000-0000-0000345A0000}"/>
    <cellStyle name="Currency 18 2 2 2 3 2" xfId="25746" xr:uid="{00000000-0005-0000-0000-0000355A0000}"/>
    <cellStyle name="Currency 18 2 2 2 4" xfId="25747" xr:uid="{00000000-0005-0000-0000-0000365A0000}"/>
    <cellStyle name="Currency 18 2 2 2 4 2" xfId="25748" xr:uid="{00000000-0005-0000-0000-0000375A0000}"/>
    <cellStyle name="Currency 18 2 2 2 5" xfId="25749" xr:uid="{00000000-0005-0000-0000-0000385A0000}"/>
    <cellStyle name="Currency 18 2 2 2 6" xfId="25750" xr:uid="{00000000-0005-0000-0000-0000395A0000}"/>
    <cellStyle name="Currency 18 2 2 2 7" xfId="25751" xr:uid="{00000000-0005-0000-0000-00003A5A0000}"/>
    <cellStyle name="Currency 18 2 2 3" xfId="25752" xr:uid="{00000000-0005-0000-0000-00003B5A0000}"/>
    <cellStyle name="Currency 18 2 2 3 2" xfId="25753" xr:uid="{00000000-0005-0000-0000-00003C5A0000}"/>
    <cellStyle name="Currency 18 2 2 3 2 2" xfId="25754" xr:uid="{00000000-0005-0000-0000-00003D5A0000}"/>
    <cellStyle name="Currency 18 2 2 3 3" xfId="25755" xr:uid="{00000000-0005-0000-0000-00003E5A0000}"/>
    <cellStyle name="Currency 18 2 2 3 3 2" xfId="25756" xr:uid="{00000000-0005-0000-0000-00003F5A0000}"/>
    <cellStyle name="Currency 18 2 2 3 4" xfId="25757" xr:uid="{00000000-0005-0000-0000-0000405A0000}"/>
    <cellStyle name="Currency 18 2 2 3 5" xfId="25758" xr:uid="{00000000-0005-0000-0000-0000415A0000}"/>
    <cellStyle name="Currency 18 2 2 4" xfId="25759" xr:uid="{00000000-0005-0000-0000-0000425A0000}"/>
    <cellStyle name="Currency 18 2 2 4 2" xfId="25760" xr:uid="{00000000-0005-0000-0000-0000435A0000}"/>
    <cellStyle name="Currency 18 2 2 5" xfId="25761" xr:uid="{00000000-0005-0000-0000-0000445A0000}"/>
    <cellStyle name="Currency 18 2 2 5 2" xfId="25762" xr:uid="{00000000-0005-0000-0000-0000455A0000}"/>
    <cellStyle name="Currency 18 2 2 6" xfId="25763" xr:uid="{00000000-0005-0000-0000-0000465A0000}"/>
    <cellStyle name="Currency 18 2 2 6 2" xfId="25764" xr:uid="{00000000-0005-0000-0000-0000475A0000}"/>
    <cellStyle name="Currency 18 2 2 7" xfId="25765" xr:uid="{00000000-0005-0000-0000-0000485A0000}"/>
    <cellStyle name="Currency 18 2 2 8" xfId="25766" xr:uid="{00000000-0005-0000-0000-0000495A0000}"/>
    <cellStyle name="Currency 18 2 3" xfId="25767" xr:uid="{00000000-0005-0000-0000-00004A5A0000}"/>
    <cellStyle name="Currency 18 2 3 2" xfId="25768" xr:uid="{00000000-0005-0000-0000-00004B5A0000}"/>
    <cellStyle name="Currency 18 2 3 2 2" xfId="25769" xr:uid="{00000000-0005-0000-0000-00004C5A0000}"/>
    <cellStyle name="Currency 18 2 3 2 2 2" xfId="25770" xr:uid="{00000000-0005-0000-0000-00004D5A0000}"/>
    <cellStyle name="Currency 18 2 3 2 3" xfId="25771" xr:uid="{00000000-0005-0000-0000-00004E5A0000}"/>
    <cellStyle name="Currency 18 2 3 2 3 2" xfId="25772" xr:uid="{00000000-0005-0000-0000-00004F5A0000}"/>
    <cellStyle name="Currency 18 2 3 2 4" xfId="25773" xr:uid="{00000000-0005-0000-0000-0000505A0000}"/>
    <cellStyle name="Currency 18 2 3 2 5" xfId="25774" xr:uid="{00000000-0005-0000-0000-0000515A0000}"/>
    <cellStyle name="Currency 18 2 3 3" xfId="25775" xr:uid="{00000000-0005-0000-0000-0000525A0000}"/>
    <cellStyle name="Currency 18 2 3 3 2" xfId="25776" xr:uid="{00000000-0005-0000-0000-0000535A0000}"/>
    <cellStyle name="Currency 18 2 3 4" xfId="25777" xr:uid="{00000000-0005-0000-0000-0000545A0000}"/>
    <cellStyle name="Currency 18 2 3 4 2" xfId="25778" xr:uid="{00000000-0005-0000-0000-0000555A0000}"/>
    <cellStyle name="Currency 18 2 3 5" xfId="25779" xr:uid="{00000000-0005-0000-0000-0000565A0000}"/>
    <cellStyle name="Currency 18 2 3 6" xfId="25780" xr:uid="{00000000-0005-0000-0000-0000575A0000}"/>
    <cellStyle name="Currency 18 2 3 7" xfId="25781" xr:uid="{00000000-0005-0000-0000-0000585A0000}"/>
    <cellStyle name="Currency 18 2 4" xfId="25782" xr:uid="{00000000-0005-0000-0000-0000595A0000}"/>
    <cellStyle name="Currency 18 2 4 2" xfId="25783" xr:uid="{00000000-0005-0000-0000-00005A5A0000}"/>
    <cellStyle name="Currency 18 2 4 2 2" xfId="25784" xr:uid="{00000000-0005-0000-0000-00005B5A0000}"/>
    <cellStyle name="Currency 18 2 4 3" xfId="25785" xr:uid="{00000000-0005-0000-0000-00005C5A0000}"/>
    <cellStyle name="Currency 18 2 4 3 2" xfId="25786" xr:uid="{00000000-0005-0000-0000-00005D5A0000}"/>
    <cellStyle name="Currency 18 2 4 4" xfId="25787" xr:uid="{00000000-0005-0000-0000-00005E5A0000}"/>
    <cellStyle name="Currency 18 2 4 5" xfId="25788" xr:uid="{00000000-0005-0000-0000-00005F5A0000}"/>
    <cellStyle name="Currency 18 2 5" xfId="25789" xr:uid="{00000000-0005-0000-0000-0000605A0000}"/>
    <cellStyle name="Currency 18 2 5 2" xfId="25790" xr:uid="{00000000-0005-0000-0000-0000615A0000}"/>
    <cellStyle name="Currency 18 2 6" xfId="25791" xr:uid="{00000000-0005-0000-0000-0000625A0000}"/>
    <cellStyle name="Currency 18 2 6 2" xfId="25792" xr:uid="{00000000-0005-0000-0000-0000635A0000}"/>
    <cellStyle name="Currency 18 2 7" xfId="25793" xr:uid="{00000000-0005-0000-0000-0000645A0000}"/>
    <cellStyle name="Currency 18 2 7 2" xfId="25794" xr:uid="{00000000-0005-0000-0000-0000655A0000}"/>
    <cellStyle name="Currency 18 2 8" xfId="25795" xr:uid="{00000000-0005-0000-0000-0000665A0000}"/>
    <cellStyle name="Currency 18 2 8 2" xfId="25796" xr:uid="{00000000-0005-0000-0000-0000675A0000}"/>
    <cellStyle name="Currency 18 2 9" xfId="25797" xr:uid="{00000000-0005-0000-0000-0000685A0000}"/>
    <cellStyle name="Currency 18 3" xfId="25798" xr:uid="{00000000-0005-0000-0000-0000695A0000}"/>
    <cellStyle name="Currency 18 3 2" xfId="25799" xr:uid="{00000000-0005-0000-0000-00006A5A0000}"/>
    <cellStyle name="Currency 18 3 2 2" xfId="25800" xr:uid="{00000000-0005-0000-0000-00006B5A0000}"/>
    <cellStyle name="Currency 18 3 2 2 2" xfId="25801" xr:uid="{00000000-0005-0000-0000-00006C5A0000}"/>
    <cellStyle name="Currency 18 3 2 2 2 2" xfId="25802" xr:uid="{00000000-0005-0000-0000-00006D5A0000}"/>
    <cellStyle name="Currency 18 3 2 2 3" xfId="25803" xr:uid="{00000000-0005-0000-0000-00006E5A0000}"/>
    <cellStyle name="Currency 18 3 2 2 3 2" xfId="25804" xr:uid="{00000000-0005-0000-0000-00006F5A0000}"/>
    <cellStyle name="Currency 18 3 2 2 4" xfId="25805" xr:uid="{00000000-0005-0000-0000-0000705A0000}"/>
    <cellStyle name="Currency 18 3 2 2 5" xfId="25806" xr:uid="{00000000-0005-0000-0000-0000715A0000}"/>
    <cellStyle name="Currency 18 3 2 3" xfId="25807" xr:uid="{00000000-0005-0000-0000-0000725A0000}"/>
    <cellStyle name="Currency 18 3 2 3 2" xfId="25808" xr:uid="{00000000-0005-0000-0000-0000735A0000}"/>
    <cellStyle name="Currency 18 3 2 4" xfId="25809" xr:uid="{00000000-0005-0000-0000-0000745A0000}"/>
    <cellStyle name="Currency 18 3 2 4 2" xfId="25810" xr:uid="{00000000-0005-0000-0000-0000755A0000}"/>
    <cellStyle name="Currency 18 3 2 5" xfId="25811" xr:uid="{00000000-0005-0000-0000-0000765A0000}"/>
    <cellStyle name="Currency 18 3 2 6" xfId="25812" xr:uid="{00000000-0005-0000-0000-0000775A0000}"/>
    <cellStyle name="Currency 18 3 2 7" xfId="25813" xr:uid="{00000000-0005-0000-0000-0000785A0000}"/>
    <cellStyle name="Currency 18 3 3" xfId="25814" xr:uid="{00000000-0005-0000-0000-0000795A0000}"/>
    <cellStyle name="Currency 18 3 3 2" xfId="25815" xr:uid="{00000000-0005-0000-0000-00007A5A0000}"/>
    <cellStyle name="Currency 18 3 3 2 2" xfId="25816" xr:uid="{00000000-0005-0000-0000-00007B5A0000}"/>
    <cellStyle name="Currency 18 3 3 3" xfId="25817" xr:uid="{00000000-0005-0000-0000-00007C5A0000}"/>
    <cellStyle name="Currency 18 3 3 3 2" xfId="25818" xr:uid="{00000000-0005-0000-0000-00007D5A0000}"/>
    <cellStyle name="Currency 18 3 3 4" xfId="25819" xr:uid="{00000000-0005-0000-0000-00007E5A0000}"/>
    <cellStyle name="Currency 18 3 3 5" xfId="25820" xr:uid="{00000000-0005-0000-0000-00007F5A0000}"/>
    <cellStyle name="Currency 18 3 4" xfId="25821" xr:uid="{00000000-0005-0000-0000-0000805A0000}"/>
    <cellStyle name="Currency 18 3 4 2" xfId="25822" xr:uid="{00000000-0005-0000-0000-0000815A0000}"/>
    <cellStyle name="Currency 18 3 5" xfId="25823" xr:uid="{00000000-0005-0000-0000-0000825A0000}"/>
    <cellStyle name="Currency 18 3 5 2" xfId="25824" xr:uid="{00000000-0005-0000-0000-0000835A0000}"/>
    <cellStyle name="Currency 18 3 6" xfId="25825" xr:uid="{00000000-0005-0000-0000-0000845A0000}"/>
    <cellStyle name="Currency 18 3 6 2" xfId="25826" xr:uid="{00000000-0005-0000-0000-0000855A0000}"/>
    <cellStyle name="Currency 18 3 7" xfId="25827" xr:uid="{00000000-0005-0000-0000-0000865A0000}"/>
    <cellStyle name="Currency 18 3 8" xfId="25828" xr:uid="{00000000-0005-0000-0000-0000875A0000}"/>
    <cellStyle name="Currency 18 4" xfId="25829" xr:uid="{00000000-0005-0000-0000-0000885A0000}"/>
    <cellStyle name="Currency 18 4 2" xfId="25830" xr:uid="{00000000-0005-0000-0000-0000895A0000}"/>
    <cellStyle name="Currency 18 4 2 2" xfId="25831" xr:uid="{00000000-0005-0000-0000-00008A5A0000}"/>
    <cellStyle name="Currency 18 4 2 2 2" xfId="25832" xr:uid="{00000000-0005-0000-0000-00008B5A0000}"/>
    <cellStyle name="Currency 18 4 2 3" xfId="25833" xr:uid="{00000000-0005-0000-0000-00008C5A0000}"/>
    <cellStyle name="Currency 18 4 2 3 2" xfId="25834" xr:uid="{00000000-0005-0000-0000-00008D5A0000}"/>
    <cellStyle name="Currency 18 4 2 4" xfId="25835" xr:uid="{00000000-0005-0000-0000-00008E5A0000}"/>
    <cellStyle name="Currency 18 4 2 5" xfId="25836" xr:uid="{00000000-0005-0000-0000-00008F5A0000}"/>
    <cellStyle name="Currency 18 4 3" xfId="25837" xr:uid="{00000000-0005-0000-0000-0000905A0000}"/>
    <cellStyle name="Currency 18 4 3 2" xfId="25838" xr:uid="{00000000-0005-0000-0000-0000915A0000}"/>
    <cellStyle name="Currency 18 4 4" xfId="25839" xr:uid="{00000000-0005-0000-0000-0000925A0000}"/>
    <cellStyle name="Currency 18 4 4 2" xfId="25840" xr:uid="{00000000-0005-0000-0000-0000935A0000}"/>
    <cellStyle name="Currency 18 4 5" xfId="25841" xr:uid="{00000000-0005-0000-0000-0000945A0000}"/>
    <cellStyle name="Currency 18 4 6" xfId="25842" xr:uid="{00000000-0005-0000-0000-0000955A0000}"/>
    <cellStyle name="Currency 18 4 7" xfId="25843" xr:uid="{00000000-0005-0000-0000-0000965A0000}"/>
    <cellStyle name="Currency 18 5" xfId="25844" xr:uid="{00000000-0005-0000-0000-0000975A0000}"/>
    <cellStyle name="Currency 18 5 2" xfId="25845" xr:uid="{00000000-0005-0000-0000-0000985A0000}"/>
    <cellStyle name="Currency 18 5 2 2" xfId="25846" xr:uid="{00000000-0005-0000-0000-0000995A0000}"/>
    <cellStyle name="Currency 18 5 3" xfId="25847" xr:uid="{00000000-0005-0000-0000-00009A5A0000}"/>
    <cellStyle name="Currency 18 5 3 2" xfId="25848" xr:uid="{00000000-0005-0000-0000-00009B5A0000}"/>
    <cellStyle name="Currency 18 5 4" xfId="25849" xr:uid="{00000000-0005-0000-0000-00009C5A0000}"/>
    <cellStyle name="Currency 18 5 5" xfId="25850" xr:uid="{00000000-0005-0000-0000-00009D5A0000}"/>
    <cellStyle name="Currency 18 6" xfId="25851" xr:uid="{00000000-0005-0000-0000-00009E5A0000}"/>
    <cellStyle name="Currency 18 6 2" xfId="25852" xr:uid="{00000000-0005-0000-0000-00009F5A0000}"/>
    <cellStyle name="Currency 18 7" xfId="25853" xr:uid="{00000000-0005-0000-0000-0000A05A0000}"/>
    <cellStyle name="Currency 18 7 2" xfId="25854" xr:uid="{00000000-0005-0000-0000-0000A15A0000}"/>
    <cellStyle name="Currency 18 8" xfId="25855" xr:uid="{00000000-0005-0000-0000-0000A25A0000}"/>
    <cellStyle name="Currency 18 8 2" xfId="25856" xr:uid="{00000000-0005-0000-0000-0000A35A0000}"/>
    <cellStyle name="Currency 18 9" xfId="25857" xr:uid="{00000000-0005-0000-0000-0000A45A0000}"/>
    <cellStyle name="Currency 18 9 2" xfId="25858" xr:uid="{00000000-0005-0000-0000-0000A55A0000}"/>
    <cellStyle name="Currency 19" xfId="6477" xr:uid="{00000000-0005-0000-0000-0000A65A0000}"/>
    <cellStyle name="Currency 19 10" xfId="25859" xr:uid="{00000000-0005-0000-0000-0000A75A0000}"/>
    <cellStyle name="Currency 19 11" xfId="25860" xr:uid="{00000000-0005-0000-0000-0000A85A0000}"/>
    <cellStyle name="Currency 19 2" xfId="25861" xr:uid="{00000000-0005-0000-0000-0000A95A0000}"/>
    <cellStyle name="Currency 19 2 10" xfId="25862" xr:uid="{00000000-0005-0000-0000-0000AA5A0000}"/>
    <cellStyle name="Currency 19 2 2" xfId="25863" xr:uid="{00000000-0005-0000-0000-0000AB5A0000}"/>
    <cellStyle name="Currency 19 2 2 2" xfId="25864" xr:uid="{00000000-0005-0000-0000-0000AC5A0000}"/>
    <cellStyle name="Currency 19 2 2 2 2" xfId="25865" xr:uid="{00000000-0005-0000-0000-0000AD5A0000}"/>
    <cellStyle name="Currency 19 2 2 2 2 2" xfId="25866" xr:uid="{00000000-0005-0000-0000-0000AE5A0000}"/>
    <cellStyle name="Currency 19 2 2 2 2 2 2" xfId="25867" xr:uid="{00000000-0005-0000-0000-0000AF5A0000}"/>
    <cellStyle name="Currency 19 2 2 2 2 3" xfId="25868" xr:uid="{00000000-0005-0000-0000-0000B05A0000}"/>
    <cellStyle name="Currency 19 2 2 2 2 3 2" xfId="25869" xr:uid="{00000000-0005-0000-0000-0000B15A0000}"/>
    <cellStyle name="Currency 19 2 2 2 2 4" xfId="25870" xr:uid="{00000000-0005-0000-0000-0000B25A0000}"/>
    <cellStyle name="Currency 19 2 2 2 2 5" xfId="25871" xr:uid="{00000000-0005-0000-0000-0000B35A0000}"/>
    <cellStyle name="Currency 19 2 2 2 3" xfId="25872" xr:uid="{00000000-0005-0000-0000-0000B45A0000}"/>
    <cellStyle name="Currency 19 2 2 2 3 2" xfId="25873" xr:uid="{00000000-0005-0000-0000-0000B55A0000}"/>
    <cellStyle name="Currency 19 2 2 2 4" xfId="25874" xr:uid="{00000000-0005-0000-0000-0000B65A0000}"/>
    <cellStyle name="Currency 19 2 2 2 4 2" xfId="25875" xr:uid="{00000000-0005-0000-0000-0000B75A0000}"/>
    <cellStyle name="Currency 19 2 2 2 5" xfId="25876" xr:uid="{00000000-0005-0000-0000-0000B85A0000}"/>
    <cellStyle name="Currency 19 2 2 2 6" xfId="25877" xr:uid="{00000000-0005-0000-0000-0000B95A0000}"/>
    <cellStyle name="Currency 19 2 2 2 7" xfId="25878" xr:uid="{00000000-0005-0000-0000-0000BA5A0000}"/>
    <cellStyle name="Currency 19 2 2 3" xfId="25879" xr:uid="{00000000-0005-0000-0000-0000BB5A0000}"/>
    <cellStyle name="Currency 19 2 2 3 2" xfId="25880" xr:uid="{00000000-0005-0000-0000-0000BC5A0000}"/>
    <cellStyle name="Currency 19 2 2 3 2 2" xfId="25881" xr:uid="{00000000-0005-0000-0000-0000BD5A0000}"/>
    <cellStyle name="Currency 19 2 2 3 3" xfId="25882" xr:uid="{00000000-0005-0000-0000-0000BE5A0000}"/>
    <cellStyle name="Currency 19 2 2 3 3 2" xfId="25883" xr:uid="{00000000-0005-0000-0000-0000BF5A0000}"/>
    <cellStyle name="Currency 19 2 2 3 4" xfId="25884" xr:uid="{00000000-0005-0000-0000-0000C05A0000}"/>
    <cellStyle name="Currency 19 2 2 3 5" xfId="25885" xr:uid="{00000000-0005-0000-0000-0000C15A0000}"/>
    <cellStyle name="Currency 19 2 2 4" xfId="25886" xr:uid="{00000000-0005-0000-0000-0000C25A0000}"/>
    <cellStyle name="Currency 19 2 2 4 2" xfId="25887" xr:uid="{00000000-0005-0000-0000-0000C35A0000}"/>
    <cellStyle name="Currency 19 2 2 5" xfId="25888" xr:uid="{00000000-0005-0000-0000-0000C45A0000}"/>
    <cellStyle name="Currency 19 2 2 5 2" xfId="25889" xr:uid="{00000000-0005-0000-0000-0000C55A0000}"/>
    <cellStyle name="Currency 19 2 2 6" xfId="25890" xr:uid="{00000000-0005-0000-0000-0000C65A0000}"/>
    <cellStyle name="Currency 19 2 2 6 2" xfId="25891" xr:uid="{00000000-0005-0000-0000-0000C75A0000}"/>
    <cellStyle name="Currency 19 2 2 7" xfId="25892" xr:uid="{00000000-0005-0000-0000-0000C85A0000}"/>
    <cellStyle name="Currency 19 2 2 8" xfId="25893" xr:uid="{00000000-0005-0000-0000-0000C95A0000}"/>
    <cellStyle name="Currency 19 2 3" xfId="25894" xr:uid="{00000000-0005-0000-0000-0000CA5A0000}"/>
    <cellStyle name="Currency 19 2 3 2" xfId="25895" xr:uid="{00000000-0005-0000-0000-0000CB5A0000}"/>
    <cellStyle name="Currency 19 2 3 2 2" xfId="25896" xr:uid="{00000000-0005-0000-0000-0000CC5A0000}"/>
    <cellStyle name="Currency 19 2 3 2 2 2" xfId="25897" xr:uid="{00000000-0005-0000-0000-0000CD5A0000}"/>
    <cellStyle name="Currency 19 2 3 2 3" xfId="25898" xr:uid="{00000000-0005-0000-0000-0000CE5A0000}"/>
    <cellStyle name="Currency 19 2 3 2 3 2" xfId="25899" xr:uid="{00000000-0005-0000-0000-0000CF5A0000}"/>
    <cellStyle name="Currency 19 2 3 2 4" xfId="25900" xr:uid="{00000000-0005-0000-0000-0000D05A0000}"/>
    <cellStyle name="Currency 19 2 3 2 5" xfId="25901" xr:uid="{00000000-0005-0000-0000-0000D15A0000}"/>
    <cellStyle name="Currency 19 2 3 3" xfId="25902" xr:uid="{00000000-0005-0000-0000-0000D25A0000}"/>
    <cellStyle name="Currency 19 2 3 3 2" xfId="25903" xr:uid="{00000000-0005-0000-0000-0000D35A0000}"/>
    <cellStyle name="Currency 19 2 3 4" xfId="25904" xr:uid="{00000000-0005-0000-0000-0000D45A0000}"/>
    <cellStyle name="Currency 19 2 3 4 2" xfId="25905" xr:uid="{00000000-0005-0000-0000-0000D55A0000}"/>
    <cellStyle name="Currency 19 2 3 5" xfId="25906" xr:uid="{00000000-0005-0000-0000-0000D65A0000}"/>
    <cellStyle name="Currency 19 2 3 6" xfId="25907" xr:uid="{00000000-0005-0000-0000-0000D75A0000}"/>
    <cellStyle name="Currency 19 2 3 7" xfId="25908" xr:uid="{00000000-0005-0000-0000-0000D85A0000}"/>
    <cellStyle name="Currency 19 2 4" xfId="25909" xr:uid="{00000000-0005-0000-0000-0000D95A0000}"/>
    <cellStyle name="Currency 19 2 4 2" xfId="25910" xr:uid="{00000000-0005-0000-0000-0000DA5A0000}"/>
    <cellStyle name="Currency 19 2 4 2 2" xfId="25911" xr:uid="{00000000-0005-0000-0000-0000DB5A0000}"/>
    <cellStyle name="Currency 19 2 4 3" xfId="25912" xr:uid="{00000000-0005-0000-0000-0000DC5A0000}"/>
    <cellStyle name="Currency 19 2 4 3 2" xfId="25913" xr:uid="{00000000-0005-0000-0000-0000DD5A0000}"/>
    <cellStyle name="Currency 19 2 4 4" xfId="25914" xr:uid="{00000000-0005-0000-0000-0000DE5A0000}"/>
    <cellStyle name="Currency 19 2 4 5" xfId="25915" xr:uid="{00000000-0005-0000-0000-0000DF5A0000}"/>
    <cellStyle name="Currency 19 2 5" xfId="25916" xr:uid="{00000000-0005-0000-0000-0000E05A0000}"/>
    <cellStyle name="Currency 19 2 5 2" xfId="25917" xr:uid="{00000000-0005-0000-0000-0000E15A0000}"/>
    <cellStyle name="Currency 19 2 6" xfId="25918" xr:uid="{00000000-0005-0000-0000-0000E25A0000}"/>
    <cellStyle name="Currency 19 2 6 2" xfId="25919" xr:uid="{00000000-0005-0000-0000-0000E35A0000}"/>
    <cellStyle name="Currency 19 2 7" xfId="25920" xr:uid="{00000000-0005-0000-0000-0000E45A0000}"/>
    <cellStyle name="Currency 19 2 7 2" xfId="25921" xr:uid="{00000000-0005-0000-0000-0000E55A0000}"/>
    <cellStyle name="Currency 19 2 8" xfId="25922" xr:uid="{00000000-0005-0000-0000-0000E65A0000}"/>
    <cellStyle name="Currency 19 2 8 2" xfId="25923" xr:uid="{00000000-0005-0000-0000-0000E75A0000}"/>
    <cellStyle name="Currency 19 2 9" xfId="25924" xr:uid="{00000000-0005-0000-0000-0000E85A0000}"/>
    <cellStyle name="Currency 19 3" xfId="25925" xr:uid="{00000000-0005-0000-0000-0000E95A0000}"/>
    <cellStyle name="Currency 19 3 2" xfId="25926" xr:uid="{00000000-0005-0000-0000-0000EA5A0000}"/>
    <cellStyle name="Currency 19 3 2 2" xfId="25927" xr:uid="{00000000-0005-0000-0000-0000EB5A0000}"/>
    <cellStyle name="Currency 19 3 2 2 2" xfId="25928" xr:uid="{00000000-0005-0000-0000-0000EC5A0000}"/>
    <cellStyle name="Currency 19 3 2 2 2 2" xfId="25929" xr:uid="{00000000-0005-0000-0000-0000ED5A0000}"/>
    <cellStyle name="Currency 19 3 2 2 3" xfId="25930" xr:uid="{00000000-0005-0000-0000-0000EE5A0000}"/>
    <cellStyle name="Currency 19 3 2 2 3 2" xfId="25931" xr:uid="{00000000-0005-0000-0000-0000EF5A0000}"/>
    <cellStyle name="Currency 19 3 2 2 4" xfId="25932" xr:uid="{00000000-0005-0000-0000-0000F05A0000}"/>
    <cellStyle name="Currency 19 3 2 2 5" xfId="25933" xr:uid="{00000000-0005-0000-0000-0000F15A0000}"/>
    <cellStyle name="Currency 19 3 2 3" xfId="25934" xr:uid="{00000000-0005-0000-0000-0000F25A0000}"/>
    <cellStyle name="Currency 19 3 2 3 2" xfId="25935" xr:uid="{00000000-0005-0000-0000-0000F35A0000}"/>
    <cellStyle name="Currency 19 3 2 4" xfId="25936" xr:uid="{00000000-0005-0000-0000-0000F45A0000}"/>
    <cellStyle name="Currency 19 3 2 4 2" xfId="25937" xr:uid="{00000000-0005-0000-0000-0000F55A0000}"/>
    <cellStyle name="Currency 19 3 2 5" xfId="25938" xr:uid="{00000000-0005-0000-0000-0000F65A0000}"/>
    <cellStyle name="Currency 19 3 2 6" xfId="25939" xr:uid="{00000000-0005-0000-0000-0000F75A0000}"/>
    <cellStyle name="Currency 19 3 2 7" xfId="25940" xr:uid="{00000000-0005-0000-0000-0000F85A0000}"/>
    <cellStyle name="Currency 19 3 3" xfId="25941" xr:uid="{00000000-0005-0000-0000-0000F95A0000}"/>
    <cellStyle name="Currency 19 3 3 2" xfId="25942" xr:uid="{00000000-0005-0000-0000-0000FA5A0000}"/>
    <cellStyle name="Currency 19 3 3 2 2" xfId="25943" xr:uid="{00000000-0005-0000-0000-0000FB5A0000}"/>
    <cellStyle name="Currency 19 3 3 3" xfId="25944" xr:uid="{00000000-0005-0000-0000-0000FC5A0000}"/>
    <cellStyle name="Currency 19 3 3 3 2" xfId="25945" xr:uid="{00000000-0005-0000-0000-0000FD5A0000}"/>
    <cellStyle name="Currency 19 3 3 4" xfId="25946" xr:uid="{00000000-0005-0000-0000-0000FE5A0000}"/>
    <cellStyle name="Currency 19 3 3 5" xfId="25947" xr:uid="{00000000-0005-0000-0000-0000FF5A0000}"/>
    <cellStyle name="Currency 19 3 4" xfId="25948" xr:uid="{00000000-0005-0000-0000-0000005B0000}"/>
    <cellStyle name="Currency 19 3 4 2" xfId="25949" xr:uid="{00000000-0005-0000-0000-0000015B0000}"/>
    <cellStyle name="Currency 19 3 5" xfId="25950" xr:uid="{00000000-0005-0000-0000-0000025B0000}"/>
    <cellStyle name="Currency 19 3 5 2" xfId="25951" xr:uid="{00000000-0005-0000-0000-0000035B0000}"/>
    <cellStyle name="Currency 19 3 6" xfId="25952" xr:uid="{00000000-0005-0000-0000-0000045B0000}"/>
    <cellStyle name="Currency 19 3 6 2" xfId="25953" xr:uid="{00000000-0005-0000-0000-0000055B0000}"/>
    <cellStyle name="Currency 19 3 7" xfId="25954" xr:uid="{00000000-0005-0000-0000-0000065B0000}"/>
    <cellStyle name="Currency 19 3 8" xfId="25955" xr:uid="{00000000-0005-0000-0000-0000075B0000}"/>
    <cellStyle name="Currency 19 4" xfId="25956" xr:uid="{00000000-0005-0000-0000-0000085B0000}"/>
    <cellStyle name="Currency 19 4 2" xfId="25957" xr:uid="{00000000-0005-0000-0000-0000095B0000}"/>
    <cellStyle name="Currency 19 4 2 2" xfId="25958" xr:uid="{00000000-0005-0000-0000-00000A5B0000}"/>
    <cellStyle name="Currency 19 4 2 2 2" xfId="25959" xr:uid="{00000000-0005-0000-0000-00000B5B0000}"/>
    <cellStyle name="Currency 19 4 2 3" xfId="25960" xr:uid="{00000000-0005-0000-0000-00000C5B0000}"/>
    <cellStyle name="Currency 19 4 2 3 2" xfId="25961" xr:uid="{00000000-0005-0000-0000-00000D5B0000}"/>
    <cellStyle name="Currency 19 4 2 4" xfId="25962" xr:uid="{00000000-0005-0000-0000-00000E5B0000}"/>
    <cellStyle name="Currency 19 4 2 5" xfId="25963" xr:uid="{00000000-0005-0000-0000-00000F5B0000}"/>
    <cellStyle name="Currency 19 4 3" xfId="25964" xr:uid="{00000000-0005-0000-0000-0000105B0000}"/>
    <cellStyle name="Currency 19 4 3 2" xfId="25965" xr:uid="{00000000-0005-0000-0000-0000115B0000}"/>
    <cellStyle name="Currency 19 4 4" xfId="25966" xr:uid="{00000000-0005-0000-0000-0000125B0000}"/>
    <cellStyle name="Currency 19 4 4 2" xfId="25967" xr:uid="{00000000-0005-0000-0000-0000135B0000}"/>
    <cellStyle name="Currency 19 4 5" xfId="25968" xr:uid="{00000000-0005-0000-0000-0000145B0000}"/>
    <cellStyle name="Currency 19 4 6" xfId="25969" xr:uid="{00000000-0005-0000-0000-0000155B0000}"/>
    <cellStyle name="Currency 19 4 7" xfId="25970" xr:uid="{00000000-0005-0000-0000-0000165B0000}"/>
    <cellStyle name="Currency 19 5" xfId="25971" xr:uid="{00000000-0005-0000-0000-0000175B0000}"/>
    <cellStyle name="Currency 19 5 2" xfId="25972" xr:uid="{00000000-0005-0000-0000-0000185B0000}"/>
    <cellStyle name="Currency 19 5 2 2" xfId="25973" xr:uid="{00000000-0005-0000-0000-0000195B0000}"/>
    <cellStyle name="Currency 19 5 3" xfId="25974" xr:uid="{00000000-0005-0000-0000-00001A5B0000}"/>
    <cellStyle name="Currency 19 5 3 2" xfId="25975" xr:uid="{00000000-0005-0000-0000-00001B5B0000}"/>
    <cellStyle name="Currency 19 5 4" xfId="25976" xr:uid="{00000000-0005-0000-0000-00001C5B0000}"/>
    <cellStyle name="Currency 19 5 5" xfId="25977" xr:uid="{00000000-0005-0000-0000-00001D5B0000}"/>
    <cellStyle name="Currency 19 6" xfId="25978" xr:uid="{00000000-0005-0000-0000-00001E5B0000}"/>
    <cellStyle name="Currency 19 6 2" xfId="25979" xr:uid="{00000000-0005-0000-0000-00001F5B0000}"/>
    <cellStyle name="Currency 19 7" xfId="25980" xr:uid="{00000000-0005-0000-0000-0000205B0000}"/>
    <cellStyle name="Currency 19 7 2" xfId="25981" xr:uid="{00000000-0005-0000-0000-0000215B0000}"/>
    <cellStyle name="Currency 19 8" xfId="25982" xr:uid="{00000000-0005-0000-0000-0000225B0000}"/>
    <cellStyle name="Currency 19 8 2" xfId="25983" xr:uid="{00000000-0005-0000-0000-0000235B0000}"/>
    <cellStyle name="Currency 19 9" xfId="25984" xr:uid="{00000000-0005-0000-0000-0000245B0000}"/>
    <cellStyle name="Currency 19 9 2" xfId="25985" xr:uid="{00000000-0005-0000-0000-0000255B0000}"/>
    <cellStyle name="Currency 2" xfId="6478" xr:uid="{00000000-0005-0000-0000-0000265B0000}"/>
    <cellStyle name="Currency 2 10" xfId="15124" xr:uid="{00000000-0005-0000-0000-0000275B0000}"/>
    <cellStyle name="Currency 2 11" xfId="15125" xr:uid="{00000000-0005-0000-0000-0000285B0000}"/>
    <cellStyle name="Currency 2 12" xfId="15126" xr:uid="{00000000-0005-0000-0000-0000295B0000}"/>
    <cellStyle name="Currency 2 13" xfId="15127" xr:uid="{00000000-0005-0000-0000-00002A5B0000}"/>
    <cellStyle name="Currency 2 14" xfId="15128" xr:uid="{00000000-0005-0000-0000-00002B5B0000}"/>
    <cellStyle name="Currency 2 15" xfId="15129" xr:uid="{00000000-0005-0000-0000-00002C5B0000}"/>
    <cellStyle name="Currency 2 16" xfId="15130" xr:uid="{00000000-0005-0000-0000-00002D5B0000}"/>
    <cellStyle name="Currency 2 17" xfId="15131" xr:uid="{00000000-0005-0000-0000-00002E5B0000}"/>
    <cellStyle name="Currency 2 18" xfId="15132" xr:uid="{00000000-0005-0000-0000-00002F5B0000}"/>
    <cellStyle name="Currency 2 19" xfId="15133" xr:uid="{00000000-0005-0000-0000-0000305B0000}"/>
    <cellStyle name="Currency 2 2" xfId="15134" xr:uid="{00000000-0005-0000-0000-0000315B0000}"/>
    <cellStyle name="Currency 2 2 2" xfId="31158" xr:uid="{00000000-0005-0000-0000-0000325B0000}"/>
    <cellStyle name="Currency 2 20" xfId="15135" xr:uid="{00000000-0005-0000-0000-0000335B0000}"/>
    <cellStyle name="Currency 2 21" xfId="15136" xr:uid="{00000000-0005-0000-0000-0000345B0000}"/>
    <cellStyle name="Currency 2 22" xfId="15137" xr:uid="{00000000-0005-0000-0000-0000355B0000}"/>
    <cellStyle name="Currency 2 23" xfId="15138" xr:uid="{00000000-0005-0000-0000-0000365B0000}"/>
    <cellStyle name="Currency 2 24" xfId="15139" xr:uid="{00000000-0005-0000-0000-0000375B0000}"/>
    <cellStyle name="Currency 2 25" xfId="15140" xr:uid="{00000000-0005-0000-0000-0000385B0000}"/>
    <cellStyle name="Currency 2 26" xfId="15141" xr:uid="{00000000-0005-0000-0000-0000395B0000}"/>
    <cellStyle name="Currency 2 27" xfId="15142" xr:uid="{00000000-0005-0000-0000-00003A5B0000}"/>
    <cellStyle name="Currency 2 28" xfId="15143" xr:uid="{00000000-0005-0000-0000-00003B5B0000}"/>
    <cellStyle name="Currency 2 29" xfId="15144" xr:uid="{00000000-0005-0000-0000-00003C5B0000}"/>
    <cellStyle name="Currency 2 3" xfId="15145" xr:uid="{00000000-0005-0000-0000-00003D5B0000}"/>
    <cellStyle name="Currency 2 3 2" xfId="25986" xr:uid="{00000000-0005-0000-0000-00003E5B0000}"/>
    <cellStyle name="Currency 2 3 2 2" xfId="25987" xr:uid="{00000000-0005-0000-0000-00003F5B0000}"/>
    <cellStyle name="Currency 2 3 2 2 2" xfId="25988" xr:uid="{00000000-0005-0000-0000-0000405B0000}"/>
    <cellStyle name="Currency 2 3 2 3" xfId="25989" xr:uid="{00000000-0005-0000-0000-0000415B0000}"/>
    <cellStyle name="Currency 2 3 2 3 2" xfId="25990" xr:uid="{00000000-0005-0000-0000-0000425B0000}"/>
    <cellStyle name="Currency 2 3 2 4" xfId="25991" xr:uid="{00000000-0005-0000-0000-0000435B0000}"/>
    <cellStyle name="Currency 2 3 2 5" xfId="25992" xr:uid="{00000000-0005-0000-0000-0000445B0000}"/>
    <cellStyle name="Currency 2 3 3" xfId="25993" xr:uid="{00000000-0005-0000-0000-0000455B0000}"/>
    <cellStyle name="Currency 2 3 3 2" xfId="25994" xr:uid="{00000000-0005-0000-0000-0000465B0000}"/>
    <cellStyle name="Currency 2 3 4" xfId="25995" xr:uid="{00000000-0005-0000-0000-0000475B0000}"/>
    <cellStyle name="Currency 2 3 4 2" xfId="25996" xr:uid="{00000000-0005-0000-0000-0000485B0000}"/>
    <cellStyle name="Currency 2 3 5" xfId="25997" xr:uid="{00000000-0005-0000-0000-0000495B0000}"/>
    <cellStyle name="Currency 2 3 6" xfId="25998" xr:uid="{00000000-0005-0000-0000-00004A5B0000}"/>
    <cellStyle name="Currency 2 3 7" xfId="25999" xr:uid="{00000000-0005-0000-0000-00004B5B0000}"/>
    <cellStyle name="Currency 2 30" xfId="15146" xr:uid="{00000000-0005-0000-0000-00004C5B0000}"/>
    <cellStyle name="Currency 2 4" xfId="15147" xr:uid="{00000000-0005-0000-0000-00004D5B0000}"/>
    <cellStyle name="Currency 2 4 2" xfId="26000" xr:uid="{00000000-0005-0000-0000-00004E5B0000}"/>
    <cellStyle name="Currency 2 5" xfId="15148" xr:uid="{00000000-0005-0000-0000-00004F5B0000}"/>
    <cellStyle name="Currency 2 6" xfId="15149" xr:uid="{00000000-0005-0000-0000-0000505B0000}"/>
    <cellStyle name="Currency 2 7" xfId="15150" xr:uid="{00000000-0005-0000-0000-0000515B0000}"/>
    <cellStyle name="Currency 2 8" xfId="15151" xr:uid="{00000000-0005-0000-0000-0000525B0000}"/>
    <cellStyle name="Currency 2 9" xfId="15152" xr:uid="{00000000-0005-0000-0000-0000535B0000}"/>
    <cellStyle name="Currency 20" xfId="6479" xr:uid="{00000000-0005-0000-0000-0000545B0000}"/>
    <cellStyle name="Currency 20 10" xfId="26001" xr:uid="{00000000-0005-0000-0000-0000555B0000}"/>
    <cellStyle name="Currency 20 11" xfId="26002" xr:uid="{00000000-0005-0000-0000-0000565B0000}"/>
    <cellStyle name="Currency 20 2" xfId="26003" xr:uid="{00000000-0005-0000-0000-0000575B0000}"/>
    <cellStyle name="Currency 20 2 10" xfId="26004" xr:uid="{00000000-0005-0000-0000-0000585B0000}"/>
    <cellStyle name="Currency 20 2 2" xfId="26005" xr:uid="{00000000-0005-0000-0000-0000595B0000}"/>
    <cellStyle name="Currency 20 2 2 2" xfId="26006" xr:uid="{00000000-0005-0000-0000-00005A5B0000}"/>
    <cellStyle name="Currency 20 2 2 2 2" xfId="26007" xr:uid="{00000000-0005-0000-0000-00005B5B0000}"/>
    <cellStyle name="Currency 20 2 2 2 2 2" xfId="26008" xr:uid="{00000000-0005-0000-0000-00005C5B0000}"/>
    <cellStyle name="Currency 20 2 2 2 2 2 2" xfId="26009" xr:uid="{00000000-0005-0000-0000-00005D5B0000}"/>
    <cellStyle name="Currency 20 2 2 2 2 3" xfId="26010" xr:uid="{00000000-0005-0000-0000-00005E5B0000}"/>
    <cellStyle name="Currency 20 2 2 2 2 3 2" xfId="26011" xr:uid="{00000000-0005-0000-0000-00005F5B0000}"/>
    <cellStyle name="Currency 20 2 2 2 2 4" xfId="26012" xr:uid="{00000000-0005-0000-0000-0000605B0000}"/>
    <cellStyle name="Currency 20 2 2 2 2 5" xfId="26013" xr:uid="{00000000-0005-0000-0000-0000615B0000}"/>
    <cellStyle name="Currency 20 2 2 2 3" xfId="26014" xr:uid="{00000000-0005-0000-0000-0000625B0000}"/>
    <cellStyle name="Currency 20 2 2 2 3 2" xfId="26015" xr:uid="{00000000-0005-0000-0000-0000635B0000}"/>
    <cellStyle name="Currency 20 2 2 2 4" xfId="26016" xr:uid="{00000000-0005-0000-0000-0000645B0000}"/>
    <cellStyle name="Currency 20 2 2 2 4 2" xfId="26017" xr:uid="{00000000-0005-0000-0000-0000655B0000}"/>
    <cellStyle name="Currency 20 2 2 2 5" xfId="26018" xr:uid="{00000000-0005-0000-0000-0000665B0000}"/>
    <cellStyle name="Currency 20 2 2 2 6" xfId="26019" xr:uid="{00000000-0005-0000-0000-0000675B0000}"/>
    <cellStyle name="Currency 20 2 2 2 7" xfId="26020" xr:uid="{00000000-0005-0000-0000-0000685B0000}"/>
    <cellStyle name="Currency 20 2 2 3" xfId="26021" xr:uid="{00000000-0005-0000-0000-0000695B0000}"/>
    <cellStyle name="Currency 20 2 2 3 2" xfId="26022" xr:uid="{00000000-0005-0000-0000-00006A5B0000}"/>
    <cellStyle name="Currency 20 2 2 3 2 2" xfId="26023" xr:uid="{00000000-0005-0000-0000-00006B5B0000}"/>
    <cellStyle name="Currency 20 2 2 3 3" xfId="26024" xr:uid="{00000000-0005-0000-0000-00006C5B0000}"/>
    <cellStyle name="Currency 20 2 2 3 3 2" xfId="26025" xr:uid="{00000000-0005-0000-0000-00006D5B0000}"/>
    <cellStyle name="Currency 20 2 2 3 4" xfId="26026" xr:uid="{00000000-0005-0000-0000-00006E5B0000}"/>
    <cellStyle name="Currency 20 2 2 3 5" xfId="26027" xr:uid="{00000000-0005-0000-0000-00006F5B0000}"/>
    <cellStyle name="Currency 20 2 2 4" xfId="26028" xr:uid="{00000000-0005-0000-0000-0000705B0000}"/>
    <cellStyle name="Currency 20 2 2 4 2" xfId="26029" xr:uid="{00000000-0005-0000-0000-0000715B0000}"/>
    <cellStyle name="Currency 20 2 2 5" xfId="26030" xr:uid="{00000000-0005-0000-0000-0000725B0000}"/>
    <cellStyle name="Currency 20 2 2 5 2" xfId="26031" xr:uid="{00000000-0005-0000-0000-0000735B0000}"/>
    <cellStyle name="Currency 20 2 2 6" xfId="26032" xr:uid="{00000000-0005-0000-0000-0000745B0000}"/>
    <cellStyle name="Currency 20 2 2 6 2" xfId="26033" xr:uid="{00000000-0005-0000-0000-0000755B0000}"/>
    <cellStyle name="Currency 20 2 2 7" xfId="26034" xr:uid="{00000000-0005-0000-0000-0000765B0000}"/>
    <cellStyle name="Currency 20 2 2 8" xfId="26035" xr:uid="{00000000-0005-0000-0000-0000775B0000}"/>
    <cellStyle name="Currency 20 2 3" xfId="26036" xr:uid="{00000000-0005-0000-0000-0000785B0000}"/>
    <cellStyle name="Currency 20 2 3 2" xfId="26037" xr:uid="{00000000-0005-0000-0000-0000795B0000}"/>
    <cellStyle name="Currency 20 2 3 2 2" xfId="26038" xr:uid="{00000000-0005-0000-0000-00007A5B0000}"/>
    <cellStyle name="Currency 20 2 3 2 2 2" xfId="26039" xr:uid="{00000000-0005-0000-0000-00007B5B0000}"/>
    <cellStyle name="Currency 20 2 3 2 3" xfId="26040" xr:uid="{00000000-0005-0000-0000-00007C5B0000}"/>
    <cellStyle name="Currency 20 2 3 2 3 2" xfId="26041" xr:uid="{00000000-0005-0000-0000-00007D5B0000}"/>
    <cellStyle name="Currency 20 2 3 2 4" xfId="26042" xr:uid="{00000000-0005-0000-0000-00007E5B0000}"/>
    <cellStyle name="Currency 20 2 3 2 5" xfId="26043" xr:uid="{00000000-0005-0000-0000-00007F5B0000}"/>
    <cellStyle name="Currency 20 2 3 3" xfId="26044" xr:uid="{00000000-0005-0000-0000-0000805B0000}"/>
    <cellStyle name="Currency 20 2 3 3 2" xfId="26045" xr:uid="{00000000-0005-0000-0000-0000815B0000}"/>
    <cellStyle name="Currency 20 2 3 4" xfId="26046" xr:uid="{00000000-0005-0000-0000-0000825B0000}"/>
    <cellStyle name="Currency 20 2 3 4 2" xfId="26047" xr:uid="{00000000-0005-0000-0000-0000835B0000}"/>
    <cellStyle name="Currency 20 2 3 5" xfId="26048" xr:uid="{00000000-0005-0000-0000-0000845B0000}"/>
    <cellStyle name="Currency 20 2 3 6" xfId="26049" xr:uid="{00000000-0005-0000-0000-0000855B0000}"/>
    <cellStyle name="Currency 20 2 3 7" xfId="26050" xr:uid="{00000000-0005-0000-0000-0000865B0000}"/>
    <cellStyle name="Currency 20 2 4" xfId="26051" xr:uid="{00000000-0005-0000-0000-0000875B0000}"/>
    <cellStyle name="Currency 20 2 4 2" xfId="26052" xr:uid="{00000000-0005-0000-0000-0000885B0000}"/>
    <cellStyle name="Currency 20 2 4 2 2" xfId="26053" xr:uid="{00000000-0005-0000-0000-0000895B0000}"/>
    <cellStyle name="Currency 20 2 4 3" xfId="26054" xr:uid="{00000000-0005-0000-0000-00008A5B0000}"/>
    <cellStyle name="Currency 20 2 4 3 2" xfId="26055" xr:uid="{00000000-0005-0000-0000-00008B5B0000}"/>
    <cellStyle name="Currency 20 2 4 4" xfId="26056" xr:uid="{00000000-0005-0000-0000-00008C5B0000}"/>
    <cellStyle name="Currency 20 2 4 5" xfId="26057" xr:uid="{00000000-0005-0000-0000-00008D5B0000}"/>
    <cellStyle name="Currency 20 2 5" xfId="26058" xr:uid="{00000000-0005-0000-0000-00008E5B0000}"/>
    <cellStyle name="Currency 20 2 5 2" xfId="26059" xr:uid="{00000000-0005-0000-0000-00008F5B0000}"/>
    <cellStyle name="Currency 20 2 6" xfId="26060" xr:uid="{00000000-0005-0000-0000-0000905B0000}"/>
    <cellStyle name="Currency 20 2 6 2" xfId="26061" xr:uid="{00000000-0005-0000-0000-0000915B0000}"/>
    <cellStyle name="Currency 20 2 7" xfId="26062" xr:uid="{00000000-0005-0000-0000-0000925B0000}"/>
    <cellStyle name="Currency 20 2 7 2" xfId="26063" xr:uid="{00000000-0005-0000-0000-0000935B0000}"/>
    <cellStyle name="Currency 20 2 8" xfId="26064" xr:uid="{00000000-0005-0000-0000-0000945B0000}"/>
    <cellStyle name="Currency 20 2 8 2" xfId="26065" xr:uid="{00000000-0005-0000-0000-0000955B0000}"/>
    <cellStyle name="Currency 20 2 9" xfId="26066" xr:uid="{00000000-0005-0000-0000-0000965B0000}"/>
    <cellStyle name="Currency 20 3" xfId="26067" xr:uid="{00000000-0005-0000-0000-0000975B0000}"/>
    <cellStyle name="Currency 20 3 2" xfId="26068" xr:uid="{00000000-0005-0000-0000-0000985B0000}"/>
    <cellStyle name="Currency 20 3 2 2" xfId="26069" xr:uid="{00000000-0005-0000-0000-0000995B0000}"/>
    <cellStyle name="Currency 20 3 2 2 2" xfId="26070" xr:uid="{00000000-0005-0000-0000-00009A5B0000}"/>
    <cellStyle name="Currency 20 3 2 2 2 2" xfId="26071" xr:uid="{00000000-0005-0000-0000-00009B5B0000}"/>
    <cellStyle name="Currency 20 3 2 2 3" xfId="26072" xr:uid="{00000000-0005-0000-0000-00009C5B0000}"/>
    <cellStyle name="Currency 20 3 2 2 3 2" xfId="26073" xr:uid="{00000000-0005-0000-0000-00009D5B0000}"/>
    <cellStyle name="Currency 20 3 2 2 4" xfId="26074" xr:uid="{00000000-0005-0000-0000-00009E5B0000}"/>
    <cellStyle name="Currency 20 3 2 2 5" xfId="26075" xr:uid="{00000000-0005-0000-0000-00009F5B0000}"/>
    <cellStyle name="Currency 20 3 2 3" xfId="26076" xr:uid="{00000000-0005-0000-0000-0000A05B0000}"/>
    <cellStyle name="Currency 20 3 2 3 2" xfId="26077" xr:uid="{00000000-0005-0000-0000-0000A15B0000}"/>
    <cellStyle name="Currency 20 3 2 4" xfId="26078" xr:uid="{00000000-0005-0000-0000-0000A25B0000}"/>
    <cellStyle name="Currency 20 3 2 4 2" xfId="26079" xr:uid="{00000000-0005-0000-0000-0000A35B0000}"/>
    <cellStyle name="Currency 20 3 2 5" xfId="26080" xr:uid="{00000000-0005-0000-0000-0000A45B0000}"/>
    <cellStyle name="Currency 20 3 2 6" xfId="26081" xr:uid="{00000000-0005-0000-0000-0000A55B0000}"/>
    <cellStyle name="Currency 20 3 2 7" xfId="26082" xr:uid="{00000000-0005-0000-0000-0000A65B0000}"/>
    <cellStyle name="Currency 20 3 3" xfId="26083" xr:uid="{00000000-0005-0000-0000-0000A75B0000}"/>
    <cellStyle name="Currency 20 3 3 2" xfId="26084" xr:uid="{00000000-0005-0000-0000-0000A85B0000}"/>
    <cellStyle name="Currency 20 3 3 2 2" xfId="26085" xr:uid="{00000000-0005-0000-0000-0000A95B0000}"/>
    <cellStyle name="Currency 20 3 3 3" xfId="26086" xr:uid="{00000000-0005-0000-0000-0000AA5B0000}"/>
    <cellStyle name="Currency 20 3 3 3 2" xfId="26087" xr:uid="{00000000-0005-0000-0000-0000AB5B0000}"/>
    <cellStyle name="Currency 20 3 3 4" xfId="26088" xr:uid="{00000000-0005-0000-0000-0000AC5B0000}"/>
    <cellStyle name="Currency 20 3 3 5" xfId="26089" xr:uid="{00000000-0005-0000-0000-0000AD5B0000}"/>
    <cellStyle name="Currency 20 3 4" xfId="26090" xr:uid="{00000000-0005-0000-0000-0000AE5B0000}"/>
    <cellStyle name="Currency 20 3 4 2" xfId="26091" xr:uid="{00000000-0005-0000-0000-0000AF5B0000}"/>
    <cellStyle name="Currency 20 3 5" xfId="26092" xr:uid="{00000000-0005-0000-0000-0000B05B0000}"/>
    <cellStyle name="Currency 20 3 5 2" xfId="26093" xr:uid="{00000000-0005-0000-0000-0000B15B0000}"/>
    <cellStyle name="Currency 20 3 6" xfId="26094" xr:uid="{00000000-0005-0000-0000-0000B25B0000}"/>
    <cellStyle name="Currency 20 3 6 2" xfId="26095" xr:uid="{00000000-0005-0000-0000-0000B35B0000}"/>
    <cellStyle name="Currency 20 3 7" xfId="26096" xr:uid="{00000000-0005-0000-0000-0000B45B0000}"/>
    <cellStyle name="Currency 20 3 8" xfId="26097" xr:uid="{00000000-0005-0000-0000-0000B55B0000}"/>
    <cellStyle name="Currency 20 4" xfId="26098" xr:uid="{00000000-0005-0000-0000-0000B65B0000}"/>
    <cellStyle name="Currency 20 4 2" xfId="26099" xr:uid="{00000000-0005-0000-0000-0000B75B0000}"/>
    <cellStyle name="Currency 20 4 2 2" xfId="26100" xr:uid="{00000000-0005-0000-0000-0000B85B0000}"/>
    <cellStyle name="Currency 20 4 2 2 2" xfId="26101" xr:uid="{00000000-0005-0000-0000-0000B95B0000}"/>
    <cellStyle name="Currency 20 4 2 3" xfId="26102" xr:uid="{00000000-0005-0000-0000-0000BA5B0000}"/>
    <cellStyle name="Currency 20 4 2 3 2" xfId="26103" xr:uid="{00000000-0005-0000-0000-0000BB5B0000}"/>
    <cellStyle name="Currency 20 4 2 4" xfId="26104" xr:uid="{00000000-0005-0000-0000-0000BC5B0000}"/>
    <cellStyle name="Currency 20 4 2 5" xfId="26105" xr:uid="{00000000-0005-0000-0000-0000BD5B0000}"/>
    <cellStyle name="Currency 20 4 3" xfId="26106" xr:uid="{00000000-0005-0000-0000-0000BE5B0000}"/>
    <cellStyle name="Currency 20 4 3 2" xfId="26107" xr:uid="{00000000-0005-0000-0000-0000BF5B0000}"/>
    <cellStyle name="Currency 20 4 4" xfId="26108" xr:uid="{00000000-0005-0000-0000-0000C05B0000}"/>
    <cellStyle name="Currency 20 4 4 2" xfId="26109" xr:uid="{00000000-0005-0000-0000-0000C15B0000}"/>
    <cellStyle name="Currency 20 4 5" xfId="26110" xr:uid="{00000000-0005-0000-0000-0000C25B0000}"/>
    <cellStyle name="Currency 20 4 6" xfId="26111" xr:uid="{00000000-0005-0000-0000-0000C35B0000}"/>
    <cellStyle name="Currency 20 4 7" xfId="26112" xr:uid="{00000000-0005-0000-0000-0000C45B0000}"/>
    <cellStyle name="Currency 20 5" xfId="26113" xr:uid="{00000000-0005-0000-0000-0000C55B0000}"/>
    <cellStyle name="Currency 20 5 2" xfId="26114" xr:uid="{00000000-0005-0000-0000-0000C65B0000}"/>
    <cellStyle name="Currency 20 5 2 2" xfId="26115" xr:uid="{00000000-0005-0000-0000-0000C75B0000}"/>
    <cellStyle name="Currency 20 5 3" xfId="26116" xr:uid="{00000000-0005-0000-0000-0000C85B0000}"/>
    <cellStyle name="Currency 20 5 3 2" xfId="26117" xr:uid="{00000000-0005-0000-0000-0000C95B0000}"/>
    <cellStyle name="Currency 20 5 4" xfId="26118" xr:uid="{00000000-0005-0000-0000-0000CA5B0000}"/>
    <cellStyle name="Currency 20 5 5" xfId="26119" xr:uid="{00000000-0005-0000-0000-0000CB5B0000}"/>
    <cellStyle name="Currency 20 6" xfId="26120" xr:uid="{00000000-0005-0000-0000-0000CC5B0000}"/>
    <cellStyle name="Currency 20 6 2" xfId="26121" xr:uid="{00000000-0005-0000-0000-0000CD5B0000}"/>
    <cellStyle name="Currency 20 7" xfId="26122" xr:uid="{00000000-0005-0000-0000-0000CE5B0000}"/>
    <cellStyle name="Currency 20 7 2" xfId="26123" xr:uid="{00000000-0005-0000-0000-0000CF5B0000}"/>
    <cellStyle name="Currency 20 8" xfId="26124" xr:uid="{00000000-0005-0000-0000-0000D05B0000}"/>
    <cellStyle name="Currency 20 8 2" xfId="26125" xr:uid="{00000000-0005-0000-0000-0000D15B0000}"/>
    <cellStyle name="Currency 20 9" xfId="26126" xr:uid="{00000000-0005-0000-0000-0000D25B0000}"/>
    <cellStyle name="Currency 20 9 2" xfId="26127" xr:uid="{00000000-0005-0000-0000-0000D35B0000}"/>
    <cellStyle name="Currency 21" xfId="6480" xr:uid="{00000000-0005-0000-0000-0000D45B0000}"/>
    <cellStyle name="Currency 21 10" xfId="26128" xr:uid="{00000000-0005-0000-0000-0000D55B0000}"/>
    <cellStyle name="Currency 21 11" xfId="26129" xr:uid="{00000000-0005-0000-0000-0000D65B0000}"/>
    <cellStyle name="Currency 21 2" xfId="26130" xr:uid="{00000000-0005-0000-0000-0000D75B0000}"/>
    <cellStyle name="Currency 21 2 10" xfId="26131" xr:uid="{00000000-0005-0000-0000-0000D85B0000}"/>
    <cellStyle name="Currency 21 2 2" xfId="26132" xr:uid="{00000000-0005-0000-0000-0000D95B0000}"/>
    <cellStyle name="Currency 21 2 2 2" xfId="26133" xr:uid="{00000000-0005-0000-0000-0000DA5B0000}"/>
    <cellStyle name="Currency 21 2 2 2 2" xfId="26134" xr:uid="{00000000-0005-0000-0000-0000DB5B0000}"/>
    <cellStyle name="Currency 21 2 2 2 2 2" xfId="26135" xr:uid="{00000000-0005-0000-0000-0000DC5B0000}"/>
    <cellStyle name="Currency 21 2 2 2 2 2 2" xfId="26136" xr:uid="{00000000-0005-0000-0000-0000DD5B0000}"/>
    <cellStyle name="Currency 21 2 2 2 2 3" xfId="26137" xr:uid="{00000000-0005-0000-0000-0000DE5B0000}"/>
    <cellStyle name="Currency 21 2 2 2 2 3 2" xfId="26138" xr:uid="{00000000-0005-0000-0000-0000DF5B0000}"/>
    <cellStyle name="Currency 21 2 2 2 2 4" xfId="26139" xr:uid="{00000000-0005-0000-0000-0000E05B0000}"/>
    <cellStyle name="Currency 21 2 2 2 2 5" xfId="26140" xr:uid="{00000000-0005-0000-0000-0000E15B0000}"/>
    <cellStyle name="Currency 21 2 2 2 3" xfId="26141" xr:uid="{00000000-0005-0000-0000-0000E25B0000}"/>
    <cellStyle name="Currency 21 2 2 2 3 2" xfId="26142" xr:uid="{00000000-0005-0000-0000-0000E35B0000}"/>
    <cellStyle name="Currency 21 2 2 2 4" xfId="26143" xr:uid="{00000000-0005-0000-0000-0000E45B0000}"/>
    <cellStyle name="Currency 21 2 2 2 4 2" xfId="26144" xr:uid="{00000000-0005-0000-0000-0000E55B0000}"/>
    <cellStyle name="Currency 21 2 2 2 5" xfId="26145" xr:uid="{00000000-0005-0000-0000-0000E65B0000}"/>
    <cellStyle name="Currency 21 2 2 2 6" xfId="26146" xr:uid="{00000000-0005-0000-0000-0000E75B0000}"/>
    <cellStyle name="Currency 21 2 2 2 7" xfId="26147" xr:uid="{00000000-0005-0000-0000-0000E85B0000}"/>
    <cellStyle name="Currency 21 2 2 3" xfId="26148" xr:uid="{00000000-0005-0000-0000-0000E95B0000}"/>
    <cellStyle name="Currency 21 2 2 3 2" xfId="26149" xr:uid="{00000000-0005-0000-0000-0000EA5B0000}"/>
    <cellStyle name="Currency 21 2 2 3 2 2" xfId="26150" xr:uid="{00000000-0005-0000-0000-0000EB5B0000}"/>
    <cellStyle name="Currency 21 2 2 3 3" xfId="26151" xr:uid="{00000000-0005-0000-0000-0000EC5B0000}"/>
    <cellStyle name="Currency 21 2 2 3 3 2" xfId="26152" xr:uid="{00000000-0005-0000-0000-0000ED5B0000}"/>
    <cellStyle name="Currency 21 2 2 3 4" xfId="26153" xr:uid="{00000000-0005-0000-0000-0000EE5B0000}"/>
    <cellStyle name="Currency 21 2 2 3 5" xfId="26154" xr:uid="{00000000-0005-0000-0000-0000EF5B0000}"/>
    <cellStyle name="Currency 21 2 2 4" xfId="26155" xr:uid="{00000000-0005-0000-0000-0000F05B0000}"/>
    <cellStyle name="Currency 21 2 2 4 2" xfId="26156" xr:uid="{00000000-0005-0000-0000-0000F15B0000}"/>
    <cellStyle name="Currency 21 2 2 5" xfId="26157" xr:uid="{00000000-0005-0000-0000-0000F25B0000}"/>
    <cellStyle name="Currency 21 2 2 5 2" xfId="26158" xr:uid="{00000000-0005-0000-0000-0000F35B0000}"/>
    <cellStyle name="Currency 21 2 2 6" xfId="26159" xr:uid="{00000000-0005-0000-0000-0000F45B0000}"/>
    <cellStyle name="Currency 21 2 2 6 2" xfId="26160" xr:uid="{00000000-0005-0000-0000-0000F55B0000}"/>
    <cellStyle name="Currency 21 2 2 7" xfId="26161" xr:uid="{00000000-0005-0000-0000-0000F65B0000}"/>
    <cellStyle name="Currency 21 2 2 8" xfId="26162" xr:uid="{00000000-0005-0000-0000-0000F75B0000}"/>
    <cellStyle name="Currency 21 2 3" xfId="26163" xr:uid="{00000000-0005-0000-0000-0000F85B0000}"/>
    <cellStyle name="Currency 21 2 3 2" xfId="26164" xr:uid="{00000000-0005-0000-0000-0000F95B0000}"/>
    <cellStyle name="Currency 21 2 3 2 2" xfId="26165" xr:uid="{00000000-0005-0000-0000-0000FA5B0000}"/>
    <cellStyle name="Currency 21 2 3 2 2 2" xfId="26166" xr:uid="{00000000-0005-0000-0000-0000FB5B0000}"/>
    <cellStyle name="Currency 21 2 3 2 3" xfId="26167" xr:uid="{00000000-0005-0000-0000-0000FC5B0000}"/>
    <cellStyle name="Currency 21 2 3 2 3 2" xfId="26168" xr:uid="{00000000-0005-0000-0000-0000FD5B0000}"/>
    <cellStyle name="Currency 21 2 3 2 4" xfId="26169" xr:uid="{00000000-0005-0000-0000-0000FE5B0000}"/>
    <cellStyle name="Currency 21 2 3 2 5" xfId="26170" xr:uid="{00000000-0005-0000-0000-0000FF5B0000}"/>
    <cellStyle name="Currency 21 2 3 3" xfId="26171" xr:uid="{00000000-0005-0000-0000-0000005C0000}"/>
    <cellStyle name="Currency 21 2 3 3 2" xfId="26172" xr:uid="{00000000-0005-0000-0000-0000015C0000}"/>
    <cellStyle name="Currency 21 2 3 4" xfId="26173" xr:uid="{00000000-0005-0000-0000-0000025C0000}"/>
    <cellStyle name="Currency 21 2 3 4 2" xfId="26174" xr:uid="{00000000-0005-0000-0000-0000035C0000}"/>
    <cellStyle name="Currency 21 2 3 5" xfId="26175" xr:uid="{00000000-0005-0000-0000-0000045C0000}"/>
    <cellStyle name="Currency 21 2 3 6" xfId="26176" xr:uid="{00000000-0005-0000-0000-0000055C0000}"/>
    <cellStyle name="Currency 21 2 3 7" xfId="26177" xr:uid="{00000000-0005-0000-0000-0000065C0000}"/>
    <cellStyle name="Currency 21 2 4" xfId="26178" xr:uid="{00000000-0005-0000-0000-0000075C0000}"/>
    <cellStyle name="Currency 21 2 4 2" xfId="26179" xr:uid="{00000000-0005-0000-0000-0000085C0000}"/>
    <cellStyle name="Currency 21 2 4 2 2" xfId="26180" xr:uid="{00000000-0005-0000-0000-0000095C0000}"/>
    <cellStyle name="Currency 21 2 4 3" xfId="26181" xr:uid="{00000000-0005-0000-0000-00000A5C0000}"/>
    <cellStyle name="Currency 21 2 4 3 2" xfId="26182" xr:uid="{00000000-0005-0000-0000-00000B5C0000}"/>
    <cellStyle name="Currency 21 2 4 4" xfId="26183" xr:uid="{00000000-0005-0000-0000-00000C5C0000}"/>
    <cellStyle name="Currency 21 2 4 5" xfId="26184" xr:uid="{00000000-0005-0000-0000-00000D5C0000}"/>
    <cellStyle name="Currency 21 2 5" xfId="26185" xr:uid="{00000000-0005-0000-0000-00000E5C0000}"/>
    <cellStyle name="Currency 21 2 5 2" xfId="26186" xr:uid="{00000000-0005-0000-0000-00000F5C0000}"/>
    <cellStyle name="Currency 21 2 6" xfId="26187" xr:uid="{00000000-0005-0000-0000-0000105C0000}"/>
    <cellStyle name="Currency 21 2 6 2" xfId="26188" xr:uid="{00000000-0005-0000-0000-0000115C0000}"/>
    <cellStyle name="Currency 21 2 7" xfId="26189" xr:uid="{00000000-0005-0000-0000-0000125C0000}"/>
    <cellStyle name="Currency 21 2 7 2" xfId="26190" xr:uid="{00000000-0005-0000-0000-0000135C0000}"/>
    <cellStyle name="Currency 21 2 8" xfId="26191" xr:uid="{00000000-0005-0000-0000-0000145C0000}"/>
    <cellStyle name="Currency 21 2 8 2" xfId="26192" xr:uid="{00000000-0005-0000-0000-0000155C0000}"/>
    <cellStyle name="Currency 21 2 9" xfId="26193" xr:uid="{00000000-0005-0000-0000-0000165C0000}"/>
    <cellStyle name="Currency 21 3" xfId="26194" xr:uid="{00000000-0005-0000-0000-0000175C0000}"/>
    <cellStyle name="Currency 21 3 2" xfId="26195" xr:uid="{00000000-0005-0000-0000-0000185C0000}"/>
    <cellStyle name="Currency 21 3 2 2" xfId="26196" xr:uid="{00000000-0005-0000-0000-0000195C0000}"/>
    <cellStyle name="Currency 21 3 2 2 2" xfId="26197" xr:uid="{00000000-0005-0000-0000-00001A5C0000}"/>
    <cellStyle name="Currency 21 3 2 2 2 2" xfId="26198" xr:uid="{00000000-0005-0000-0000-00001B5C0000}"/>
    <cellStyle name="Currency 21 3 2 2 3" xfId="26199" xr:uid="{00000000-0005-0000-0000-00001C5C0000}"/>
    <cellStyle name="Currency 21 3 2 2 3 2" xfId="26200" xr:uid="{00000000-0005-0000-0000-00001D5C0000}"/>
    <cellStyle name="Currency 21 3 2 2 4" xfId="26201" xr:uid="{00000000-0005-0000-0000-00001E5C0000}"/>
    <cellStyle name="Currency 21 3 2 2 5" xfId="26202" xr:uid="{00000000-0005-0000-0000-00001F5C0000}"/>
    <cellStyle name="Currency 21 3 2 3" xfId="26203" xr:uid="{00000000-0005-0000-0000-0000205C0000}"/>
    <cellStyle name="Currency 21 3 2 3 2" xfId="26204" xr:uid="{00000000-0005-0000-0000-0000215C0000}"/>
    <cellStyle name="Currency 21 3 2 4" xfId="26205" xr:uid="{00000000-0005-0000-0000-0000225C0000}"/>
    <cellStyle name="Currency 21 3 2 4 2" xfId="26206" xr:uid="{00000000-0005-0000-0000-0000235C0000}"/>
    <cellStyle name="Currency 21 3 2 5" xfId="26207" xr:uid="{00000000-0005-0000-0000-0000245C0000}"/>
    <cellStyle name="Currency 21 3 2 6" xfId="26208" xr:uid="{00000000-0005-0000-0000-0000255C0000}"/>
    <cellStyle name="Currency 21 3 2 7" xfId="26209" xr:uid="{00000000-0005-0000-0000-0000265C0000}"/>
    <cellStyle name="Currency 21 3 3" xfId="26210" xr:uid="{00000000-0005-0000-0000-0000275C0000}"/>
    <cellStyle name="Currency 21 3 3 2" xfId="26211" xr:uid="{00000000-0005-0000-0000-0000285C0000}"/>
    <cellStyle name="Currency 21 3 3 2 2" xfId="26212" xr:uid="{00000000-0005-0000-0000-0000295C0000}"/>
    <cellStyle name="Currency 21 3 3 3" xfId="26213" xr:uid="{00000000-0005-0000-0000-00002A5C0000}"/>
    <cellStyle name="Currency 21 3 3 3 2" xfId="26214" xr:uid="{00000000-0005-0000-0000-00002B5C0000}"/>
    <cellStyle name="Currency 21 3 3 4" xfId="26215" xr:uid="{00000000-0005-0000-0000-00002C5C0000}"/>
    <cellStyle name="Currency 21 3 3 5" xfId="26216" xr:uid="{00000000-0005-0000-0000-00002D5C0000}"/>
    <cellStyle name="Currency 21 3 4" xfId="26217" xr:uid="{00000000-0005-0000-0000-00002E5C0000}"/>
    <cellStyle name="Currency 21 3 4 2" xfId="26218" xr:uid="{00000000-0005-0000-0000-00002F5C0000}"/>
    <cellStyle name="Currency 21 3 5" xfId="26219" xr:uid="{00000000-0005-0000-0000-0000305C0000}"/>
    <cellStyle name="Currency 21 3 5 2" xfId="26220" xr:uid="{00000000-0005-0000-0000-0000315C0000}"/>
    <cellStyle name="Currency 21 3 6" xfId="26221" xr:uid="{00000000-0005-0000-0000-0000325C0000}"/>
    <cellStyle name="Currency 21 3 6 2" xfId="26222" xr:uid="{00000000-0005-0000-0000-0000335C0000}"/>
    <cellStyle name="Currency 21 3 7" xfId="26223" xr:uid="{00000000-0005-0000-0000-0000345C0000}"/>
    <cellStyle name="Currency 21 3 8" xfId="26224" xr:uid="{00000000-0005-0000-0000-0000355C0000}"/>
    <cellStyle name="Currency 21 4" xfId="26225" xr:uid="{00000000-0005-0000-0000-0000365C0000}"/>
    <cellStyle name="Currency 21 4 2" xfId="26226" xr:uid="{00000000-0005-0000-0000-0000375C0000}"/>
    <cellStyle name="Currency 21 4 2 2" xfId="26227" xr:uid="{00000000-0005-0000-0000-0000385C0000}"/>
    <cellStyle name="Currency 21 4 2 2 2" xfId="26228" xr:uid="{00000000-0005-0000-0000-0000395C0000}"/>
    <cellStyle name="Currency 21 4 2 3" xfId="26229" xr:uid="{00000000-0005-0000-0000-00003A5C0000}"/>
    <cellStyle name="Currency 21 4 2 3 2" xfId="26230" xr:uid="{00000000-0005-0000-0000-00003B5C0000}"/>
    <cellStyle name="Currency 21 4 2 4" xfId="26231" xr:uid="{00000000-0005-0000-0000-00003C5C0000}"/>
    <cellStyle name="Currency 21 4 2 5" xfId="26232" xr:uid="{00000000-0005-0000-0000-00003D5C0000}"/>
    <cellStyle name="Currency 21 4 3" xfId="26233" xr:uid="{00000000-0005-0000-0000-00003E5C0000}"/>
    <cellStyle name="Currency 21 4 3 2" xfId="26234" xr:uid="{00000000-0005-0000-0000-00003F5C0000}"/>
    <cellStyle name="Currency 21 4 4" xfId="26235" xr:uid="{00000000-0005-0000-0000-0000405C0000}"/>
    <cellStyle name="Currency 21 4 4 2" xfId="26236" xr:uid="{00000000-0005-0000-0000-0000415C0000}"/>
    <cellStyle name="Currency 21 4 5" xfId="26237" xr:uid="{00000000-0005-0000-0000-0000425C0000}"/>
    <cellStyle name="Currency 21 4 6" xfId="26238" xr:uid="{00000000-0005-0000-0000-0000435C0000}"/>
    <cellStyle name="Currency 21 4 7" xfId="26239" xr:uid="{00000000-0005-0000-0000-0000445C0000}"/>
    <cellStyle name="Currency 21 5" xfId="26240" xr:uid="{00000000-0005-0000-0000-0000455C0000}"/>
    <cellStyle name="Currency 21 5 2" xfId="26241" xr:uid="{00000000-0005-0000-0000-0000465C0000}"/>
    <cellStyle name="Currency 21 5 2 2" xfId="26242" xr:uid="{00000000-0005-0000-0000-0000475C0000}"/>
    <cellStyle name="Currency 21 5 3" xfId="26243" xr:uid="{00000000-0005-0000-0000-0000485C0000}"/>
    <cellStyle name="Currency 21 5 3 2" xfId="26244" xr:uid="{00000000-0005-0000-0000-0000495C0000}"/>
    <cellStyle name="Currency 21 5 4" xfId="26245" xr:uid="{00000000-0005-0000-0000-00004A5C0000}"/>
    <cellStyle name="Currency 21 5 5" xfId="26246" xr:uid="{00000000-0005-0000-0000-00004B5C0000}"/>
    <cellStyle name="Currency 21 6" xfId="26247" xr:uid="{00000000-0005-0000-0000-00004C5C0000}"/>
    <cellStyle name="Currency 21 6 2" xfId="26248" xr:uid="{00000000-0005-0000-0000-00004D5C0000}"/>
    <cellStyle name="Currency 21 7" xfId="26249" xr:uid="{00000000-0005-0000-0000-00004E5C0000}"/>
    <cellStyle name="Currency 21 7 2" xfId="26250" xr:uid="{00000000-0005-0000-0000-00004F5C0000}"/>
    <cellStyle name="Currency 21 8" xfId="26251" xr:uid="{00000000-0005-0000-0000-0000505C0000}"/>
    <cellStyle name="Currency 21 8 2" xfId="26252" xr:uid="{00000000-0005-0000-0000-0000515C0000}"/>
    <cellStyle name="Currency 21 9" xfId="26253" xr:uid="{00000000-0005-0000-0000-0000525C0000}"/>
    <cellStyle name="Currency 21 9 2" xfId="26254" xr:uid="{00000000-0005-0000-0000-0000535C0000}"/>
    <cellStyle name="Currency 22" xfId="6481" xr:uid="{00000000-0005-0000-0000-0000545C0000}"/>
    <cellStyle name="Currency 22 10" xfId="26255" xr:uid="{00000000-0005-0000-0000-0000555C0000}"/>
    <cellStyle name="Currency 22 11" xfId="26256" xr:uid="{00000000-0005-0000-0000-0000565C0000}"/>
    <cellStyle name="Currency 22 2" xfId="26257" xr:uid="{00000000-0005-0000-0000-0000575C0000}"/>
    <cellStyle name="Currency 22 2 10" xfId="26258" xr:uid="{00000000-0005-0000-0000-0000585C0000}"/>
    <cellStyle name="Currency 22 2 2" xfId="26259" xr:uid="{00000000-0005-0000-0000-0000595C0000}"/>
    <cellStyle name="Currency 22 2 2 2" xfId="26260" xr:uid="{00000000-0005-0000-0000-00005A5C0000}"/>
    <cellStyle name="Currency 22 2 2 2 2" xfId="26261" xr:uid="{00000000-0005-0000-0000-00005B5C0000}"/>
    <cellStyle name="Currency 22 2 2 2 2 2" xfId="26262" xr:uid="{00000000-0005-0000-0000-00005C5C0000}"/>
    <cellStyle name="Currency 22 2 2 2 2 2 2" xfId="26263" xr:uid="{00000000-0005-0000-0000-00005D5C0000}"/>
    <cellStyle name="Currency 22 2 2 2 2 3" xfId="26264" xr:uid="{00000000-0005-0000-0000-00005E5C0000}"/>
    <cellStyle name="Currency 22 2 2 2 2 3 2" xfId="26265" xr:uid="{00000000-0005-0000-0000-00005F5C0000}"/>
    <cellStyle name="Currency 22 2 2 2 2 4" xfId="26266" xr:uid="{00000000-0005-0000-0000-0000605C0000}"/>
    <cellStyle name="Currency 22 2 2 2 2 5" xfId="26267" xr:uid="{00000000-0005-0000-0000-0000615C0000}"/>
    <cellStyle name="Currency 22 2 2 2 3" xfId="26268" xr:uid="{00000000-0005-0000-0000-0000625C0000}"/>
    <cellStyle name="Currency 22 2 2 2 3 2" xfId="26269" xr:uid="{00000000-0005-0000-0000-0000635C0000}"/>
    <cellStyle name="Currency 22 2 2 2 4" xfId="26270" xr:uid="{00000000-0005-0000-0000-0000645C0000}"/>
    <cellStyle name="Currency 22 2 2 2 4 2" xfId="26271" xr:uid="{00000000-0005-0000-0000-0000655C0000}"/>
    <cellStyle name="Currency 22 2 2 2 5" xfId="26272" xr:uid="{00000000-0005-0000-0000-0000665C0000}"/>
    <cellStyle name="Currency 22 2 2 2 6" xfId="26273" xr:uid="{00000000-0005-0000-0000-0000675C0000}"/>
    <cellStyle name="Currency 22 2 2 2 7" xfId="26274" xr:uid="{00000000-0005-0000-0000-0000685C0000}"/>
    <cellStyle name="Currency 22 2 2 3" xfId="26275" xr:uid="{00000000-0005-0000-0000-0000695C0000}"/>
    <cellStyle name="Currency 22 2 2 3 2" xfId="26276" xr:uid="{00000000-0005-0000-0000-00006A5C0000}"/>
    <cellStyle name="Currency 22 2 2 3 2 2" xfId="26277" xr:uid="{00000000-0005-0000-0000-00006B5C0000}"/>
    <cellStyle name="Currency 22 2 2 3 3" xfId="26278" xr:uid="{00000000-0005-0000-0000-00006C5C0000}"/>
    <cellStyle name="Currency 22 2 2 3 3 2" xfId="26279" xr:uid="{00000000-0005-0000-0000-00006D5C0000}"/>
    <cellStyle name="Currency 22 2 2 3 4" xfId="26280" xr:uid="{00000000-0005-0000-0000-00006E5C0000}"/>
    <cellStyle name="Currency 22 2 2 3 5" xfId="26281" xr:uid="{00000000-0005-0000-0000-00006F5C0000}"/>
    <cellStyle name="Currency 22 2 2 4" xfId="26282" xr:uid="{00000000-0005-0000-0000-0000705C0000}"/>
    <cellStyle name="Currency 22 2 2 4 2" xfId="26283" xr:uid="{00000000-0005-0000-0000-0000715C0000}"/>
    <cellStyle name="Currency 22 2 2 5" xfId="26284" xr:uid="{00000000-0005-0000-0000-0000725C0000}"/>
    <cellStyle name="Currency 22 2 2 5 2" xfId="26285" xr:uid="{00000000-0005-0000-0000-0000735C0000}"/>
    <cellStyle name="Currency 22 2 2 6" xfId="26286" xr:uid="{00000000-0005-0000-0000-0000745C0000}"/>
    <cellStyle name="Currency 22 2 2 6 2" xfId="26287" xr:uid="{00000000-0005-0000-0000-0000755C0000}"/>
    <cellStyle name="Currency 22 2 2 7" xfId="26288" xr:uid="{00000000-0005-0000-0000-0000765C0000}"/>
    <cellStyle name="Currency 22 2 2 8" xfId="26289" xr:uid="{00000000-0005-0000-0000-0000775C0000}"/>
    <cellStyle name="Currency 22 2 3" xfId="26290" xr:uid="{00000000-0005-0000-0000-0000785C0000}"/>
    <cellStyle name="Currency 22 2 3 2" xfId="26291" xr:uid="{00000000-0005-0000-0000-0000795C0000}"/>
    <cellStyle name="Currency 22 2 3 2 2" xfId="26292" xr:uid="{00000000-0005-0000-0000-00007A5C0000}"/>
    <cellStyle name="Currency 22 2 3 2 2 2" xfId="26293" xr:uid="{00000000-0005-0000-0000-00007B5C0000}"/>
    <cellStyle name="Currency 22 2 3 2 3" xfId="26294" xr:uid="{00000000-0005-0000-0000-00007C5C0000}"/>
    <cellStyle name="Currency 22 2 3 2 3 2" xfId="26295" xr:uid="{00000000-0005-0000-0000-00007D5C0000}"/>
    <cellStyle name="Currency 22 2 3 2 4" xfId="26296" xr:uid="{00000000-0005-0000-0000-00007E5C0000}"/>
    <cellStyle name="Currency 22 2 3 2 5" xfId="26297" xr:uid="{00000000-0005-0000-0000-00007F5C0000}"/>
    <cellStyle name="Currency 22 2 3 3" xfId="26298" xr:uid="{00000000-0005-0000-0000-0000805C0000}"/>
    <cellStyle name="Currency 22 2 3 3 2" xfId="26299" xr:uid="{00000000-0005-0000-0000-0000815C0000}"/>
    <cellStyle name="Currency 22 2 3 4" xfId="26300" xr:uid="{00000000-0005-0000-0000-0000825C0000}"/>
    <cellStyle name="Currency 22 2 3 4 2" xfId="26301" xr:uid="{00000000-0005-0000-0000-0000835C0000}"/>
    <cellStyle name="Currency 22 2 3 5" xfId="26302" xr:uid="{00000000-0005-0000-0000-0000845C0000}"/>
    <cellStyle name="Currency 22 2 3 6" xfId="26303" xr:uid="{00000000-0005-0000-0000-0000855C0000}"/>
    <cellStyle name="Currency 22 2 3 7" xfId="26304" xr:uid="{00000000-0005-0000-0000-0000865C0000}"/>
    <cellStyle name="Currency 22 2 4" xfId="26305" xr:uid="{00000000-0005-0000-0000-0000875C0000}"/>
    <cellStyle name="Currency 22 2 4 2" xfId="26306" xr:uid="{00000000-0005-0000-0000-0000885C0000}"/>
    <cellStyle name="Currency 22 2 4 2 2" xfId="26307" xr:uid="{00000000-0005-0000-0000-0000895C0000}"/>
    <cellStyle name="Currency 22 2 4 3" xfId="26308" xr:uid="{00000000-0005-0000-0000-00008A5C0000}"/>
    <cellStyle name="Currency 22 2 4 3 2" xfId="26309" xr:uid="{00000000-0005-0000-0000-00008B5C0000}"/>
    <cellStyle name="Currency 22 2 4 4" xfId="26310" xr:uid="{00000000-0005-0000-0000-00008C5C0000}"/>
    <cellStyle name="Currency 22 2 4 5" xfId="26311" xr:uid="{00000000-0005-0000-0000-00008D5C0000}"/>
    <cellStyle name="Currency 22 2 5" xfId="26312" xr:uid="{00000000-0005-0000-0000-00008E5C0000}"/>
    <cellStyle name="Currency 22 2 5 2" xfId="26313" xr:uid="{00000000-0005-0000-0000-00008F5C0000}"/>
    <cellStyle name="Currency 22 2 6" xfId="26314" xr:uid="{00000000-0005-0000-0000-0000905C0000}"/>
    <cellStyle name="Currency 22 2 6 2" xfId="26315" xr:uid="{00000000-0005-0000-0000-0000915C0000}"/>
    <cellStyle name="Currency 22 2 7" xfId="26316" xr:uid="{00000000-0005-0000-0000-0000925C0000}"/>
    <cellStyle name="Currency 22 2 7 2" xfId="26317" xr:uid="{00000000-0005-0000-0000-0000935C0000}"/>
    <cellStyle name="Currency 22 2 8" xfId="26318" xr:uid="{00000000-0005-0000-0000-0000945C0000}"/>
    <cellStyle name="Currency 22 2 8 2" xfId="26319" xr:uid="{00000000-0005-0000-0000-0000955C0000}"/>
    <cellStyle name="Currency 22 2 9" xfId="26320" xr:uid="{00000000-0005-0000-0000-0000965C0000}"/>
    <cellStyle name="Currency 22 3" xfId="26321" xr:uid="{00000000-0005-0000-0000-0000975C0000}"/>
    <cellStyle name="Currency 22 3 2" xfId="26322" xr:uid="{00000000-0005-0000-0000-0000985C0000}"/>
    <cellStyle name="Currency 22 3 2 2" xfId="26323" xr:uid="{00000000-0005-0000-0000-0000995C0000}"/>
    <cellStyle name="Currency 22 3 2 2 2" xfId="26324" xr:uid="{00000000-0005-0000-0000-00009A5C0000}"/>
    <cellStyle name="Currency 22 3 2 2 2 2" xfId="26325" xr:uid="{00000000-0005-0000-0000-00009B5C0000}"/>
    <cellStyle name="Currency 22 3 2 2 3" xfId="26326" xr:uid="{00000000-0005-0000-0000-00009C5C0000}"/>
    <cellStyle name="Currency 22 3 2 2 3 2" xfId="26327" xr:uid="{00000000-0005-0000-0000-00009D5C0000}"/>
    <cellStyle name="Currency 22 3 2 2 4" xfId="26328" xr:uid="{00000000-0005-0000-0000-00009E5C0000}"/>
    <cellStyle name="Currency 22 3 2 2 5" xfId="26329" xr:uid="{00000000-0005-0000-0000-00009F5C0000}"/>
    <cellStyle name="Currency 22 3 2 3" xfId="26330" xr:uid="{00000000-0005-0000-0000-0000A05C0000}"/>
    <cellStyle name="Currency 22 3 2 3 2" xfId="26331" xr:uid="{00000000-0005-0000-0000-0000A15C0000}"/>
    <cellStyle name="Currency 22 3 2 4" xfId="26332" xr:uid="{00000000-0005-0000-0000-0000A25C0000}"/>
    <cellStyle name="Currency 22 3 2 4 2" xfId="26333" xr:uid="{00000000-0005-0000-0000-0000A35C0000}"/>
    <cellStyle name="Currency 22 3 2 5" xfId="26334" xr:uid="{00000000-0005-0000-0000-0000A45C0000}"/>
    <cellStyle name="Currency 22 3 2 6" xfId="26335" xr:uid="{00000000-0005-0000-0000-0000A55C0000}"/>
    <cellStyle name="Currency 22 3 2 7" xfId="26336" xr:uid="{00000000-0005-0000-0000-0000A65C0000}"/>
    <cellStyle name="Currency 22 3 3" xfId="26337" xr:uid="{00000000-0005-0000-0000-0000A75C0000}"/>
    <cellStyle name="Currency 22 3 3 2" xfId="26338" xr:uid="{00000000-0005-0000-0000-0000A85C0000}"/>
    <cellStyle name="Currency 22 3 3 2 2" xfId="26339" xr:uid="{00000000-0005-0000-0000-0000A95C0000}"/>
    <cellStyle name="Currency 22 3 3 3" xfId="26340" xr:uid="{00000000-0005-0000-0000-0000AA5C0000}"/>
    <cellStyle name="Currency 22 3 3 3 2" xfId="26341" xr:uid="{00000000-0005-0000-0000-0000AB5C0000}"/>
    <cellStyle name="Currency 22 3 3 4" xfId="26342" xr:uid="{00000000-0005-0000-0000-0000AC5C0000}"/>
    <cellStyle name="Currency 22 3 3 5" xfId="26343" xr:uid="{00000000-0005-0000-0000-0000AD5C0000}"/>
    <cellStyle name="Currency 22 3 4" xfId="26344" xr:uid="{00000000-0005-0000-0000-0000AE5C0000}"/>
    <cellStyle name="Currency 22 3 4 2" xfId="26345" xr:uid="{00000000-0005-0000-0000-0000AF5C0000}"/>
    <cellStyle name="Currency 22 3 5" xfId="26346" xr:uid="{00000000-0005-0000-0000-0000B05C0000}"/>
    <cellStyle name="Currency 22 3 5 2" xfId="26347" xr:uid="{00000000-0005-0000-0000-0000B15C0000}"/>
    <cellStyle name="Currency 22 3 6" xfId="26348" xr:uid="{00000000-0005-0000-0000-0000B25C0000}"/>
    <cellStyle name="Currency 22 3 6 2" xfId="26349" xr:uid="{00000000-0005-0000-0000-0000B35C0000}"/>
    <cellStyle name="Currency 22 3 7" xfId="26350" xr:uid="{00000000-0005-0000-0000-0000B45C0000}"/>
    <cellStyle name="Currency 22 3 8" xfId="26351" xr:uid="{00000000-0005-0000-0000-0000B55C0000}"/>
    <cellStyle name="Currency 22 4" xfId="26352" xr:uid="{00000000-0005-0000-0000-0000B65C0000}"/>
    <cellStyle name="Currency 22 4 2" xfId="26353" xr:uid="{00000000-0005-0000-0000-0000B75C0000}"/>
    <cellStyle name="Currency 22 4 2 2" xfId="26354" xr:uid="{00000000-0005-0000-0000-0000B85C0000}"/>
    <cellStyle name="Currency 22 4 2 2 2" xfId="26355" xr:uid="{00000000-0005-0000-0000-0000B95C0000}"/>
    <cellStyle name="Currency 22 4 2 3" xfId="26356" xr:uid="{00000000-0005-0000-0000-0000BA5C0000}"/>
    <cellStyle name="Currency 22 4 2 3 2" xfId="26357" xr:uid="{00000000-0005-0000-0000-0000BB5C0000}"/>
    <cellStyle name="Currency 22 4 2 4" xfId="26358" xr:uid="{00000000-0005-0000-0000-0000BC5C0000}"/>
    <cellStyle name="Currency 22 4 2 5" xfId="26359" xr:uid="{00000000-0005-0000-0000-0000BD5C0000}"/>
    <cellStyle name="Currency 22 4 3" xfId="26360" xr:uid="{00000000-0005-0000-0000-0000BE5C0000}"/>
    <cellStyle name="Currency 22 4 3 2" xfId="26361" xr:uid="{00000000-0005-0000-0000-0000BF5C0000}"/>
    <cellStyle name="Currency 22 4 4" xfId="26362" xr:uid="{00000000-0005-0000-0000-0000C05C0000}"/>
    <cellStyle name="Currency 22 4 4 2" xfId="26363" xr:uid="{00000000-0005-0000-0000-0000C15C0000}"/>
    <cellStyle name="Currency 22 4 5" xfId="26364" xr:uid="{00000000-0005-0000-0000-0000C25C0000}"/>
    <cellStyle name="Currency 22 4 6" xfId="26365" xr:uid="{00000000-0005-0000-0000-0000C35C0000}"/>
    <cellStyle name="Currency 22 4 7" xfId="26366" xr:uid="{00000000-0005-0000-0000-0000C45C0000}"/>
    <cellStyle name="Currency 22 5" xfId="26367" xr:uid="{00000000-0005-0000-0000-0000C55C0000}"/>
    <cellStyle name="Currency 22 5 2" xfId="26368" xr:uid="{00000000-0005-0000-0000-0000C65C0000}"/>
    <cellStyle name="Currency 22 5 2 2" xfId="26369" xr:uid="{00000000-0005-0000-0000-0000C75C0000}"/>
    <cellStyle name="Currency 22 5 3" xfId="26370" xr:uid="{00000000-0005-0000-0000-0000C85C0000}"/>
    <cellStyle name="Currency 22 5 3 2" xfId="26371" xr:uid="{00000000-0005-0000-0000-0000C95C0000}"/>
    <cellStyle name="Currency 22 5 4" xfId="26372" xr:uid="{00000000-0005-0000-0000-0000CA5C0000}"/>
    <cellStyle name="Currency 22 5 5" xfId="26373" xr:uid="{00000000-0005-0000-0000-0000CB5C0000}"/>
    <cellStyle name="Currency 22 6" xfId="26374" xr:uid="{00000000-0005-0000-0000-0000CC5C0000}"/>
    <cellStyle name="Currency 22 6 2" xfId="26375" xr:uid="{00000000-0005-0000-0000-0000CD5C0000}"/>
    <cellStyle name="Currency 22 7" xfId="26376" xr:uid="{00000000-0005-0000-0000-0000CE5C0000}"/>
    <cellStyle name="Currency 22 7 2" xfId="26377" xr:uid="{00000000-0005-0000-0000-0000CF5C0000}"/>
    <cellStyle name="Currency 22 8" xfId="26378" xr:uid="{00000000-0005-0000-0000-0000D05C0000}"/>
    <cellStyle name="Currency 22 8 2" xfId="26379" xr:uid="{00000000-0005-0000-0000-0000D15C0000}"/>
    <cellStyle name="Currency 22 9" xfId="26380" xr:uid="{00000000-0005-0000-0000-0000D25C0000}"/>
    <cellStyle name="Currency 22 9 2" xfId="26381" xr:uid="{00000000-0005-0000-0000-0000D35C0000}"/>
    <cellStyle name="Currency 23" xfId="6482" xr:uid="{00000000-0005-0000-0000-0000D45C0000}"/>
    <cellStyle name="Currency 23 10" xfId="26382" xr:uid="{00000000-0005-0000-0000-0000D55C0000}"/>
    <cellStyle name="Currency 23 11" xfId="26383" xr:uid="{00000000-0005-0000-0000-0000D65C0000}"/>
    <cellStyle name="Currency 23 2" xfId="26384" xr:uid="{00000000-0005-0000-0000-0000D75C0000}"/>
    <cellStyle name="Currency 23 2 10" xfId="26385" xr:uid="{00000000-0005-0000-0000-0000D85C0000}"/>
    <cellStyle name="Currency 23 2 2" xfId="26386" xr:uid="{00000000-0005-0000-0000-0000D95C0000}"/>
    <cellStyle name="Currency 23 2 2 2" xfId="26387" xr:uid="{00000000-0005-0000-0000-0000DA5C0000}"/>
    <cellStyle name="Currency 23 2 2 2 2" xfId="26388" xr:uid="{00000000-0005-0000-0000-0000DB5C0000}"/>
    <cellStyle name="Currency 23 2 2 2 2 2" xfId="26389" xr:uid="{00000000-0005-0000-0000-0000DC5C0000}"/>
    <cellStyle name="Currency 23 2 2 2 2 2 2" xfId="26390" xr:uid="{00000000-0005-0000-0000-0000DD5C0000}"/>
    <cellStyle name="Currency 23 2 2 2 2 3" xfId="26391" xr:uid="{00000000-0005-0000-0000-0000DE5C0000}"/>
    <cellStyle name="Currency 23 2 2 2 2 3 2" xfId="26392" xr:uid="{00000000-0005-0000-0000-0000DF5C0000}"/>
    <cellStyle name="Currency 23 2 2 2 2 4" xfId="26393" xr:uid="{00000000-0005-0000-0000-0000E05C0000}"/>
    <cellStyle name="Currency 23 2 2 2 2 5" xfId="26394" xr:uid="{00000000-0005-0000-0000-0000E15C0000}"/>
    <cellStyle name="Currency 23 2 2 2 3" xfId="26395" xr:uid="{00000000-0005-0000-0000-0000E25C0000}"/>
    <cellStyle name="Currency 23 2 2 2 3 2" xfId="26396" xr:uid="{00000000-0005-0000-0000-0000E35C0000}"/>
    <cellStyle name="Currency 23 2 2 2 4" xfId="26397" xr:uid="{00000000-0005-0000-0000-0000E45C0000}"/>
    <cellStyle name="Currency 23 2 2 2 4 2" xfId="26398" xr:uid="{00000000-0005-0000-0000-0000E55C0000}"/>
    <cellStyle name="Currency 23 2 2 2 5" xfId="26399" xr:uid="{00000000-0005-0000-0000-0000E65C0000}"/>
    <cellStyle name="Currency 23 2 2 2 6" xfId="26400" xr:uid="{00000000-0005-0000-0000-0000E75C0000}"/>
    <cellStyle name="Currency 23 2 2 2 7" xfId="26401" xr:uid="{00000000-0005-0000-0000-0000E85C0000}"/>
    <cellStyle name="Currency 23 2 2 3" xfId="26402" xr:uid="{00000000-0005-0000-0000-0000E95C0000}"/>
    <cellStyle name="Currency 23 2 2 3 2" xfId="26403" xr:uid="{00000000-0005-0000-0000-0000EA5C0000}"/>
    <cellStyle name="Currency 23 2 2 3 2 2" xfId="26404" xr:uid="{00000000-0005-0000-0000-0000EB5C0000}"/>
    <cellStyle name="Currency 23 2 2 3 3" xfId="26405" xr:uid="{00000000-0005-0000-0000-0000EC5C0000}"/>
    <cellStyle name="Currency 23 2 2 3 3 2" xfId="26406" xr:uid="{00000000-0005-0000-0000-0000ED5C0000}"/>
    <cellStyle name="Currency 23 2 2 3 4" xfId="26407" xr:uid="{00000000-0005-0000-0000-0000EE5C0000}"/>
    <cellStyle name="Currency 23 2 2 3 5" xfId="26408" xr:uid="{00000000-0005-0000-0000-0000EF5C0000}"/>
    <cellStyle name="Currency 23 2 2 4" xfId="26409" xr:uid="{00000000-0005-0000-0000-0000F05C0000}"/>
    <cellStyle name="Currency 23 2 2 4 2" xfId="26410" xr:uid="{00000000-0005-0000-0000-0000F15C0000}"/>
    <cellStyle name="Currency 23 2 2 5" xfId="26411" xr:uid="{00000000-0005-0000-0000-0000F25C0000}"/>
    <cellStyle name="Currency 23 2 2 5 2" xfId="26412" xr:uid="{00000000-0005-0000-0000-0000F35C0000}"/>
    <cellStyle name="Currency 23 2 2 6" xfId="26413" xr:uid="{00000000-0005-0000-0000-0000F45C0000}"/>
    <cellStyle name="Currency 23 2 2 6 2" xfId="26414" xr:uid="{00000000-0005-0000-0000-0000F55C0000}"/>
    <cellStyle name="Currency 23 2 2 7" xfId="26415" xr:uid="{00000000-0005-0000-0000-0000F65C0000}"/>
    <cellStyle name="Currency 23 2 2 8" xfId="26416" xr:uid="{00000000-0005-0000-0000-0000F75C0000}"/>
    <cellStyle name="Currency 23 2 3" xfId="26417" xr:uid="{00000000-0005-0000-0000-0000F85C0000}"/>
    <cellStyle name="Currency 23 2 3 2" xfId="26418" xr:uid="{00000000-0005-0000-0000-0000F95C0000}"/>
    <cellStyle name="Currency 23 2 3 2 2" xfId="26419" xr:uid="{00000000-0005-0000-0000-0000FA5C0000}"/>
    <cellStyle name="Currency 23 2 3 2 2 2" xfId="26420" xr:uid="{00000000-0005-0000-0000-0000FB5C0000}"/>
    <cellStyle name="Currency 23 2 3 2 3" xfId="26421" xr:uid="{00000000-0005-0000-0000-0000FC5C0000}"/>
    <cellStyle name="Currency 23 2 3 2 3 2" xfId="26422" xr:uid="{00000000-0005-0000-0000-0000FD5C0000}"/>
    <cellStyle name="Currency 23 2 3 2 4" xfId="26423" xr:uid="{00000000-0005-0000-0000-0000FE5C0000}"/>
    <cellStyle name="Currency 23 2 3 2 5" xfId="26424" xr:uid="{00000000-0005-0000-0000-0000FF5C0000}"/>
    <cellStyle name="Currency 23 2 3 3" xfId="26425" xr:uid="{00000000-0005-0000-0000-0000005D0000}"/>
    <cellStyle name="Currency 23 2 3 3 2" xfId="26426" xr:uid="{00000000-0005-0000-0000-0000015D0000}"/>
    <cellStyle name="Currency 23 2 3 4" xfId="26427" xr:uid="{00000000-0005-0000-0000-0000025D0000}"/>
    <cellStyle name="Currency 23 2 3 4 2" xfId="26428" xr:uid="{00000000-0005-0000-0000-0000035D0000}"/>
    <cellStyle name="Currency 23 2 3 5" xfId="26429" xr:uid="{00000000-0005-0000-0000-0000045D0000}"/>
    <cellStyle name="Currency 23 2 3 6" xfId="26430" xr:uid="{00000000-0005-0000-0000-0000055D0000}"/>
    <cellStyle name="Currency 23 2 3 7" xfId="26431" xr:uid="{00000000-0005-0000-0000-0000065D0000}"/>
    <cellStyle name="Currency 23 2 4" xfId="26432" xr:uid="{00000000-0005-0000-0000-0000075D0000}"/>
    <cellStyle name="Currency 23 2 4 2" xfId="26433" xr:uid="{00000000-0005-0000-0000-0000085D0000}"/>
    <cellStyle name="Currency 23 2 4 2 2" xfId="26434" xr:uid="{00000000-0005-0000-0000-0000095D0000}"/>
    <cellStyle name="Currency 23 2 4 3" xfId="26435" xr:uid="{00000000-0005-0000-0000-00000A5D0000}"/>
    <cellStyle name="Currency 23 2 4 3 2" xfId="26436" xr:uid="{00000000-0005-0000-0000-00000B5D0000}"/>
    <cellStyle name="Currency 23 2 4 4" xfId="26437" xr:uid="{00000000-0005-0000-0000-00000C5D0000}"/>
    <cellStyle name="Currency 23 2 4 5" xfId="26438" xr:uid="{00000000-0005-0000-0000-00000D5D0000}"/>
    <cellStyle name="Currency 23 2 5" xfId="26439" xr:uid="{00000000-0005-0000-0000-00000E5D0000}"/>
    <cellStyle name="Currency 23 2 5 2" xfId="26440" xr:uid="{00000000-0005-0000-0000-00000F5D0000}"/>
    <cellStyle name="Currency 23 2 6" xfId="26441" xr:uid="{00000000-0005-0000-0000-0000105D0000}"/>
    <cellStyle name="Currency 23 2 6 2" xfId="26442" xr:uid="{00000000-0005-0000-0000-0000115D0000}"/>
    <cellStyle name="Currency 23 2 7" xfId="26443" xr:uid="{00000000-0005-0000-0000-0000125D0000}"/>
    <cellStyle name="Currency 23 2 7 2" xfId="26444" xr:uid="{00000000-0005-0000-0000-0000135D0000}"/>
    <cellStyle name="Currency 23 2 8" xfId="26445" xr:uid="{00000000-0005-0000-0000-0000145D0000}"/>
    <cellStyle name="Currency 23 2 8 2" xfId="26446" xr:uid="{00000000-0005-0000-0000-0000155D0000}"/>
    <cellStyle name="Currency 23 2 9" xfId="26447" xr:uid="{00000000-0005-0000-0000-0000165D0000}"/>
    <cellStyle name="Currency 23 3" xfId="26448" xr:uid="{00000000-0005-0000-0000-0000175D0000}"/>
    <cellStyle name="Currency 23 3 2" xfId="26449" xr:uid="{00000000-0005-0000-0000-0000185D0000}"/>
    <cellStyle name="Currency 23 3 2 2" xfId="26450" xr:uid="{00000000-0005-0000-0000-0000195D0000}"/>
    <cellStyle name="Currency 23 3 2 2 2" xfId="26451" xr:uid="{00000000-0005-0000-0000-00001A5D0000}"/>
    <cellStyle name="Currency 23 3 2 2 2 2" xfId="26452" xr:uid="{00000000-0005-0000-0000-00001B5D0000}"/>
    <cellStyle name="Currency 23 3 2 2 3" xfId="26453" xr:uid="{00000000-0005-0000-0000-00001C5D0000}"/>
    <cellStyle name="Currency 23 3 2 2 3 2" xfId="26454" xr:uid="{00000000-0005-0000-0000-00001D5D0000}"/>
    <cellStyle name="Currency 23 3 2 2 4" xfId="26455" xr:uid="{00000000-0005-0000-0000-00001E5D0000}"/>
    <cellStyle name="Currency 23 3 2 2 5" xfId="26456" xr:uid="{00000000-0005-0000-0000-00001F5D0000}"/>
    <cellStyle name="Currency 23 3 2 3" xfId="26457" xr:uid="{00000000-0005-0000-0000-0000205D0000}"/>
    <cellStyle name="Currency 23 3 2 3 2" xfId="26458" xr:uid="{00000000-0005-0000-0000-0000215D0000}"/>
    <cellStyle name="Currency 23 3 2 4" xfId="26459" xr:uid="{00000000-0005-0000-0000-0000225D0000}"/>
    <cellStyle name="Currency 23 3 2 4 2" xfId="26460" xr:uid="{00000000-0005-0000-0000-0000235D0000}"/>
    <cellStyle name="Currency 23 3 2 5" xfId="26461" xr:uid="{00000000-0005-0000-0000-0000245D0000}"/>
    <cellStyle name="Currency 23 3 2 6" xfId="26462" xr:uid="{00000000-0005-0000-0000-0000255D0000}"/>
    <cellStyle name="Currency 23 3 2 7" xfId="26463" xr:uid="{00000000-0005-0000-0000-0000265D0000}"/>
    <cellStyle name="Currency 23 3 3" xfId="26464" xr:uid="{00000000-0005-0000-0000-0000275D0000}"/>
    <cellStyle name="Currency 23 3 3 2" xfId="26465" xr:uid="{00000000-0005-0000-0000-0000285D0000}"/>
    <cellStyle name="Currency 23 3 3 2 2" xfId="26466" xr:uid="{00000000-0005-0000-0000-0000295D0000}"/>
    <cellStyle name="Currency 23 3 3 3" xfId="26467" xr:uid="{00000000-0005-0000-0000-00002A5D0000}"/>
    <cellStyle name="Currency 23 3 3 3 2" xfId="26468" xr:uid="{00000000-0005-0000-0000-00002B5D0000}"/>
    <cellStyle name="Currency 23 3 3 4" xfId="26469" xr:uid="{00000000-0005-0000-0000-00002C5D0000}"/>
    <cellStyle name="Currency 23 3 3 5" xfId="26470" xr:uid="{00000000-0005-0000-0000-00002D5D0000}"/>
    <cellStyle name="Currency 23 3 4" xfId="26471" xr:uid="{00000000-0005-0000-0000-00002E5D0000}"/>
    <cellStyle name="Currency 23 3 4 2" xfId="26472" xr:uid="{00000000-0005-0000-0000-00002F5D0000}"/>
    <cellStyle name="Currency 23 3 5" xfId="26473" xr:uid="{00000000-0005-0000-0000-0000305D0000}"/>
    <cellStyle name="Currency 23 3 5 2" xfId="26474" xr:uid="{00000000-0005-0000-0000-0000315D0000}"/>
    <cellStyle name="Currency 23 3 6" xfId="26475" xr:uid="{00000000-0005-0000-0000-0000325D0000}"/>
    <cellStyle name="Currency 23 3 6 2" xfId="26476" xr:uid="{00000000-0005-0000-0000-0000335D0000}"/>
    <cellStyle name="Currency 23 3 7" xfId="26477" xr:uid="{00000000-0005-0000-0000-0000345D0000}"/>
    <cellStyle name="Currency 23 3 8" xfId="26478" xr:uid="{00000000-0005-0000-0000-0000355D0000}"/>
    <cellStyle name="Currency 23 4" xfId="26479" xr:uid="{00000000-0005-0000-0000-0000365D0000}"/>
    <cellStyle name="Currency 23 4 2" xfId="26480" xr:uid="{00000000-0005-0000-0000-0000375D0000}"/>
    <cellStyle name="Currency 23 4 2 2" xfId="26481" xr:uid="{00000000-0005-0000-0000-0000385D0000}"/>
    <cellStyle name="Currency 23 4 2 2 2" xfId="26482" xr:uid="{00000000-0005-0000-0000-0000395D0000}"/>
    <cellStyle name="Currency 23 4 2 3" xfId="26483" xr:uid="{00000000-0005-0000-0000-00003A5D0000}"/>
    <cellStyle name="Currency 23 4 2 3 2" xfId="26484" xr:uid="{00000000-0005-0000-0000-00003B5D0000}"/>
    <cellStyle name="Currency 23 4 2 4" xfId="26485" xr:uid="{00000000-0005-0000-0000-00003C5D0000}"/>
    <cellStyle name="Currency 23 4 2 5" xfId="26486" xr:uid="{00000000-0005-0000-0000-00003D5D0000}"/>
    <cellStyle name="Currency 23 4 3" xfId="26487" xr:uid="{00000000-0005-0000-0000-00003E5D0000}"/>
    <cellStyle name="Currency 23 4 3 2" xfId="26488" xr:uid="{00000000-0005-0000-0000-00003F5D0000}"/>
    <cellStyle name="Currency 23 4 4" xfId="26489" xr:uid="{00000000-0005-0000-0000-0000405D0000}"/>
    <cellStyle name="Currency 23 4 4 2" xfId="26490" xr:uid="{00000000-0005-0000-0000-0000415D0000}"/>
    <cellStyle name="Currency 23 4 5" xfId="26491" xr:uid="{00000000-0005-0000-0000-0000425D0000}"/>
    <cellStyle name="Currency 23 4 6" xfId="26492" xr:uid="{00000000-0005-0000-0000-0000435D0000}"/>
    <cellStyle name="Currency 23 4 7" xfId="26493" xr:uid="{00000000-0005-0000-0000-0000445D0000}"/>
    <cellStyle name="Currency 23 5" xfId="26494" xr:uid="{00000000-0005-0000-0000-0000455D0000}"/>
    <cellStyle name="Currency 23 5 2" xfId="26495" xr:uid="{00000000-0005-0000-0000-0000465D0000}"/>
    <cellStyle name="Currency 23 5 2 2" xfId="26496" xr:uid="{00000000-0005-0000-0000-0000475D0000}"/>
    <cellStyle name="Currency 23 5 3" xfId="26497" xr:uid="{00000000-0005-0000-0000-0000485D0000}"/>
    <cellStyle name="Currency 23 5 3 2" xfId="26498" xr:uid="{00000000-0005-0000-0000-0000495D0000}"/>
    <cellStyle name="Currency 23 5 4" xfId="26499" xr:uid="{00000000-0005-0000-0000-00004A5D0000}"/>
    <cellStyle name="Currency 23 5 5" xfId="26500" xr:uid="{00000000-0005-0000-0000-00004B5D0000}"/>
    <cellStyle name="Currency 23 6" xfId="26501" xr:uid="{00000000-0005-0000-0000-00004C5D0000}"/>
    <cellStyle name="Currency 23 6 2" xfId="26502" xr:uid="{00000000-0005-0000-0000-00004D5D0000}"/>
    <cellStyle name="Currency 23 7" xfId="26503" xr:uid="{00000000-0005-0000-0000-00004E5D0000}"/>
    <cellStyle name="Currency 23 7 2" xfId="26504" xr:uid="{00000000-0005-0000-0000-00004F5D0000}"/>
    <cellStyle name="Currency 23 8" xfId="26505" xr:uid="{00000000-0005-0000-0000-0000505D0000}"/>
    <cellStyle name="Currency 23 8 2" xfId="26506" xr:uid="{00000000-0005-0000-0000-0000515D0000}"/>
    <cellStyle name="Currency 23 9" xfId="26507" xr:uid="{00000000-0005-0000-0000-0000525D0000}"/>
    <cellStyle name="Currency 23 9 2" xfId="26508" xr:uid="{00000000-0005-0000-0000-0000535D0000}"/>
    <cellStyle name="Currency 24" xfId="6483" xr:uid="{00000000-0005-0000-0000-0000545D0000}"/>
    <cellStyle name="Currency 24 10" xfId="26509" xr:uid="{00000000-0005-0000-0000-0000555D0000}"/>
    <cellStyle name="Currency 24 11" xfId="26510" xr:uid="{00000000-0005-0000-0000-0000565D0000}"/>
    <cellStyle name="Currency 24 2" xfId="26511" xr:uid="{00000000-0005-0000-0000-0000575D0000}"/>
    <cellStyle name="Currency 24 2 10" xfId="26512" xr:uid="{00000000-0005-0000-0000-0000585D0000}"/>
    <cellStyle name="Currency 24 2 2" xfId="26513" xr:uid="{00000000-0005-0000-0000-0000595D0000}"/>
    <cellStyle name="Currency 24 2 2 2" xfId="26514" xr:uid="{00000000-0005-0000-0000-00005A5D0000}"/>
    <cellStyle name="Currency 24 2 2 2 2" xfId="26515" xr:uid="{00000000-0005-0000-0000-00005B5D0000}"/>
    <cellStyle name="Currency 24 2 2 2 2 2" xfId="26516" xr:uid="{00000000-0005-0000-0000-00005C5D0000}"/>
    <cellStyle name="Currency 24 2 2 2 2 2 2" xfId="26517" xr:uid="{00000000-0005-0000-0000-00005D5D0000}"/>
    <cellStyle name="Currency 24 2 2 2 2 3" xfId="26518" xr:uid="{00000000-0005-0000-0000-00005E5D0000}"/>
    <cellStyle name="Currency 24 2 2 2 2 3 2" xfId="26519" xr:uid="{00000000-0005-0000-0000-00005F5D0000}"/>
    <cellStyle name="Currency 24 2 2 2 2 4" xfId="26520" xr:uid="{00000000-0005-0000-0000-0000605D0000}"/>
    <cellStyle name="Currency 24 2 2 2 2 5" xfId="26521" xr:uid="{00000000-0005-0000-0000-0000615D0000}"/>
    <cellStyle name="Currency 24 2 2 2 3" xfId="26522" xr:uid="{00000000-0005-0000-0000-0000625D0000}"/>
    <cellStyle name="Currency 24 2 2 2 3 2" xfId="26523" xr:uid="{00000000-0005-0000-0000-0000635D0000}"/>
    <cellStyle name="Currency 24 2 2 2 4" xfId="26524" xr:uid="{00000000-0005-0000-0000-0000645D0000}"/>
    <cellStyle name="Currency 24 2 2 2 4 2" xfId="26525" xr:uid="{00000000-0005-0000-0000-0000655D0000}"/>
    <cellStyle name="Currency 24 2 2 2 5" xfId="26526" xr:uid="{00000000-0005-0000-0000-0000665D0000}"/>
    <cellStyle name="Currency 24 2 2 2 6" xfId="26527" xr:uid="{00000000-0005-0000-0000-0000675D0000}"/>
    <cellStyle name="Currency 24 2 2 2 7" xfId="26528" xr:uid="{00000000-0005-0000-0000-0000685D0000}"/>
    <cellStyle name="Currency 24 2 2 3" xfId="26529" xr:uid="{00000000-0005-0000-0000-0000695D0000}"/>
    <cellStyle name="Currency 24 2 2 3 2" xfId="26530" xr:uid="{00000000-0005-0000-0000-00006A5D0000}"/>
    <cellStyle name="Currency 24 2 2 3 2 2" xfId="26531" xr:uid="{00000000-0005-0000-0000-00006B5D0000}"/>
    <cellStyle name="Currency 24 2 2 3 3" xfId="26532" xr:uid="{00000000-0005-0000-0000-00006C5D0000}"/>
    <cellStyle name="Currency 24 2 2 3 3 2" xfId="26533" xr:uid="{00000000-0005-0000-0000-00006D5D0000}"/>
    <cellStyle name="Currency 24 2 2 3 4" xfId="26534" xr:uid="{00000000-0005-0000-0000-00006E5D0000}"/>
    <cellStyle name="Currency 24 2 2 3 5" xfId="26535" xr:uid="{00000000-0005-0000-0000-00006F5D0000}"/>
    <cellStyle name="Currency 24 2 2 4" xfId="26536" xr:uid="{00000000-0005-0000-0000-0000705D0000}"/>
    <cellStyle name="Currency 24 2 2 4 2" xfId="26537" xr:uid="{00000000-0005-0000-0000-0000715D0000}"/>
    <cellStyle name="Currency 24 2 2 5" xfId="26538" xr:uid="{00000000-0005-0000-0000-0000725D0000}"/>
    <cellStyle name="Currency 24 2 2 5 2" xfId="26539" xr:uid="{00000000-0005-0000-0000-0000735D0000}"/>
    <cellStyle name="Currency 24 2 2 6" xfId="26540" xr:uid="{00000000-0005-0000-0000-0000745D0000}"/>
    <cellStyle name="Currency 24 2 2 6 2" xfId="26541" xr:uid="{00000000-0005-0000-0000-0000755D0000}"/>
    <cellStyle name="Currency 24 2 2 7" xfId="26542" xr:uid="{00000000-0005-0000-0000-0000765D0000}"/>
    <cellStyle name="Currency 24 2 2 8" xfId="26543" xr:uid="{00000000-0005-0000-0000-0000775D0000}"/>
    <cellStyle name="Currency 24 2 3" xfId="26544" xr:uid="{00000000-0005-0000-0000-0000785D0000}"/>
    <cellStyle name="Currency 24 2 3 2" xfId="26545" xr:uid="{00000000-0005-0000-0000-0000795D0000}"/>
    <cellStyle name="Currency 24 2 3 2 2" xfId="26546" xr:uid="{00000000-0005-0000-0000-00007A5D0000}"/>
    <cellStyle name="Currency 24 2 3 2 2 2" xfId="26547" xr:uid="{00000000-0005-0000-0000-00007B5D0000}"/>
    <cellStyle name="Currency 24 2 3 2 3" xfId="26548" xr:uid="{00000000-0005-0000-0000-00007C5D0000}"/>
    <cellStyle name="Currency 24 2 3 2 3 2" xfId="26549" xr:uid="{00000000-0005-0000-0000-00007D5D0000}"/>
    <cellStyle name="Currency 24 2 3 2 4" xfId="26550" xr:uid="{00000000-0005-0000-0000-00007E5D0000}"/>
    <cellStyle name="Currency 24 2 3 2 5" xfId="26551" xr:uid="{00000000-0005-0000-0000-00007F5D0000}"/>
    <cellStyle name="Currency 24 2 3 3" xfId="26552" xr:uid="{00000000-0005-0000-0000-0000805D0000}"/>
    <cellStyle name="Currency 24 2 3 3 2" xfId="26553" xr:uid="{00000000-0005-0000-0000-0000815D0000}"/>
    <cellStyle name="Currency 24 2 3 4" xfId="26554" xr:uid="{00000000-0005-0000-0000-0000825D0000}"/>
    <cellStyle name="Currency 24 2 3 4 2" xfId="26555" xr:uid="{00000000-0005-0000-0000-0000835D0000}"/>
    <cellStyle name="Currency 24 2 3 5" xfId="26556" xr:uid="{00000000-0005-0000-0000-0000845D0000}"/>
    <cellStyle name="Currency 24 2 3 6" xfId="26557" xr:uid="{00000000-0005-0000-0000-0000855D0000}"/>
    <cellStyle name="Currency 24 2 3 7" xfId="26558" xr:uid="{00000000-0005-0000-0000-0000865D0000}"/>
    <cellStyle name="Currency 24 2 4" xfId="26559" xr:uid="{00000000-0005-0000-0000-0000875D0000}"/>
    <cellStyle name="Currency 24 2 4 2" xfId="26560" xr:uid="{00000000-0005-0000-0000-0000885D0000}"/>
    <cellStyle name="Currency 24 2 4 2 2" xfId="26561" xr:uid="{00000000-0005-0000-0000-0000895D0000}"/>
    <cellStyle name="Currency 24 2 4 3" xfId="26562" xr:uid="{00000000-0005-0000-0000-00008A5D0000}"/>
    <cellStyle name="Currency 24 2 4 3 2" xfId="26563" xr:uid="{00000000-0005-0000-0000-00008B5D0000}"/>
    <cellStyle name="Currency 24 2 4 4" xfId="26564" xr:uid="{00000000-0005-0000-0000-00008C5D0000}"/>
    <cellStyle name="Currency 24 2 4 5" xfId="26565" xr:uid="{00000000-0005-0000-0000-00008D5D0000}"/>
    <cellStyle name="Currency 24 2 5" xfId="26566" xr:uid="{00000000-0005-0000-0000-00008E5D0000}"/>
    <cellStyle name="Currency 24 2 5 2" xfId="26567" xr:uid="{00000000-0005-0000-0000-00008F5D0000}"/>
    <cellStyle name="Currency 24 2 6" xfId="26568" xr:uid="{00000000-0005-0000-0000-0000905D0000}"/>
    <cellStyle name="Currency 24 2 6 2" xfId="26569" xr:uid="{00000000-0005-0000-0000-0000915D0000}"/>
    <cellStyle name="Currency 24 2 7" xfId="26570" xr:uid="{00000000-0005-0000-0000-0000925D0000}"/>
    <cellStyle name="Currency 24 2 7 2" xfId="26571" xr:uid="{00000000-0005-0000-0000-0000935D0000}"/>
    <cellStyle name="Currency 24 2 8" xfId="26572" xr:uid="{00000000-0005-0000-0000-0000945D0000}"/>
    <cellStyle name="Currency 24 2 8 2" xfId="26573" xr:uid="{00000000-0005-0000-0000-0000955D0000}"/>
    <cellStyle name="Currency 24 2 9" xfId="26574" xr:uid="{00000000-0005-0000-0000-0000965D0000}"/>
    <cellStyle name="Currency 24 3" xfId="26575" xr:uid="{00000000-0005-0000-0000-0000975D0000}"/>
    <cellStyle name="Currency 24 3 2" xfId="26576" xr:uid="{00000000-0005-0000-0000-0000985D0000}"/>
    <cellStyle name="Currency 24 3 2 2" xfId="26577" xr:uid="{00000000-0005-0000-0000-0000995D0000}"/>
    <cellStyle name="Currency 24 3 2 2 2" xfId="26578" xr:uid="{00000000-0005-0000-0000-00009A5D0000}"/>
    <cellStyle name="Currency 24 3 2 2 2 2" xfId="26579" xr:uid="{00000000-0005-0000-0000-00009B5D0000}"/>
    <cellStyle name="Currency 24 3 2 2 3" xfId="26580" xr:uid="{00000000-0005-0000-0000-00009C5D0000}"/>
    <cellStyle name="Currency 24 3 2 2 3 2" xfId="26581" xr:uid="{00000000-0005-0000-0000-00009D5D0000}"/>
    <cellStyle name="Currency 24 3 2 2 4" xfId="26582" xr:uid="{00000000-0005-0000-0000-00009E5D0000}"/>
    <cellStyle name="Currency 24 3 2 2 5" xfId="26583" xr:uid="{00000000-0005-0000-0000-00009F5D0000}"/>
    <cellStyle name="Currency 24 3 2 3" xfId="26584" xr:uid="{00000000-0005-0000-0000-0000A05D0000}"/>
    <cellStyle name="Currency 24 3 2 3 2" xfId="26585" xr:uid="{00000000-0005-0000-0000-0000A15D0000}"/>
    <cellStyle name="Currency 24 3 2 4" xfId="26586" xr:uid="{00000000-0005-0000-0000-0000A25D0000}"/>
    <cellStyle name="Currency 24 3 2 4 2" xfId="26587" xr:uid="{00000000-0005-0000-0000-0000A35D0000}"/>
    <cellStyle name="Currency 24 3 2 5" xfId="26588" xr:uid="{00000000-0005-0000-0000-0000A45D0000}"/>
    <cellStyle name="Currency 24 3 2 6" xfId="26589" xr:uid="{00000000-0005-0000-0000-0000A55D0000}"/>
    <cellStyle name="Currency 24 3 2 7" xfId="26590" xr:uid="{00000000-0005-0000-0000-0000A65D0000}"/>
    <cellStyle name="Currency 24 3 3" xfId="26591" xr:uid="{00000000-0005-0000-0000-0000A75D0000}"/>
    <cellStyle name="Currency 24 3 3 2" xfId="26592" xr:uid="{00000000-0005-0000-0000-0000A85D0000}"/>
    <cellStyle name="Currency 24 3 3 2 2" xfId="26593" xr:uid="{00000000-0005-0000-0000-0000A95D0000}"/>
    <cellStyle name="Currency 24 3 3 3" xfId="26594" xr:uid="{00000000-0005-0000-0000-0000AA5D0000}"/>
    <cellStyle name="Currency 24 3 3 3 2" xfId="26595" xr:uid="{00000000-0005-0000-0000-0000AB5D0000}"/>
    <cellStyle name="Currency 24 3 3 4" xfId="26596" xr:uid="{00000000-0005-0000-0000-0000AC5D0000}"/>
    <cellStyle name="Currency 24 3 3 5" xfId="26597" xr:uid="{00000000-0005-0000-0000-0000AD5D0000}"/>
    <cellStyle name="Currency 24 3 4" xfId="26598" xr:uid="{00000000-0005-0000-0000-0000AE5D0000}"/>
    <cellStyle name="Currency 24 3 4 2" xfId="26599" xr:uid="{00000000-0005-0000-0000-0000AF5D0000}"/>
    <cellStyle name="Currency 24 3 5" xfId="26600" xr:uid="{00000000-0005-0000-0000-0000B05D0000}"/>
    <cellStyle name="Currency 24 3 5 2" xfId="26601" xr:uid="{00000000-0005-0000-0000-0000B15D0000}"/>
    <cellStyle name="Currency 24 3 6" xfId="26602" xr:uid="{00000000-0005-0000-0000-0000B25D0000}"/>
    <cellStyle name="Currency 24 3 6 2" xfId="26603" xr:uid="{00000000-0005-0000-0000-0000B35D0000}"/>
    <cellStyle name="Currency 24 3 7" xfId="26604" xr:uid="{00000000-0005-0000-0000-0000B45D0000}"/>
    <cellStyle name="Currency 24 3 8" xfId="26605" xr:uid="{00000000-0005-0000-0000-0000B55D0000}"/>
    <cellStyle name="Currency 24 4" xfId="26606" xr:uid="{00000000-0005-0000-0000-0000B65D0000}"/>
    <cellStyle name="Currency 24 4 2" xfId="26607" xr:uid="{00000000-0005-0000-0000-0000B75D0000}"/>
    <cellStyle name="Currency 24 4 2 2" xfId="26608" xr:uid="{00000000-0005-0000-0000-0000B85D0000}"/>
    <cellStyle name="Currency 24 4 2 2 2" xfId="26609" xr:uid="{00000000-0005-0000-0000-0000B95D0000}"/>
    <cellStyle name="Currency 24 4 2 3" xfId="26610" xr:uid="{00000000-0005-0000-0000-0000BA5D0000}"/>
    <cellStyle name="Currency 24 4 2 3 2" xfId="26611" xr:uid="{00000000-0005-0000-0000-0000BB5D0000}"/>
    <cellStyle name="Currency 24 4 2 4" xfId="26612" xr:uid="{00000000-0005-0000-0000-0000BC5D0000}"/>
    <cellStyle name="Currency 24 4 2 5" xfId="26613" xr:uid="{00000000-0005-0000-0000-0000BD5D0000}"/>
    <cellStyle name="Currency 24 4 3" xfId="26614" xr:uid="{00000000-0005-0000-0000-0000BE5D0000}"/>
    <cellStyle name="Currency 24 4 3 2" xfId="26615" xr:uid="{00000000-0005-0000-0000-0000BF5D0000}"/>
    <cellStyle name="Currency 24 4 4" xfId="26616" xr:uid="{00000000-0005-0000-0000-0000C05D0000}"/>
    <cellStyle name="Currency 24 4 4 2" xfId="26617" xr:uid="{00000000-0005-0000-0000-0000C15D0000}"/>
    <cellStyle name="Currency 24 4 5" xfId="26618" xr:uid="{00000000-0005-0000-0000-0000C25D0000}"/>
    <cellStyle name="Currency 24 4 6" xfId="26619" xr:uid="{00000000-0005-0000-0000-0000C35D0000}"/>
    <cellStyle name="Currency 24 4 7" xfId="26620" xr:uid="{00000000-0005-0000-0000-0000C45D0000}"/>
    <cellStyle name="Currency 24 5" xfId="26621" xr:uid="{00000000-0005-0000-0000-0000C55D0000}"/>
    <cellStyle name="Currency 24 5 2" xfId="26622" xr:uid="{00000000-0005-0000-0000-0000C65D0000}"/>
    <cellStyle name="Currency 24 5 2 2" xfId="26623" xr:uid="{00000000-0005-0000-0000-0000C75D0000}"/>
    <cellStyle name="Currency 24 5 3" xfId="26624" xr:uid="{00000000-0005-0000-0000-0000C85D0000}"/>
    <cellStyle name="Currency 24 5 3 2" xfId="26625" xr:uid="{00000000-0005-0000-0000-0000C95D0000}"/>
    <cellStyle name="Currency 24 5 4" xfId="26626" xr:uid="{00000000-0005-0000-0000-0000CA5D0000}"/>
    <cellStyle name="Currency 24 5 5" xfId="26627" xr:uid="{00000000-0005-0000-0000-0000CB5D0000}"/>
    <cellStyle name="Currency 24 6" xfId="26628" xr:uid="{00000000-0005-0000-0000-0000CC5D0000}"/>
    <cellStyle name="Currency 24 6 2" xfId="26629" xr:uid="{00000000-0005-0000-0000-0000CD5D0000}"/>
    <cellStyle name="Currency 24 7" xfId="26630" xr:uid="{00000000-0005-0000-0000-0000CE5D0000}"/>
    <cellStyle name="Currency 24 7 2" xfId="26631" xr:uid="{00000000-0005-0000-0000-0000CF5D0000}"/>
    <cellStyle name="Currency 24 8" xfId="26632" xr:uid="{00000000-0005-0000-0000-0000D05D0000}"/>
    <cellStyle name="Currency 24 8 2" xfId="26633" xr:uid="{00000000-0005-0000-0000-0000D15D0000}"/>
    <cellStyle name="Currency 24 9" xfId="26634" xr:uid="{00000000-0005-0000-0000-0000D25D0000}"/>
    <cellStyle name="Currency 24 9 2" xfId="26635" xr:uid="{00000000-0005-0000-0000-0000D35D0000}"/>
    <cellStyle name="Currency 25" xfId="6484" xr:uid="{00000000-0005-0000-0000-0000D45D0000}"/>
    <cellStyle name="Currency 25 10" xfId="26636" xr:uid="{00000000-0005-0000-0000-0000D55D0000}"/>
    <cellStyle name="Currency 25 11" xfId="26637" xr:uid="{00000000-0005-0000-0000-0000D65D0000}"/>
    <cellStyle name="Currency 25 2" xfId="26638" xr:uid="{00000000-0005-0000-0000-0000D75D0000}"/>
    <cellStyle name="Currency 25 2 10" xfId="26639" xr:uid="{00000000-0005-0000-0000-0000D85D0000}"/>
    <cellStyle name="Currency 25 2 2" xfId="26640" xr:uid="{00000000-0005-0000-0000-0000D95D0000}"/>
    <cellStyle name="Currency 25 2 2 2" xfId="26641" xr:uid="{00000000-0005-0000-0000-0000DA5D0000}"/>
    <cellStyle name="Currency 25 2 2 2 2" xfId="26642" xr:uid="{00000000-0005-0000-0000-0000DB5D0000}"/>
    <cellStyle name="Currency 25 2 2 2 2 2" xfId="26643" xr:uid="{00000000-0005-0000-0000-0000DC5D0000}"/>
    <cellStyle name="Currency 25 2 2 2 2 2 2" xfId="26644" xr:uid="{00000000-0005-0000-0000-0000DD5D0000}"/>
    <cellStyle name="Currency 25 2 2 2 2 3" xfId="26645" xr:uid="{00000000-0005-0000-0000-0000DE5D0000}"/>
    <cellStyle name="Currency 25 2 2 2 2 3 2" xfId="26646" xr:uid="{00000000-0005-0000-0000-0000DF5D0000}"/>
    <cellStyle name="Currency 25 2 2 2 2 4" xfId="26647" xr:uid="{00000000-0005-0000-0000-0000E05D0000}"/>
    <cellStyle name="Currency 25 2 2 2 2 5" xfId="26648" xr:uid="{00000000-0005-0000-0000-0000E15D0000}"/>
    <cellStyle name="Currency 25 2 2 2 3" xfId="26649" xr:uid="{00000000-0005-0000-0000-0000E25D0000}"/>
    <cellStyle name="Currency 25 2 2 2 3 2" xfId="26650" xr:uid="{00000000-0005-0000-0000-0000E35D0000}"/>
    <cellStyle name="Currency 25 2 2 2 4" xfId="26651" xr:uid="{00000000-0005-0000-0000-0000E45D0000}"/>
    <cellStyle name="Currency 25 2 2 2 4 2" xfId="26652" xr:uid="{00000000-0005-0000-0000-0000E55D0000}"/>
    <cellStyle name="Currency 25 2 2 2 5" xfId="26653" xr:uid="{00000000-0005-0000-0000-0000E65D0000}"/>
    <cellStyle name="Currency 25 2 2 2 6" xfId="26654" xr:uid="{00000000-0005-0000-0000-0000E75D0000}"/>
    <cellStyle name="Currency 25 2 2 2 7" xfId="26655" xr:uid="{00000000-0005-0000-0000-0000E85D0000}"/>
    <cellStyle name="Currency 25 2 2 3" xfId="26656" xr:uid="{00000000-0005-0000-0000-0000E95D0000}"/>
    <cellStyle name="Currency 25 2 2 3 2" xfId="26657" xr:uid="{00000000-0005-0000-0000-0000EA5D0000}"/>
    <cellStyle name="Currency 25 2 2 3 2 2" xfId="26658" xr:uid="{00000000-0005-0000-0000-0000EB5D0000}"/>
    <cellStyle name="Currency 25 2 2 3 3" xfId="26659" xr:uid="{00000000-0005-0000-0000-0000EC5D0000}"/>
    <cellStyle name="Currency 25 2 2 3 3 2" xfId="26660" xr:uid="{00000000-0005-0000-0000-0000ED5D0000}"/>
    <cellStyle name="Currency 25 2 2 3 4" xfId="26661" xr:uid="{00000000-0005-0000-0000-0000EE5D0000}"/>
    <cellStyle name="Currency 25 2 2 3 5" xfId="26662" xr:uid="{00000000-0005-0000-0000-0000EF5D0000}"/>
    <cellStyle name="Currency 25 2 2 4" xfId="26663" xr:uid="{00000000-0005-0000-0000-0000F05D0000}"/>
    <cellStyle name="Currency 25 2 2 4 2" xfId="26664" xr:uid="{00000000-0005-0000-0000-0000F15D0000}"/>
    <cellStyle name="Currency 25 2 2 5" xfId="26665" xr:uid="{00000000-0005-0000-0000-0000F25D0000}"/>
    <cellStyle name="Currency 25 2 2 5 2" xfId="26666" xr:uid="{00000000-0005-0000-0000-0000F35D0000}"/>
    <cellStyle name="Currency 25 2 2 6" xfId="26667" xr:uid="{00000000-0005-0000-0000-0000F45D0000}"/>
    <cellStyle name="Currency 25 2 2 6 2" xfId="26668" xr:uid="{00000000-0005-0000-0000-0000F55D0000}"/>
    <cellStyle name="Currency 25 2 2 7" xfId="26669" xr:uid="{00000000-0005-0000-0000-0000F65D0000}"/>
    <cellStyle name="Currency 25 2 2 8" xfId="26670" xr:uid="{00000000-0005-0000-0000-0000F75D0000}"/>
    <cellStyle name="Currency 25 2 3" xfId="26671" xr:uid="{00000000-0005-0000-0000-0000F85D0000}"/>
    <cellStyle name="Currency 25 2 3 2" xfId="26672" xr:uid="{00000000-0005-0000-0000-0000F95D0000}"/>
    <cellStyle name="Currency 25 2 3 2 2" xfId="26673" xr:uid="{00000000-0005-0000-0000-0000FA5D0000}"/>
    <cellStyle name="Currency 25 2 3 2 2 2" xfId="26674" xr:uid="{00000000-0005-0000-0000-0000FB5D0000}"/>
    <cellStyle name="Currency 25 2 3 2 3" xfId="26675" xr:uid="{00000000-0005-0000-0000-0000FC5D0000}"/>
    <cellStyle name="Currency 25 2 3 2 3 2" xfId="26676" xr:uid="{00000000-0005-0000-0000-0000FD5D0000}"/>
    <cellStyle name="Currency 25 2 3 2 4" xfId="26677" xr:uid="{00000000-0005-0000-0000-0000FE5D0000}"/>
    <cellStyle name="Currency 25 2 3 2 5" xfId="26678" xr:uid="{00000000-0005-0000-0000-0000FF5D0000}"/>
    <cellStyle name="Currency 25 2 3 3" xfId="26679" xr:uid="{00000000-0005-0000-0000-0000005E0000}"/>
    <cellStyle name="Currency 25 2 3 3 2" xfId="26680" xr:uid="{00000000-0005-0000-0000-0000015E0000}"/>
    <cellStyle name="Currency 25 2 3 4" xfId="26681" xr:uid="{00000000-0005-0000-0000-0000025E0000}"/>
    <cellStyle name="Currency 25 2 3 4 2" xfId="26682" xr:uid="{00000000-0005-0000-0000-0000035E0000}"/>
    <cellStyle name="Currency 25 2 3 5" xfId="26683" xr:uid="{00000000-0005-0000-0000-0000045E0000}"/>
    <cellStyle name="Currency 25 2 3 6" xfId="26684" xr:uid="{00000000-0005-0000-0000-0000055E0000}"/>
    <cellStyle name="Currency 25 2 3 7" xfId="26685" xr:uid="{00000000-0005-0000-0000-0000065E0000}"/>
    <cellStyle name="Currency 25 2 4" xfId="26686" xr:uid="{00000000-0005-0000-0000-0000075E0000}"/>
    <cellStyle name="Currency 25 2 4 2" xfId="26687" xr:uid="{00000000-0005-0000-0000-0000085E0000}"/>
    <cellStyle name="Currency 25 2 4 2 2" xfId="26688" xr:uid="{00000000-0005-0000-0000-0000095E0000}"/>
    <cellStyle name="Currency 25 2 4 3" xfId="26689" xr:uid="{00000000-0005-0000-0000-00000A5E0000}"/>
    <cellStyle name="Currency 25 2 4 3 2" xfId="26690" xr:uid="{00000000-0005-0000-0000-00000B5E0000}"/>
    <cellStyle name="Currency 25 2 4 4" xfId="26691" xr:uid="{00000000-0005-0000-0000-00000C5E0000}"/>
    <cellStyle name="Currency 25 2 4 5" xfId="26692" xr:uid="{00000000-0005-0000-0000-00000D5E0000}"/>
    <cellStyle name="Currency 25 2 5" xfId="26693" xr:uid="{00000000-0005-0000-0000-00000E5E0000}"/>
    <cellStyle name="Currency 25 2 5 2" xfId="26694" xr:uid="{00000000-0005-0000-0000-00000F5E0000}"/>
    <cellStyle name="Currency 25 2 6" xfId="26695" xr:uid="{00000000-0005-0000-0000-0000105E0000}"/>
    <cellStyle name="Currency 25 2 6 2" xfId="26696" xr:uid="{00000000-0005-0000-0000-0000115E0000}"/>
    <cellStyle name="Currency 25 2 7" xfId="26697" xr:uid="{00000000-0005-0000-0000-0000125E0000}"/>
    <cellStyle name="Currency 25 2 7 2" xfId="26698" xr:uid="{00000000-0005-0000-0000-0000135E0000}"/>
    <cellStyle name="Currency 25 2 8" xfId="26699" xr:uid="{00000000-0005-0000-0000-0000145E0000}"/>
    <cellStyle name="Currency 25 2 8 2" xfId="26700" xr:uid="{00000000-0005-0000-0000-0000155E0000}"/>
    <cellStyle name="Currency 25 2 9" xfId="26701" xr:uid="{00000000-0005-0000-0000-0000165E0000}"/>
    <cellStyle name="Currency 25 3" xfId="26702" xr:uid="{00000000-0005-0000-0000-0000175E0000}"/>
    <cellStyle name="Currency 25 3 2" xfId="26703" xr:uid="{00000000-0005-0000-0000-0000185E0000}"/>
    <cellStyle name="Currency 25 3 2 2" xfId="26704" xr:uid="{00000000-0005-0000-0000-0000195E0000}"/>
    <cellStyle name="Currency 25 3 2 2 2" xfId="26705" xr:uid="{00000000-0005-0000-0000-00001A5E0000}"/>
    <cellStyle name="Currency 25 3 2 2 2 2" xfId="26706" xr:uid="{00000000-0005-0000-0000-00001B5E0000}"/>
    <cellStyle name="Currency 25 3 2 2 3" xfId="26707" xr:uid="{00000000-0005-0000-0000-00001C5E0000}"/>
    <cellStyle name="Currency 25 3 2 2 3 2" xfId="26708" xr:uid="{00000000-0005-0000-0000-00001D5E0000}"/>
    <cellStyle name="Currency 25 3 2 2 4" xfId="26709" xr:uid="{00000000-0005-0000-0000-00001E5E0000}"/>
    <cellStyle name="Currency 25 3 2 2 5" xfId="26710" xr:uid="{00000000-0005-0000-0000-00001F5E0000}"/>
    <cellStyle name="Currency 25 3 2 3" xfId="26711" xr:uid="{00000000-0005-0000-0000-0000205E0000}"/>
    <cellStyle name="Currency 25 3 2 3 2" xfId="26712" xr:uid="{00000000-0005-0000-0000-0000215E0000}"/>
    <cellStyle name="Currency 25 3 2 4" xfId="26713" xr:uid="{00000000-0005-0000-0000-0000225E0000}"/>
    <cellStyle name="Currency 25 3 2 4 2" xfId="26714" xr:uid="{00000000-0005-0000-0000-0000235E0000}"/>
    <cellStyle name="Currency 25 3 2 5" xfId="26715" xr:uid="{00000000-0005-0000-0000-0000245E0000}"/>
    <cellStyle name="Currency 25 3 2 6" xfId="26716" xr:uid="{00000000-0005-0000-0000-0000255E0000}"/>
    <cellStyle name="Currency 25 3 2 7" xfId="26717" xr:uid="{00000000-0005-0000-0000-0000265E0000}"/>
    <cellStyle name="Currency 25 3 3" xfId="26718" xr:uid="{00000000-0005-0000-0000-0000275E0000}"/>
    <cellStyle name="Currency 25 3 3 2" xfId="26719" xr:uid="{00000000-0005-0000-0000-0000285E0000}"/>
    <cellStyle name="Currency 25 3 3 2 2" xfId="26720" xr:uid="{00000000-0005-0000-0000-0000295E0000}"/>
    <cellStyle name="Currency 25 3 3 3" xfId="26721" xr:uid="{00000000-0005-0000-0000-00002A5E0000}"/>
    <cellStyle name="Currency 25 3 3 3 2" xfId="26722" xr:uid="{00000000-0005-0000-0000-00002B5E0000}"/>
    <cellStyle name="Currency 25 3 3 4" xfId="26723" xr:uid="{00000000-0005-0000-0000-00002C5E0000}"/>
    <cellStyle name="Currency 25 3 3 5" xfId="26724" xr:uid="{00000000-0005-0000-0000-00002D5E0000}"/>
    <cellStyle name="Currency 25 3 4" xfId="26725" xr:uid="{00000000-0005-0000-0000-00002E5E0000}"/>
    <cellStyle name="Currency 25 3 4 2" xfId="26726" xr:uid="{00000000-0005-0000-0000-00002F5E0000}"/>
    <cellStyle name="Currency 25 3 5" xfId="26727" xr:uid="{00000000-0005-0000-0000-0000305E0000}"/>
    <cellStyle name="Currency 25 3 5 2" xfId="26728" xr:uid="{00000000-0005-0000-0000-0000315E0000}"/>
    <cellStyle name="Currency 25 3 6" xfId="26729" xr:uid="{00000000-0005-0000-0000-0000325E0000}"/>
    <cellStyle name="Currency 25 3 6 2" xfId="26730" xr:uid="{00000000-0005-0000-0000-0000335E0000}"/>
    <cellStyle name="Currency 25 3 7" xfId="26731" xr:uid="{00000000-0005-0000-0000-0000345E0000}"/>
    <cellStyle name="Currency 25 3 8" xfId="26732" xr:uid="{00000000-0005-0000-0000-0000355E0000}"/>
    <cellStyle name="Currency 25 4" xfId="26733" xr:uid="{00000000-0005-0000-0000-0000365E0000}"/>
    <cellStyle name="Currency 25 4 2" xfId="26734" xr:uid="{00000000-0005-0000-0000-0000375E0000}"/>
    <cellStyle name="Currency 25 4 2 2" xfId="26735" xr:uid="{00000000-0005-0000-0000-0000385E0000}"/>
    <cellStyle name="Currency 25 4 2 2 2" xfId="26736" xr:uid="{00000000-0005-0000-0000-0000395E0000}"/>
    <cellStyle name="Currency 25 4 2 3" xfId="26737" xr:uid="{00000000-0005-0000-0000-00003A5E0000}"/>
    <cellStyle name="Currency 25 4 2 3 2" xfId="26738" xr:uid="{00000000-0005-0000-0000-00003B5E0000}"/>
    <cellStyle name="Currency 25 4 2 4" xfId="26739" xr:uid="{00000000-0005-0000-0000-00003C5E0000}"/>
    <cellStyle name="Currency 25 4 2 5" xfId="26740" xr:uid="{00000000-0005-0000-0000-00003D5E0000}"/>
    <cellStyle name="Currency 25 4 3" xfId="26741" xr:uid="{00000000-0005-0000-0000-00003E5E0000}"/>
    <cellStyle name="Currency 25 4 3 2" xfId="26742" xr:uid="{00000000-0005-0000-0000-00003F5E0000}"/>
    <cellStyle name="Currency 25 4 4" xfId="26743" xr:uid="{00000000-0005-0000-0000-0000405E0000}"/>
    <cellStyle name="Currency 25 4 4 2" xfId="26744" xr:uid="{00000000-0005-0000-0000-0000415E0000}"/>
    <cellStyle name="Currency 25 4 5" xfId="26745" xr:uid="{00000000-0005-0000-0000-0000425E0000}"/>
    <cellStyle name="Currency 25 4 6" xfId="26746" xr:uid="{00000000-0005-0000-0000-0000435E0000}"/>
    <cellStyle name="Currency 25 4 7" xfId="26747" xr:uid="{00000000-0005-0000-0000-0000445E0000}"/>
    <cellStyle name="Currency 25 5" xfId="26748" xr:uid="{00000000-0005-0000-0000-0000455E0000}"/>
    <cellStyle name="Currency 25 5 2" xfId="26749" xr:uid="{00000000-0005-0000-0000-0000465E0000}"/>
    <cellStyle name="Currency 25 5 2 2" xfId="26750" xr:uid="{00000000-0005-0000-0000-0000475E0000}"/>
    <cellStyle name="Currency 25 5 3" xfId="26751" xr:uid="{00000000-0005-0000-0000-0000485E0000}"/>
    <cellStyle name="Currency 25 5 3 2" xfId="26752" xr:uid="{00000000-0005-0000-0000-0000495E0000}"/>
    <cellStyle name="Currency 25 5 4" xfId="26753" xr:uid="{00000000-0005-0000-0000-00004A5E0000}"/>
    <cellStyle name="Currency 25 5 5" xfId="26754" xr:uid="{00000000-0005-0000-0000-00004B5E0000}"/>
    <cellStyle name="Currency 25 6" xfId="26755" xr:uid="{00000000-0005-0000-0000-00004C5E0000}"/>
    <cellStyle name="Currency 25 6 2" xfId="26756" xr:uid="{00000000-0005-0000-0000-00004D5E0000}"/>
    <cellStyle name="Currency 25 7" xfId="26757" xr:uid="{00000000-0005-0000-0000-00004E5E0000}"/>
    <cellStyle name="Currency 25 7 2" xfId="26758" xr:uid="{00000000-0005-0000-0000-00004F5E0000}"/>
    <cellStyle name="Currency 25 8" xfId="26759" xr:uid="{00000000-0005-0000-0000-0000505E0000}"/>
    <cellStyle name="Currency 25 8 2" xfId="26760" xr:uid="{00000000-0005-0000-0000-0000515E0000}"/>
    <cellStyle name="Currency 25 9" xfId="26761" xr:uid="{00000000-0005-0000-0000-0000525E0000}"/>
    <cellStyle name="Currency 25 9 2" xfId="26762" xr:uid="{00000000-0005-0000-0000-0000535E0000}"/>
    <cellStyle name="Currency 26" xfId="6485" xr:uid="{00000000-0005-0000-0000-0000545E0000}"/>
    <cellStyle name="Currency 26 10" xfId="26763" xr:uid="{00000000-0005-0000-0000-0000555E0000}"/>
    <cellStyle name="Currency 26 11" xfId="26764" xr:uid="{00000000-0005-0000-0000-0000565E0000}"/>
    <cellStyle name="Currency 26 2" xfId="26765" xr:uid="{00000000-0005-0000-0000-0000575E0000}"/>
    <cellStyle name="Currency 26 2 10" xfId="26766" xr:uid="{00000000-0005-0000-0000-0000585E0000}"/>
    <cellStyle name="Currency 26 2 2" xfId="26767" xr:uid="{00000000-0005-0000-0000-0000595E0000}"/>
    <cellStyle name="Currency 26 2 2 2" xfId="26768" xr:uid="{00000000-0005-0000-0000-00005A5E0000}"/>
    <cellStyle name="Currency 26 2 2 2 2" xfId="26769" xr:uid="{00000000-0005-0000-0000-00005B5E0000}"/>
    <cellStyle name="Currency 26 2 2 2 2 2" xfId="26770" xr:uid="{00000000-0005-0000-0000-00005C5E0000}"/>
    <cellStyle name="Currency 26 2 2 2 2 2 2" xfId="26771" xr:uid="{00000000-0005-0000-0000-00005D5E0000}"/>
    <cellStyle name="Currency 26 2 2 2 2 3" xfId="26772" xr:uid="{00000000-0005-0000-0000-00005E5E0000}"/>
    <cellStyle name="Currency 26 2 2 2 2 3 2" xfId="26773" xr:uid="{00000000-0005-0000-0000-00005F5E0000}"/>
    <cellStyle name="Currency 26 2 2 2 2 4" xfId="26774" xr:uid="{00000000-0005-0000-0000-0000605E0000}"/>
    <cellStyle name="Currency 26 2 2 2 2 5" xfId="26775" xr:uid="{00000000-0005-0000-0000-0000615E0000}"/>
    <cellStyle name="Currency 26 2 2 2 3" xfId="26776" xr:uid="{00000000-0005-0000-0000-0000625E0000}"/>
    <cellStyle name="Currency 26 2 2 2 3 2" xfId="26777" xr:uid="{00000000-0005-0000-0000-0000635E0000}"/>
    <cellStyle name="Currency 26 2 2 2 4" xfId="26778" xr:uid="{00000000-0005-0000-0000-0000645E0000}"/>
    <cellStyle name="Currency 26 2 2 2 4 2" xfId="26779" xr:uid="{00000000-0005-0000-0000-0000655E0000}"/>
    <cellStyle name="Currency 26 2 2 2 5" xfId="26780" xr:uid="{00000000-0005-0000-0000-0000665E0000}"/>
    <cellStyle name="Currency 26 2 2 2 6" xfId="26781" xr:uid="{00000000-0005-0000-0000-0000675E0000}"/>
    <cellStyle name="Currency 26 2 2 2 7" xfId="26782" xr:uid="{00000000-0005-0000-0000-0000685E0000}"/>
    <cellStyle name="Currency 26 2 2 3" xfId="26783" xr:uid="{00000000-0005-0000-0000-0000695E0000}"/>
    <cellStyle name="Currency 26 2 2 3 2" xfId="26784" xr:uid="{00000000-0005-0000-0000-00006A5E0000}"/>
    <cellStyle name="Currency 26 2 2 3 2 2" xfId="26785" xr:uid="{00000000-0005-0000-0000-00006B5E0000}"/>
    <cellStyle name="Currency 26 2 2 3 3" xfId="26786" xr:uid="{00000000-0005-0000-0000-00006C5E0000}"/>
    <cellStyle name="Currency 26 2 2 3 3 2" xfId="26787" xr:uid="{00000000-0005-0000-0000-00006D5E0000}"/>
    <cellStyle name="Currency 26 2 2 3 4" xfId="26788" xr:uid="{00000000-0005-0000-0000-00006E5E0000}"/>
    <cellStyle name="Currency 26 2 2 3 5" xfId="26789" xr:uid="{00000000-0005-0000-0000-00006F5E0000}"/>
    <cellStyle name="Currency 26 2 2 4" xfId="26790" xr:uid="{00000000-0005-0000-0000-0000705E0000}"/>
    <cellStyle name="Currency 26 2 2 4 2" xfId="26791" xr:uid="{00000000-0005-0000-0000-0000715E0000}"/>
    <cellStyle name="Currency 26 2 2 5" xfId="26792" xr:uid="{00000000-0005-0000-0000-0000725E0000}"/>
    <cellStyle name="Currency 26 2 2 5 2" xfId="26793" xr:uid="{00000000-0005-0000-0000-0000735E0000}"/>
    <cellStyle name="Currency 26 2 2 6" xfId="26794" xr:uid="{00000000-0005-0000-0000-0000745E0000}"/>
    <cellStyle name="Currency 26 2 2 6 2" xfId="26795" xr:uid="{00000000-0005-0000-0000-0000755E0000}"/>
    <cellStyle name="Currency 26 2 2 7" xfId="26796" xr:uid="{00000000-0005-0000-0000-0000765E0000}"/>
    <cellStyle name="Currency 26 2 2 8" xfId="26797" xr:uid="{00000000-0005-0000-0000-0000775E0000}"/>
    <cellStyle name="Currency 26 2 3" xfId="26798" xr:uid="{00000000-0005-0000-0000-0000785E0000}"/>
    <cellStyle name="Currency 26 2 3 2" xfId="26799" xr:uid="{00000000-0005-0000-0000-0000795E0000}"/>
    <cellStyle name="Currency 26 2 3 2 2" xfId="26800" xr:uid="{00000000-0005-0000-0000-00007A5E0000}"/>
    <cellStyle name="Currency 26 2 3 2 2 2" xfId="26801" xr:uid="{00000000-0005-0000-0000-00007B5E0000}"/>
    <cellStyle name="Currency 26 2 3 2 3" xfId="26802" xr:uid="{00000000-0005-0000-0000-00007C5E0000}"/>
    <cellStyle name="Currency 26 2 3 2 3 2" xfId="26803" xr:uid="{00000000-0005-0000-0000-00007D5E0000}"/>
    <cellStyle name="Currency 26 2 3 2 4" xfId="26804" xr:uid="{00000000-0005-0000-0000-00007E5E0000}"/>
    <cellStyle name="Currency 26 2 3 2 5" xfId="26805" xr:uid="{00000000-0005-0000-0000-00007F5E0000}"/>
    <cellStyle name="Currency 26 2 3 3" xfId="26806" xr:uid="{00000000-0005-0000-0000-0000805E0000}"/>
    <cellStyle name="Currency 26 2 3 3 2" xfId="26807" xr:uid="{00000000-0005-0000-0000-0000815E0000}"/>
    <cellStyle name="Currency 26 2 3 4" xfId="26808" xr:uid="{00000000-0005-0000-0000-0000825E0000}"/>
    <cellStyle name="Currency 26 2 3 4 2" xfId="26809" xr:uid="{00000000-0005-0000-0000-0000835E0000}"/>
    <cellStyle name="Currency 26 2 3 5" xfId="26810" xr:uid="{00000000-0005-0000-0000-0000845E0000}"/>
    <cellStyle name="Currency 26 2 3 6" xfId="26811" xr:uid="{00000000-0005-0000-0000-0000855E0000}"/>
    <cellStyle name="Currency 26 2 3 7" xfId="26812" xr:uid="{00000000-0005-0000-0000-0000865E0000}"/>
    <cellStyle name="Currency 26 2 4" xfId="26813" xr:uid="{00000000-0005-0000-0000-0000875E0000}"/>
    <cellStyle name="Currency 26 2 4 2" xfId="26814" xr:uid="{00000000-0005-0000-0000-0000885E0000}"/>
    <cellStyle name="Currency 26 2 4 2 2" xfId="26815" xr:uid="{00000000-0005-0000-0000-0000895E0000}"/>
    <cellStyle name="Currency 26 2 4 3" xfId="26816" xr:uid="{00000000-0005-0000-0000-00008A5E0000}"/>
    <cellStyle name="Currency 26 2 4 3 2" xfId="26817" xr:uid="{00000000-0005-0000-0000-00008B5E0000}"/>
    <cellStyle name="Currency 26 2 4 4" xfId="26818" xr:uid="{00000000-0005-0000-0000-00008C5E0000}"/>
    <cellStyle name="Currency 26 2 4 5" xfId="26819" xr:uid="{00000000-0005-0000-0000-00008D5E0000}"/>
    <cellStyle name="Currency 26 2 5" xfId="26820" xr:uid="{00000000-0005-0000-0000-00008E5E0000}"/>
    <cellStyle name="Currency 26 2 5 2" xfId="26821" xr:uid="{00000000-0005-0000-0000-00008F5E0000}"/>
    <cellStyle name="Currency 26 2 6" xfId="26822" xr:uid="{00000000-0005-0000-0000-0000905E0000}"/>
    <cellStyle name="Currency 26 2 6 2" xfId="26823" xr:uid="{00000000-0005-0000-0000-0000915E0000}"/>
    <cellStyle name="Currency 26 2 7" xfId="26824" xr:uid="{00000000-0005-0000-0000-0000925E0000}"/>
    <cellStyle name="Currency 26 2 7 2" xfId="26825" xr:uid="{00000000-0005-0000-0000-0000935E0000}"/>
    <cellStyle name="Currency 26 2 8" xfId="26826" xr:uid="{00000000-0005-0000-0000-0000945E0000}"/>
    <cellStyle name="Currency 26 2 8 2" xfId="26827" xr:uid="{00000000-0005-0000-0000-0000955E0000}"/>
    <cellStyle name="Currency 26 2 9" xfId="26828" xr:uid="{00000000-0005-0000-0000-0000965E0000}"/>
    <cellStyle name="Currency 26 3" xfId="26829" xr:uid="{00000000-0005-0000-0000-0000975E0000}"/>
    <cellStyle name="Currency 26 3 2" xfId="26830" xr:uid="{00000000-0005-0000-0000-0000985E0000}"/>
    <cellStyle name="Currency 26 3 2 2" xfId="26831" xr:uid="{00000000-0005-0000-0000-0000995E0000}"/>
    <cellStyle name="Currency 26 3 2 2 2" xfId="26832" xr:uid="{00000000-0005-0000-0000-00009A5E0000}"/>
    <cellStyle name="Currency 26 3 2 2 2 2" xfId="26833" xr:uid="{00000000-0005-0000-0000-00009B5E0000}"/>
    <cellStyle name="Currency 26 3 2 2 3" xfId="26834" xr:uid="{00000000-0005-0000-0000-00009C5E0000}"/>
    <cellStyle name="Currency 26 3 2 2 3 2" xfId="26835" xr:uid="{00000000-0005-0000-0000-00009D5E0000}"/>
    <cellStyle name="Currency 26 3 2 2 4" xfId="26836" xr:uid="{00000000-0005-0000-0000-00009E5E0000}"/>
    <cellStyle name="Currency 26 3 2 2 5" xfId="26837" xr:uid="{00000000-0005-0000-0000-00009F5E0000}"/>
    <cellStyle name="Currency 26 3 2 3" xfId="26838" xr:uid="{00000000-0005-0000-0000-0000A05E0000}"/>
    <cellStyle name="Currency 26 3 2 3 2" xfId="26839" xr:uid="{00000000-0005-0000-0000-0000A15E0000}"/>
    <cellStyle name="Currency 26 3 2 4" xfId="26840" xr:uid="{00000000-0005-0000-0000-0000A25E0000}"/>
    <cellStyle name="Currency 26 3 2 4 2" xfId="26841" xr:uid="{00000000-0005-0000-0000-0000A35E0000}"/>
    <cellStyle name="Currency 26 3 2 5" xfId="26842" xr:uid="{00000000-0005-0000-0000-0000A45E0000}"/>
    <cellStyle name="Currency 26 3 2 6" xfId="26843" xr:uid="{00000000-0005-0000-0000-0000A55E0000}"/>
    <cellStyle name="Currency 26 3 2 7" xfId="26844" xr:uid="{00000000-0005-0000-0000-0000A65E0000}"/>
    <cellStyle name="Currency 26 3 3" xfId="26845" xr:uid="{00000000-0005-0000-0000-0000A75E0000}"/>
    <cellStyle name="Currency 26 3 3 2" xfId="26846" xr:uid="{00000000-0005-0000-0000-0000A85E0000}"/>
    <cellStyle name="Currency 26 3 3 2 2" xfId="26847" xr:uid="{00000000-0005-0000-0000-0000A95E0000}"/>
    <cellStyle name="Currency 26 3 3 3" xfId="26848" xr:uid="{00000000-0005-0000-0000-0000AA5E0000}"/>
    <cellStyle name="Currency 26 3 3 3 2" xfId="26849" xr:uid="{00000000-0005-0000-0000-0000AB5E0000}"/>
    <cellStyle name="Currency 26 3 3 4" xfId="26850" xr:uid="{00000000-0005-0000-0000-0000AC5E0000}"/>
    <cellStyle name="Currency 26 3 3 5" xfId="26851" xr:uid="{00000000-0005-0000-0000-0000AD5E0000}"/>
    <cellStyle name="Currency 26 3 4" xfId="26852" xr:uid="{00000000-0005-0000-0000-0000AE5E0000}"/>
    <cellStyle name="Currency 26 3 4 2" xfId="26853" xr:uid="{00000000-0005-0000-0000-0000AF5E0000}"/>
    <cellStyle name="Currency 26 3 5" xfId="26854" xr:uid="{00000000-0005-0000-0000-0000B05E0000}"/>
    <cellStyle name="Currency 26 3 5 2" xfId="26855" xr:uid="{00000000-0005-0000-0000-0000B15E0000}"/>
    <cellStyle name="Currency 26 3 6" xfId="26856" xr:uid="{00000000-0005-0000-0000-0000B25E0000}"/>
    <cellStyle name="Currency 26 3 6 2" xfId="26857" xr:uid="{00000000-0005-0000-0000-0000B35E0000}"/>
    <cellStyle name="Currency 26 3 7" xfId="26858" xr:uid="{00000000-0005-0000-0000-0000B45E0000}"/>
    <cellStyle name="Currency 26 3 8" xfId="26859" xr:uid="{00000000-0005-0000-0000-0000B55E0000}"/>
    <cellStyle name="Currency 26 4" xfId="26860" xr:uid="{00000000-0005-0000-0000-0000B65E0000}"/>
    <cellStyle name="Currency 26 4 2" xfId="26861" xr:uid="{00000000-0005-0000-0000-0000B75E0000}"/>
    <cellStyle name="Currency 26 4 2 2" xfId="26862" xr:uid="{00000000-0005-0000-0000-0000B85E0000}"/>
    <cellStyle name="Currency 26 4 2 2 2" xfId="26863" xr:uid="{00000000-0005-0000-0000-0000B95E0000}"/>
    <cellStyle name="Currency 26 4 2 3" xfId="26864" xr:uid="{00000000-0005-0000-0000-0000BA5E0000}"/>
    <cellStyle name="Currency 26 4 2 3 2" xfId="26865" xr:uid="{00000000-0005-0000-0000-0000BB5E0000}"/>
    <cellStyle name="Currency 26 4 2 4" xfId="26866" xr:uid="{00000000-0005-0000-0000-0000BC5E0000}"/>
    <cellStyle name="Currency 26 4 2 5" xfId="26867" xr:uid="{00000000-0005-0000-0000-0000BD5E0000}"/>
    <cellStyle name="Currency 26 4 3" xfId="26868" xr:uid="{00000000-0005-0000-0000-0000BE5E0000}"/>
    <cellStyle name="Currency 26 4 3 2" xfId="26869" xr:uid="{00000000-0005-0000-0000-0000BF5E0000}"/>
    <cellStyle name="Currency 26 4 4" xfId="26870" xr:uid="{00000000-0005-0000-0000-0000C05E0000}"/>
    <cellStyle name="Currency 26 4 4 2" xfId="26871" xr:uid="{00000000-0005-0000-0000-0000C15E0000}"/>
    <cellStyle name="Currency 26 4 5" xfId="26872" xr:uid="{00000000-0005-0000-0000-0000C25E0000}"/>
    <cellStyle name="Currency 26 4 6" xfId="26873" xr:uid="{00000000-0005-0000-0000-0000C35E0000}"/>
    <cellStyle name="Currency 26 4 7" xfId="26874" xr:uid="{00000000-0005-0000-0000-0000C45E0000}"/>
    <cellStyle name="Currency 26 5" xfId="26875" xr:uid="{00000000-0005-0000-0000-0000C55E0000}"/>
    <cellStyle name="Currency 26 5 2" xfId="26876" xr:uid="{00000000-0005-0000-0000-0000C65E0000}"/>
    <cellStyle name="Currency 26 5 2 2" xfId="26877" xr:uid="{00000000-0005-0000-0000-0000C75E0000}"/>
    <cellStyle name="Currency 26 5 3" xfId="26878" xr:uid="{00000000-0005-0000-0000-0000C85E0000}"/>
    <cellStyle name="Currency 26 5 3 2" xfId="26879" xr:uid="{00000000-0005-0000-0000-0000C95E0000}"/>
    <cellStyle name="Currency 26 5 4" xfId="26880" xr:uid="{00000000-0005-0000-0000-0000CA5E0000}"/>
    <cellStyle name="Currency 26 5 5" xfId="26881" xr:uid="{00000000-0005-0000-0000-0000CB5E0000}"/>
    <cellStyle name="Currency 26 6" xfId="26882" xr:uid="{00000000-0005-0000-0000-0000CC5E0000}"/>
    <cellStyle name="Currency 26 6 2" xfId="26883" xr:uid="{00000000-0005-0000-0000-0000CD5E0000}"/>
    <cellStyle name="Currency 26 7" xfId="26884" xr:uid="{00000000-0005-0000-0000-0000CE5E0000}"/>
    <cellStyle name="Currency 26 7 2" xfId="26885" xr:uid="{00000000-0005-0000-0000-0000CF5E0000}"/>
    <cellStyle name="Currency 26 8" xfId="26886" xr:uid="{00000000-0005-0000-0000-0000D05E0000}"/>
    <cellStyle name="Currency 26 8 2" xfId="26887" xr:uid="{00000000-0005-0000-0000-0000D15E0000}"/>
    <cellStyle name="Currency 26 9" xfId="26888" xr:uid="{00000000-0005-0000-0000-0000D25E0000}"/>
    <cellStyle name="Currency 26 9 2" xfId="26889" xr:uid="{00000000-0005-0000-0000-0000D35E0000}"/>
    <cellStyle name="Currency 27" xfId="6486" xr:uid="{00000000-0005-0000-0000-0000D45E0000}"/>
    <cellStyle name="Currency 28" xfId="6487" xr:uid="{00000000-0005-0000-0000-0000D55E0000}"/>
    <cellStyle name="Currency 29" xfId="6488" xr:uid="{00000000-0005-0000-0000-0000D65E0000}"/>
    <cellStyle name="Currency 3" xfId="6489" xr:uid="{00000000-0005-0000-0000-0000D75E0000}"/>
    <cellStyle name="Currency 3 2" xfId="31159" xr:uid="{00000000-0005-0000-0000-0000D85E0000}"/>
    <cellStyle name="Currency 3 3" xfId="31160" xr:uid="{00000000-0005-0000-0000-0000D95E0000}"/>
    <cellStyle name="Currency 30" xfId="6490" xr:uid="{00000000-0005-0000-0000-0000DA5E0000}"/>
    <cellStyle name="Currency 31" xfId="6491" xr:uid="{00000000-0005-0000-0000-0000DB5E0000}"/>
    <cellStyle name="Currency 32" xfId="6492" xr:uid="{00000000-0005-0000-0000-0000DC5E0000}"/>
    <cellStyle name="Currency 33" xfId="6493" xr:uid="{00000000-0005-0000-0000-0000DD5E0000}"/>
    <cellStyle name="Currency 34" xfId="6494" xr:uid="{00000000-0005-0000-0000-0000DE5E0000}"/>
    <cellStyle name="Currency 35" xfId="6495" xr:uid="{00000000-0005-0000-0000-0000DF5E0000}"/>
    <cellStyle name="Currency 36" xfId="6496" xr:uid="{00000000-0005-0000-0000-0000E05E0000}"/>
    <cellStyle name="Currency 37" xfId="6497" xr:uid="{00000000-0005-0000-0000-0000E15E0000}"/>
    <cellStyle name="Currency 38" xfId="6498" xr:uid="{00000000-0005-0000-0000-0000E25E0000}"/>
    <cellStyle name="Currency 39" xfId="6499" xr:uid="{00000000-0005-0000-0000-0000E35E0000}"/>
    <cellStyle name="Currency 4" xfId="6500" xr:uid="{00000000-0005-0000-0000-0000E45E0000}"/>
    <cellStyle name="Currency 40" xfId="6501" xr:uid="{00000000-0005-0000-0000-0000E55E0000}"/>
    <cellStyle name="Currency 41" xfId="6502" xr:uid="{00000000-0005-0000-0000-0000E65E0000}"/>
    <cellStyle name="Currency 42" xfId="6503" xr:uid="{00000000-0005-0000-0000-0000E75E0000}"/>
    <cellStyle name="Currency 43" xfId="6504" xr:uid="{00000000-0005-0000-0000-0000E85E0000}"/>
    <cellStyle name="Currency 44" xfId="6505" xr:uid="{00000000-0005-0000-0000-0000E95E0000}"/>
    <cellStyle name="Currency 45" xfId="6506" xr:uid="{00000000-0005-0000-0000-0000EA5E0000}"/>
    <cellStyle name="Currency 46" xfId="6507" xr:uid="{00000000-0005-0000-0000-0000EB5E0000}"/>
    <cellStyle name="Currency 47" xfId="6508" xr:uid="{00000000-0005-0000-0000-0000EC5E0000}"/>
    <cellStyle name="Currency 48" xfId="6509" xr:uid="{00000000-0005-0000-0000-0000ED5E0000}"/>
    <cellStyle name="Currency 49" xfId="6510" xr:uid="{00000000-0005-0000-0000-0000EE5E0000}"/>
    <cellStyle name="Currency 5" xfId="6511" xr:uid="{00000000-0005-0000-0000-0000EF5E0000}"/>
    <cellStyle name="Currency 5 2" xfId="31161" xr:uid="{00000000-0005-0000-0000-0000F05E0000}"/>
    <cellStyle name="Currency 50" xfId="6512" xr:uid="{00000000-0005-0000-0000-0000F15E0000}"/>
    <cellStyle name="Currency 51" xfId="6513" xr:uid="{00000000-0005-0000-0000-0000F25E0000}"/>
    <cellStyle name="Currency 52" xfId="6514" xr:uid="{00000000-0005-0000-0000-0000F35E0000}"/>
    <cellStyle name="Currency 53" xfId="6515" xr:uid="{00000000-0005-0000-0000-0000F45E0000}"/>
    <cellStyle name="Currency 54" xfId="6516" xr:uid="{00000000-0005-0000-0000-0000F55E0000}"/>
    <cellStyle name="Currency 55" xfId="6517" xr:uid="{00000000-0005-0000-0000-0000F65E0000}"/>
    <cellStyle name="Currency 56" xfId="6518" xr:uid="{00000000-0005-0000-0000-0000F75E0000}"/>
    <cellStyle name="Currency 57" xfId="6519" xr:uid="{00000000-0005-0000-0000-0000F85E0000}"/>
    <cellStyle name="Currency 58" xfId="6520" xr:uid="{00000000-0005-0000-0000-0000F95E0000}"/>
    <cellStyle name="Currency 59" xfId="6521" xr:uid="{00000000-0005-0000-0000-0000FA5E0000}"/>
    <cellStyle name="Currency 6" xfId="6522" xr:uid="{00000000-0005-0000-0000-0000FB5E0000}"/>
    <cellStyle name="Currency 6 10" xfId="26890" xr:uid="{00000000-0005-0000-0000-0000FC5E0000}"/>
    <cellStyle name="Currency 6 10 2" xfId="26891" xr:uid="{00000000-0005-0000-0000-0000FD5E0000}"/>
    <cellStyle name="Currency 6 11" xfId="26892" xr:uid="{00000000-0005-0000-0000-0000FE5E0000}"/>
    <cellStyle name="Currency 6 11 2" xfId="26893" xr:uid="{00000000-0005-0000-0000-0000FF5E0000}"/>
    <cellStyle name="Currency 6 12" xfId="26894" xr:uid="{00000000-0005-0000-0000-0000005F0000}"/>
    <cellStyle name="Currency 6 12 2" xfId="26895" xr:uid="{00000000-0005-0000-0000-0000015F0000}"/>
    <cellStyle name="Currency 6 13" xfId="26896" xr:uid="{00000000-0005-0000-0000-0000025F0000}"/>
    <cellStyle name="Currency 6 14" xfId="26897" xr:uid="{00000000-0005-0000-0000-0000035F0000}"/>
    <cellStyle name="Currency 6 2" xfId="26898" xr:uid="{00000000-0005-0000-0000-0000045F0000}"/>
    <cellStyle name="Currency 6 2 10" xfId="26899" xr:uid="{00000000-0005-0000-0000-0000055F0000}"/>
    <cellStyle name="Currency 6 2 11" xfId="26900" xr:uid="{00000000-0005-0000-0000-0000065F0000}"/>
    <cellStyle name="Currency 6 2 2" xfId="26901" xr:uid="{00000000-0005-0000-0000-0000075F0000}"/>
    <cellStyle name="Currency 6 2 2 10" xfId="26902" xr:uid="{00000000-0005-0000-0000-0000085F0000}"/>
    <cellStyle name="Currency 6 2 2 2" xfId="26903" xr:uid="{00000000-0005-0000-0000-0000095F0000}"/>
    <cellStyle name="Currency 6 2 2 2 2" xfId="26904" xr:uid="{00000000-0005-0000-0000-00000A5F0000}"/>
    <cellStyle name="Currency 6 2 2 2 2 2" xfId="26905" xr:uid="{00000000-0005-0000-0000-00000B5F0000}"/>
    <cellStyle name="Currency 6 2 2 2 2 2 2" xfId="26906" xr:uid="{00000000-0005-0000-0000-00000C5F0000}"/>
    <cellStyle name="Currency 6 2 2 2 2 2 2 2" xfId="26907" xr:uid="{00000000-0005-0000-0000-00000D5F0000}"/>
    <cellStyle name="Currency 6 2 2 2 2 2 3" xfId="26908" xr:uid="{00000000-0005-0000-0000-00000E5F0000}"/>
    <cellStyle name="Currency 6 2 2 2 2 2 3 2" xfId="26909" xr:uid="{00000000-0005-0000-0000-00000F5F0000}"/>
    <cellStyle name="Currency 6 2 2 2 2 2 4" xfId="26910" xr:uid="{00000000-0005-0000-0000-0000105F0000}"/>
    <cellStyle name="Currency 6 2 2 2 2 2 5" xfId="26911" xr:uid="{00000000-0005-0000-0000-0000115F0000}"/>
    <cellStyle name="Currency 6 2 2 2 2 3" xfId="26912" xr:uid="{00000000-0005-0000-0000-0000125F0000}"/>
    <cellStyle name="Currency 6 2 2 2 2 3 2" xfId="26913" xr:uid="{00000000-0005-0000-0000-0000135F0000}"/>
    <cellStyle name="Currency 6 2 2 2 2 4" xfId="26914" xr:uid="{00000000-0005-0000-0000-0000145F0000}"/>
    <cellStyle name="Currency 6 2 2 2 2 4 2" xfId="26915" xr:uid="{00000000-0005-0000-0000-0000155F0000}"/>
    <cellStyle name="Currency 6 2 2 2 2 5" xfId="26916" xr:uid="{00000000-0005-0000-0000-0000165F0000}"/>
    <cellStyle name="Currency 6 2 2 2 2 6" xfId="26917" xr:uid="{00000000-0005-0000-0000-0000175F0000}"/>
    <cellStyle name="Currency 6 2 2 2 2 7" xfId="26918" xr:uid="{00000000-0005-0000-0000-0000185F0000}"/>
    <cellStyle name="Currency 6 2 2 2 3" xfId="26919" xr:uid="{00000000-0005-0000-0000-0000195F0000}"/>
    <cellStyle name="Currency 6 2 2 2 3 2" xfId="26920" xr:uid="{00000000-0005-0000-0000-00001A5F0000}"/>
    <cellStyle name="Currency 6 2 2 2 3 2 2" xfId="26921" xr:uid="{00000000-0005-0000-0000-00001B5F0000}"/>
    <cellStyle name="Currency 6 2 2 2 3 3" xfId="26922" xr:uid="{00000000-0005-0000-0000-00001C5F0000}"/>
    <cellStyle name="Currency 6 2 2 2 3 3 2" xfId="26923" xr:uid="{00000000-0005-0000-0000-00001D5F0000}"/>
    <cellStyle name="Currency 6 2 2 2 3 4" xfId="26924" xr:uid="{00000000-0005-0000-0000-00001E5F0000}"/>
    <cellStyle name="Currency 6 2 2 2 3 5" xfId="26925" xr:uid="{00000000-0005-0000-0000-00001F5F0000}"/>
    <cellStyle name="Currency 6 2 2 2 4" xfId="26926" xr:uid="{00000000-0005-0000-0000-0000205F0000}"/>
    <cellStyle name="Currency 6 2 2 2 4 2" xfId="26927" xr:uid="{00000000-0005-0000-0000-0000215F0000}"/>
    <cellStyle name="Currency 6 2 2 2 5" xfId="26928" xr:uid="{00000000-0005-0000-0000-0000225F0000}"/>
    <cellStyle name="Currency 6 2 2 2 5 2" xfId="26929" xr:uid="{00000000-0005-0000-0000-0000235F0000}"/>
    <cellStyle name="Currency 6 2 2 2 6" xfId="26930" xr:uid="{00000000-0005-0000-0000-0000245F0000}"/>
    <cellStyle name="Currency 6 2 2 2 6 2" xfId="26931" xr:uid="{00000000-0005-0000-0000-0000255F0000}"/>
    <cellStyle name="Currency 6 2 2 2 7" xfId="26932" xr:uid="{00000000-0005-0000-0000-0000265F0000}"/>
    <cellStyle name="Currency 6 2 2 2 8" xfId="26933" xr:uid="{00000000-0005-0000-0000-0000275F0000}"/>
    <cellStyle name="Currency 6 2 2 3" xfId="26934" xr:uid="{00000000-0005-0000-0000-0000285F0000}"/>
    <cellStyle name="Currency 6 2 2 3 2" xfId="26935" xr:uid="{00000000-0005-0000-0000-0000295F0000}"/>
    <cellStyle name="Currency 6 2 2 3 2 2" xfId="26936" xr:uid="{00000000-0005-0000-0000-00002A5F0000}"/>
    <cellStyle name="Currency 6 2 2 3 2 2 2" xfId="26937" xr:uid="{00000000-0005-0000-0000-00002B5F0000}"/>
    <cellStyle name="Currency 6 2 2 3 2 3" xfId="26938" xr:uid="{00000000-0005-0000-0000-00002C5F0000}"/>
    <cellStyle name="Currency 6 2 2 3 2 3 2" xfId="26939" xr:uid="{00000000-0005-0000-0000-00002D5F0000}"/>
    <cellStyle name="Currency 6 2 2 3 2 4" xfId="26940" xr:uid="{00000000-0005-0000-0000-00002E5F0000}"/>
    <cellStyle name="Currency 6 2 2 3 2 5" xfId="26941" xr:uid="{00000000-0005-0000-0000-00002F5F0000}"/>
    <cellStyle name="Currency 6 2 2 3 3" xfId="26942" xr:uid="{00000000-0005-0000-0000-0000305F0000}"/>
    <cellStyle name="Currency 6 2 2 3 3 2" xfId="26943" xr:uid="{00000000-0005-0000-0000-0000315F0000}"/>
    <cellStyle name="Currency 6 2 2 3 4" xfId="26944" xr:uid="{00000000-0005-0000-0000-0000325F0000}"/>
    <cellStyle name="Currency 6 2 2 3 4 2" xfId="26945" xr:uid="{00000000-0005-0000-0000-0000335F0000}"/>
    <cellStyle name="Currency 6 2 2 3 5" xfId="26946" xr:uid="{00000000-0005-0000-0000-0000345F0000}"/>
    <cellStyle name="Currency 6 2 2 3 6" xfId="26947" xr:uid="{00000000-0005-0000-0000-0000355F0000}"/>
    <cellStyle name="Currency 6 2 2 3 7" xfId="26948" xr:uid="{00000000-0005-0000-0000-0000365F0000}"/>
    <cellStyle name="Currency 6 2 2 4" xfId="26949" xr:uid="{00000000-0005-0000-0000-0000375F0000}"/>
    <cellStyle name="Currency 6 2 2 4 2" xfId="26950" xr:uid="{00000000-0005-0000-0000-0000385F0000}"/>
    <cellStyle name="Currency 6 2 2 4 2 2" xfId="26951" xr:uid="{00000000-0005-0000-0000-0000395F0000}"/>
    <cellStyle name="Currency 6 2 2 4 3" xfId="26952" xr:uid="{00000000-0005-0000-0000-00003A5F0000}"/>
    <cellStyle name="Currency 6 2 2 4 3 2" xfId="26953" xr:uid="{00000000-0005-0000-0000-00003B5F0000}"/>
    <cellStyle name="Currency 6 2 2 4 4" xfId="26954" xr:uid="{00000000-0005-0000-0000-00003C5F0000}"/>
    <cellStyle name="Currency 6 2 2 4 5" xfId="26955" xr:uid="{00000000-0005-0000-0000-00003D5F0000}"/>
    <cellStyle name="Currency 6 2 2 5" xfId="26956" xr:uid="{00000000-0005-0000-0000-00003E5F0000}"/>
    <cellStyle name="Currency 6 2 2 5 2" xfId="26957" xr:uid="{00000000-0005-0000-0000-00003F5F0000}"/>
    <cellStyle name="Currency 6 2 2 6" xfId="26958" xr:uid="{00000000-0005-0000-0000-0000405F0000}"/>
    <cellStyle name="Currency 6 2 2 6 2" xfId="26959" xr:uid="{00000000-0005-0000-0000-0000415F0000}"/>
    <cellStyle name="Currency 6 2 2 7" xfId="26960" xr:uid="{00000000-0005-0000-0000-0000425F0000}"/>
    <cellStyle name="Currency 6 2 2 7 2" xfId="26961" xr:uid="{00000000-0005-0000-0000-0000435F0000}"/>
    <cellStyle name="Currency 6 2 2 8" xfId="26962" xr:uid="{00000000-0005-0000-0000-0000445F0000}"/>
    <cellStyle name="Currency 6 2 2 8 2" xfId="26963" xr:uid="{00000000-0005-0000-0000-0000455F0000}"/>
    <cellStyle name="Currency 6 2 2 9" xfId="26964" xr:uid="{00000000-0005-0000-0000-0000465F0000}"/>
    <cellStyle name="Currency 6 2 3" xfId="26965" xr:uid="{00000000-0005-0000-0000-0000475F0000}"/>
    <cellStyle name="Currency 6 2 3 2" xfId="26966" xr:uid="{00000000-0005-0000-0000-0000485F0000}"/>
    <cellStyle name="Currency 6 2 3 2 2" xfId="26967" xr:uid="{00000000-0005-0000-0000-0000495F0000}"/>
    <cellStyle name="Currency 6 2 3 2 2 2" xfId="26968" xr:uid="{00000000-0005-0000-0000-00004A5F0000}"/>
    <cellStyle name="Currency 6 2 3 2 2 2 2" xfId="26969" xr:uid="{00000000-0005-0000-0000-00004B5F0000}"/>
    <cellStyle name="Currency 6 2 3 2 2 3" xfId="26970" xr:uid="{00000000-0005-0000-0000-00004C5F0000}"/>
    <cellStyle name="Currency 6 2 3 2 2 3 2" xfId="26971" xr:uid="{00000000-0005-0000-0000-00004D5F0000}"/>
    <cellStyle name="Currency 6 2 3 2 2 4" xfId="26972" xr:uid="{00000000-0005-0000-0000-00004E5F0000}"/>
    <cellStyle name="Currency 6 2 3 2 2 5" xfId="26973" xr:uid="{00000000-0005-0000-0000-00004F5F0000}"/>
    <cellStyle name="Currency 6 2 3 2 3" xfId="26974" xr:uid="{00000000-0005-0000-0000-0000505F0000}"/>
    <cellStyle name="Currency 6 2 3 2 3 2" xfId="26975" xr:uid="{00000000-0005-0000-0000-0000515F0000}"/>
    <cellStyle name="Currency 6 2 3 2 4" xfId="26976" xr:uid="{00000000-0005-0000-0000-0000525F0000}"/>
    <cellStyle name="Currency 6 2 3 2 4 2" xfId="26977" xr:uid="{00000000-0005-0000-0000-0000535F0000}"/>
    <cellStyle name="Currency 6 2 3 2 5" xfId="26978" xr:uid="{00000000-0005-0000-0000-0000545F0000}"/>
    <cellStyle name="Currency 6 2 3 2 6" xfId="26979" xr:uid="{00000000-0005-0000-0000-0000555F0000}"/>
    <cellStyle name="Currency 6 2 3 2 7" xfId="26980" xr:uid="{00000000-0005-0000-0000-0000565F0000}"/>
    <cellStyle name="Currency 6 2 3 3" xfId="26981" xr:uid="{00000000-0005-0000-0000-0000575F0000}"/>
    <cellStyle name="Currency 6 2 3 3 2" xfId="26982" xr:uid="{00000000-0005-0000-0000-0000585F0000}"/>
    <cellStyle name="Currency 6 2 3 3 2 2" xfId="26983" xr:uid="{00000000-0005-0000-0000-0000595F0000}"/>
    <cellStyle name="Currency 6 2 3 3 3" xfId="26984" xr:uid="{00000000-0005-0000-0000-00005A5F0000}"/>
    <cellStyle name="Currency 6 2 3 3 3 2" xfId="26985" xr:uid="{00000000-0005-0000-0000-00005B5F0000}"/>
    <cellStyle name="Currency 6 2 3 3 4" xfId="26986" xr:uid="{00000000-0005-0000-0000-00005C5F0000}"/>
    <cellStyle name="Currency 6 2 3 3 5" xfId="26987" xr:uid="{00000000-0005-0000-0000-00005D5F0000}"/>
    <cellStyle name="Currency 6 2 3 4" xfId="26988" xr:uid="{00000000-0005-0000-0000-00005E5F0000}"/>
    <cellStyle name="Currency 6 2 3 4 2" xfId="26989" xr:uid="{00000000-0005-0000-0000-00005F5F0000}"/>
    <cellStyle name="Currency 6 2 3 5" xfId="26990" xr:uid="{00000000-0005-0000-0000-0000605F0000}"/>
    <cellStyle name="Currency 6 2 3 5 2" xfId="26991" xr:uid="{00000000-0005-0000-0000-0000615F0000}"/>
    <cellStyle name="Currency 6 2 3 6" xfId="26992" xr:uid="{00000000-0005-0000-0000-0000625F0000}"/>
    <cellStyle name="Currency 6 2 3 6 2" xfId="26993" xr:uid="{00000000-0005-0000-0000-0000635F0000}"/>
    <cellStyle name="Currency 6 2 3 7" xfId="26994" xr:uid="{00000000-0005-0000-0000-0000645F0000}"/>
    <cellStyle name="Currency 6 2 3 8" xfId="26995" xr:uid="{00000000-0005-0000-0000-0000655F0000}"/>
    <cellStyle name="Currency 6 2 4" xfId="26996" xr:uid="{00000000-0005-0000-0000-0000665F0000}"/>
    <cellStyle name="Currency 6 2 4 2" xfId="26997" xr:uid="{00000000-0005-0000-0000-0000675F0000}"/>
    <cellStyle name="Currency 6 2 4 2 2" xfId="26998" xr:uid="{00000000-0005-0000-0000-0000685F0000}"/>
    <cellStyle name="Currency 6 2 4 2 2 2" xfId="26999" xr:uid="{00000000-0005-0000-0000-0000695F0000}"/>
    <cellStyle name="Currency 6 2 4 2 3" xfId="27000" xr:uid="{00000000-0005-0000-0000-00006A5F0000}"/>
    <cellStyle name="Currency 6 2 4 2 3 2" xfId="27001" xr:uid="{00000000-0005-0000-0000-00006B5F0000}"/>
    <cellStyle name="Currency 6 2 4 2 4" xfId="27002" xr:uid="{00000000-0005-0000-0000-00006C5F0000}"/>
    <cellStyle name="Currency 6 2 4 2 5" xfId="27003" xr:uid="{00000000-0005-0000-0000-00006D5F0000}"/>
    <cellStyle name="Currency 6 2 4 3" xfId="27004" xr:uid="{00000000-0005-0000-0000-00006E5F0000}"/>
    <cellStyle name="Currency 6 2 4 3 2" xfId="27005" xr:uid="{00000000-0005-0000-0000-00006F5F0000}"/>
    <cellStyle name="Currency 6 2 4 4" xfId="27006" xr:uid="{00000000-0005-0000-0000-0000705F0000}"/>
    <cellStyle name="Currency 6 2 4 4 2" xfId="27007" xr:uid="{00000000-0005-0000-0000-0000715F0000}"/>
    <cellStyle name="Currency 6 2 4 5" xfId="27008" xr:uid="{00000000-0005-0000-0000-0000725F0000}"/>
    <cellStyle name="Currency 6 2 4 6" xfId="27009" xr:uid="{00000000-0005-0000-0000-0000735F0000}"/>
    <cellStyle name="Currency 6 2 4 7" xfId="27010" xr:uid="{00000000-0005-0000-0000-0000745F0000}"/>
    <cellStyle name="Currency 6 2 5" xfId="27011" xr:uid="{00000000-0005-0000-0000-0000755F0000}"/>
    <cellStyle name="Currency 6 2 5 2" xfId="27012" xr:uid="{00000000-0005-0000-0000-0000765F0000}"/>
    <cellStyle name="Currency 6 2 5 2 2" xfId="27013" xr:uid="{00000000-0005-0000-0000-0000775F0000}"/>
    <cellStyle name="Currency 6 2 5 3" xfId="27014" xr:uid="{00000000-0005-0000-0000-0000785F0000}"/>
    <cellStyle name="Currency 6 2 5 3 2" xfId="27015" xr:uid="{00000000-0005-0000-0000-0000795F0000}"/>
    <cellStyle name="Currency 6 2 5 4" xfId="27016" xr:uid="{00000000-0005-0000-0000-00007A5F0000}"/>
    <cellStyle name="Currency 6 2 5 5" xfId="27017" xr:uid="{00000000-0005-0000-0000-00007B5F0000}"/>
    <cellStyle name="Currency 6 2 6" xfId="27018" xr:uid="{00000000-0005-0000-0000-00007C5F0000}"/>
    <cellStyle name="Currency 6 2 6 2" xfId="27019" xr:uid="{00000000-0005-0000-0000-00007D5F0000}"/>
    <cellStyle name="Currency 6 2 7" xfId="27020" xr:uid="{00000000-0005-0000-0000-00007E5F0000}"/>
    <cellStyle name="Currency 6 2 7 2" xfId="27021" xr:uid="{00000000-0005-0000-0000-00007F5F0000}"/>
    <cellStyle name="Currency 6 2 8" xfId="27022" xr:uid="{00000000-0005-0000-0000-0000805F0000}"/>
    <cellStyle name="Currency 6 2 8 2" xfId="27023" xr:uid="{00000000-0005-0000-0000-0000815F0000}"/>
    <cellStyle name="Currency 6 2 9" xfId="27024" xr:uid="{00000000-0005-0000-0000-0000825F0000}"/>
    <cellStyle name="Currency 6 2 9 2" xfId="27025" xr:uid="{00000000-0005-0000-0000-0000835F0000}"/>
    <cellStyle name="Currency 6 3" xfId="27026" xr:uid="{00000000-0005-0000-0000-0000845F0000}"/>
    <cellStyle name="Currency 6 3 10" xfId="27027" xr:uid="{00000000-0005-0000-0000-0000855F0000}"/>
    <cellStyle name="Currency 6 3 2" xfId="27028" xr:uid="{00000000-0005-0000-0000-0000865F0000}"/>
    <cellStyle name="Currency 6 3 2 2" xfId="27029" xr:uid="{00000000-0005-0000-0000-0000875F0000}"/>
    <cellStyle name="Currency 6 3 2 2 2" xfId="27030" xr:uid="{00000000-0005-0000-0000-0000885F0000}"/>
    <cellStyle name="Currency 6 3 2 2 2 2" xfId="27031" xr:uid="{00000000-0005-0000-0000-0000895F0000}"/>
    <cellStyle name="Currency 6 3 2 2 2 2 2" xfId="27032" xr:uid="{00000000-0005-0000-0000-00008A5F0000}"/>
    <cellStyle name="Currency 6 3 2 2 2 3" xfId="27033" xr:uid="{00000000-0005-0000-0000-00008B5F0000}"/>
    <cellStyle name="Currency 6 3 2 2 2 3 2" xfId="27034" xr:uid="{00000000-0005-0000-0000-00008C5F0000}"/>
    <cellStyle name="Currency 6 3 2 2 2 4" xfId="27035" xr:uid="{00000000-0005-0000-0000-00008D5F0000}"/>
    <cellStyle name="Currency 6 3 2 2 2 5" xfId="27036" xr:uid="{00000000-0005-0000-0000-00008E5F0000}"/>
    <cellStyle name="Currency 6 3 2 2 3" xfId="27037" xr:uid="{00000000-0005-0000-0000-00008F5F0000}"/>
    <cellStyle name="Currency 6 3 2 2 3 2" xfId="27038" xr:uid="{00000000-0005-0000-0000-0000905F0000}"/>
    <cellStyle name="Currency 6 3 2 2 4" xfId="27039" xr:uid="{00000000-0005-0000-0000-0000915F0000}"/>
    <cellStyle name="Currency 6 3 2 2 4 2" xfId="27040" xr:uid="{00000000-0005-0000-0000-0000925F0000}"/>
    <cellStyle name="Currency 6 3 2 2 5" xfId="27041" xr:uid="{00000000-0005-0000-0000-0000935F0000}"/>
    <cellStyle name="Currency 6 3 2 2 6" xfId="27042" xr:uid="{00000000-0005-0000-0000-0000945F0000}"/>
    <cellStyle name="Currency 6 3 2 2 7" xfId="27043" xr:uid="{00000000-0005-0000-0000-0000955F0000}"/>
    <cellStyle name="Currency 6 3 2 3" xfId="27044" xr:uid="{00000000-0005-0000-0000-0000965F0000}"/>
    <cellStyle name="Currency 6 3 2 3 2" xfId="27045" xr:uid="{00000000-0005-0000-0000-0000975F0000}"/>
    <cellStyle name="Currency 6 3 2 3 2 2" xfId="27046" xr:uid="{00000000-0005-0000-0000-0000985F0000}"/>
    <cellStyle name="Currency 6 3 2 3 3" xfId="27047" xr:uid="{00000000-0005-0000-0000-0000995F0000}"/>
    <cellStyle name="Currency 6 3 2 3 3 2" xfId="27048" xr:uid="{00000000-0005-0000-0000-00009A5F0000}"/>
    <cellStyle name="Currency 6 3 2 3 4" xfId="27049" xr:uid="{00000000-0005-0000-0000-00009B5F0000}"/>
    <cellStyle name="Currency 6 3 2 3 5" xfId="27050" xr:uid="{00000000-0005-0000-0000-00009C5F0000}"/>
    <cellStyle name="Currency 6 3 2 4" xfId="27051" xr:uid="{00000000-0005-0000-0000-00009D5F0000}"/>
    <cellStyle name="Currency 6 3 2 4 2" xfId="27052" xr:uid="{00000000-0005-0000-0000-00009E5F0000}"/>
    <cellStyle name="Currency 6 3 2 5" xfId="27053" xr:uid="{00000000-0005-0000-0000-00009F5F0000}"/>
    <cellStyle name="Currency 6 3 2 5 2" xfId="27054" xr:uid="{00000000-0005-0000-0000-0000A05F0000}"/>
    <cellStyle name="Currency 6 3 2 6" xfId="27055" xr:uid="{00000000-0005-0000-0000-0000A15F0000}"/>
    <cellStyle name="Currency 6 3 2 6 2" xfId="27056" xr:uid="{00000000-0005-0000-0000-0000A25F0000}"/>
    <cellStyle name="Currency 6 3 2 7" xfId="27057" xr:uid="{00000000-0005-0000-0000-0000A35F0000}"/>
    <cellStyle name="Currency 6 3 2 8" xfId="27058" xr:uid="{00000000-0005-0000-0000-0000A45F0000}"/>
    <cellStyle name="Currency 6 3 3" xfId="27059" xr:uid="{00000000-0005-0000-0000-0000A55F0000}"/>
    <cellStyle name="Currency 6 3 3 2" xfId="27060" xr:uid="{00000000-0005-0000-0000-0000A65F0000}"/>
    <cellStyle name="Currency 6 3 3 2 2" xfId="27061" xr:uid="{00000000-0005-0000-0000-0000A75F0000}"/>
    <cellStyle name="Currency 6 3 3 2 2 2" xfId="27062" xr:uid="{00000000-0005-0000-0000-0000A85F0000}"/>
    <cellStyle name="Currency 6 3 3 2 3" xfId="27063" xr:uid="{00000000-0005-0000-0000-0000A95F0000}"/>
    <cellStyle name="Currency 6 3 3 2 3 2" xfId="27064" xr:uid="{00000000-0005-0000-0000-0000AA5F0000}"/>
    <cellStyle name="Currency 6 3 3 2 4" xfId="27065" xr:uid="{00000000-0005-0000-0000-0000AB5F0000}"/>
    <cellStyle name="Currency 6 3 3 2 5" xfId="27066" xr:uid="{00000000-0005-0000-0000-0000AC5F0000}"/>
    <cellStyle name="Currency 6 3 3 3" xfId="27067" xr:uid="{00000000-0005-0000-0000-0000AD5F0000}"/>
    <cellStyle name="Currency 6 3 3 3 2" xfId="27068" xr:uid="{00000000-0005-0000-0000-0000AE5F0000}"/>
    <cellStyle name="Currency 6 3 3 4" xfId="27069" xr:uid="{00000000-0005-0000-0000-0000AF5F0000}"/>
    <cellStyle name="Currency 6 3 3 4 2" xfId="27070" xr:uid="{00000000-0005-0000-0000-0000B05F0000}"/>
    <cellStyle name="Currency 6 3 3 5" xfId="27071" xr:uid="{00000000-0005-0000-0000-0000B15F0000}"/>
    <cellStyle name="Currency 6 3 3 6" xfId="27072" xr:uid="{00000000-0005-0000-0000-0000B25F0000}"/>
    <cellStyle name="Currency 6 3 3 7" xfId="27073" xr:uid="{00000000-0005-0000-0000-0000B35F0000}"/>
    <cellStyle name="Currency 6 3 4" xfId="27074" xr:uid="{00000000-0005-0000-0000-0000B45F0000}"/>
    <cellStyle name="Currency 6 3 4 2" xfId="27075" xr:uid="{00000000-0005-0000-0000-0000B55F0000}"/>
    <cellStyle name="Currency 6 3 4 2 2" xfId="27076" xr:uid="{00000000-0005-0000-0000-0000B65F0000}"/>
    <cellStyle name="Currency 6 3 4 3" xfId="27077" xr:uid="{00000000-0005-0000-0000-0000B75F0000}"/>
    <cellStyle name="Currency 6 3 4 3 2" xfId="27078" xr:uid="{00000000-0005-0000-0000-0000B85F0000}"/>
    <cellStyle name="Currency 6 3 4 4" xfId="27079" xr:uid="{00000000-0005-0000-0000-0000B95F0000}"/>
    <cellStyle name="Currency 6 3 4 5" xfId="27080" xr:uid="{00000000-0005-0000-0000-0000BA5F0000}"/>
    <cellStyle name="Currency 6 3 5" xfId="27081" xr:uid="{00000000-0005-0000-0000-0000BB5F0000}"/>
    <cellStyle name="Currency 6 3 5 2" xfId="27082" xr:uid="{00000000-0005-0000-0000-0000BC5F0000}"/>
    <cellStyle name="Currency 6 3 6" xfId="27083" xr:uid="{00000000-0005-0000-0000-0000BD5F0000}"/>
    <cellStyle name="Currency 6 3 6 2" xfId="27084" xr:uid="{00000000-0005-0000-0000-0000BE5F0000}"/>
    <cellStyle name="Currency 6 3 7" xfId="27085" xr:uid="{00000000-0005-0000-0000-0000BF5F0000}"/>
    <cellStyle name="Currency 6 3 7 2" xfId="27086" xr:uid="{00000000-0005-0000-0000-0000C05F0000}"/>
    <cellStyle name="Currency 6 3 8" xfId="27087" xr:uid="{00000000-0005-0000-0000-0000C15F0000}"/>
    <cellStyle name="Currency 6 3 8 2" xfId="27088" xr:uid="{00000000-0005-0000-0000-0000C25F0000}"/>
    <cellStyle name="Currency 6 3 9" xfId="27089" xr:uid="{00000000-0005-0000-0000-0000C35F0000}"/>
    <cellStyle name="Currency 6 4" xfId="27090" xr:uid="{00000000-0005-0000-0000-0000C45F0000}"/>
    <cellStyle name="Currency 6 4 2" xfId="27091" xr:uid="{00000000-0005-0000-0000-0000C55F0000}"/>
    <cellStyle name="Currency 6 4 2 2" xfId="27092" xr:uid="{00000000-0005-0000-0000-0000C65F0000}"/>
    <cellStyle name="Currency 6 4 2 2 2" xfId="27093" xr:uid="{00000000-0005-0000-0000-0000C75F0000}"/>
    <cellStyle name="Currency 6 4 2 2 2 2" xfId="27094" xr:uid="{00000000-0005-0000-0000-0000C85F0000}"/>
    <cellStyle name="Currency 6 4 2 2 3" xfId="27095" xr:uid="{00000000-0005-0000-0000-0000C95F0000}"/>
    <cellStyle name="Currency 6 4 2 2 3 2" xfId="27096" xr:uid="{00000000-0005-0000-0000-0000CA5F0000}"/>
    <cellStyle name="Currency 6 4 2 2 4" xfId="27097" xr:uid="{00000000-0005-0000-0000-0000CB5F0000}"/>
    <cellStyle name="Currency 6 4 2 2 5" xfId="27098" xr:uid="{00000000-0005-0000-0000-0000CC5F0000}"/>
    <cellStyle name="Currency 6 4 2 3" xfId="27099" xr:uid="{00000000-0005-0000-0000-0000CD5F0000}"/>
    <cellStyle name="Currency 6 4 2 3 2" xfId="27100" xr:uid="{00000000-0005-0000-0000-0000CE5F0000}"/>
    <cellStyle name="Currency 6 4 2 4" xfId="27101" xr:uid="{00000000-0005-0000-0000-0000CF5F0000}"/>
    <cellStyle name="Currency 6 4 2 4 2" xfId="27102" xr:uid="{00000000-0005-0000-0000-0000D05F0000}"/>
    <cellStyle name="Currency 6 4 2 5" xfId="27103" xr:uid="{00000000-0005-0000-0000-0000D15F0000}"/>
    <cellStyle name="Currency 6 4 2 6" xfId="27104" xr:uid="{00000000-0005-0000-0000-0000D25F0000}"/>
    <cellStyle name="Currency 6 4 2 7" xfId="27105" xr:uid="{00000000-0005-0000-0000-0000D35F0000}"/>
    <cellStyle name="Currency 6 4 3" xfId="27106" xr:uid="{00000000-0005-0000-0000-0000D45F0000}"/>
    <cellStyle name="Currency 6 4 3 2" xfId="27107" xr:uid="{00000000-0005-0000-0000-0000D55F0000}"/>
    <cellStyle name="Currency 6 4 3 2 2" xfId="27108" xr:uid="{00000000-0005-0000-0000-0000D65F0000}"/>
    <cellStyle name="Currency 6 4 3 3" xfId="27109" xr:uid="{00000000-0005-0000-0000-0000D75F0000}"/>
    <cellStyle name="Currency 6 4 3 3 2" xfId="27110" xr:uid="{00000000-0005-0000-0000-0000D85F0000}"/>
    <cellStyle name="Currency 6 4 3 4" xfId="27111" xr:uid="{00000000-0005-0000-0000-0000D95F0000}"/>
    <cellStyle name="Currency 6 4 3 5" xfId="27112" xr:uid="{00000000-0005-0000-0000-0000DA5F0000}"/>
    <cellStyle name="Currency 6 4 4" xfId="27113" xr:uid="{00000000-0005-0000-0000-0000DB5F0000}"/>
    <cellStyle name="Currency 6 4 4 2" xfId="27114" xr:uid="{00000000-0005-0000-0000-0000DC5F0000}"/>
    <cellStyle name="Currency 6 4 5" xfId="27115" xr:uid="{00000000-0005-0000-0000-0000DD5F0000}"/>
    <cellStyle name="Currency 6 4 5 2" xfId="27116" xr:uid="{00000000-0005-0000-0000-0000DE5F0000}"/>
    <cellStyle name="Currency 6 4 6" xfId="27117" xr:uid="{00000000-0005-0000-0000-0000DF5F0000}"/>
    <cellStyle name="Currency 6 4 6 2" xfId="27118" xr:uid="{00000000-0005-0000-0000-0000E05F0000}"/>
    <cellStyle name="Currency 6 4 7" xfId="27119" xr:uid="{00000000-0005-0000-0000-0000E15F0000}"/>
    <cellStyle name="Currency 6 4 8" xfId="27120" xr:uid="{00000000-0005-0000-0000-0000E25F0000}"/>
    <cellStyle name="Currency 6 5" xfId="27121" xr:uid="{00000000-0005-0000-0000-0000E35F0000}"/>
    <cellStyle name="Currency 6 5 2" xfId="27122" xr:uid="{00000000-0005-0000-0000-0000E45F0000}"/>
    <cellStyle name="Currency 6 5 2 2" xfId="27123" xr:uid="{00000000-0005-0000-0000-0000E55F0000}"/>
    <cellStyle name="Currency 6 5 2 2 2" xfId="27124" xr:uid="{00000000-0005-0000-0000-0000E65F0000}"/>
    <cellStyle name="Currency 6 5 2 2 2 2" xfId="27125" xr:uid="{00000000-0005-0000-0000-0000E75F0000}"/>
    <cellStyle name="Currency 6 5 2 2 3" xfId="27126" xr:uid="{00000000-0005-0000-0000-0000E85F0000}"/>
    <cellStyle name="Currency 6 5 2 2 3 2" xfId="27127" xr:uid="{00000000-0005-0000-0000-0000E95F0000}"/>
    <cellStyle name="Currency 6 5 2 2 4" xfId="27128" xr:uid="{00000000-0005-0000-0000-0000EA5F0000}"/>
    <cellStyle name="Currency 6 5 2 2 5" xfId="27129" xr:uid="{00000000-0005-0000-0000-0000EB5F0000}"/>
    <cellStyle name="Currency 6 5 2 3" xfId="27130" xr:uid="{00000000-0005-0000-0000-0000EC5F0000}"/>
    <cellStyle name="Currency 6 5 2 3 2" xfId="27131" xr:uid="{00000000-0005-0000-0000-0000ED5F0000}"/>
    <cellStyle name="Currency 6 5 2 4" xfId="27132" xr:uid="{00000000-0005-0000-0000-0000EE5F0000}"/>
    <cellStyle name="Currency 6 5 2 4 2" xfId="27133" xr:uid="{00000000-0005-0000-0000-0000EF5F0000}"/>
    <cellStyle name="Currency 6 5 2 5" xfId="27134" xr:uid="{00000000-0005-0000-0000-0000F05F0000}"/>
    <cellStyle name="Currency 6 5 2 6" xfId="27135" xr:uid="{00000000-0005-0000-0000-0000F15F0000}"/>
    <cellStyle name="Currency 6 5 2 7" xfId="27136" xr:uid="{00000000-0005-0000-0000-0000F25F0000}"/>
    <cellStyle name="Currency 6 5 3" xfId="27137" xr:uid="{00000000-0005-0000-0000-0000F35F0000}"/>
    <cellStyle name="Currency 6 5 3 2" xfId="27138" xr:uid="{00000000-0005-0000-0000-0000F45F0000}"/>
    <cellStyle name="Currency 6 5 3 2 2" xfId="27139" xr:uid="{00000000-0005-0000-0000-0000F55F0000}"/>
    <cellStyle name="Currency 6 5 3 3" xfId="27140" xr:uid="{00000000-0005-0000-0000-0000F65F0000}"/>
    <cellStyle name="Currency 6 5 3 3 2" xfId="27141" xr:uid="{00000000-0005-0000-0000-0000F75F0000}"/>
    <cellStyle name="Currency 6 5 3 4" xfId="27142" xr:uid="{00000000-0005-0000-0000-0000F85F0000}"/>
    <cellStyle name="Currency 6 5 3 5" xfId="27143" xr:uid="{00000000-0005-0000-0000-0000F95F0000}"/>
    <cellStyle name="Currency 6 5 4" xfId="27144" xr:uid="{00000000-0005-0000-0000-0000FA5F0000}"/>
    <cellStyle name="Currency 6 5 4 2" xfId="27145" xr:uid="{00000000-0005-0000-0000-0000FB5F0000}"/>
    <cellStyle name="Currency 6 5 5" xfId="27146" xr:uid="{00000000-0005-0000-0000-0000FC5F0000}"/>
    <cellStyle name="Currency 6 5 5 2" xfId="27147" xr:uid="{00000000-0005-0000-0000-0000FD5F0000}"/>
    <cellStyle name="Currency 6 5 6" xfId="27148" xr:uid="{00000000-0005-0000-0000-0000FE5F0000}"/>
    <cellStyle name="Currency 6 5 7" xfId="27149" xr:uid="{00000000-0005-0000-0000-0000FF5F0000}"/>
    <cellStyle name="Currency 6 5 8" xfId="27150" xr:uid="{00000000-0005-0000-0000-000000600000}"/>
    <cellStyle name="Currency 6 6" xfId="27151" xr:uid="{00000000-0005-0000-0000-000001600000}"/>
    <cellStyle name="Currency 6 6 2" xfId="27152" xr:uid="{00000000-0005-0000-0000-000002600000}"/>
    <cellStyle name="Currency 6 6 2 2" xfId="27153" xr:uid="{00000000-0005-0000-0000-000003600000}"/>
    <cellStyle name="Currency 6 6 2 2 2" xfId="27154" xr:uid="{00000000-0005-0000-0000-000004600000}"/>
    <cellStyle name="Currency 6 6 2 3" xfId="27155" xr:uid="{00000000-0005-0000-0000-000005600000}"/>
    <cellStyle name="Currency 6 6 2 3 2" xfId="27156" xr:uid="{00000000-0005-0000-0000-000006600000}"/>
    <cellStyle name="Currency 6 6 2 4" xfId="27157" xr:uid="{00000000-0005-0000-0000-000007600000}"/>
    <cellStyle name="Currency 6 6 2 5" xfId="27158" xr:uid="{00000000-0005-0000-0000-000008600000}"/>
    <cellStyle name="Currency 6 6 3" xfId="27159" xr:uid="{00000000-0005-0000-0000-000009600000}"/>
    <cellStyle name="Currency 6 6 3 2" xfId="27160" xr:uid="{00000000-0005-0000-0000-00000A600000}"/>
    <cellStyle name="Currency 6 6 4" xfId="27161" xr:uid="{00000000-0005-0000-0000-00000B600000}"/>
    <cellStyle name="Currency 6 6 4 2" xfId="27162" xr:uid="{00000000-0005-0000-0000-00000C600000}"/>
    <cellStyle name="Currency 6 6 5" xfId="27163" xr:uid="{00000000-0005-0000-0000-00000D600000}"/>
    <cellStyle name="Currency 6 6 6" xfId="27164" xr:uid="{00000000-0005-0000-0000-00000E600000}"/>
    <cellStyle name="Currency 6 6 7" xfId="27165" xr:uid="{00000000-0005-0000-0000-00000F600000}"/>
    <cellStyle name="Currency 6 7" xfId="27166" xr:uid="{00000000-0005-0000-0000-000010600000}"/>
    <cellStyle name="Currency 6 7 2" xfId="27167" xr:uid="{00000000-0005-0000-0000-000011600000}"/>
    <cellStyle name="Currency 6 7 2 2" xfId="27168" xr:uid="{00000000-0005-0000-0000-000012600000}"/>
    <cellStyle name="Currency 6 7 2 2 2" xfId="27169" xr:uid="{00000000-0005-0000-0000-000013600000}"/>
    <cellStyle name="Currency 6 7 2 3" xfId="27170" xr:uid="{00000000-0005-0000-0000-000014600000}"/>
    <cellStyle name="Currency 6 7 2 3 2" xfId="27171" xr:uid="{00000000-0005-0000-0000-000015600000}"/>
    <cellStyle name="Currency 6 7 2 4" xfId="27172" xr:uid="{00000000-0005-0000-0000-000016600000}"/>
    <cellStyle name="Currency 6 7 2 5" xfId="27173" xr:uid="{00000000-0005-0000-0000-000017600000}"/>
    <cellStyle name="Currency 6 7 3" xfId="27174" xr:uid="{00000000-0005-0000-0000-000018600000}"/>
    <cellStyle name="Currency 6 7 3 2" xfId="27175" xr:uid="{00000000-0005-0000-0000-000019600000}"/>
    <cellStyle name="Currency 6 7 4" xfId="27176" xr:uid="{00000000-0005-0000-0000-00001A600000}"/>
    <cellStyle name="Currency 6 7 4 2" xfId="27177" xr:uid="{00000000-0005-0000-0000-00001B600000}"/>
    <cellStyle name="Currency 6 7 5" xfId="27178" xr:uid="{00000000-0005-0000-0000-00001C600000}"/>
    <cellStyle name="Currency 6 7 6" xfId="27179" xr:uid="{00000000-0005-0000-0000-00001D600000}"/>
    <cellStyle name="Currency 6 7 7" xfId="27180" xr:uid="{00000000-0005-0000-0000-00001E600000}"/>
    <cellStyle name="Currency 6 8" xfId="27181" xr:uid="{00000000-0005-0000-0000-00001F600000}"/>
    <cellStyle name="Currency 6 8 2" xfId="27182" xr:uid="{00000000-0005-0000-0000-000020600000}"/>
    <cellStyle name="Currency 6 8 2 2" xfId="27183" xr:uid="{00000000-0005-0000-0000-000021600000}"/>
    <cellStyle name="Currency 6 8 3" xfId="27184" xr:uid="{00000000-0005-0000-0000-000022600000}"/>
    <cellStyle name="Currency 6 8 3 2" xfId="27185" xr:uid="{00000000-0005-0000-0000-000023600000}"/>
    <cellStyle name="Currency 6 8 4" xfId="27186" xr:uid="{00000000-0005-0000-0000-000024600000}"/>
    <cellStyle name="Currency 6 8 5" xfId="27187" xr:uid="{00000000-0005-0000-0000-000025600000}"/>
    <cellStyle name="Currency 6 9" xfId="27188" xr:uid="{00000000-0005-0000-0000-000026600000}"/>
    <cellStyle name="Currency 6 9 2" xfId="27189" xr:uid="{00000000-0005-0000-0000-000027600000}"/>
    <cellStyle name="Currency 60" xfId="6523" xr:uid="{00000000-0005-0000-0000-000028600000}"/>
    <cellStyle name="Currency 61" xfId="6524" xr:uid="{00000000-0005-0000-0000-000029600000}"/>
    <cellStyle name="Currency 62" xfId="6525" xr:uid="{00000000-0005-0000-0000-00002A600000}"/>
    <cellStyle name="Currency 63" xfId="6526" xr:uid="{00000000-0005-0000-0000-00002B600000}"/>
    <cellStyle name="Currency 64" xfId="6527" xr:uid="{00000000-0005-0000-0000-00002C600000}"/>
    <cellStyle name="Currency 65" xfId="6528" xr:uid="{00000000-0005-0000-0000-00002D600000}"/>
    <cellStyle name="Currency 66" xfId="6529" xr:uid="{00000000-0005-0000-0000-00002E600000}"/>
    <cellStyle name="Currency 67" xfId="6530" xr:uid="{00000000-0005-0000-0000-00002F600000}"/>
    <cellStyle name="Currency 68" xfId="6531" xr:uid="{00000000-0005-0000-0000-000030600000}"/>
    <cellStyle name="Currency 69" xfId="6532" xr:uid="{00000000-0005-0000-0000-000031600000}"/>
    <cellStyle name="Currency 7" xfId="6533" xr:uid="{00000000-0005-0000-0000-000032600000}"/>
    <cellStyle name="Currency 7 10" xfId="27190" xr:uid="{00000000-0005-0000-0000-000033600000}"/>
    <cellStyle name="Currency 7 10 2" xfId="27191" xr:uid="{00000000-0005-0000-0000-000034600000}"/>
    <cellStyle name="Currency 7 11" xfId="27192" xr:uid="{00000000-0005-0000-0000-000035600000}"/>
    <cellStyle name="Currency 7 11 2" xfId="27193" xr:uid="{00000000-0005-0000-0000-000036600000}"/>
    <cellStyle name="Currency 7 12" xfId="27194" xr:uid="{00000000-0005-0000-0000-000037600000}"/>
    <cellStyle name="Currency 7 12 2" xfId="27195" xr:uid="{00000000-0005-0000-0000-000038600000}"/>
    <cellStyle name="Currency 7 13" xfId="27196" xr:uid="{00000000-0005-0000-0000-000039600000}"/>
    <cellStyle name="Currency 7 14" xfId="27197" xr:uid="{00000000-0005-0000-0000-00003A600000}"/>
    <cellStyle name="Currency 7 2" xfId="27198" xr:uid="{00000000-0005-0000-0000-00003B600000}"/>
    <cellStyle name="Currency 7 2 10" xfId="27199" xr:uid="{00000000-0005-0000-0000-00003C600000}"/>
    <cellStyle name="Currency 7 2 11" xfId="27200" xr:uid="{00000000-0005-0000-0000-00003D600000}"/>
    <cellStyle name="Currency 7 2 2" xfId="27201" xr:uid="{00000000-0005-0000-0000-00003E600000}"/>
    <cellStyle name="Currency 7 2 2 10" xfId="27202" xr:uid="{00000000-0005-0000-0000-00003F600000}"/>
    <cellStyle name="Currency 7 2 2 2" xfId="27203" xr:uid="{00000000-0005-0000-0000-000040600000}"/>
    <cellStyle name="Currency 7 2 2 2 2" xfId="27204" xr:uid="{00000000-0005-0000-0000-000041600000}"/>
    <cellStyle name="Currency 7 2 2 2 2 2" xfId="27205" xr:uid="{00000000-0005-0000-0000-000042600000}"/>
    <cellStyle name="Currency 7 2 2 2 2 2 2" xfId="27206" xr:uid="{00000000-0005-0000-0000-000043600000}"/>
    <cellStyle name="Currency 7 2 2 2 2 2 2 2" xfId="27207" xr:uid="{00000000-0005-0000-0000-000044600000}"/>
    <cellStyle name="Currency 7 2 2 2 2 2 3" xfId="27208" xr:uid="{00000000-0005-0000-0000-000045600000}"/>
    <cellStyle name="Currency 7 2 2 2 2 2 3 2" xfId="27209" xr:uid="{00000000-0005-0000-0000-000046600000}"/>
    <cellStyle name="Currency 7 2 2 2 2 2 4" xfId="27210" xr:uid="{00000000-0005-0000-0000-000047600000}"/>
    <cellStyle name="Currency 7 2 2 2 2 2 5" xfId="27211" xr:uid="{00000000-0005-0000-0000-000048600000}"/>
    <cellStyle name="Currency 7 2 2 2 2 3" xfId="27212" xr:uid="{00000000-0005-0000-0000-000049600000}"/>
    <cellStyle name="Currency 7 2 2 2 2 3 2" xfId="27213" xr:uid="{00000000-0005-0000-0000-00004A600000}"/>
    <cellStyle name="Currency 7 2 2 2 2 4" xfId="27214" xr:uid="{00000000-0005-0000-0000-00004B600000}"/>
    <cellStyle name="Currency 7 2 2 2 2 4 2" xfId="27215" xr:uid="{00000000-0005-0000-0000-00004C600000}"/>
    <cellStyle name="Currency 7 2 2 2 2 5" xfId="27216" xr:uid="{00000000-0005-0000-0000-00004D600000}"/>
    <cellStyle name="Currency 7 2 2 2 2 6" xfId="27217" xr:uid="{00000000-0005-0000-0000-00004E600000}"/>
    <cellStyle name="Currency 7 2 2 2 2 7" xfId="27218" xr:uid="{00000000-0005-0000-0000-00004F600000}"/>
    <cellStyle name="Currency 7 2 2 2 3" xfId="27219" xr:uid="{00000000-0005-0000-0000-000050600000}"/>
    <cellStyle name="Currency 7 2 2 2 3 2" xfId="27220" xr:uid="{00000000-0005-0000-0000-000051600000}"/>
    <cellStyle name="Currency 7 2 2 2 3 2 2" xfId="27221" xr:uid="{00000000-0005-0000-0000-000052600000}"/>
    <cellStyle name="Currency 7 2 2 2 3 3" xfId="27222" xr:uid="{00000000-0005-0000-0000-000053600000}"/>
    <cellStyle name="Currency 7 2 2 2 3 3 2" xfId="27223" xr:uid="{00000000-0005-0000-0000-000054600000}"/>
    <cellStyle name="Currency 7 2 2 2 3 4" xfId="27224" xr:uid="{00000000-0005-0000-0000-000055600000}"/>
    <cellStyle name="Currency 7 2 2 2 3 5" xfId="27225" xr:uid="{00000000-0005-0000-0000-000056600000}"/>
    <cellStyle name="Currency 7 2 2 2 4" xfId="27226" xr:uid="{00000000-0005-0000-0000-000057600000}"/>
    <cellStyle name="Currency 7 2 2 2 4 2" xfId="27227" xr:uid="{00000000-0005-0000-0000-000058600000}"/>
    <cellStyle name="Currency 7 2 2 2 5" xfId="27228" xr:uid="{00000000-0005-0000-0000-000059600000}"/>
    <cellStyle name="Currency 7 2 2 2 5 2" xfId="27229" xr:uid="{00000000-0005-0000-0000-00005A600000}"/>
    <cellStyle name="Currency 7 2 2 2 6" xfId="27230" xr:uid="{00000000-0005-0000-0000-00005B600000}"/>
    <cellStyle name="Currency 7 2 2 2 6 2" xfId="27231" xr:uid="{00000000-0005-0000-0000-00005C600000}"/>
    <cellStyle name="Currency 7 2 2 2 7" xfId="27232" xr:uid="{00000000-0005-0000-0000-00005D600000}"/>
    <cellStyle name="Currency 7 2 2 2 8" xfId="27233" xr:uid="{00000000-0005-0000-0000-00005E600000}"/>
    <cellStyle name="Currency 7 2 2 3" xfId="27234" xr:uid="{00000000-0005-0000-0000-00005F600000}"/>
    <cellStyle name="Currency 7 2 2 3 2" xfId="27235" xr:uid="{00000000-0005-0000-0000-000060600000}"/>
    <cellStyle name="Currency 7 2 2 3 2 2" xfId="27236" xr:uid="{00000000-0005-0000-0000-000061600000}"/>
    <cellStyle name="Currency 7 2 2 3 2 2 2" xfId="27237" xr:uid="{00000000-0005-0000-0000-000062600000}"/>
    <cellStyle name="Currency 7 2 2 3 2 3" xfId="27238" xr:uid="{00000000-0005-0000-0000-000063600000}"/>
    <cellStyle name="Currency 7 2 2 3 2 3 2" xfId="27239" xr:uid="{00000000-0005-0000-0000-000064600000}"/>
    <cellStyle name="Currency 7 2 2 3 2 4" xfId="27240" xr:uid="{00000000-0005-0000-0000-000065600000}"/>
    <cellStyle name="Currency 7 2 2 3 2 5" xfId="27241" xr:uid="{00000000-0005-0000-0000-000066600000}"/>
    <cellStyle name="Currency 7 2 2 3 3" xfId="27242" xr:uid="{00000000-0005-0000-0000-000067600000}"/>
    <cellStyle name="Currency 7 2 2 3 3 2" xfId="27243" xr:uid="{00000000-0005-0000-0000-000068600000}"/>
    <cellStyle name="Currency 7 2 2 3 4" xfId="27244" xr:uid="{00000000-0005-0000-0000-000069600000}"/>
    <cellStyle name="Currency 7 2 2 3 4 2" xfId="27245" xr:uid="{00000000-0005-0000-0000-00006A600000}"/>
    <cellStyle name="Currency 7 2 2 3 5" xfId="27246" xr:uid="{00000000-0005-0000-0000-00006B600000}"/>
    <cellStyle name="Currency 7 2 2 3 6" xfId="27247" xr:uid="{00000000-0005-0000-0000-00006C600000}"/>
    <cellStyle name="Currency 7 2 2 3 7" xfId="27248" xr:uid="{00000000-0005-0000-0000-00006D600000}"/>
    <cellStyle name="Currency 7 2 2 4" xfId="27249" xr:uid="{00000000-0005-0000-0000-00006E600000}"/>
    <cellStyle name="Currency 7 2 2 4 2" xfId="27250" xr:uid="{00000000-0005-0000-0000-00006F600000}"/>
    <cellStyle name="Currency 7 2 2 4 2 2" xfId="27251" xr:uid="{00000000-0005-0000-0000-000070600000}"/>
    <cellStyle name="Currency 7 2 2 4 3" xfId="27252" xr:uid="{00000000-0005-0000-0000-000071600000}"/>
    <cellStyle name="Currency 7 2 2 4 3 2" xfId="27253" xr:uid="{00000000-0005-0000-0000-000072600000}"/>
    <cellStyle name="Currency 7 2 2 4 4" xfId="27254" xr:uid="{00000000-0005-0000-0000-000073600000}"/>
    <cellStyle name="Currency 7 2 2 4 5" xfId="27255" xr:uid="{00000000-0005-0000-0000-000074600000}"/>
    <cellStyle name="Currency 7 2 2 5" xfId="27256" xr:uid="{00000000-0005-0000-0000-000075600000}"/>
    <cellStyle name="Currency 7 2 2 5 2" xfId="27257" xr:uid="{00000000-0005-0000-0000-000076600000}"/>
    <cellStyle name="Currency 7 2 2 6" xfId="27258" xr:uid="{00000000-0005-0000-0000-000077600000}"/>
    <cellStyle name="Currency 7 2 2 6 2" xfId="27259" xr:uid="{00000000-0005-0000-0000-000078600000}"/>
    <cellStyle name="Currency 7 2 2 7" xfId="27260" xr:uid="{00000000-0005-0000-0000-000079600000}"/>
    <cellStyle name="Currency 7 2 2 7 2" xfId="27261" xr:uid="{00000000-0005-0000-0000-00007A600000}"/>
    <cellStyle name="Currency 7 2 2 8" xfId="27262" xr:uid="{00000000-0005-0000-0000-00007B600000}"/>
    <cellStyle name="Currency 7 2 2 8 2" xfId="27263" xr:uid="{00000000-0005-0000-0000-00007C600000}"/>
    <cellStyle name="Currency 7 2 2 9" xfId="27264" xr:uid="{00000000-0005-0000-0000-00007D600000}"/>
    <cellStyle name="Currency 7 2 3" xfId="27265" xr:uid="{00000000-0005-0000-0000-00007E600000}"/>
    <cellStyle name="Currency 7 2 3 2" xfId="27266" xr:uid="{00000000-0005-0000-0000-00007F600000}"/>
    <cellStyle name="Currency 7 2 3 2 2" xfId="27267" xr:uid="{00000000-0005-0000-0000-000080600000}"/>
    <cellStyle name="Currency 7 2 3 2 2 2" xfId="27268" xr:uid="{00000000-0005-0000-0000-000081600000}"/>
    <cellStyle name="Currency 7 2 3 2 2 2 2" xfId="27269" xr:uid="{00000000-0005-0000-0000-000082600000}"/>
    <cellStyle name="Currency 7 2 3 2 2 3" xfId="27270" xr:uid="{00000000-0005-0000-0000-000083600000}"/>
    <cellStyle name="Currency 7 2 3 2 2 3 2" xfId="27271" xr:uid="{00000000-0005-0000-0000-000084600000}"/>
    <cellStyle name="Currency 7 2 3 2 2 4" xfId="27272" xr:uid="{00000000-0005-0000-0000-000085600000}"/>
    <cellStyle name="Currency 7 2 3 2 2 5" xfId="27273" xr:uid="{00000000-0005-0000-0000-000086600000}"/>
    <cellStyle name="Currency 7 2 3 2 3" xfId="27274" xr:uid="{00000000-0005-0000-0000-000087600000}"/>
    <cellStyle name="Currency 7 2 3 2 3 2" xfId="27275" xr:uid="{00000000-0005-0000-0000-000088600000}"/>
    <cellStyle name="Currency 7 2 3 2 4" xfId="27276" xr:uid="{00000000-0005-0000-0000-000089600000}"/>
    <cellStyle name="Currency 7 2 3 2 4 2" xfId="27277" xr:uid="{00000000-0005-0000-0000-00008A600000}"/>
    <cellStyle name="Currency 7 2 3 2 5" xfId="27278" xr:uid="{00000000-0005-0000-0000-00008B600000}"/>
    <cellStyle name="Currency 7 2 3 2 6" xfId="27279" xr:uid="{00000000-0005-0000-0000-00008C600000}"/>
    <cellStyle name="Currency 7 2 3 2 7" xfId="27280" xr:uid="{00000000-0005-0000-0000-00008D600000}"/>
    <cellStyle name="Currency 7 2 3 3" xfId="27281" xr:uid="{00000000-0005-0000-0000-00008E600000}"/>
    <cellStyle name="Currency 7 2 3 3 2" xfId="27282" xr:uid="{00000000-0005-0000-0000-00008F600000}"/>
    <cellStyle name="Currency 7 2 3 3 2 2" xfId="27283" xr:uid="{00000000-0005-0000-0000-000090600000}"/>
    <cellStyle name="Currency 7 2 3 3 3" xfId="27284" xr:uid="{00000000-0005-0000-0000-000091600000}"/>
    <cellStyle name="Currency 7 2 3 3 3 2" xfId="27285" xr:uid="{00000000-0005-0000-0000-000092600000}"/>
    <cellStyle name="Currency 7 2 3 3 4" xfId="27286" xr:uid="{00000000-0005-0000-0000-000093600000}"/>
    <cellStyle name="Currency 7 2 3 3 5" xfId="27287" xr:uid="{00000000-0005-0000-0000-000094600000}"/>
    <cellStyle name="Currency 7 2 3 4" xfId="27288" xr:uid="{00000000-0005-0000-0000-000095600000}"/>
    <cellStyle name="Currency 7 2 3 4 2" xfId="27289" xr:uid="{00000000-0005-0000-0000-000096600000}"/>
    <cellStyle name="Currency 7 2 3 5" xfId="27290" xr:uid="{00000000-0005-0000-0000-000097600000}"/>
    <cellStyle name="Currency 7 2 3 5 2" xfId="27291" xr:uid="{00000000-0005-0000-0000-000098600000}"/>
    <cellStyle name="Currency 7 2 3 6" xfId="27292" xr:uid="{00000000-0005-0000-0000-000099600000}"/>
    <cellStyle name="Currency 7 2 3 6 2" xfId="27293" xr:uid="{00000000-0005-0000-0000-00009A600000}"/>
    <cellStyle name="Currency 7 2 3 7" xfId="27294" xr:uid="{00000000-0005-0000-0000-00009B600000}"/>
    <cellStyle name="Currency 7 2 3 8" xfId="27295" xr:uid="{00000000-0005-0000-0000-00009C600000}"/>
    <cellStyle name="Currency 7 2 4" xfId="27296" xr:uid="{00000000-0005-0000-0000-00009D600000}"/>
    <cellStyle name="Currency 7 2 4 2" xfId="27297" xr:uid="{00000000-0005-0000-0000-00009E600000}"/>
    <cellStyle name="Currency 7 2 4 2 2" xfId="27298" xr:uid="{00000000-0005-0000-0000-00009F600000}"/>
    <cellStyle name="Currency 7 2 4 2 2 2" xfId="27299" xr:uid="{00000000-0005-0000-0000-0000A0600000}"/>
    <cellStyle name="Currency 7 2 4 2 3" xfId="27300" xr:uid="{00000000-0005-0000-0000-0000A1600000}"/>
    <cellStyle name="Currency 7 2 4 2 3 2" xfId="27301" xr:uid="{00000000-0005-0000-0000-0000A2600000}"/>
    <cellStyle name="Currency 7 2 4 2 4" xfId="27302" xr:uid="{00000000-0005-0000-0000-0000A3600000}"/>
    <cellStyle name="Currency 7 2 4 2 5" xfId="27303" xr:uid="{00000000-0005-0000-0000-0000A4600000}"/>
    <cellStyle name="Currency 7 2 4 3" xfId="27304" xr:uid="{00000000-0005-0000-0000-0000A5600000}"/>
    <cellStyle name="Currency 7 2 4 3 2" xfId="27305" xr:uid="{00000000-0005-0000-0000-0000A6600000}"/>
    <cellStyle name="Currency 7 2 4 4" xfId="27306" xr:uid="{00000000-0005-0000-0000-0000A7600000}"/>
    <cellStyle name="Currency 7 2 4 4 2" xfId="27307" xr:uid="{00000000-0005-0000-0000-0000A8600000}"/>
    <cellStyle name="Currency 7 2 4 5" xfId="27308" xr:uid="{00000000-0005-0000-0000-0000A9600000}"/>
    <cellStyle name="Currency 7 2 4 6" xfId="27309" xr:uid="{00000000-0005-0000-0000-0000AA600000}"/>
    <cellStyle name="Currency 7 2 4 7" xfId="27310" xr:uid="{00000000-0005-0000-0000-0000AB600000}"/>
    <cellStyle name="Currency 7 2 5" xfId="27311" xr:uid="{00000000-0005-0000-0000-0000AC600000}"/>
    <cellStyle name="Currency 7 2 5 2" xfId="27312" xr:uid="{00000000-0005-0000-0000-0000AD600000}"/>
    <cellStyle name="Currency 7 2 5 2 2" xfId="27313" xr:uid="{00000000-0005-0000-0000-0000AE600000}"/>
    <cellStyle name="Currency 7 2 5 3" xfId="27314" xr:uid="{00000000-0005-0000-0000-0000AF600000}"/>
    <cellStyle name="Currency 7 2 5 3 2" xfId="27315" xr:uid="{00000000-0005-0000-0000-0000B0600000}"/>
    <cellStyle name="Currency 7 2 5 4" xfId="27316" xr:uid="{00000000-0005-0000-0000-0000B1600000}"/>
    <cellStyle name="Currency 7 2 5 5" xfId="27317" xr:uid="{00000000-0005-0000-0000-0000B2600000}"/>
    <cellStyle name="Currency 7 2 6" xfId="27318" xr:uid="{00000000-0005-0000-0000-0000B3600000}"/>
    <cellStyle name="Currency 7 2 6 2" xfId="27319" xr:uid="{00000000-0005-0000-0000-0000B4600000}"/>
    <cellStyle name="Currency 7 2 7" xfId="27320" xr:uid="{00000000-0005-0000-0000-0000B5600000}"/>
    <cellStyle name="Currency 7 2 7 2" xfId="27321" xr:uid="{00000000-0005-0000-0000-0000B6600000}"/>
    <cellStyle name="Currency 7 2 8" xfId="27322" xr:uid="{00000000-0005-0000-0000-0000B7600000}"/>
    <cellStyle name="Currency 7 2 8 2" xfId="27323" xr:uid="{00000000-0005-0000-0000-0000B8600000}"/>
    <cellStyle name="Currency 7 2 9" xfId="27324" xr:uid="{00000000-0005-0000-0000-0000B9600000}"/>
    <cellStyle name="Currency 7 2 9 2" xfId="27325" xr:uid="{00000000-0005-0000-0000-0000BA600000}"/>
    <cellStyle name="Currency 7 3" xfId="27326" xr:uid="{00000000-0005-0000-0000-0000BB600000}"/>
    <cellStyle name="Currency 7 3 10" xfId="27327" xr:uid="{00000000-0005-0000-0000-0000BC600000}"/>
    <cellStyle name="Currency 7 3 2" xfId="27328" xr:uid="{00000000-0005-0000-0000-0000BD600000}"/>
    <cellStyle name="Currency 7 3 2 2" xfId="27329" xr:uid="{00000000-0005-0000-0000-0000BE600000}"/>
    <cellStyle name="Currency 7 3 2 2 2" xfId="27330" xr:uid="{00000000-0005-0000-0000-0000BF600000}"/>
    <cellStyle name="Currency 7 3 2 2 2 2" xfId="27331" xr:uid="{00000000-0005-0000-0000-0000C0600000}"/>
    <cellStyle name="Currency 7 3 2 2 2 2 2" xfId="27332" xr:uid="{00000000-0005-0000-0000-0000C1600000}"/>
    <cellStyle name="Currency 7 3 2 2 2 3" xfId="27333" xr:uid="{00000000-0005-0000-0000-0000C2600000}"/>
    <cellStyle name="Currency 7 3 2 2 2 3 2" xfId="27334" xr:uid="{00000000-0005-0000-0000-0000C3600000}"/>
    <cellStyle name="Currency 7 3 2 2 2 4" xfId="27335" xr:uid="{00000000-0005-0000-0000-0000C4600000}"/>
    <cellStyle name="Currency 7 3 2 2 2 5" xfId="27336" xr:uid="{00000000-0005-0000-0000-0000C5600000}"/>
    <cellStyle name="Currency 7 3 2 2 3" xfId="27337" xr:uid="{00000000-0005-0000-0000-0000C6600000}"/>
    <cellStyle name="Currency 7 3 2 2 3 2" xfId="27338" xr:uid="{00000000-0005-0000-0000-0000C7600000}"/>
    <cellStyle name="Currency 7 3 2 2 4" xfId="27339" xr:uid="{00000000-0005-0000-0000-0000C8600000}"/>
    <cellStyle name="Currency 7 3 2 2 4 2" xfId="27340" xr:uid="{00000000-0005-0000-0000-0000C9600000}"/>
    <cellStyle name="Currency 7 3 2 2 5" xfId="27341" xr:uid="{00000000-0005-0000-0000-0000CA600000}"/>
    <cellStyle name="Currency 7 3 2 2 6" xfId="27342" xr:uid="{00000000-0005-0000-0000-0000CB600000}"/>
    <cellStyle name="Currency 7 3 2 2 7" xfId="27343" xr:uid="{00000000-0005-0000-0000-0000CC600000}"/>
    <cellStyle name="Currency 7 3 2 3" xfId="27344" xr:uid="{00000000-0005-0000-0000-0000CD600000}"/>
    <cellStyle name="Currency 7 3 2 3 2" xfId="27345" xr:uid="{00000000-0005-0000-0000-0000CE600000}"/>
    <cellStyle name="Currency 7 3 2 3 2 2" xfId="27346" xr:uid="{00000000-0005-0000-0000-0000CF600000}"/>
    <cellStyle name="Currency 7 3 2 3 3" xfId="27347" xr:uid="{00000000-0005-0000-0000-0000D0600000}"/>
    <cellStyle name="Currency 7 3 2 3 3 2" xfId="27348" xr:uid="{00000000-0005-0000-0000-0000D1600000}"/>
    <cellStyle name="Currency 7 3 2 3 4" xfId="27349" xr:uid="{00000000-0005-0000-0000-0000D2600000}"/>
    <cellStyle name="Currency 7 3 2 3 5" xfId="27350" xr:uid="{00000000-0005-0000-0000-0000D3600000}"/>
    <cellStyle name="Currency 7 3 2 4" xfId="27351" xr:uid="{00000000-0005-0000-0000-0000D4600000}"/>
    <cellStyle name="Currency 7 3 2 4 2" xfId="27352" xr:uid="{00000000-0005-0000-0000-0000D5600000}"/>
    <cellStyle name="Currency 7 3 2 5" xfId="27353" xr:uid="{00000000-0005-0000-0000-0000D6600000}"/>
    <cellStyle name="Currency 7 3 2 5 2" xfId="27354" xr:uid="{00000000-0005-0000-0000-0000D7600000}"/>
    <cellStyle name="Currency 7 3 2 6" xfId="27355" xr:uid="{00000000-0005-0000-0000-0000D8600000}"/>
    <cellStyle name="Currency 7 3 2 6 2" xfId="27356" xr:uid="{00000000-0005-0000-0000-0000D9600000}"/>
    <cellStyle name="Currency 7 3 2 7" xfId="27357" xr:uid="{00000000-0005-0000-0000-0000DA600000}"/>
    <cellStyle name="Currency 7 3 2 8" xfId="27358" xr:uid="{00000000-0005-0000-0000-0000DB600000}"/>
    <cellStyle name="Currency 7 3 3" xfId="27359" xr:uid="{00000000-0005-0000-0000-0000DC600000}"/>
    <cellStyle name="Currency 7 3 3 2" xfId="27360" xr:uid="{00000000-0005-0000-0000-0000DD600000}"/>
    <cellStyle name="Currency 7 3 3 2 2" xfId="27361" xr:uid="{00000000-0005-0000-0000-0000DE600000}"/>
    <cellStyle name="Currency 7 3 3 2 2 2" xfId="27362" xr:uid="{00000000-0005-0000-0000-0000DF600000}"/>
    <cellStyle name="Currency 7 3 3 2 3" xfId="27363" xr:uid="{00000000-0005-0000-0000-0000E0600000}"/>
    <cellStyle name="Currency 7 3 3 2 3 2" xfId="27364" xr:uid="{00000000-0005-0000-0000-0000E1600000}"/>
    <cellStyle name="Currency 7 3 3 2 4" xfId="27365" xr:uid="{00000000-0005-0000-0000-0000E2600000}"/>
    <cellStyle name="Currency 7 3 3 2 5" xfId="27366" xr:uid="{00000000-0005-0000-0000-0000E3600000}"/>
    <cellStyle name="Currency 7 3 3 3" xfId="27367" xr:uid="{00000000-0005-0000-0000-0000E4600000}"/>
    <cellStyle name="Currency 7 3 3 3 2" xfId="27368" xr:uid="{00000000-0005-0000-0000-0000E5600000}"/>
    <cellStyle name="Currency 7 3 3 4" xfId="27369" xr:uid="{00000000-0005-0000-0000-0000E6600000}"/>
    <cellStyle name="Currency 7 3 3 4 2" xfId="27370" xr:uid="{00000000-0005-0000-0000-0000E7600000}"/>
    <cellStyle name="Currency 7 3 3 5" xfId="27371" xr:uid="{00000000-0005-0000-0000-0000E8600000}"/>
    <cellStyle name="Currency 7 3 3 6" xfId="27372" xr:uid="{00000000-0005-0000-0000-0000E9600000}"/>
    <cellStyle name="Currency 7 3 3 7" xfId="27373" xr:uid="{00000000-0005-0000-0000-0000EA600000}"/>
    <cellStyle name="Currency 7 3 4" xfId="27374" xr:uid="{00000000-0005-0000-0000-0000EB600000}"/>
    <cellStyle name="Currency 7 3 4 2" xfId="27375" xr:uid="{00000000-0005-0000-0000-0000EC600000}"/>
    <cellStyle name="Currency 7 3 4 2 2" xfId="27376" xr:uid="{00000000-0005-0000-0000-0000ED600000}"/>
    <cellStyle name="Currency 7 3 4 3" xfId="27377" xr:uid="{00000000-0005-0000-0000-0000EE600000}"/>
    <cellStyle name="Currency 7 3 4 3 2" xfId="27378" xr:uid="{00000000-0005-0000-0000-0000EF600000}"/>
    <cellStyle name="Currency 7 3 4 4" xfId="27379" xr:uid="{00000000-0005-0000-0000-0000F0600000}"/>
    <cellStyle name="Currency 7 3 4 5" xfId="27380" xr:uid="{00000000-0005-0000-0000-0000F1600000}"/>
    <cellStyle name="Currency 7 3 5" xfId="27381" xr:uid="{00000000-0005-0000-0000-0000F2600000}"/>
    <cellStyle name="Currency 7 3 5 2" xfId="27382" xr:uid="{00000000-0005-0000-0000-0000F3600000}"/>
    <cellStyle name="Currency 7 3 6" xfId="27383" xr:uid="{00000000-0005-0000-0000-0000F4600000}"/>
    <cellStyle name="Currency 7 3 6 2" xfId="27384" xr:uid="{00000000-0005-0000-0000-0000F5600000}"/>
    <cellStyle name="Currency 7 3 7" xfId="27385" xr:uid="{00000000-0005-0000-0000-0000F6600000}"/>
    <cellStyle name="Currency 7 3 7 2" xfId="27386" xr:uid="{00000000-0005-0000-0000-0000F7600000}"/>
    <cellStyle name="Currency 7 3 8" xfId="27387" xr:uid="{00000000-0005-0000-0000-0000F8600000}"/>
    <cellStyle name="Currency 7 3 8 2" xfId="27388" xr:uid="{00000000-0005-0000-0000-0000F9600000}"/>
    <cellStyle name="Currency 7 3 9" xfId="27389" xr:uid="{00000000-0005-0000-0000-0000FA600000}"/>
    <cellStyle name="Currency 7 4" xfId="27390" xr:uid="{00000000-0005-0000-0000-0000FB600000}"/>
    <cellStyle name="Currency 7 4 2" xfId="27391" xr:uid="{00000000-0005-0000-0000-0000FC600000}"/>
    <cellStyle name="Currency 7 4 2 2" xfId="27392" xr:uid="{00000000-0005-0000-0000-0000FD600000}"/>
    <cellStyle name="Currency 7 4 2 2 2" xfId="27393" xr:uid="{00000000-0005-0000-0000-0000FE600000}"/>
    <cellStyle name="Currency 7 4 2 2 2 2" xfId="27394" xr:uid="{00000000-0005-0000-0000-0000FF600000}"/>
    <cellStyle name="Currency 7 4 2 2 3" xfId="27395" xr:uid="{00000000-0005-0000-0000-000000610000}"/>
    <cellStyle name="Currency 7 4 2 2 3 2" xfId="27396" xr:uid="{00000000-0005-0000-0000-000001610000}"/>
    <cellStyle name="Currency 7 4 2 2 4" xfId="27397" xr:uid="{00000000-0005-0000-0000-000002610000}"/>
    <cellStyle name="Currency 7 4 2 2 5" xfId="27398" xr:uid="{00000000-0005-0000-0000-000003610000}"/>
    <cellStyle name="Currency 7 4 2 3" xfId="27399" xr:uid="{00000000-0005-0000-0000-000004610000}"/>
    <cellStyle name="Currency 7 4 2 3 2" xfId="27400" xr:uid="{00000000-0005-0000-0000-000005610000}"/>
    <cellStyle name="Currency 7 4 2 4" xfId="27401" xr:uid="{00000000-0005-0000-0000-000006610000}"/>
    <cellStyle name="Currency 7 4 2 4 2" xfId="27402" xr:uid="{00000000-0005-0000-0000-000007610000}"/>
    <cellStyle name="Currency 7 4 2 5" xfId="27403" xr:uid="{00000000-0005-0000-0000-000008610000}"/>
    <cellStyle name="Currency 7 4 2 6" xfId="27404" xr:uid="{00000000-0005-0000-0000-000009610000}"/>
    <cellStyle name="Currency 7 4 2 7" xfId="27405" xr:uid="{00000000-0005-0000-0000-00000A610000}"/>
    <cellStyle name="Currency 7 4 3" xfId="27406" xr:uid="{00000000-0005-0000-0000-00000B610000}"/>
    <cellStyle name="Currency 7 4 3 2" xfId="27407" xr:uid="{00000000-0005-0000-0000-00000C610000}"/>
    <cellStyle name="Currency 7 4 3 2 2" xfId="27408" xr:uid="{00000000-0005-0000-0000-00000D610000}"/>
    <cellStyle name="Currency 7 4 3 3" xfId="27409" xr:uid="{00000000-0005-0000-0000-00000E610000}"/>
    <cellStyle name="Currency 7 4 3 3 2" xfId="27410" xr:uid="{00000000-0005-0000-0000-00000F610000}"/>
    <cellStyle name="Currency 7 4 3 4" xfId="27411" xr:uid="{00000000-0005-0000-0000-000010610000}"/>
    <cellStyle name="Currency 7 4 3 5" xfId="27412" xr:uid="{00000000-0005-0000-0000-000011610000}"/>
    <cellStyle name="Currency 7 4 4" xfId="27413" xr:uid="{00000000-0005-0000-0000-000012610000}"/>
    <cellStyle name="Currency 7 4 4 2" xfId="27414" xr:uid="{00000000-0005-0000-0000-000013610000}"/>
    <cellStyle name="Currency 7 4 5" xfId="27415" xr:uid="{00000000-0005-0000-0000-000014610000}"/>
    <cellStyle name="Currency 7 4 5 2" xfId="27416" xr:uid="{00000000-0005-0000-0000-000015610000}"/>
    <cellStyle name="Currency 7 4 6" xfId="27417" xr:uid="{00000000-0005-0000-0000-000016610000}"/>
    <cellStyle name="Currency 7 4 6 2" xfId="27418" xr:uid="{00000000-0005-0000-0000-000017610000}"/>
    <cellStyle name="Currency 7 4 7" xfId="27419" xr:uid="{00000000-0005-0000-0000-000018610000}"/>
    <cellStyle name="Currency 7 4 8" xfId="27420" xr:uid="{00000000-0005-0000-0000-000019610000}"/>
    <cellStyle name="Currency 7 5" xfId="27421" xr:uid="{00000000-0005-0000-0000-00001A610000}"/>
    <cellStyle name="Currency 7 5 2" xfId="27422" xr:uid="{00000000-0005-0000-0000-00001B610000}"/>
    <cellStyle name="Currency 7 5 2 2" xfId="27423" xr:uid="{00000000-0005-0000-0000-00001C610000}"/>
    <cellStyle name="Currency 7 5 2 2 2" xfId="27424" xr:uid="{00000000-0005-0000-0000-00001D610000}"/>
    <cellStyle name="Currency 7 5 2 2 2 2" xfId="27425" xr:uid="{00000000-0005-0000-0000-00001E610000}"/>
    <cellStyle name="Currency 7 5 2 2 3" xfId="27426" xr:uid="{00000000-0005-0000-0000-00001F610000}"/>
    <cellStyle name="Currency 7 5 2 2 3 2" xfId="27427" xr:uid="{00000000-0005-0000-0000-000020610000}"/>
    <cellStyle name="Currency 7 5 2 2 4" xfId="27428" xr:uid="{00000000-0005-0000-0000-000021610000}"/>
    <cellStyle name="Currency 7 5 2 2 5" xfId="27429" xr:uid="{00000000-0005-0000-0000-000022610000}"/>
    <cellStyle name="Currency 7 5 2 3" xfId="27430" xr:uid="{00000000-0005-0000-0000-000023610000}"/>
    <cellStyle name="Currency 7 5 2 3 2" xfId="27431" xr:uid="{00000000-0005-0000-0000-000024610000}"/>
    <cellStyle name="Currency 7 5 2 4" xfId="27432" xr:uid="{00000000-0005-0000-0000-000025610000}"/>
    <cellStyle name="Currency 7 5 2 4 2" xfId="27433" xr:uid="{00000000-0005-0000-0000-000026610000}"/>
    <cellStyle name="Currency 7 5 2 5" xfId="27434" xr:uid="{00000000-0005-0000-0000-000027610000}"/>
    <cellStyle name="Currency 7 5 2 6" xfId="27435" xr:uid="{00000000-0005-0000-0000-000028610000}"/>
    <cellStyle name="Currency 7 5 2 7" xfId="27436" xr:uid="{00000000-0005-0000-0000-000029610000}"/>
    <cellStyle name="Currency 7 5 3" xfId="27437" xr:uid="{00000000-0005-0000-0000-00002A610000}"/>
    <cellStyle name="Currency 7 5 3 2" xfId="27438" xr:uid="{00000000-0005-0000-0000-00002B610000}"/>
    <cellStyle name="Currency 7 5 3 2 2" xfId="27439" xr:uid="{00000000-0005-0000-0000-00002C610000}"/>
    <cellStyle name="Currency 7 5 3 3" xfId="27440" xr:uid="{00000000-0005-0000-0000-00002D610000}"/>
    <cellStyle name="Currency 7 5 3 3 2" xfId="27441" xr:uid="{00000000-0005-0000-0000-00002E610000}"/>
    <cellStyle name="Currency 7 5 3 4" xfId="27442" xr:uid="{00000000-0005-0000-0000-00002F610000}"/>
    <cellStyle name="Currency 7 5 3 5" xfId="27443" xr:uid="{00000000-0005-0000-0000-000030610000}"/>
    <cellStyle name="Currency 7 5 4" xfId="27444" xr:uid="{00000000-0005-0000-0000-000031610000}"/>
    <cellStyle name="Currency 7 5 4 2" xfId="27445" xr:uid="{00000000-0005-0000-0000-000032610000}"/>
    <cellStyle name="Currency 7 5 5" xfId="27446" xr:uid="{00000000-0005-0000-0000-000033610000}"/>
    <cellStyle name="Currency 7 5 5 2" xfId="27447" xr:uid="{00000000-0005-0000-0000-000034610000}"/>
    <cellStyle name="Currency 7 5 6" xfId="27448" xr:uid="{00000000-0005-0000-0000-000035610000}"/>
    <cellStyle name="Currency 7 5 7" xfId="27449" xr:uid="{00000000-0005-0000-0000-000036610000}"/>
    <cellStyle name="Currency 7 5 8" xfId="27450" xr:uid="{00000000-0005-0000-0000-000037610000}"/>
    <cellStyle name="Currency 7 6" xfId="27451" xr:uid="{00000000-0005-0000-0000-000038610000}"/>
    <cellStyle name="Currency 7 6 2" xfId="27452" xr:uid="{00000000-0005-0000-0000-000039610000}"/>
    <cellStyle name="Currency 7 6 2 2" xfId="27453" xr:uid="{00000000-0005-0000-0000-00003A610000}"/>
    <cellStyle name="Currency 7 6 2 2 2" xfId="27454" xr:uid="{00000000-0005-0000-0000-00003B610000}"/>
    <cellStyle name="Currency 7 6 2 3" xfId="27455" xr:uid="{00000000-0005-0000-0000-00003C610000}"/>
    <cellStyle name="Currency 7 6 2 3 2" xfId="27456" xr:uid="{00000000-0005-0000-0000-00003D610000}"/>
    <cellStyle name="Currency 7 6 2 4" xfId="27457" xr:uid="{00000000-0005-0000-0000-00003E610000}"/>
    <cellStyle name="Currency 7 6 2 5" xfId="27458" xr:uid="{00000000-0005-0000-0000-00003F610000}"/>
    <cellStyle name="Currency 7 6 3" xfId="27459" xr:uid="{00000000-0005-0000-0000-000040610000}"/>
    <cellStyle name="Currency 7 6 3 2" xfId="27460" xr:uid="{00000000-0005-0000-0000-000041610000}"/>
    <cellStyle name="Currency 7 6 4" xfId="27461" xr:uid="{00000000-0005-0000-0000-000042610000}"/>
    <cellStyle name="Currency 7 6 4 2" xfId="27462" xr:uid="{00000000-0005-0000-0000-000043610000}"/>
    <cellStyle name="Currency 7 6 5" xfId="27463" xr:uid="{00000000-0005-0000-0000-000044610000}"/>
    <cellStyle name="Currency 7 6 6" xfId="27464" xr:uid="{00000000-0005-0000-0000-000045610000}"/>
    <cellStyle name="Currency 7 6 7" xfId="27465" xr:uid="{00000000-0005-0000-0000-000046610000}"/>
    <cellStyle name="Currency 7 7" xfId="27466" xr:uid="{00000000-0005-0000-0000-000047610000}"/>
    <cellStyle name="Currency 7 7 2" xfId="27467" xr:uid="{00000000-0005-0000-0000-000048610000}"/>
    <cellStyle name="Currency 7 7 2 2" xfId="27468" xr:uid="{00000000-0005-0000-0000-000049610000}"/>
    <cellStyle name="Currency 7 7 2 2 2" xfId="27469" xr:uid="{00000000-0005-0000-0000-00004A610000}"/>
    <cellStyle name="Currency 7 7 2 3" xfId="27470" xr:uid="{00000000-0005-0000-0000-00004B610000}"/>
    <cellStyle name="Currency 7 7 2 3 2" xfId="27471" xr:uid="{00000000-0005-0000-0000-00004C610000}"/>
    <cellStyle name="Currency 7 7 2 4" xfId="27472" xr:uid="{00000000-0005-0000-0000-00004D610000}"/>
    <cellStyle name="Currency 7 7 2 5" xfId="27473" xr:uid="{00000000-0005-0000-0000-00004E610000}"/>
    <cellStyle name="Currency 7 7 3" xfId="27474" xr:uid="{00000000-0005-0000-0000-00004F610000}"/>
    <cellStyle name="Currency 7 7 3 2" xfId="27475" xr:uid="{00000000-0005-0000-0000-000050610000}"/>
    <cellStyle name="Currency 7 7 4" xfId="27476" xr:uid="{00000000-0005-0000-0000-000051610000}"/>
    <cellStyle name="Currency 7 7 4 2" xfId="27477" xr:uid="{00000000-0005-0000-0000-000052610000}"/>
    <cellStyle name="Currency 7 7 5" xfId="27478" xr:uid="{00000000-0005-0000-0000-000053610000}"/>
    <cellStyle name="Currency 7 7 6" xfId="27479" xr:uid="{00000000-0005-0000-0000-000054610000}"/>
    <cellStyle name="Currency 7 7 7" xfId="27480" xr:uid="{00000000-0005-0000-0000-000055610000}"/>
    <cellStyle name="Currency 7 8" xfId="27481" xr:uid="{00000000-0005-0000-0000-000056610000}"/>
    <cellStyle name="Currency 7 8 2" xfId="27482" xr:uid="{00000000-0005-0000-0000-000057610000}"/>
    <cellStyle name="Currency 7 8 2 2" xfId="27483" xr:uid="{00000000-0005-0000-0000-000058610000}"/>
    <cellStyle name="Currency 7 8 3" xfId="27484" xr:uid="{00000000-0005-0000-0000-000059610000}"/>
    <cellStyle name="Currency 7 8 3 2" xfId="27485" xr:uid="{00000000-0005-0000-0000-00005A610000}"/>
    <cellStyle name="Currency 7 8 4" xfId="27486" xr:uid="{00000000-0005-0000-0000-00005B610000}"/>
    <cellStyle name="Currency 7 8 5" xfId="27487" xr:uid="{00000000-0005-0000-0000-00005C610000}"/>
    <cellStyle name="Currency 7 9" xfId="27488" xr:uid="{00000000-0005-0000-0000-00005D610000}"/>
    <cellStyle name="Currency 7 9 2" xfId="27489" xr:uid="{00000000-0005-0000-0000-00005E610000}"/>
    <cellStyle name="Currency 70" xfId="6534" xr:uid="{00000000-0005-0000-0000-00005F610000}"/>
    <cellStyle name="Currency 71" xfId="6535" xr:uid="{00000000-0005-0000-0000-000060610000}"/>
    <cellStyle name="Currency 72" xfId="6536" xr:uid="{00000000-0005-0000-0000-000061610000}"/>
    <cellStyle name="Currency 73" xfId="6537" xr:uid="{00000000-0005-0000-0000-000062610000}"/>
    <cellStyle name="Currency 73 2" xfId="27490" xr:uid="{00000000-0005-0000-0000-000063610000}"/>
    <cellStyle name="Currency 73 2 2" xfId="27491" xr:uid="{00000000-0005-0000-0000-000064610000}"/>
    <cellStyle name="Currency 73 2 2 2" xfId="27492" xr:uid="{00000000-0005-0000-0000-000065610000}"/>
    <cellStyle name="Currency 73 2 3" xfId="27493" xr:uid="{00000000-0005-0000-0000-000066610000}"/>
    <cellStyle name="Currency 73 2 3 2" xfId="27494" xr:uid="{00000000-0005-0000-0000-000067610000}"/>
    <cellStyle name="Currency 73 2 4" xfId="27495" xr:uid="{00000000-0005-0000-0000-000068610000}"/>
    <cellStyle name="Currency 73 2 5" xfId="27496" xr:uid="{00000000-0005-0000-0000-000069610000}"/>
    <cellStyle name="Currency 73 3" xfId="27497" xr:uid="{00000000-0005-0000-0000-00006A610000}"/>
    <cellStyle name="Currency 73 3 2" xfId="27498" xr:uid="{00000000-0005-0000-0000-00006B610000}"/>
    <cellStyle name="Currency 73 4" xfId="27499" xr:uid="{00000000-0005-0000-0000-00006C610000}"/>
    <cellStyle name="Currency 73 4 2" xfId="27500" xr:uid="{00000000-0005-0000-0000-00006D610000}"/>
    <cellStyle name="Currency 73 5" xfId="27501" xr:uid="{00000000-0005-0000-0000-00006E610000}"/>
    <cellStyle name="Currency 73 6" xfId="27502" xr:uid="{00000000-0005-0000-0000-00006F610000}"/>
    <cellStyle name="Currency 73 7" xfId="27503" xr:uid="{00000000-0005-0000-0000-000070610000}"/>
    <cellStyle name="Currency 74" xfId="6538" xr:uid="{00000000-0005-0000-0000-000071610000}"/>
    <cellStyle name="Currency 74 2" xfId="27504" xr:uid="{00000000-0005-0000-0000-000072610000}"/>
    <cellStyle name="Currency 74 2 2" xfId="27505" xr:uid="{00000000-0005-0000-0000-000073610000}"/>
    <cellStyle name="Currency 74 2 2 2" xfId="27506" xr:uid="{00000000-0005-0000-0000-000074610000}"/>
    <cellStyle name="Currency 74 2 3" xfId="27507" xr:uid="{00000000-0005-0000-0000-000075610000}"/>
    <cellStyle name="Currency 74 2 3 2" xfId="27508" xr:uid="{00000000-0005-0000-0000-000076610000}"/>
    <cellStyle name="Currency 74 2 4" xfId="27509" xr:uid="{00000000-0005-0000-0000-000077610000}"/>
    <cellStyle name="Currency 74 2 5" xfId="27510" xr:uid="{00000000-0005-0000-0000-000078610000}"/>
    <cellStyle name="Currency 74 3" xfId="27511" xr:uid="{00000000-0005-0000-0000-000079610000}"/>
    <cellStyle name="Currency 74 3 2" xfId="27512" xr:uid="{00000000-0005-0000-0000-00007A610000}"/>
    <cellStyle name="Currency 74 4" xfId="27513" xr:uid="{00000000-0005-0000-0000-00007B610000}"/>
    <cellStyle name="Currency 74 4 2" xfId="27514" xr:uid="{00000000-0005-0000-0000-00007C610000}"/>
    <cellStyle name="Currency 74 5" xfId="27515" xr:uid="{00000000-0005-0000-0000-00007D610000}"/>
    <cellStyle name="Currency 74 6" xfId="27516" xr:uid="{00000000-0005-0000-0000-00007E610000}"/>
    <cellStyle name="Currency 74 7" xfId="27517" xr:uid="{00000000-0005-0000-0000-00007F610000}"/>
    <cellStyle name="Currency 75" xfId="6539" xr:uid="{00000000-0005-0000-0000-000080610000}"/>
    <cellStyle name="Currency 75 2" xfId="27518" xr:uid="{00000000-0005-0000-0000-000081610000}"/>
    <cellStyle name="Currency 75 2 2" xfId="27519" xr:uid="{00000000-0005-0000-0000-000082610000}"/>
    <cellStyle name="Currency 75 2 2 2" xfId="27520" xr:uid="{00000000-0005-0000-0000-000083610000}"/>
    <cellStyle name="Currency 75 2 3" xfId="27521" xr:uid="{00000000-0005-0000-0000-000084610000}"/>
    <cellStyle name="Currency 75 2 3 2" xfId="27522" xr:uid="{00000000-0005-0000-0000-000085610000}"/>
    <cellStyle name="Currency 75 2 4" xfId="27523" xr:uid="{00000000-0005-0000-0000-000086610000}"/>
    <cellStyle name="Currency 75 2 5" xfId="27524" xr:uid="{00000000-0005-0000-0000-000087610000}"/>
    <cellStyle name="Currency 75 3" xfId="27525" xr:uid="{00000000-0005-0000-0000-000088610000}"/>
    <cellStyle name="Currency 75 3 2" xfId="27526" xr:uid="{00000000-0005-0000-0000-000089610000}"/>
    <cellStyle name="Currency 75 4" xfId="27527" xr:uid="{00000000-0005-0000-0000-00008A610000}"/>
    <cellStyle name="Currency 75 4 2" xfId="27528" xr:uid="{00000000-0005-0000-0000-00008B610000}"/>
    <cellStyle name="Currency 75 5" xfId="27529" xr:uid="{00000000-0005-0000-0000-00008C610000}"/>
    <cellStyle name="Currency 75 6" xfId="27530" xr:uid="{00000000-0005-0000-0000-00008D610000}"/>
    <cellStyle name="Currency 75 7" xfId="27531" xr:uid="{00000000-0005-0000-0000-00008E610000}"/>
    <cellStyle name="Currency 76" xfId="6540" xr:uid="{00000000-0005-0000-0000-00008F610000}"/>
    <cellStyle name="Currency 76 2" xfId="27532" xr:uid="{00000000-0005-0000-0000-000090610000}"/>
    <cellStyle name="Currency 76 2 2" xfId="27533" xr:uid="{00000000-0005-0000-0000-000091610000}"/>
    <cellStyle name="Currency 76 2 2 2" xfId="27534" xr:uid="{00000000-0005-0000-0000-000092610000}"/>
    <cellStyle name="Currency 76 2 3" xfId="27535" xr:uid="{00000000-0005-0000-0000-000093610000}"/>
    <cellStyle name="Currency 76 2 3 2" xfId="27536" xr:uid="{00000000-0005-0000-0000-000094610000}"/>
    <cellStyle name="Currency 76 2 4" xfId="27537" xr:uid="{00000000-0005-0000-0000-000095610000}"/>
    <cellStyle name="Currency 76 2 5" xfId="27538" xr:uid="{00000000-0005-0000-0000-000096610000}"/>
    <cellStyle name="Currency 76 3" xfId="27539" xr:uid="{00000000-0005-0000-0000-000097610000}"/>
    <cellStyle name="Currency 76 3 2" xfId="27540" xr:uid="{00000000-0005-0000-0000-000098610000}"/>
    <cellStyle name="Currency 76 4" xfId="27541" xr:uid="{00000000-0005-0000-0000-000099610000}"/>
    <cellStyle name="Currency 76 4 2" xfId="27542" xr:uid="{00000000-0005-0000-0000-00009A610000}"/>
    <cellStyle name="Currency 76 5" xfId="27543" xr:uid="{00000000-0005-0000-0000-00009B610000}"/>
    <cellStyle name="Currency 76 6" xfId="27544" xr:uid="{00000000-0005-0000-0000-00009C610000}"/>
    <cellStyle name="Currency 76 7" xfId="27545" xr:uid="{00000000-0005-0000-0000-00009D610000}"/>
    <cellStyle name="Currency 77" xfId="6541" xr:uid="{00000000-0005-0000-0000-00009E610000}"/>
    <cellStyle name="Currency 77 2" xfId="27546" xr:uid="{00000000-0005-0000-0000-00009F610000}"/>
    <cellStyle name="Currency 77 2 2" xfId="27547" xr:uid="{00000000-0005-0000-0000-0000A0610000}"/>
    <cellStyle name="Currency 78" xfId="6542" xr:uid="{00000000-0005-0000-0000-0000A1610000}"/>
    <cellStyle name="Currency 78 2" xfId="27548" xr:uid="{00000000-0005-0000-0000-0000A2610000}"/>
    <cellStyle name="Currency 78 2 2" xfId="27549" xr:uid="{00000000-0005-0000-0000-0000A3610000}"/>
    <cellStyle name="Currency 79" xfId="6543" xr:uid="{00000000-0005-0000-0000-0000A4610000}"/>
    <cellStyle name="Currency 79 2" xfId="27550" xr:uid="{00000000-0005-0000-0000-0000A5610000}"/>
    <cellStyle name="Currency 79 2 2" xfId="27551" xr:uid="{00000000-0005-0000-0000-0000A6610000}"/>
    <cellStyle name="Currency 8" xfId="6544" xr:uid="{00000000-0005-0000-0000-0000A7610000}"/>
    <cellStyle name="Currency 8 10" xfId="27552" xr:uid="{00000000-0005-0000-0000-0000A8610000}"/>
    <cellStyle name="Currency 8 10 2" xfId="27553" xr:uid="{00000000-0005-0000-0000-0000A9610000}"/>
    <cellStyle name="Currency 8 11" xfId="27554" xr:uid="{00000000-0005-0000-0000-0000AA610000}"/>
    <cellStyle name="Currency 8 11 2" xfId="27555" xr:uid="{00000000-0005-0000-0000-0000AB610000}"/>
    <cellStyle name="Currency 8 12" xfId="27556" xr:uid="{00000000-0005-0000-0000-0000AC610000}"/>
    <cellStyle name="Currency 8 12 2" xfId="27557" xr:uid="{00000000-0005-0000-0000-0000AD610000}"/>
    <cellStyle name="Currency 8 13" xfId="27558" xr:uid="{00000000-0005-0000-0000-0000AE610000}"/>
    <cellStyle name="Currency 8 14" xfId="27559" xr:uid="{00000000-0005-0000-0000-0000AF610000}"/>
    <cellStyle name="Currency 8 2" xfId="27560" xr:uid="{00000000-0005-0000-0000-0000B0610000}"/>
    <cellStyle name="Currency 8 2 10" xfId="27561" xr:uid="{00000000-0005-0000-0000-0000B1610000}"/>
    <cellStyle name="Currency 8 2 11" xfId="27562" xr:uid="{00000000-0005-0000-0000-0000B2610000}"/>
    <cellStyle name="Currency 8 2 2" xfId="27563" xr:uid="{00000000-0005-0000-0000-0000B3610000}"/>
    <cellStyle name="Currency 8 2 2 10" xfId="27564" xr:uid="{00000000-0005-0000-0000-0000B4610000}"/>
    <cellStyle name="Currency 8 2 2 2" xfId="27565" xr:uid="{00000000-0005-0000-0000-0000B5610000}"/>
    <cellStyle name="Currency 8 2 2 2 2" xfId="27566" xr:uid="{00000000-0005-0000-0000-0000B6610000}"/>
    <cellStyle name="Currency 8 2 2 2 2 2" xfId="27567" xr:uid="{00000000-0005-0000-0000-0000B7610000}"/>
    <cellStyle name="Currency 8 2 2 2 2 2 2" xfId="27568" xr:uid="{00000000-0005-0000-0000-0000B8610000}"/>
    <cellStyle name="Currency 8 2 2 2 2 2 2 2" xfId="27569" xr:uid="{00000000-0005-0000-0000-0000B9610000}"/>
    <cellStyle name="Currency 8 2 2 2 2 2 3" xfId="27570" xr:uid="{00000000-0005-0000-0000-0000BA610000}"/>
    <cellStyle name="Currency 8 2 2 2 2 2 3 2" xfId="27571" xr:uid="{00000000-0005-0000-0000-0000BB610000}"/>
    <cellStyle name="Currency 8 2 2 2 2 2 4" xfId="27572" xr:uid="{00000000-0005-0000-0000-0000BC610000}"/>
    <cellStyle name="Currency 8 2 2 2 2 2 5" xfId="27573" xr:uid="{00000000-0005-0000-0000-0000BD610000}"/>
    <cellStyle name="Currency 8 2 2 2 2 3" xfId="27574" xr:uid="{00000000-0005-0000-0000-0000BE610000}"/>
    <cellStyle name="Currency 8 2 2 2 2 3 2" xfId="27575" xr:uid="{00000000-0005-0000-0000-0000BF610000}"/>
    <cellStyle name="Currency 8 2 2 2 2 4" xfId="27576" xr:uid="{00000000-0005-0000-0000-0000C0610000}"/>
    <cellStyle name="Currency 8 2 2 2 2 4 2" xfId="27577" xr:uid="{00000000-0005-0000-0000-0000C1610000}"/>
    <cellStyle name="Currency 8 2 2 2 2 5" xfId="27578" xr:uid="{00000000-0005-0000-0000-0000C2610000}"/>
    <cellStyle name="Currency 8 2 2 2 2 6" xfId="27579" xr:uid="{00000000-0005-0000-0000-0000C3610000}"/>
    <cellStyle name="Currency 8 2 2 2 2 7" xfId="27580" xr:uid="{00000000-0005-0000-0000-0000C4610000}"/>
    <cellStyle name="Currency 8 2 2 2 3" xfId="27581" xr:uid="{00000000-0005-0000-0000-0000C5610000}"/>
    <cellStyle name="Currency 8 2 2 2 3 2" xfId="27582" xr:uid="{00000000-0005-0000-0000-0000C6610000}"/>
    <cellStyle name="Currency 8 2 2 2 3 2 2" xfId="27583" xr:uid="{00000000-0005-0000-0000-0000C7610000}"/>
    <cellStyle name="Currency 8 2 2 2 3 3" xfId="27584" xr:uid="{00000000-0005-0000-0000-0000C8610000}"/>
    <cellStyle name="Currency 8 2 2 2 3 3 2" xfId="27585" xr:uid="{00000000-0005-0000-0000-0000C9610000}"/>
    <cellStyle name="Currency 8 2 2 2 3 4" xfId="27586" xr:uid="{00000000-0005-0000-0000-0000CA610000}"/>
    <cellStyle name="Currency 8 2 2 2 3 5" xfId="27587" xr:uid="{00000000-0005-0000-0000-0000CB610000}"/>
    <cellStyle name="Currency 8 2 2 2 4" xfId="27588" xr:uid="{00000000-0005-0000-0000-0000CC610000}"/>
    <cellStyle name="Currency 8 2 2 2 4 2" xfId="27589" xr:uid="{00000000-0005-0000-0000-0000CD610000}"/>
    <cellStyle name="Currency 8 2 2 2 5" xfId="27590" xr:uid="{00000000-0005-0000-0000-0000CE610000}"/>
    <cellStyle name="Currency 8 2 2 2 5 2" xfId="27591" xr:uid="{00000000-0005-0000-0000-0000CF610000}"/>
    <cellStyle name="Currency 8 2 2 2 6" xfId="27592" xr:uid="{00000000-0005-0000-0000-0000D0610000}"/>
    <cellStyle name="Currency 8 2 2 2 6 2" xfId="27593" xr:uid="{00000000-0005-0000-0000-0000D1610000}"/>
    <cellStyle name="Currency 8 2 2 2 7" xfId="27594" xr:uid="{00000000-0005-0000-0000-0000D2610000}"/>
    <cellStyle name="Currency 8 2 2 2 8" xfId="27595" xr:uid="{00000000-0005-0000-0000-0000D3610000}"/>
    <cellStyle name="Currency 8 2 2 3" xfId="27596" xr:uid="{00000000-0005-0000-0000-0000D4610000}"/>
    <cellStyle name="Currency 8 2 2 3 2" xfId="27597" xr:uid="{00000000-0005-0000-0000-0000D5610000}"/>
    <cellStyle name="Currency 8 2 2 3 2 2" xfId="27598" xr:uid="{00000000-0005-0000-0000-0000D6610000}"/>
    <cellStyle name="Currency 8 2 2 3 2 2 2" xfId="27599" xr:uid="{00000000-0005-0000-0000-0000D7610000}"/>
    <cellStyle name="Currency 8 2 2 3 2 3" xfId="27600" xr:uid="{00000000-0005-0000-0000-0000D8610000}"/>
    <cellStyle name="Currency 8 2 2 3 2 3 2" xfId="27601" xr:uid="{00000000-0005-0000-0000-0000D9610000}"/>
    <cellStyle name="Currency 8 2 2 3 2 4" xfId="27602" xr:uid="{00000000-0005-0000-0000-0000DA610000}"/>
    <cellStyle name="Currency 8 2 2 3 2 5" xfId="27603" xr:uid="{00000000-0005-0000-0000-0000DB610000}"/>
    <cellStyle name="Currency 8 2 2 3 3" xfId="27604" xr:uid="{00000000-0005-0000-0000-0000DC610000}"/>
    <cellStyle name="Currency 8 2 2 3 3 2" xfId="27605" xr:uid="{00000000-0005-0000-0000-0000DD610000}"/>
    <cellStyle name="Currency 8 2 2 3 4" xfId="27606" xr:uid="{00000000-0005-0000-0000-0000DE610000}"/>
    <cellStyle name="Currency 8 2 2 3 4 2" xfId="27607" xr:uid="{00000000-0005-0000-0000-0000DF610000}"/>
    <cellStyle name="Currency 8 2 2 3 5" xfId="27608" xr:uid="{00000000-0005-0000-0000-0000E0610000}"/>
    <cellStyle name="Currency 8 2 2 3 6" xfId="27609" xr:uid="{00000000-0005-0000-0000-0000E1610000}"/>
    <cellStyle name="Currency 8 2 2 3 7" xfId="27610" xr:uid="{00000000-0005-0000-0000-0000E2610000}"/>
    <cellStyle name="Currency 8 2 2 4" xfId="27611" xr:uid="{00000000-0005-0000-0000-0000E3610000}"/>
    <cellStyle name="Currency 8 2 2 4 2" xfId="27612" xr:uid="{00000000-0005-0000-0000-0000E4610000}"/>
    <cellStyle name="Currency 8 2 2 4 2 2" xfId="27613" xr:uid="{00000000-0005-0000-0000-0000E5610000}"/>
    <cellStyle name="Currency 8 2 2 4 3" xfId="27614" xr:uid="{00000000-0005-0000-0000-0000E6610000}"/>
    <cellStyle name="Currency 8 2 2 4 3 2" xfId="27615" xr:uid="{00000000-0005-0000-0000-0000E7610000}"/>
    <cellStyle name="Currency 8 2 2 4 4" xfId="27616" xr:uid="{00000000-0005-0000-0000-0000E8610000}"/>
    <cellStyle name="Currency 8 2 2 4 5" xfId="27617" xr:uid="{00000000-0005-0000-0000-0000E9610000}"/>
    <cellStyle name="Currency 8 2 2 5" xfId="27618" xr:uid="{00000000-0005-0000-0000-0000EA610000}"/>
    <cellStyle name="Currency 8 2 2 5 2" xfId="27619" xr:uid="{00000000-0005-0000-0000-0000EB610000}"/>
    <cellStyle name="Currency 8 2 2 6" xfId="27620" xr:uid="{00000000-0005-0000-0000-0000EC610000}"/>
    <cellStyle name="Currency 8 2 2 6 2" xfId="27621" xr:uid="{00000000-0005-0000-0000-0000ED610000}"/>
    <cellStyle name="Currency 8 2 2 7" xfId="27622" xr:uid="{00000000-0005-0000-0000-0000EE610000}"/>
    <cellStyle name="Currency 8 2 2 7 2" xfId="27623" xr:uid="{00000000-0005-0000-0000-0000EF610000}"/>
    <cellStyle name="Currency 8 2 2 8" xfId="27624" xr:uid="{00000000-0005-0000-0000-0000F0610000}"/>
    <cellStyle name="Currency 8 2 2 8 2" xfId="27625" xr:uid="{00000000-0005-0000-0000-0000F1610000}"/>
    <cellStyle name="Currency 8 2 2 9" xfId="27626" xr:uid="{00000000-0005-0000-0000-0000F2610000}"/>
    <cellStyle name="Currency 8 2 3" xfId="27627" xr:uid="{00000000-0005-0000-0000-0000F3610000}"/>
    <cellStyle name="Currency 8 2 3 2" xfId="27628" xr:uid="{00000000-0005-0000-0000-0000F4610000}"/>
    <cellStyle name="Currency 8 2 3 2 2" xfId="27629" xr:uid="{00000000-0005-0000-0000-0000F5610000}"/>
    <cellStyle name="Currency 8 2 3 2 2 2" xfId="27630" xr:uid="{00000000-0005-0000-0000-0000F6610000}"/>
    <cellStyle name="Currency 8 2 3 2 2 2 2" xfId="27631" xr:uid="{00000000-0005-0000-0000-0000F7610000}"/>
    <cellStyle name="Currency 8 2 3 2 2 3" xfId="27632" xr:uid="{00000000-0005-0000-0000-0000F8610000}"/>
    <cellStyle name="Currency 8 2 3 2 2 3 2" xfId="27633" xr:uid="{00000000-0005-0000-0000-0000F9610000}"/>
    <cellStyle name="Currency 8 2 3 2 2 4" xfId="27634" xr:uid="{00000000-0005-0000-0000-0000FA610000}"/>
    <cellStyle name="Currency 8 2 3 2 2 5" xfId="27635" xr:uid="{00000000-0005-0000-0000-0000FB610000}"/>
    <cellStyle name="Currency 8 2 3 2 3" xfId="27636" xr:uid="{00000000-0005-0000-0000-0000FC610000}"/>
    <cellStyle name="Currency 8 2 3 2 3 2" xfId="27637" xr:uid="{00000000-0005-0000-0000-0000FD610000}"/>
    <cellStyle name="Currency 8 2 3 2 4" xfId="27638" xr:uid="{00000000-0005-0000-0000-0000FE610000}"/>
    <cellStyle name="Currency 8 2 3 2 4 2" xfId="27639" xr:uid="{00000000-0005-0000-0000-0000FF610000}"/>
    <cellStyle name="Currency 8 2 3 2 5" xfId="27640" xr:uid="{00000000-0005-0000-0000-000000620000}"/>
    <cellStyle name="Currency 8 2 3 2 6" xfId="27641" xr:uid="{00000000-0005-0000-0000-000001620000}"/>
    <cellStyle name="Currency 8 2 3 2 7" xfId="27642" xr:uid="{00000000-0005-0000-0000-000002620000}"/>
    <cellStyle name="Currency 8 2 3 3" xfId="27643" xr:uid="{00000000-0005-0000-0000-000003620000}"/>
    <cellStyle name="Currency 8 2 3 3 2" xfId="27644" xr:uid="{00000000-0005-0000-0000-000004620000}"/>
    <cellStyle name="Currency 8 2 3 3 2 2" xfId="27645" xr:uid="{00000000-0005-0000-0000-000005620000}"/>
    <cellStyle name="Currency 8 2 3 3 3" xfId="27646" xr:uid="{00000000-0005-0000-0000-000006620000}"/>
    <cellStyle name="Currency 8 2 3 3 3 2" xfId="27647" xr:uid="{00000000-0005-0000-0000-000007620000}"/>
    <cellStyle name="Currency 8 2 3 3 4" xfId="27648" xr:uid="{00000000-0005-0000-0000-000008620000}"/>
    <cellStyle name="Currency 8 2 3 3 5" xfId="27649" xr:uid="{00000000-0005-0000-0000-000009620000}"/>
    <cellStyle name="Currency 8 2 3 4" xfId="27650" xr:uid="{00000000-0005-0000-0000-00000A620000}"/>
    <cellStyle name="Currency 8 2 3 4 2" xfId="27651" xr:uid="{00000000-0005-0000-0000-00000B620000}"/>
    <cellStyle name="Currency 8 2 3 5" xfId="27652" xr:uid="{00000000-0005-0000-0000-00000C620000}"/>
    <cellStyle name="Currency 8 2 3 5 2" xfId="27653" xr:uid="{00000000-0005-0000-0000-00000D620000}"/>
    <cellStyle name="Currency 8 2 3 6" xfId="27654" xr:uid="{00000000-0005-0000-0000-00000E620000}"/>
    <cellStyle name="Currency 8 2 3 6 2" xfId="27655" xr:uid="{00000000-0005-0000-0000-00000F620000}"/>
    <cellStyle name="Currency 8 2 3 7" xfId="27656" xr:uid="{00000000-0005-0000-0000-000010620000}"/>
    <cellStyle name="Currency 8 2 3 8" xfId="27657" xr:uid="{00000000-0005-0000-0000-000011620000}"/>
    <cellStyle name="Currency 8 2 4" xfId="27658" xr:uid="{00000000-0005-0000-0000-000012620000}"/>
    <cellStyle name="Currency 8 2 4 2" xfId="27659" xr:uid="{00000000-0005-0000-0000-000013620000}"/>
    <cellStyle name="Currency 8 2 4 2 2" xfId="27660" xr:uid="{00000000-0005-0000-0000-000014620000}"/>
    <cellStyle name="Currency 8 2 4 2 2 2" xfId="27661" xr:uid="{00000000-0005-0000-0000-000015620000}"/>
    <cellStyle name="Currency 8 2 4 2 3" xfId="27662" xr:uid="{00000000-0005-0000-0000-000016620000}"/>
    <cellStyle name="Currency 8 2 4 2 3 2" xfId="27663" xr:uid="{00000000-0005-0000-0000-000017620000}"/>
    <cellStyle name="Currency 8 2 4 2 4" xfId="27664" xr:uid="{00000000-0005-0000-0000-000018620000}"/>
    <cellStyle name="Currency 8 2 4 2 5" xfId="27665" xr:uid="{00000000-0005-0000-0000-000019620000}"/>
    <cellStyle name="Currency 8 2 4 3" xfId="27666" xr:uid="{00000000-0005-0000-0000-00001A620000}"/>
    <cellStyle name="Currency 8 2 4 3 2" xfId="27667" xr:uid="{00000000-0005-0000-0000-00001B620000}"/>
    <cellStyle name="Currency 8 2 4 4" xfId="27668" xr:uid="{00000000-0005-0000-0000-00001C620000}"/>
    <cellStyle name="Currency 8 2 4 4 2" xfId="27669" xr:uid="{00000000-0005-0000-0000-00001D620000}"/>
    <cellStyle name="Currency 8 2 4 5" xfId="27670" xr:uid="{00000000-0005-0000-0000-00001E620000}"/>
    <cellStyle name="Currency 8 2 4 6" xfId="27671" xr:uid="{00000000-0005-0000-0000-00001F620000}"/>
    <cellStyle name="Currency 8 2 4 7" xfId="27672" xr:uid="{00000000-0005-0000-0000-000020620000}"/>
    <cellStyle name="Currency 8 2 5" xfId="27673" xr:uid="{00000000-0005-0000-0000-000021620000}"/>
    <cellStyle name="Currency 8 2 5 2" xfId="27674" xr:uid="{00000000-0005-0000-0000-000022620000}"/>
    <cellStyle name="Currency 8 2 5 2 2" xfId="27675" xr:uid="{00000000-0005-0000-0000-000023620000}"/>
    <cellStyle name="Currency 8 2 5 3" xfId="27676" xr:uid="{00000000-0005-0000-0000-000024620000}"/>
    <cellStyle name="Currency 8 2 5 3 2" xfId="27677" xr:uid="{00000000-0005-0000-0000-000025620000}"/>
    <cellStyle name="Currency 8 2 5 4" xfId="27678" xr:uid="{00000000-0005-0000-0000-000026620000}"/>
    <cellStyle name="Currency 8 2 5 5" xfId="27679" xr:uid="{00000000-0005-0000-0000-000027620000}"/>
    <cellStyle name="Currency 8 2 6" xfId="27680" xr:uid="{00000000-0005-0000-0000-000028620000}"/>
    <cellStyle name="Currency 8 2 6 2" xfId="27681" xr:uid="{00000000-0005-0000-0000-000029620000}"/>
    <cellStyle name="Currency 8 2 7" xfId="27682" xr:uid="{00000000-0005-0000-0000-00002A620000}"/>
    <cellStyle name="Currency 8 2 7 2" xfId="27683" xr:uid="{00000000-0005-0000-0000-00002B620000}"/>
    <cellStyle name="Currency 8 2 8" xfId="27684" xr:uid="{00000000-0005-0000-0000-00002C620000}"/>
    <cellStyle name="Currency 8 2 8 2" xfId="27685" xr:uid="{00000000-0005-0000-0000-00002D620000}"/>
    <cellStyle name="Currency 8 2 9" xfId="27686" xr:uid="{00000000-0005-0000-0000-00002E620000}"/>
    <cellStyle name="Currency 8 2 9 2" xfId="27687" xr:uid="{00000000-0005-0000-0000-00002F620000}"/>
    <cellStyle name="Currency 8 3" xfId="27688" xr:uid="{00000000-0005-0000-0000-000030620000}"/>
    <cellStyle name="Currency 8 3 10" xfId="27689" xr:uid="{00000000-0005-0000-0000-000031620000}"/>
    <cellStyle name="Currency 8 3 2" xfId="27690" xr:uid="{00000000-0005-0000-0000-000032620000}"/>
    <cellStyle name="Currency 8 3 2 2" xfId="27691" xr:uid="{00000000-0005-0000-0000-000033620000}"/>
    <cellStyle name="Currency 8 3 2 2 2" xfId="27692" xr:uid="{00000000-0005-0000-0000-000034620000}"/>
    <cellStyle name="Currency 8 3 2 2 2 2" xfId="27693" xr:uid="{00000000-0005-0000-0000-000035620000}"/>
    <cellStyle name="Currency 8 3 2 2 2 2 2" xfId="27694" xr:uid="{00000000-0005-0000-0000-000036620000}"/>
    <cellStyle name="Currency 8 3 2 2 2 3" xfId="27695" xr:uid="{00000000-0005-0000-0000-000037620000}"/>
    <cellStyle name="Currency 8 3 2 2 2 3 2" xfId="27696" xr:uid="{00000000-0005-0000-0000-000038620000}"/>
    <cellStyle name="Currency 8 3 2 2 2 4" xfId="27697" xr:uid="{00000000-0005-0000-0000-000039620000}"/>
    <cellStyle name="Currency 8 3 2 2 2 5" xfId="27698" xr:uid="{00000000-0005-0000-0000-00003A620000}"/>
    <cellStyle name="Currency 8 3 2 2 3" xfId="27699" xr:uid="{00000000-0005-0000-0000-00003B620000}"/>
    <cellStyle name="Currency 8 3 2 2 3 2" xfId="27700" xr:uid="{00000000-0005-0000-0000-00003C620000}"/>
    <cellStyle name="Currency 8 3 2 2 4" xfId="27701" xr:uid="{00000000-0005-0000-0000-00003D620000}"/>
    <cellStyle name="Currency 8 3 2 2 4 2" xfId="27702" xr:uid="{00000000-0005-0000-0000-00003E620000}"/>
    <cellStyle name="Currency 8 3 2 2 5" xfId="27703" xr:uid="{00000000-0005-0000-0000-00003F620000}"/>
    <cellStyle name="Currency 8 3 2 2 6" xfId="27704" xr:uid="{00000000-0005-0000-0000-000040620000}"/>
    <cellStyle name="Currency 8 3 2 2 7" xfId="27705" xr:uid="{00000000-0005-0000-0000-000041620000}"/>
    <cellStyle name="Currency 8 3 2 3" xfId="27706" xr:uid="{00000000-0005-0000-0000-000042620000}"/>
    <cellStyle name="Currency 8 3 2 3 2" xfId="27707" xr:uid="{00000000-0005-0000-0000-000043620000}"/>
    <cellStyle name="Currency 8 3 2 3 2 2" xfId="27708" xr:uid="{00000000-0005-0000-0000-000044620000}"/>
    <cellStyle name="Currency 8 3 2 3 3" xfId="27709" xr:uid="{00000000-0005-0000-0000-000045620000}"/>
    <cellStyle name="Currency 8 3 2 3 3 2" xfId="27710" xr:uid="{00000000-0005-0000-0000-000046620000}"/>
    <cellStyle name="Currency 8 3 2 3 4" xfId="27711" xr:uid="{00000000-0005-0000-0000-000047620000}"/>
    <cellStyle name="Currency 8 3 2 3 5" xfId="27712" xr:uid="{00000000-0005-0000-0000-000048620000}"/>
    <cellStyle name="Currency 8 3 2 4" xfId="27713" xr:uid="{00000000-0005-0000-0000-000049620000}"/>
    <cellStyle name="Currency 8 3 2 4 2" xfId="27714" xr:uid="{00000000-0005-0000-0000-00004A620000}"/>
    <cellStyle name="Currency 8 3 2 5" xfId="27715" xr:uid="{00000000-0005-0000-0000-00004B620000}"/>
    <cellStyle name="Currency 8 3 2 5 2" xfId="27716" xr:uid="{00000000-0005-0000-0000-00004C620000}"/>
    <cellStyle name="Currency 8 3 2 6" xfId="27717" xr:uid="{00000000-0005-0000-0000-00004D620000}"/>
    <cellStyle name="Currency 8 3 2 6 2" xfId="27718" xr:uid="{00000000-0005-0000-0000-00004E620000}"/>
    <cellStyle name="Currency 8 3 2 7" xfId="27719" xr:uid="{00000000-0005-0000-0000-00004F620000}"/>
    <cellStyle name="Currency 8 3 2 8" xfId="27720" xr:uid="{00000000-0005-0000-0000-000050620000}"/>
    <cellStyle name="Currency 8 3 3" xfId="27721" xr:uid="{00000000-0005-0000-0000-000051620000}"/>
    <cellStyle name="Currency 8 3 3 2" xfId="27722" xr:uid="{00000000-0005-0000-0000-000052620000}"/>
    <cellStyle name="Currency 8 3 3 2 2" xfId="27723" xr:uid="{00000000-0005-0000-0000-000053620000}"/>
    <cellStyle name="Currency 8 3 3 2 2 2" xfId="27724" xr:uid="{00000000-0005-0000-0000-000054620000}"/>
    <cellStyle name="Currency 8 3 3 2 3" xfId="27725" xr:uid="{00000000-0005-0000-0000-000055620000}"/>
    <cellStyle name="Currency 8 3 3 2 3 2" xfId="27726" xr:uid="{00000000-0005-0000-0000-000056620000}"/>
    <cellStyle name="Currency 8 3 3 2 4" xfId="27727" xr:uid="{00000000-0005-0000-0000-000057620000}"/>
    <cellStyle name="Currency 8 3 3 2 5" xfId="27728" xr:uid="{00000000-0005-0000-0000-000058620000}"/>
    <cellStyle name="Currency 8 3 3 3" xfId="27729" xr:uid="{00000000-0005-0000-0000-000059620000}"/>
    <cellStyle name="Currency 8 3 3 3 2" xfId="27730" xr:uid="{00000000-0005-0000-0000-00005A620000}"/>
    <cellStyle name="Currency 8 3 3 4" xfId="27731" xr:uid="{00000000-0005-0000-0000-00005B620000}"/>
    <cellStyle name="Currency 8 3 3 4 2" xfId="27732" xr:uid="{00000000-0005-0000-0000-00005C620000}"/>
    <cellStyle name="Currency 8 3 3 5" xfId="27733" xr:uid="{00000000-0005-0000-0000-00005D620000}"/>
    <cellStyle name="Currency 8 3 3 6" xfId="27734" xr:uid="{00000000-0005-0000-0000-00005E620000}"/>
    <cellStyle name="Currency 8 3 3 7" xfId="27735" xr:uid="{00000000-0005-0000-0000-00005F620000}"/>
    <cellStyle name="Currency 8 3 4" xfId="27736" xr:uid="{00000000-0005-0000-0000-000060620000}"/>
    <cellStyle name="Currency 8 3 4 2" xfId="27737" xr:uid="{00000000-0005-0000-0000-000061620000}"/>
    <cellStyle name="Currency 8 3 4 2 2" xfId="27738" xr:uid="{00000000-0005-0000-0000-000062620000}"/>
    <cellStyle name="Currency 8 3 4 3" xfId="27739" xr:uid="{00000000-0005-0000-0000-000063620000}"/>
    <cellStyle name="Currency 8 3 4 3 2" xfId="27740" xr:uid="{00000000-0005-0000-0000-000064620000}"/>
    <cellStyle name="Currency 8 3 4 4" xfId="27741" xr:uid="{00000000-0005-0000-0000-000065620000}"/>
    <cellStyle name="Currency 8 3 4 5" xfId="27742" xr:uid="{00000000-0005-0000-0000-000066620000}"/>
    <cellStyle name="Currency 8 3 5" xfId="27743" xr:uid="{00000000-0005-0000-0000-000067620000}"/>
    <cellStyle name="Currency 8 3 5 2" xfId="27744" xr:uid="{00000000-0005-0000-0000-000068620000}"/>
    <cellStyle name="Currency 8 3 6" xfId="27745" xr:uid="{00000000-0005-0000-0000-000069620000}"/>
    <cellStyle name="Currency 8 3 6 2" xfId="27746" xr:uid="{00000000-0005-0000-0000-00006A620000}"/>
    <cellStyle name="Currency 8 3 7" xfId="27747" xr:uid="{00000000-0005-0000-0000-00006B620000}"/>
    <cellStyle name="Currency 8 3 7 2" xfId="27748" xr:uid="{00000000-0005-0000-0000-00006C620000}"/>
    <cellStyle name="Currency 8 3 8" xfId="27749" xr:uid="{00000000-0005-0000-0000-00006D620000}"/>
    <cellStyle name="Currency 8 3 8 2" xfId="27750" xr:uid="{00000000-0005-0000-0000-00006E620000}"/>
    <cellStyle name="Currency 8 3 9" xfId="27751" xr:uid="{00000000-0005-0000-0000-00006F620000}"/>
    <cellStyle name="Currency 8 4" xfId="27752" xr:uid="{00000000-0005-0000-0000-000070620000}"/>
    <cellStyle name="Currency 8 4 2" xfId="27753" xr:uid="{00000000-0005-0000-0000-000071620000}"/>
    <cellStyle name="Currency 8 4 2 2" xfId="27754" xr:uid="{00000000-0005-0000-0000-000072620000}"/>
    <cellStyle name="Currency 8 4 2 2 2" xfId="27755" xr:uid="{00000000-0005-0000-0000-000073620000}"/>
    <cellStyle name="Currency 8 4 2 2 2 2" xfId="27756" xr:uid="{00000000-0005-0000-0000-000074620000}"/>
    <cellStyle name="Currency 8 4 2 2 3" xfId="27757" xr:uid="{00000000-0005-0000-0000-000075620000}"/>
    <cellStyle name="Currency 8 4 2 2 3 2" xfId="27758" xr:uid="{00000000-0005-0000-0000-000076620000}"/>
    <cellStyle name="Currency 8 4 2 2 4" xfId="27759" xr:uid="{00000000-0005-0000-0000-000077620000}"/>
    <cellStyle name="Currency 8 4 2 2 5" xfId="27760" xr:uid="{00000000-0005-0000-0000-000078620000}"/>
    <cellStyle name="Currency 8 4 2 3" xfId="27761" xr:uid="{00000000-0005-0000-0000-000079620000}"/>
    <cellStyle name="Currency 8 4 2 3 2" xfId="27762" xr:uid="{00000000-0005-0000-0000-00007A620000}"/>
    <cellStyle name="Currency 8 4 2 4" xfId="27763" xr:uid="{00000000-0005-0000-0000-00007B620000}"/>
    <cellStyle name="Currency 8 4 2 4 2" xfId="27764" xr:uid="{00000000-0005-0000-0000-00007C620000}"/>
    <cellStyle name="Currency 8 4 2 5" xfId="27765" xr:uid="{00000000-0005-0000-0000-00007D620000}"/>
    <cellStyle name="Currency 8 4 2 6" xfId="27766" xr:uid="{00000000-0005-0000-0000-00007E620000}"/>
    <cellStyle name="Currency 8 4 2 7" xfId="27767" xr:uid="{00000000-0005-0000-0000-00007F620000}"/>
    <cellStyle name="Currency 8 4 3" xfId="27768" xr:uid="{00000000-0005-0000-0000-000080620000}"/>
    <cellStyle name="Currency 8 4 3 2" xfId="27769" xr:uid="{00000000-0005-0000-0000-000081620000}"/>
    <cellStyle name="Currency 8 4 3 2 2" xfId="27770" xr:uid="{00000000-0005-0000-0000-000082620000}"/>
    <cellStyle name="Currency 8 4 3 3" xfId="27771" xr:uid="{00000000-0005-0000-0000-000083620000}"/>
    <cellStyle name="Currency 8 4 3 3 2" xfId="27772" xr:uid="{00000000-0005-0000-0000-000084620000}"/>
    <cellStyle name="Currency 8 4 3 4" xfId="27773" xr:uid="{00000000-0005-0000-0000-000085620000}"/>
    <cellStyle name="Currency 8 4 3 5" xfId="27774" xr:uid="{00000000-0005-0000-0000-000086620000}"/>
    <cellStyle name="Currency 8 4 4" xfId="27775" xr:uid="{00000000-0005-0000-0000-000087620000}"/>
    <cellStyle name="Currency 8 4 4 2" xfId="27776" xr:uid="{00000000-0005-0000-0000-000088620000}"/>
    <cellStyle name="Currency 8 4 5" xfId="27777" xr:uid="{00000000-0005-0000-0000-000089620000}"/>
    <cellStyle name="Currency 8 4 5 2" xfId="27778" xr:uid="{00000000-0005-0000-0000-00008A620000}"/>
    <cellStyle name="Currency 8 4 6" xfId="27779" xr:uid="{00000000-0005-0000-0000-00008B620000}"/>
    <cellStyle name="Currency 8 4 6 2" xfId="27780" xr:uid="{00000000-0005-0000-0000-00008C620000}"/>
    <cellStyle name="Currency 8 4 7" xfId="27781" xr:uid="{00000000-0005-0000-0000-00008D620000}"/>
    <cellStyle name="Currency 8 4 8" xfId="27782" xr:uid="{00000000-0005-0000-0000-00008E620000}"/>
    <cellStyle name="Currency 8 5" xfId="27783" xr:uid="{00000000-0005-0000-0000-00008F620000}"/>
    <cellStyle name="Currency 8 5 2" xfId="27784" xr:uid="{00000000-0005-0000-0000-000090620000}"/>
    <cellStyle name="Currency 8 5 2 2" xfId="27785" xr:uid="{00000000-0005-0000-0000-000091620000}"/>
    <cellStyle name="Currency 8 5 2 2 2" xfId="27786" xr:uid="{00000000-0005-0000-0000-000092620000}"/>
    <cellStyle name="Currency 8 5 2 2 2 2" xfId="27787" xr:uid="{00000000-0005-0000-0000-000093620000}"/>
    <cellStyle name="Currency 8 5 2 2 3" xfId="27788" xr:uid="{00000000-0005-0000-0000-000094620000}"/>
    <cellStyle name="Currency 8 5 2 2 3 2" xfId="27789" xr:uid="{00000000-0005-0000-0000-000095620000}"/>
    <cellStyle name="Currency 8 5 2 2 4" xfId="27790" xr:uid="{00000000-0005-0000-0000-000096620000}"/>
    <cellStyle name="Currency 8 5 2 2 5" xfId="27791" xr:uid="{00000000-0005-0000-0000-000097620000}"/>
    <cellStyle name="Currency 8 5 2 3" xfId="27792" xr:uid="{00000000-0005-0000-0000-000098620000}"/>
    <cellStyle name="Currency 8 5 2 3 2" xfId="27793" xr:uid="{00000000-0005-0000-0000-000099620000}"/>
    <cellStyle name="Currency 8 5 2 4" xfId="27794" xr:uid="{00000000-0005-0000-0000-00009A620000}"/>
    <cellStyle name="Currency 8 5 2 4 2" xfId="27795" xr:uid="{00000000-0005-0000-0000-00009B620000}"/>
    <cellStyle name="Currency 8 5 2 5" xfId="27796" xr:uid="{00000000-0005-0000-0000-00009C620000}"/>
    <cellStyle name="Currency 8 5 2 6" xfId="27797" xr:uid="{00000000-0005-0000-0000-00009D620000}"/>
    <cellStyle name="Currency 8 5 2 7" xfId="27798" xr:uid="{00000000-0005-0000-0000-00009E620000}"/>
    <cellStyle name="Currency 8 5 3" xfId="27799" xr:uid="{00000000-0005-0000-0000-00009F620000}"/>
    <cellStyle name="Currency 8 5 3 2" xfId="27800" xr:uid="{00000000-0005-0000-0000-0000A0620000}"/>
    <cellStyle name="Currency 8 5 3 2 2" xfId="27801" xr:uid="{00000000-0005-0000-0000-0000A1620000}"/>
    <cellStyle name="Currency 8 5 3 3" xfId="27802" xr:uid="{00000000-0005-0000-0000-0000A2620000}"/>
    <cellStyle name="Currency 8 5 3 3 2" xfId="27803" xr:uid="{00000000-0005-0000-0000-0000A3620000}"/>
    <cellStyle name="Currency 8 5 3 4" xfId="27804" xr:uid="{00000000-0005-0000-0000-0000A4620000}"/>
    <cellStyle name="Currency 8 5 3 5" xfId="27805" xr:uid="{00000000-0005-0000-0000-0000A5620000}"/>
    <cellStyle name="Currency 8 5 4" xfId="27806" xr:uid="{00000000-0005-0000-0000-0000A6620000}"/>
    <cellStyle name="Currency 8 5 4 2" xfId="27807" xr:uid="{00000000-0005-0000-0000-0000A7620000}"/>
    <cellStyle name="Currency 8 5 5" xfId="27808" xr:uid="{00000000-0005-0000-0000-0000A8620000}"/>
    <cellStyle name="Currency 8 5 5 2" xfId="27809" xr:uid="{00000000-0005-0000-0000-0000A9620000}"/>
    <cellStyle name="Currency 8 5 6" xfId="27810" xr:uid="{00000000-0005-0000-0000-0000AA620000}"/>
    <cellStyle name="Currency 8 5 7" xfId="27811" xr:uid="{00000000-0005-0000-0000-0000AB620000}"/>
    <cellStyle name="Currency 8 5 8" xfId="27812" xr:uid="{00000000-0005-0000-0000-0000AC620000}"/>
    <cellStyle name="Currency 8 6" xfId="27813" xr:uid="{00000000-0005-0000-0000-0000AD620000}"/>
    <cellStyle name="Currency 8 6 2" xfId="27814" xr:uid="{00000000-0005-0000-0000-0000AE620000}"/>
    <cellStyle name="Currency 8 6 2 2" xfId="27815" xr:uid="{00000000-0005-0000-0000-0000AF620000}"/>
    <cellStyle name="Currency 8 6 2 2 2" xfId="27816" xr:uid="{00000000-0005-0000-0000-0000B0620000}"/>
    <cellStyle name="Currency 8 6 2 3" xfId="27817" xr:uid="{00000000-0005-0000-0000-0000B1620000}"/>
    <cellStyle name="Currency 8 6 2 3 2" xfId="27818" xr:uid="{00000000-0005-0000-0000-0000B2620000}"/>
    <cellStyle name="Currency 8 6 2 4" xfId="27819" xr:uid="{00000000-0005-0000-0000-0000B3620000}"/>
    <cellStyle name="Currency 8 6 2 5" xfId="27820" xr:uid="{00000000-0005-0000-0000-0000B4620000}"/>
    <cellStyle name="Currency 8 6 3" xfId="27821" xr:uid="{00000000-0005-0000-0000-0000B5620000}"/>
    <cellStyle name="Currency 8 6 3 2" xfId="27822" xr:uid="{00000000-0005-0000-0000-0000B6620000}"/>
    <cellStyle name="Currency 8 6 4" xfId="27823" xr:uid="{00000000-0005-0000-0000-0000B7620000}"/>
    <cellStyle name="Currency 8 6 4 2" xfId="27824" xr:uid="{00000000-0005-0000-0000-0000B8620000}"/>
    <cellStyle name="Currency 8 6 5" xfId="27825" xr:uid="{00000000-0005-0000-0000-0000B9620000}"/>
    <cellStyle name="Currency 8 6 6" xfId="27826" xr:uid="{00000000-0005-0000-0000-0000BA620000}"/>
    <cellStyle name="Currency 8 6 7" xfId="27827" xr:uid="{00000000-0005-0000-0000-0000BB620000}"/>
    <cellStyle name="Currency 8 7" xfId="27828" xr:uid="{00000000-0005-0000-0000-0000BC620000}"/>
    <cellStyle name="Currency 8 7 2" xfId="27829" xr:uid="{00000000-0005-0000-0000-0000BD620000}"/>
    <cellStyle name="Currency 8 7 2 2" xfId="27830" xr:uid="{00000000-0005-0000-0000-0000BE620000}"/>
    <cellStyle name="Currency 8 7 2 2 2" xfId="27831" xr:uid="{00000000-0005-0000-0000-0000BF620000}"/>
    <cellStyle name="Currency 8 7 2 3" xfId="27832" xr:uid="{00000000-0005-0000-0000-0000C0620000}"/>
    <cellStyle name="Currency 8 7 2 3 2" xfId="27833" xr:uid="{00000000-0005-0000-0000-0000C1620000}"/>
    <cellStyle name="Currency 8 7 2 4" xfId="27834" xr:uid="{00000000-0005-0000-0000-0000C2620000}"/>
    <cellStyle name="Currency 8 7 2 5" xfId="27835" xr:uid="{00000000-0005-0000-0000-0000C3620000}"/>
    <cellStyle name="Currency 8 7 3" xfId="27836" xr:uid="{00000000-0005-0000-0000-0000C4620000}"/>
    <cellStyle name="Currency 8 7 3 2" xfId="27837" xr:uid="{00000000-0005-0000-0000-0000C5620000}"/>
    <cellStyle name="Currency 8 7 4" xfId="27838" xr:uid="{00000000-0005-0000-0000-0000C6620000}"/>
    <cellStyle name="Currency 8 7 4 2" xfId="27839" xr:uid="{00000000-0005-0000-0000-0000C7620000}"/>
    <cellStyle name="Currency 8 7 5" xfId="27840" xr:uid="{00000000-0005-0000-0000-0000C8620000}"/>
    <cellStyle name="Currency 8 7 6" xfId="27841" xr:uid="{00000000-0005-0000-0000-0000C9620000}"/>
    <cellStyle name="Currency 8 7 7" xfId="27842" xr:uid="{00000000-0005-0000-0000-0000CA620000}"/>
    <cellStyle name="Currency 8 8" xfId="27843" xr:uid="{00000000-0005-0000-0000-0000CB620000}"/>
    <cellStyle name="Currency 8 8 2" xfId="27844" xr:uid="{00000000-0005-0000-0000-0000CC620000}"/>
    <cellStyle name="Currency 8 8 2 2" xfId="27845" xr:uid="{00000000-0005-0000-0000-0000CD620000}"/>
    <cellStyle name="Currency 8 8 3" xfId="27846" xr:uid="{00000000-0005-0000-0000-0000CE620000}"/>
    <cellStyle name="Currency 8 8 3 2" xfId="27847" xr:uid="{00000000-0005-0000-0000-0000CF620000}"/>
    <cellStyle name="Currency 8 8 4" xfId="27848" xr:uid="{00000000-0005-0000-0000-0000D0620000}"/>
    <cellStyle name="Currency 8 8 5" xfId="27849" xr:uid="{00000000-0005-0000-0000-0000D1620000}"/>
    <cellStyle name="Currency 8 9" xfId="27850" xr:uid="{00000000-0005-0000-0000-0000D2620000}"/>
    <cellStyle name="Currency 8 9 2" xfId="27851" xr:uid="{00000000-0005-0000-0000-0000D3620000}"/>
    <cellStyle name="Currency 80" xfId="6545" xr:uid="{00000000-0005-0000-0000-0000D4620000}"/>
    <cellStyle name="Currency 80 2" xfId="27852" xr:uid="{00000000-0005-0000-0000-0000D5620000}"/>
    <cellStyle name="Currency 80 2 2" xfId="27853" xr:uid="{00000000-0005-0000-0000-0000D6620000}"/>
    <cellStyle name="Currency 81" xfId="6546" xr:uid="{00000000-0005-0000-0000-0000D7620000}"/>
    <cellStyle name="Currency 81 2" xfId="27854" xr:uid="{00000000-0005-0000-0000-0000D8620000}"/>
    <cellStyle name="Currency 81 2 2" xfId="27855" xr:uid="{00000000-0005-0000-0000-0000D9620000}"/>
    <cellStyle name="Currency 82" xfId="6547" xr:uid="{00000000-0005-0000-0000-0000DA620000}"/>
    <cellStyle name="Currency 83" xfId="6548" xr:uid="{00000000-0005-0000-0000-0000DB620000}"/>
    <cellStyle name="Currency 84" xfId="6549" xr:uid="{00000000-0005-0000-0000-0000DC620000}"/>
    <cellStyle name="Currency 85" xfId="6550" xr:uid="{00000000-0005-0000-0000-0000DD620000}"/>
    <cellStyle name="Currency 86" xfId="6551" xr:uid="{00000000-0005-0000-0000-0000DE620000}"/>
    <cellStyle name="Currency 87" xfId="6552" xr:uid="{00000000-0005-0000-0000-0000DF620000}"/>
    <cellStyle name="Currency 88" xfId="6553" xr:uid="{00000000-0005-0000-0000-0000E0620000}"/>
    <cellStyle name="Currency 89" xfId="6554" xr:uid="{00000000-0005-0000-0000-0000E1620000}"/>
    <cellStyle name="Currency 9" xfId="6555" xr:uid="{00000000-0005-0000-0000-0000E2620000}"/>
    <cellStyle name="Currency 9 10" xfId="27856" xr:uid="{00000000-0005-0000-0000-0000E3620000}"/>
    <cellStyle name="Currency 9 10 2" xfId="27857" xr:uid="{00000000-0005-0000-0000-0000E4620000}"/>
    <cellStyle name="Currency 9 11" xfId="27858" xr:uid="{00000000-0005-0000-0000-0000E5620000}"/>
    <cellStyle name="Currency 9 11 2" xfId="27859" xr:uid="{00000000-0005-0000-0000-0000E6620000}"/>
    <cellStyle name="Currency 9 12" xfId="27860" xr:uid="{00000000-0005-0000-0000-0000E7620000}"/>
    <cellStyle name="Currency 9 12 2" xfId="27861" xr:uid="{00000000-0005-0000-0000-0000E8620000}"/>
    <cellStyle name="Currency 9 13" xfId="27862" xr:uid="{00000000-0005-0000-0000-0000E9620000}"/>
    <cellStyle name="Currency 9 14" xfId="27863" xr:uid="{00000000-0005-0000-0000-0000EA620000}"/>
    <cellStyle name="Currency 9 2" xfId="27864" xr:uid="{00000000-0005-0000-0000-0000EB620000}"/>
    <cellStyle name="Currency 9 2 10" xfId="27865" xr:uid="{00000000-0005-0000-0000-0000EC620000}"/>
    <cellStyle name="Currency 9 2 11" xfId="27866" xr:uid="{00000000-0005-0000-0000-0000ED620000}"/>
    <cellStyle name="Currency 9 2 2" xfId="27867" xr:uid="{00000000-0005-0000-0000-0000EE620000}"/>
    <cellStyle name="Currency 9 2 2 10" xfId="27868" xr:uid="{00000000-0005-0000-0000-0000EF620000}"/>
    <cellStyle name="Currency 9 2 2 2" xfId="27869" xr:uid="{00000000-0005-0000-0000-0000F0620000}"/>
    <cellStyle name="Currency 9 2 2 2 2" xfId="27870" xr:uid="{00000000-0005-0000-0000-0000F1620000}"/>
    <cellStyle name="Currency 9 2 2 2 2 2" xfId="27871" xr:uid="{00000000-0005-0000-0000-0000F2620000}"/>
    <cellStyle name="Currency 9 2 2 2 2 2 2" xfId="27872" xr:uid="{00000000-0005-0000-0000-0000F3620000}"/>
    <cellStyle name="Currency 9 2 2 2 2 2 2 2" xfId="27873" xr:uid="{00000000-0005-0000-0000-0000F4620000}"/>
    <cellStyle name="Currency 9 2 2 2 2 2 3" xfId="27874" xr:uid="{00000000-0005-0000-0000-0000F5620000}"/>
    <cellStyle name="Currency 9 2 2 2 2 2 3 2" xfId="27875" xr:uid="{00000000-0005-0000-0000-0000F6620000}"/>
    <cellStyle name="Currency 9 2 2 2 2 2 4" xfId="27876" xr:uid="{00000000-0005-0000-0000-0000F7620000}"/>
    <cellStyle name="Currency 9 2 2 2 2 2 5" xfId="27877" xr:uid="{00000000-0005-0000-0000-0000F8620000}"/>
    <cellStyle name="Currency 9 2 2 2 2 3" xfId="27878" xr:uid="{00000000-0005-0000-0000-0000F9620000}"/>
    <cellStyle name="Currency 9 2 2 2 2 3 2" xfId="27879" xr:uid="{00000000-0005-0000-0000-0000FA620000}"/>
    <cellStyle name="Currency 9 2 2 2 2 4" xfId="27880" xr:uid="{00000000-0005-0000-0000-0000FB620000}"/>
    <cellStyle name="Currency 9 2 2 2 2 4 2" xfId="27881" xr:uid="{00000000-0005-0000-0000-0000FC620000}"/>
    <cellStyle name="Currency 9 2 2 2 2 5" xfId="27882" xr:uid="{00000000-0005-0000-0000-0000FD620000}"/>
    <cellStyle name="Currency 9 2 2 2 2 6" xfId="27883" xr:uid="{00000000-0005-0000-0000-0000FE620000}"/>
    <cellStyle name="Currency 9 2 2 2 2 7" xfId="27884" xr:uid="{00000000-0005-0000-0000-0000FF620000}"/>
    <cellStyle name="Currency 9 2 2 2 3" xfId="27885" xr:uid="{00000000-0005-0000-0000-000000630000}"/>
    <cellStyle name="Currency 9 2 2 2 3 2" xfId="27886" xr:uid="{00000000-0005-0000-0000-000001630000}"/>
    <cellStyle name="Currency 9 2 2 2 3 2 2" xfId="27887" xr:uid="{00000000-0005-0000-0000-000002630000}"/>
    <cellStyle name="Currency 9 2 2 2 3 3" xfId="27888" xr:uid="{00000000-0005-0000-0000-000003630000}"/>
    <cellStyle name="Currency 9 2 2 2 3 3 2" xfId="27889" xr:uid="{00000000-0005-0000-0000-000004630000}"/>
    <cellStyle name="Currency 9 2 2 2 3 4" xfId="27890" xr:uid="{00000000-0005-0000-0000-000005630000}"/>
    <cellStyle name="Currency 9 2 2 2 3 5" xfId="27891" xr:uid="{00000000-0005-0000-0000-000006630000}"/>
    <cellStyle name="Currency 9 2 2 2 4" xfId="27892" xr:uid="{00000000-0005-0000-0000-000007630000}"/>
    <cellStyle name="Currency 9 2 2 2 4 2" xfId="27893" xr:uid="{00000000-0005-0000-0000-000008630000}"/>
    <cellStyle name="Currency 9 2 2 2 5" xfId="27894" xr:uid="{00000000-0005-0000-0000-000009630000}"/>
    <cellStyle name="Currency 9 2 2 2 5 2" xfId="27895" xr:uid="{00000000-0005-0000-0000-00000A630000}"/>
    <cellStyle name="Currency 9 2 2 2 6" xfId="27896" xr:uid="{00000000-0005-0000-0000-00000B630000}"/>
    <cellStyle name="Currency 9 2 2 2 6 2" xfId="27897" xr:uid="{00000000-0005-0000-0000-00000C630000}"/>
    <cellStyle name="Currency 9 2 2 2 7" xfId="27898" xr:uid="{00000000-0005-0000-0000-00000D630000}"/>
    <cellStyle name="Currency 9 2 2 2 8" xfId="27899" xr:uid="{00000000-0005-0000-0000-00000E630000}"/>
    <cellStyle name="Currency 9 2 2 3" xfId="27900" xr:uid="{00000000-0005-0000-0000-00000F630000}"/>
    <cellStyle name="Currency 9 2 2 3 2" xfId="27901" xr:uid="{00000000-0005-0000-0000-000010630000}"/>
    <cellStyle name="Currency 9 2 2 3 2 2" xfId="27902" xr:uid="{00000000-0005-0000-0000-000011630000}"/>
    <cellStyle name="Currency 9 2 2 3 2 2 2" xfId="27903" xr:uid="{00000000-0005-0000-0000-000012630000}"/>
    <cellStyle name="Currency 9 2 2 3 2 3" xfId="27904" xr:uid="{00000000-0005-0000-0000-000013630000}"/>
    <cellStyle name="Currency 9 2 2 3 2 3 2" xfId="27905" xr:uid="{00000000-0005-0000-0000-000014630000}"/>
    <cellStyle name="Currency 9 2 2 3 2 4" xfId="27906" xr:uid="{00000000-0005-0000-0000-000015630000}"/>
    <cellStyle name="Currency 9 2 2 3 2 5" xfId="27907" xr:uid="{00000000-0005-0000-0000-000016630000}"/>
    <cellStyle name="Currency 9 2 2 3 3" xfId="27908" xr:uid="{00000000-0005-0000-0000-000017630000}"/>
    <cellStyle name="Currency 9 2 2 3 3 2" xfId="27909" xr:uid="{00000000-0005-0000-0000-000018630000}"/>
    <cellStyle name="Currency 9 2 2 3 4" xfId="27910" xr:uid="{00000000-0005-0000-0000-000019630000}"/>
    <cellStyle name="Currency 9 2 2 3 4 2" xfId="27911" xr:uid="{00000000-0005-0000-0000-00001A630000}"/>
    <cellStyle name="Currency 9 2 2 3 5" xfId="27912" xr:uid="{00000000-0005-0000-0000-00001B630000}"/>
    <cellStyle name="Currency 9 2 2 3 6" xfId="27913" xr:uid="{00000000-0005-0000-0000-00001C630000}"/>
    <cellStyle name="Currency 9 2 2 3 7" xfId="27914" xr:uid="{00000000-0005-0000-0000-00001D630000}"/>
    <cellStyle name="Currency 9 2 2 4" xfId="27915" xr:uid="{00000000-0005-0000-0000-00001E630000}"/>
    <cellStyle name="Currency 9 2 2 4 2" xfId="27916" xr:uid="{00000000-0005-0000-0000-00001F630000}"/>
    <cellStyle name="Currency 9 2 2 4 2 2" xfId="27917" xr:uid="{00000000-0005-0000-0000-000020630000}"/>
    <cellStyle name="Currency 9 2 2 4 3" xfId="27918" xr:uid="{00000000-0005-0000-0000-000021630000}"/>
    <cellStyle name="Currency 9 2 2 4 3 2" xfId="27919" xr:uid="{00000000-0005-0000-0000-000022630000}"/>
    <cellStyle name="Currency 9 2 2 4 4" xfId="27920" xr:uid="{00000000-0005-0000-0000-000023630000}"/>
    <cellStyle name="Currency 9 2 2 4 5" xfId="27921" xr:uid="{00000000-0005-0000-0000-000024630000}"/>
    <cellStyle name="Currency 9 2 2 5" xfId="27922" xr:uid="{00000000-0005-0000-0000-000025630000}"/>
    <cellStyle name="Currency 9 2 2 5 2" xfId="27923" xr:uid="{00000000-0005-0000-0000-000026630000}"/>
    <cellStyle name="Currency 9 2 2 6" xfId="27924" xr:uid="{00000000-0005-0000-0000-000027630000}"/>
    <cellStyle name="Currency 9 2 2 6 2" xfId="27925" xr:uid="{00000000-0005-0000-0000-000028630000}"/>
    <cellStyle name="Currency 9 2 2 7" xfId="27926" xr:uid="{00000000-0005-0000-0000-000029630000}"/>
    <cellStyle name="Currency 9 2 2 7 2" xfId="27927" xr:uid="{00000000-0005-0000-0000-00002A630000}"/>
    <cellStyle name="Currency 9 2 2 8" xfId="27928" xr:uid="{00000000-0005-0000-0000-00002B630000}"/>
    <cellStyle name="Currency 9 2 2 8 2" xfId="27929" xr:uid="{00000000-0005-0000-0000-00002C630000}"/>
    <cellStyle name="Currency 9 2 2 9" xfId="27930" xr:uid="{00000000-0005-0000-0000-00002D630000}"/>
    <cellStyle name="Currency 9 2 3" xfId="27931" xr:uid="{00000000-0005-0000-0000-00002E630000}"/>
    <cellStyle name="Currency 9 2 3 2" xfId="27932" xr:uid="{00000000-0005-0000-0000-00002F630000}"/>
    <cellStyle name="Currency 9 2 3 2 2" xfId="27933" xr:uid="{00000000-0005-0000-0000-000030630000}"/>
    <cellStyle name="Currency 9 2 3 2 2 2" xfId="27934" xr:uid="{00000000-0005-0000-0000-000031630000}"/>
    <cellStyle name="Currency 9 2 3 2 2 2 2" xfId="27935" xr:uid="{00000000-0005-0000-0000-000032630000}"/>
    <cellStyle name="Currency 9 2 3 2 2 3" xfId="27936" xr:uid="{00000000-0005-0000-0000-000033630000}"/>
    <cellStyle name="Currency 9 2 3 2 2 3 2" xfId="27937" xr:uid="{00000000-0005-0000-0000-000034630000}"/>
    <cellStyle name="Currency 9 2 3 2 2 4" xfId="27938" xr:uid="{00000000-0005-0000-0000-000035630000}"/>
    <cellStyle name="Currency 9 2 3 2 2 5" xfId="27939" xr:uid="{00000000-0005-0000-0000-000036630000}"/>
    <cellStyle name="Currency 9 2 3 2 3" xfId="27940" xr:uid="{00000000-0005-0000-0000-000037630000}"/>
    <cellStyle name="Currency 9 2 3 2 3 2" xfId="27941" xr:uid="{00000000-0005-0000-0000-000038630000}"/>
    <cellStyle name="Currency 9 2 3 2 4" xfId="27942" xr:uid="{00000000-0005-0000-0000-000039630000}"/>
    <cellStyle name="Currency 9 2 3 2 4 2" xfId="27943" xr:uid="{00000000-0005-0000-0000-00003A630000}"/>
    <cellStyle name="Currency 9 2 3 2 5" xfId="27944" xr:uid="{00000000-0005-0000-0000-00003B630000}"/>
    <cellStyle name="Currency 9 2 3 2 6" xfId="27945" xr:uid="{00000000-0005-0000-0000-00003C630000}"/>
    <cellStyle name="Currency 9 2 3 2 7" xfId="27946" xr:uid="{00000000-0005-0000-0000-00003D630000}"/>
    <cellStyle name="Currency 9 2 3 3" xfId="27947" xr:uid="{00000000-0005-0000-0000-00003E630000}"/>
    <cellStyle name="Currency 9 2 3 3 2" xfId="27948" xr:uid="{00000000-0005-0000-0000-00003F630000}"/>
    <cellStyle name="Currency 9 2 3 3 2 2" xfId="27949" xr:uid="{00000000-0005-0000-0000-000040630000}"/>
    <cellStyle name="Currency 9 2 3 3 3" xfId="27950" xr:uid="{00000000-0005-0000-0000-000041630000}"/>
    <cellStyle name="Currency 9 2 3 3 3 2" xfId="27951" xr:uid="{00000000-0005-0000-0000-000042630000}"/>
    <cellStyle name="Currency 9 2 3 3 4" xfId="27952" xr:uid="{00000000-0005-0000-0000-000043630000}"/>
    <cellStyle name="Currency 9 2 3 3 5" xfId="27953" xr:uid="{00000000-0005-0000-0000-000044630000}"/>
    <cellStyle name="Currency 9 2 3 4" xfId="27954" xr:uid="{00000000-0005-0000-0000-000045630000}"/>
    <cellStyle name="Currency 9 2 3 4 2" xfId="27955" xr:uid="{00000000-0005-0000-0000-000046630000}"/>
    <cellStyle name="Currency 9 2 3 5" xfId="27956" xr:uid="{00000000-0005-0000-0000-000047630000}"/>
    <cellStyle name="Currency 9 2 3 5 2" xfId="27957" xr:uid="{00000000-0005-0000-0000-000048630000}"/>
    <cellStyle name="Currency 9 2 3 6" xfId="27958" xr:uid="{00000000-0005-0000-0000-000049630000}"/>
    <cellStyle name="Currency 9 2 3 6 2" xfId="27959" xr:uid="{00000000-0005-0000-0000-00004A630000}"/>
    <cellStyle name="Currency 9 2 3 7" xfId="27960" xr:uid="{00000000-0005-0000-0000-00004B630000}"/>
    <cellStyle name="Currency 9 2 3 8" xfId="27961" xr:uid="{00000000-0005-0000-0000-00004C630000}"/>
    <cellStyle name="Currency 9 2 4" xfId="27962" xr:uid="{00000000-0005-0000-0000-00004D630000}"/>
    <cellStyle name="Currency 9 2 4 2" xfId="27963" xr:uid="{00000000-0005-0000-0000-00004E630000}"/>
    <cellStyle name="Currency 9 2 4 2 2" xfId="27964" xr:uid="{00000000-0005-0000-0000-00004F630000}"/>
    <cellStyle name="Currency 9 2 4 2 2 2" xfId="27965" xr:uid="{00000000-0005-0000-0000-000050630000}"/>
    <cellStyle name="Currency 9 2 4 2 3" xfId="27966" xr:uid="{00000000-0005-0000-0000-000051630000}"/>
    <cellStyle name="Currency 9 2 4 2 3 2" xfId="27967" xr:uid="{00000000-0005-0000-0000-000052630000}"/>
    <cellStyle name="Currency 9 2 4 2 4" xfId="27968" xr:uid="{00000000-0005-0000-0000-000053630000}"/>
    <cellStyle name="Currency 9 2 4 2 5" xfId="27969" xr:uid="{00000000-0005-0000-0000-000054630000}"/>
    <cellStyle name="Currency 9 2 4 3" xfId="27970" xr:uid="{00000000-0005-0000-0000-000055630000}"/>
    <cellStyle name="Currency 9 2 4 3 2" xfId="27971" xr:uid="{00000000-0005-0000-0000-000056630000}"/>
    <cellStyle name="Currency 9 2 4 4" xfId="27972" xr:uid="{00000000-0005-0000-0000-000057630000}"/>
    <cellStyle name="Currency 9 2 4 4 2" xfId="27973" xr:uid="{00000000-0005-0000-0000-000058630000}"/>
    <cellStyle name="Currency 9 2 4 5" xfId="27974" xr:uid="{00000000-0005-0000-0000-000059630000}"/>
    <cellStyle name="Currency 9 2 4 6" xfId="27975" xr:uid="{00000000-0005-0000-0000-00005A630000}"/>
    <cellStyle name="Currency 9 2 4 7" xfId="27976" xr:uid="{00000000-0005-0000-0000-00005B630000}"/>
    <cellStyle name="Currency 9 2 5" xfId="27977" xr:uid="{00000000-0005-0000-0000-00005C630000}"/>
    <cellStyle name="Currency 9 2 5 2" xfId="27978" xr:uid="{00000000-0005-0000-0000-00005D630000}"/>
    <cellStyle name="Currency 9 2 5 2 2" xfId="27979" xr:uid="{00000000-0005-0000-0000-00005E630000}"/>
    <cellStyle name="Currency 9 2 5 3" xfId="27980" xr:uid="{00000000-0005-0000-0000-00005F630000}"/>
    <cellStyle name="Currency 9 2 5 3 2" xfId="27981" xr:uid="{00000000-0005-0000-0000-000060630000}"/>
    <cellStyle name="Currency 9 2 5 4" xfId="27982" xr:uid="{00000000-0005-0000-0000-000061630000}"/>
    <cellStyle name="Currency 9 2 5 5" xfId="27983" xr:uid="{00000000-0005-0000-0000-000062630000}"/>
    <cellStyle name="Currency 9 2 6" xfId="27984" xr:uid="{00000000-0005-0000-0000-000063630000}"/>
    <cellStyle name="Currency 9 2 6 2" xfId="27985" xr:uid="{00000000-0005-0000-0000-000064630000}"/>
    <cellStyle name="Currency 9 2 7" xfId="27986" xr:uid="{00000000-0005-0000-0000-000065630000}"/>
    <cellStyle name="Currency 9 2 7 2" xfId="27987" xr:uid="{00000000-0005-0000-0000-000066630000}"/>
    <cellStyle name="Currency 9 2 8" xfId="27988" xr:uid="{00000000-0005-0000-0000-000067630000}"/>
    <cellStyle name="Currency 9 2 8 2" xfId="27989" xr:uid="{00000000-0005-0000-0000-000068630000}"/>
    <cellStyle name="Currency 9 2 9" xfId="27990" xr:uid="{00000000-0005-0000-0000-000069630000}"/>
    <cellStyle name="Currency 9 2 9 2" xfId="27991" xr:uid="{00000000-0005-0000-0000-00006A630000}"/>
    <cellStyle name="Currency 9 3" xfId="27992" xr:uid="{00000000-0005-0000-0000-00006B630000}"/>
    <cellStyle name="Currency 9 3 10" xfId="27993" xr:uid="{00000000-0005-0000-0000-00006C630000}"/>
    <cellStyle name="Currency 9 3 2" xfId="27994" xr:uid="{00000000-0005-0000-0000-00006D630000}"/>
    <cellStyle name="Currency 9 3 2 2" xfId="27995" xr:uid="{00000000-0005-0000-0000-00006E630000}"/>
    <cellStyle name="Currency 9 3 2 2 2" xfId="27996" xr:uid="{00000000-0005-0000-0000-00006F630000}"/>
    <cellStyle name="Currency 9 3 2 2 2 2" xfId="27997" xr:uid="{00000000-0005-0000-0000-000070630000}"/>
    <cellStyle name="Currency 9 3 2 2 2 2 2" xfId="27998" xr:uid="{00000000-0005-0000-0000-000071630000}"/>
    <cellStyle name="Currency 9 3 2 2 2 3" xfId="27999" xr:uid="{00000000-0005-0000-0000-000072630000}"/>
    <cellStyle name="Currency 9 3 2 2 2 3 2" xfId="28000" xr:uid="{00000000-0005-0000-0000-000073630000}"/>
    <cellStyle name="Currency 9 3 2 2 2 4" xfId="28001" xr:uid="{00000000-0005-0000-0000-000074630000}"/>
    <cellStyle name="Currency 9 3 2 2 2 5" xfId="28002" xr:uid="{00000000-0005-0000-0000-000075630000}"/>
    <cellStyle name="Currency 9 3 2 2 3" xfId="28003" xr:uid="{00000000-0005-0000-0000-000076630000}"/>
    <cellStyle name="Currency 9 3 2 2 3 2" xfId="28004" xr:uid="{00000000-0005-0000-0000-000077630000}"/>
    <cellStyle name="Currency 9 3 2 2 4" xfId="28005" xr:uid="{00000000-0005-0000-0000-000078630000}"/>
    <cellStyle name="Currency 9 3 2 2 4 2" xfId="28006" xr:uid="{00000000-0005-0000-0000-000079630000}"/>
    <cellStyle name="Currency 9 3 2 2 5" xfId="28007" xr:uid="{00000000-0005-0000-0000-00007A630000}"/>
    <cellStyle name="Currency 9 3 2 2 6" xfId="28008" xr:uid="{00000000-0005-0000-0000-00007B630000}"/>
    <cellStyle name="Currency 9 3 2 2 7" xfId="28009" xr:uid="{00000000-0005-0000-0000-00007C630000}"/>
    <cellStyle name="Currency 9 3 2 3" xfId="28010" xr:uid="{00000000-0005-0000-0000-00007D630000}"/>
    <cellStyle name="Currency 9 3 2 3 2" xfId="28011" xr:uid="{00000000-0005-0000-0000-00007E630000}"/>
    <cellStyle name="Currency 9 3 2 3 2 2" xfId="28012" xr:uid="{00000000-0005-0000-0000-00007F630000}"/>
    <cellStyle name="Currency 9 3 2 3 3" xfId="28013" xr:uid="{00000000-0005-0000-0000-000080630000}"/>
    <cellStyle name="Currency 9 3 2 3 3 2" xfId="28014" xr:uid="{00000000-0005-0000-0000-000081630000}"/>
    <cellStyle name="Currency 9 3 2 3 4" xfId="28015" xr:uid="{00000000-0005-0000-0000-000082630000}"/>
    <cellStyle name="Currency 9 3 2 3 5" xfId="28016" xr:uid="{00000000-0005-0000-0000-000083630000}"/>
    <cellStyle name="Currency 9 3 2 4" xfId="28017" xr:uid="{00000000-0005-0000-0000-000084630000}"/>
    <cellStyle name="Currency 9 3 2 4 2" xfId="28018" xr:uid="{00000000-0005-0000-0000-000085630000}"/>
    <cellStyle name="Currency 9 3 2 5" xfId="28019" xr:uid="{00000000-0005-0000-0000-000086630000}"/>
    <cellStyle name="Currency 9 3 2 5 2" xfId="28020" xr:uid="{00000000-0005-0000-0000-000087630000}"/>
    <cellStyle name="Currency 9 3 2 6" xfId="28021" xr:uid="{00000000-0005-0000-0000-000088630000}"/>
    <cellStyle name="Currency 9 3 2 6 2" xfId="28022" xr:uid="{00000000-0005-0000-0000-000089630000}"/>
    <cellStyle name="Currency 9 3 2 7" xfId="28023" xr:uid="{00000000-0005-0000-0000-00008A630000}"/>
    <cellStyle name="Currency 9 3 2 8" xfId="28024" xr:uid="{00000000-0005-0000-0000-00008B630000}"/>
    <cellStyle name="Currency 9 3 3" xfId="28025" xr:uid="{00000000-0005-0000-0000-00008C630000}"/>
    <cellStyle name="Currency 9 3 3 2" xfId="28026" xr:uid="{00000000-0005-0000-0000-00008D630000}"/>
    <cellStyle name="Currency 9 3 3 2 2" xfId="28027" xr:uid="{00000000-0005-0000-0000-00008E630000}"/>
    <cellStyle name="Currency 9 3 3 2 2 2" xfId="28028" xr:uid="{00000000-0005-0000-0000-00008F630000}"/>
    <cellStyle name="Currency 9 3 3 2 3" xfId="28029" xr:uid="{00000000-0005-0000-0000-000090630000}"/>
    <cellStyle name="Currency 9 3 3 2 3 2" xfId="28030" xr:uid="{00000000-0005-0000-0000-000091630000}"/>
    <cellStyle name="Currency 9 3 3 2 4" xfId="28031" xr:uid="{00000000-0005-0000-0000-000092630000}"/>
    <cellStyle name="Currency 9 3 3 2 5" xfId="28032" xr:uid="{00000000-0005-0000-0000-000093630000}"/>
    <cellStyle name="Currency 9 3 3 3" xfId="28033" xr:uid="{00000000-0005-0000-0000-000094630000}"/>
    <cellStyle name="Currency 9 3 3 3 2" xfId="28034" xr:uid="{00000000-0005-0000-0000-000095630000}"/>
    <cellStyle name="Currency 9 3 3 4" xfId="28035" xr:uid="{00000000-0005-0000-0000-000096630000}"/>
    <cellStyle name="Currency 9 3 3 4 2" xfId="28036" xr:uid="{00000000-0005-0000-0000-000097630000}"/>
    <cellStyle name="Currency 9 3 3 5" xfId="28037" xr:uid="{00000000-0005-0000-0000-000098630000}"/>
    <cellStyle name="Currency 9 3 3 6" xfId="28038" xr:uid="{00000000-0005-0000-0000-000099630000}"/>
    <cellStyle name="Currency 9 3 3 7" xfId="28039" xr:uid="{00000000-0005-0000-0000-00009A630000}"/>
    <cellStyle name="Currency 9 3 4" xfId="28040" xr:uid="{00000000-0005-0000-0000-00009B630000}"/>
    <cellStyle name="Currency 9 3 4 2" xfId="28041" xr:uid="{00000000-0005-0000-0000-00009C630000}"/>
    <cellStyle name="Currency 9 3 4 2 2" xfId="28042" xr:uid="{00000000-0005-0000-0000-00009D630000}"/>
    <cellStyle name="Currency 9 3 4 3" xfId="28043" xr:uid="{00000000-0005-0000-0000-00009E630000}"/>
    <cellStyle name="Currency 9 3 4 3 2" xfId="28044" xr:uid="{00000000-0005-0000-0000-00009F630000}"/>
    <cellStyle name="Currency 9 3 4 4" xfId="28045" xr:uid="{00000000-0005-0000-0000-0000A0630000}"/>
    <cellStyle name="Currency 9 3 4 5" xfId="28046" xr:uid="{00000000-0005-0000-0000-0000A1630000}"/>
    <cellStyle name="Currency 9 3 5" xfId="28047" xr:uid="{00000000-0005-0000-0000-0000A2630000}"/>
    <cellStyle name="Currency 9 3 5 2" xfId="28048" xr:uid="{00000000-0005-0000-0000-0000A3630000}"/>
    <cellStyle name="Currency 9 3 6" xfId="28049" xr:uid="{00000000-0005-0000-0000-0000A4630000}"/>
    <cellStyle name="Currency 9 3 6 2" xfId="28050" xr:uid="{00000000-0005-0000-0000-0000A5630000}"/>
    <cellStyle name="Currency 9 3 7" xfId="28051" xr:uid="{00000000-0005-0000-0000-0000A6630000}"/>
    <cellStyle name="Currency 9 3 7 2" xfId="28052" xr:uid="{00000000-0005-0000-0000-0000A7630000}"/>
    <cellStyle name="Currency 9 3 8" xfId="28053" xr:uid="{00000000-0005-0000-0000-0000A8630000}"/>
    <cellStyle name="Currency 9 3 8 2" xfId="28054" xr:uid="{00000000-0005-0000-0000-0000A9630000}"/>
    <cellStyle name="Currency 9 3 9" xfId="28055" xr:uid="{00000000-0005-0000-0000-0000AA630000}"/>
    <cellStyle name="Currency 9 4" xfId="28056" xr:uid="{00000000-0005-0000-0000-0000AB630000}"/>
    <cellStyle name="Currency 9 4 2" xfId="28057" xr:uid="{00000000-0005-0000-0000-0000AC630000}"/>
    <cellStyle name="Currency 9 4 2 2" xfId="28058" xr:uid="{00000000-0005-0000-0000-0000AD630000}"/>
    <cellStyle name="Currency 9 4 2 2 2" xfId="28059" xr:uid="{00000000-0005-0000-0000-0000AE630000}"/>
    <cellStyle name="Currency 9 4 2 2 2 2" xfId="28060" xr:uid="{00000000-0005-0000-0000-0000AF630000}"/>
    <cellStyle name="Currency 9 4 2 2 3" xfId="28061" xr:uid="{00000000-0005-0000-0000-0000B0630000}"/>
    <cellStyle name="Currency 9 4 2 2 3 2" xfId="28062" xr:uid="{00000000-0005-0000-0000-0000B1630000}"/>
    <cellStyle name="Currency 9 4 2 2 4" xfId="28063" xr:uid="{00000000-0005-0000-0000-0000B2630000}"/>
    <cellStyle name="Currency 9 4 2 2 5" xfId="28064" xr:uid="{00000000-0005-0000-0000-0000B3630000}"/>
    <cellStyle name="Currency 9 4 2 3" xfId="28065" xr:uid="{00000000-0005-0000-0000-0000B4630000}"/>
    <cellStyle name="Currency 9 4 2 3 2" xfId="28066" xr:uid="{00000000-0005-0000-0000-0000B5630000}"/>
    <cellStyle name="Currency 9 4 2 4" xfId="28067" xr:uid="{00000000-0005-0000-0000-0000B6630000}"/>
    <cellStyle name="Currency 9 4 2 4 2" xfId="28068" xr:uid="{00000000-0005-0000-0000-0000B7630000}"/>
    <cellStyle name="Currency 9 4 2 5" xfId="28069" xr:uid="{00000000-0005-0000-0000-0000B8630000}"/>
    <cellStyle name="Currency 9 4 2 6" xfId="28070" xr:uid="{00000000-0005-0000-0000-0000B9630000}"/>
    <cellStyle name="Currency 9 4 2 7" xfId="28071" xr:uid="{00000000-0005-0000-0000-0000BA630000}"/>
    <cellStyle name="Currency 9 4 3" xfId="28072" xr:uid="{00000000-0005-0000-0000-0000BB630000}"/>
    <cellStyle name="Currency 9 4 3 2" xfId="28073" xr:uid="{00000000-0005-0000-0000-0000BC630000}"/>
    <cellStyle name="Currency 9 4 3 2 2" xfId="28074" xr:uid="{00000000-0005-0000-0000-0000BD630000}"/>
    <cellStyle name="Currency 9 4 3 3" xfId="28075" xr:uid="{00000000-0005-0000-0000-0000BE630000}"/>
    <cellStyle name="Currency 9 4 3 3 2" xfId="28076" xr:uid="{00000000-0005-0000-0000-0000BF630000}"/>
    <cellStyle name="Currency 9 4 3 4" xfId="28077" xr:uid="{00000000-0005-0000-0000-0000C0630000}"/>
    <cellStyle name="Currency 9 4 3 5" xfId="28078" xr:uid="{00000000-0005-0000-0000-0000C1630000}"/>
    <cellStyle name="Currency 9 4 4" xfId="28079" xr:uid="{00000000-0005-0000-0000-0000C2630000}"/>
    <cellStyle name="Currency 9 4 4 2" xfId="28080" xr:uid="{00000000-0005-0000-0000-0000C3630000}"/>
    <cellStyle name="Currency 9 4 5" xfId="28081" xr:uid="{00000000-0005-0000-0000-0000C4630000}"/>
    <cellStyle name="Currency 9 4 5 2" xfId="28082" xr:uid="{00000000-0005-0000-0000-0000C5630000}"/>
    <cellStyle name="Currency 9 4 6" xfId="28083" xr:uid="{00000000-0005-0000-0000-0000C6630000}"/>
    <cellStyle name="Currency 9 4 6 2" xfId="28084" xr:uid="{00000000-0005-0000-0000-0000C7630000}"/>
    <cellStyle name="Currency 9 4 7" xfId="28085" xr:uid="{00000000-0005-0000-0000-0000C8630000}"/>
    <cellStyle name="Currency 9 4 8" xfId="28086" xr:uid="{00000000-0005-0000-0000-0000C9630000}"/>
    <cellStyle name="Currency 9 5" xfId="28087" xr:uid="{00000000-0005-0000-0000-0000CA630000}"/>
    <cellStyle name="Currency 9 5 2" xfId="28088" xr:uid="{00000000-0005-0000-0000-0000CB630000}"/>
    <cellStyle name="Currency 9 5 2 2" xfId="28089" xr:uid="{00000000-0005-0000-0000-0000CC630000}"/>
    <cellStyle name="Currency 9 5 2 2 2" xfId="28090" xr:uid="{00000000-0005-0000-0000-0000CD630000}"/>
    <cellStyle name="Currency 9 5 2 2 2 2" xfId="28091" xr:uid="{00000000-0005-0000-0000-0000CE630000}"/>
    <cellStyle name="Currency 9 5 2 2 3" xfId="28092" xr:uid="{00000000-0005-0000-0000-0000CF630000}"/>
    <cellStyle name="Currency 9 5 2 2 3 2" xfId="28093" xr:uid="{00000000-0005-0000-0000-0000D0630000}"/>
    <cellStyle name="Currency 9 5 2 2 4" xfId="28094" xr:uid="{00000000-0005-0000-0000-0000D1630000}"/>
    <cellStyle name="Currency 9 5 2 2 5" xfId="28095" xr:uid="{00000000-0005-0000-0000-0000D2630000}"/>
    <cellStyle name="Currency 9 5 2 3" xfId="28096" xr:uid="{00000000-0005-0000-0000-0000D3630000}"/>
    <cellStyle name="Currency 9 5 2 3 2" xfId="28097" xr:uid="{00000000-0005-0000-0000-0000D4630000}"/>
    <cellStyle name="Currency 9 5 2 4" xfId="28098" xr:uid="{00000000-0005-0000-0000-0000D5630000}"/>
    <cellStyle name="Currency 9 5 2 4 2" xfId="28099" xr:uid="{00000000-0005-0000-0000-0000D6630000}"/>
    <cellStyle name="Currency 9 5 2 5" xfId="28100" xr:uid="{00000000-0005-0000-0000-0000D7630000}"/>
    <cellStyle name="Currency 9 5 2 6" xfId="28101" xr:uid="{00000000-0005-0000-0000-0000D8630000}"/>
    <cellStyle name="Currency 9 5 2 7" xfId="28102" xr:uid="{00000000-0005-0000-0000-0000D9630000}"/>
    <cellStyle name="Currency 9 5 3" xfId="28103" xr:uid="{00000000-0005-0000-0000-0000DA630000}"/>
    <cellStyle name="Currency 9 5 3 2" xfId="28104" xr:uid="{00000000-0005-0000-0000-0000DB630000}"/>
    <cellStyle name="Currency 9 5 3 2 2" xfId="28105" xr:uid="{00000000-0005-0000-0000-0000DC630000}"/>
    <cellStyle name="Currency 9 5 3 3" xfId="28106" xr:uid="{00000000-0005-0000-0000-0000DD630000}"/>
    <cellStyle name="Currency 9 5 3 3 2" xfId="28107" xr:uid="{00000000-0005-0000-0000-0000DE630000}"/>
    <cellStyle name="Currency 9 5 3 4" xfId="28108" xr:uid="{00000000-0005-0000-0000-0000DF630000}"/>
    <cellStyle name="Currency 9 5 3 5" xfId="28109" xr:uid="{00000000-0005-0000-0000-0000E0630000}"/>
    <cellStyle name="Currency 9 5 4" xfId="28110" xr:uid="{00000000-0005-0000-0000-0000E1630000}"/>
    <cellStyle name="Currency 9 5 4 2" xfId="28111" xr:uid="{00000000-0005-0000-0000-0000E2630000}"/>
    <cellStyle name="Currency 9 5 5" xfId="28112" xr:uid="{00000000-0005-0000-0000-0000E3630000}"/>
    <cellStyle name="Currency 9 5 5 2" xfId="28113" xr:uid="{00000000-0005-0000-0000-0000E4630000}"/>
    <cellStyle name="Currency 9 5 6" xfId="28114" xr:uid="{00000000-0005-0000-0000-0000E5630000}"/>
    <cellStyle name="Currency 9 5 7" xfId="28115" xr:uid="{00000000-0005-0000-0000-0000E6630000}"/>
    <cellStyle name="Currency 9 5 8" xfId="28116" xr:uid="{00000000-0005-0000-0000-0000E7630000}"/>
    <cellStyle name="Currency 9 6" xfId="28117" xr:uid="{00000000-0005-0000-0000-0000E8630000}"/>
    <cellStyle name="Currency 9 6 2" xfId="28118" xr:uid="{00000000-0005-0000-0000-0000E9630000}"/>
    <cellStyle name="Currency 9 6 2 2" xfId="28119" xr:uid="{00000000-0005-0000-0000-0000EA630000}"/>
    <cellStyle name="Currency 9 6 2 2 2" xfId="28120" xr:uid="{00000000-0005-0000-0000-0000EB630000}"/>
    <cellStyle name="Currency 9 6 2 3" xfId="28121" xr:uid="{00000000-0005-0000-0000-0000EC630000}"/>
    <cellStyle name="Currency 9 6 2 3 2" xfId="28122" xr:uid="{00000000-0005-0000-0000-0000ED630000}"/>
    <cellStyle name="Currency 9 6 2 4" xfId="28123" xr:uid="{00000000-0005-0000-0000-0000EE630000}"/>
    <cellStyle name="Currency 9 6 2 5" xfId="28124" xr:uid="{00000000-0005-0000-0000-0000EF630000}"/>
    <cellStyle name="Currency 9 6 3" xfId="28125" xr:uid="{00000000-0005-0000-0000-0000F0630000}"/>
    <cellStyle name="Currency 9 6 3 2" xfId="28126" xr:uid="{00000000-0005-0000-0000-0000F1630000}"/>
    <cellStyle name="Currency 9 6 4" xfId="28127" xr:uid="{00000000-0005-0000-0000-0000F2630000}"/>
    <cellStyle name="Currency 9 6 4 2" xfId="28128" xr:uid="{00000000-0005-0000-0000-0000F3630000}"/>
    <cellStyle name="Currency 9 6 5" xfId="28129" xr:uid="{00000000-0005-0000-0000-0000F4630000}"/>
    <cellStyle name="Currency 9 6 6" xfId="28130" xr:uid="{00000000-0005-0000-0000-0000F5630000}"/>
    <cellStyle name="Currency 9 6 7" xfId="28131" xr:uid="{00000000-0005-0000-0000-0000F6630000}"/>
    <cellStyle name="Currency 9 7" xfId="28132" xr:uid="{00000000-0005-0000-0000-0000F7630000}"/>
    <cellStyle name="Currency 9 7 2" xfId="28133" xr:uid="{00000000-0005-0000-0000-0000F8630000}"/>
    <cellStyle name="Currency 9 7 2 2" xfId="28134" xr:uid="{00000000-0005-0000-0000-0000F9630000}"/>
    <cellStyle name="Currency 9 7 2 2 2" xfId="28135" xr:uid="{00000000-0005-0000-0000-0000FA630000}"/>
    <cellStyle name="Currency 9 7 2 3" xfId="28136" xr:uid="{00000000-0005-0000-0000-0000FB630000}"/>
    <cellStyle name="Currency 9 7 2 3 2" xfId="28137" xr:uid="{00000000-0005-0000-0000-0000FC630000}"/>
    <cellStyle name="Currency 9 7 2 4" xfId="28138" xr:uid="{00000000-0005-0000-0000-0000FD630000}"/>
    <cellStyle name="Currency 9 7 2 5" xfId="28139" xr:uid="{00000000-0005-0000-0000-0000FE630000}"/>
    <cellStyle name="Currency 9 7 3" xfId="28140" xr:uid="{00000000-0005-0000-0000-0000FF630000}"/>
    <cellStyle name="Currency 9 7 3 2" xfId="28141" xr:uid="{00000000-0005-0000-0000-000000640000}"/>
    <cellStyle name="Currency 9 7 4" xfId="28142" xr:uid="{00000000-0005-0000-0000-000001640000}"/>
    <cellStyle name="Currency 9 7 4 2" xfId="28143" xr:uid="{00000000-0005-0000-0000-000002640000}"/>
    <cellStyle name="Currency 9 7 5" xfId="28144" xr:uid="{00000000-0005-0000-0000-000003640000}"/>
    <cellStyle name="Currency 9 7 6" xfId="28145" xr:uid="{00000000-0005-0000-0000-000004640000}"/>
    <cellStyle name="Currency 9 7 7" xfId="28146" xr:uid="{00000000-0005-0000-0000-000005640000}"/>
    <cellStyle name="Currency 9 8" xfId="28147" xr:uid="{00000000-0005-0000-0000-000006640000}"/>
    <cellStyle name="Currency 9 8 2" xfId="28148" xr:uid="{00000000-0005-0000-0000-000007640000}"/>
    <cellStyle name="Currency 9 8 2 2" xfId="28149" xr:uid="{00000000-0005-0000-0000-000008640000}"/>
    <cellStyle name="Currency 9 8 3" xfId="28150" xr:uid="{00000000-0005-0000-0000-000009640000}"/>
    <cellStyle name="Currency 9 8 3 2" xfId="28151" xr:uid="{00000000-0005-0000-0000-00000A640000}"/>
    <cellStyle name="Currency 9 8 4" xfId="28152" xr:uid="{00000000-0005-0000-0000-00000B640000}"/>
    <cellStyle name="Currency 9 8 5" xfId="28153" xr:uid="{00000000-0005-0000-0000-00000C640000}"/>
    <cellStyle name="Currency 9 9" xfId="28154" xr:uid="{00000000-0005-0000-0000-00000D640000}"/>
    <cellStyle name="Currency 9 9 2" xfId="28155" xr:uid="{00000000-0005-0000-0000-00000E640000}"/>
    <cellStyle name="Currency 90" xfId="6556" xr:uid="{00000000-0005-0000-0000-00000F640000}"/>
    <cellStyle name="Currency 91" xfId="6557" xr:uid="{00000000-0005-0000-0000-000010640000}"/>
    <cellStyle name="Currency 92" xfId="7206" xr:uid="{00000000-0005-0000-0000-000011640000}"/>
    <cellStyle name="Currency 93" xfId="28156" xr:uid="{00000000-0005-0000-0000-000012640000}"/>
    <cellStyle name="Currency 94" xfId="28157" xr:uid="{00000000-0005-0000-0000-000013640000}"/>
    <cellStyle name="Currency 95" xfId="28158" xr:uid="{00000000-0005-0000-0000-000014640000}"/>
    <cellStyle name="Currency 96" xfId="28159" xr:uid="{00000000-0005-0000-0000-000015640000}"/>
    <cellStyle name="Currency 97" xfId="28160" xr:uid="{00000000-0005-0000-0000-000016640000}"/>
    <cellStyle name="Currency 98" xfId="28161" xr:uid="{00000000-0005-0000-0000-000017640000}"/>
    <cellStyle name="Currency 99" xfId="28162" xr:uid="{00000000-0005-0000-0000-000018640000}"/>
    <cellStyle name="Emphasis 1" xfId="6558" xr:uid="{00000000-0005-0000-0000-000019640000}"/>
    <cellStyle name="Emphasis 1 10" xfId="28163" xr:uid="{00000000-0005-0000-0000-00001A640000}"/>
    <cellStyle name="Emphasis 1 11" xfId="28164" xr:uid="{00000000-0005-0000-0000-00001B640000}"/>
    <cellStyle name="Emphasis 1 12" xfId="28165" xr:uid="{00000000-0005-0000-0000-00001C640000}"/>
    <cellStyle name="Emphasis 1 13" xfId="28166" xr:uid="{00000000-0005-0000-0000-00001D640000}"/>
    <cellStyle name="Emphasis 1 2" xfId="15153" xr:uid="{00000000-0005-0000-0000-00001E640000}"/>
    <cellStyle name="Emphasis 1 2 2" xfId="15154" xr:uid="{00000000-0005-0000-0000-00001F640000}"/>
    <cellStyle name="Emphasis 1 2 3" xfId="28167" xr:uid="{00000000-0005-0000-0000-000020640000}"/>
    <cellStyle name="Emphasis 1 3" xfId="15155" xr:uid="{00000000-0005-0000-0000-000021640000}"/>
    <cellStyle name="Emphasis 1 4" xfId="17008" xr:uid="{00000000-0005-0000-0000-000022640000}"/>
    <cellStyle name="Emphasis 1 5" xfId="17009" xr:uid="{00000000-0005-0000-0000-000023640000}"/>
    <cellStyle name="Emphasis 1 6" xfId="28168" xr:uid="{00000000-0005-0000-0000-000024640000}"/>
    <cellStyle name="Emphasis 1 7" xfId="28169" xr:uid="{00000000-0005-0000-0000-000025640000}"/>
    <cellStyle name="Emphasis 1 8" xfId="28170" xr:uid="{00000000-0005-0000-0000-000026640000}"/>
    <cellStyle name="Emphasis 1 9" xfId="28171" xr:uid="{00000000-0005-0000-0000-000027640000}"/>
    <cellStyle name="Emphasis 2" xfId="6559" xr:uid="{00000000-0005-0000-0000-000028640000}"/>
    <cellStyle name="Emphasis 2 10" xfId="28172" xr:uid="{00000000-0005-0000-0000-000029640000}"/>
    <cellStyle name="Emphasis 2 11" xfId="28173" xr:uid="{00000000-0005-0000-0000-00002A640000}"/>
    <cellStyle name="Emphasis 2 12" xfId="28174" xr:uid="{00000000-0005-0000-0000-00002B640000}"/>
    <cellStyle name="Emphasis 2 13" xfId="28175" xr:uid="{00000000-0005-0000-0000-00002C640000}"/>
    <cellStyle name="Emphasis 2 2" xfId="15156" xr:uid="{00000000-0005-0000-0000-00002D640000}"/>
    <cellStyle name="Emphasis 2 2 2" xfId="15157" xr:uid="{00000000-0005-0000-0000-00002E640000}"/>
    <cellStyle name="Emphasis 2 2 3" xfId="28176" xr:uid="{00000000-0005-0000-0000-00002F640000}"/>
    <cellStyle name="Emphasis 2 3" xfId="15158" xr:uid="{00000000-0005-0000-0000-000030640000}"/>
    <cellStyle name="Emphasis 2 4" xfId="17010" xr:uid="{00000000-0005-0000-0000-000031640000}"/>
    <cellStyle name="Emphasis 2 5" xfId="17011" xr:uid="{00000000-0005-0000-0000-000032640000}"/>
    <cellStyle name="Emphasis 2 6" xfId="28177" xr:uid="{00000000-0005-0000-0000-000033640000}"/>
    <cellStyle name="Emphasis 2 7" xfId="28178" xr:uid="{00000000-0005-0000-0000-000034640000}"/>
    <cellStyle name="Emphasis 2 8" xfId="28179" xr:uid="{00000000-0005-0000-0000-000035640000}"/>
    <cellStyle name="Emphasis 2 9" xfId="28180" xr:uid="{00000000-0005-0000-0000-000036640000}"/>
    <cellStyle name="Emphasis 3" xfId="6560" xr:uid="{00000000-0005-0000-0000-000037640000}"/>
    <cellStyle name="Emphasis 3 10" xfId="28181" xr:uid="{00000000-0005-0000-0000-000038640000}"/>
    <cellStyle name="Emphasis 3 11" xfId="28182" xr:uid="{00000000-0005-0000-0000-000039640000}"/>
    <cellStyle name="Emphasis 3 12" xfId="28183" xr:uid="{00000000-0005-0000-0000-00003A640000}"/>
    <cellStyle name="Emphasis 3 13" xfId="28184" xr:uid="{00000000-0005-0000-0000-00003B640000}"/>
    <cellStyle name="Emphasis 3 2" xfId="15159" xr:uid="{00000000-0005-0000-0000-00003C640000}"/>
    <cellStyle name="Emphasis 3 3" xfId="17012" xr:uid="{00000000-0005-0000-0000-00003D640000}"/>
    <cellStyle name="Emphasis 3 4" xfId="17013" xr:uid="{00000000-0005-0000-0000-00003E640000}"/>
    <cellStyle name="Emphasis 3 5" xfId="17014" xr:uid="{00000000-0005-0000-0000-00003F640000}"/>
    <cellStyle name="Emphasis 3 6" xfId="28185" xr:uid="{00000000-0005-0000-0000-000040640000}"/>
    <cellStyle name="Emphasis 3 7" xfId="28186" xr:uid="{00000000-0005-0000-0000-000041640000}"/>
    <cellStyle name="Emphasis 3 8" xfId="28187" xr:uid="{00000000-0005-0000-0000-000042640000}"/>
    <cellStyle name="Emphasis 3 9" xfId="28188" xr:uid="{00000000-0005-0000-0000-000043640000}"/>
    <cellStyle name="Excel Built-in Comma" xfId="15160" xr:uid="{00000000-0005-0000-0000-000044640000}"/>
    <cellStyle name="Excel Built-in Currency" xfId="15161" xr:uid="{00000000-0005-0000-0000-000045640000}"/>
    <cellStyle name="Excel Built-in Normal" xfId="15162" xr:uid="{00000000-0005-0000-0000-000046640000}"/>
    <cellStyle name="Explanatory Text 10" xfId="15163" xr:uid="{00000000-0005-0000-0000-000047640000}"/>
    <cellStyle name="Explanatory Text 11" xfId="15164" xr:uid="{00000000-0005-0000-0000-000048640000}"/>
    <cellStyle name="Explanatory Text 12" xfId="15165" xr:uid="{00000000-0005-0000-0000-000049640000}"/>
    <cellStyle name="Explanatory Text 13" xfId="15166" xr:uid="{00000000-0005-0000-0000-00004A640000}"/>
    <cellStyle name="Explanatory Text 14" xfId="15167" xr:uid="{00000000-0005-0000-0000-00004B640000}"/>
    <cellStyle name="Explanatory Text 15" xfId="15168" xr:uid="{00000000-0005-0000-0000-00004C640000}"/>
    <cellStyle name="Explanatory Text 16" xfId="15169" xr:uid="{00000000-0005-0000-0000-00004D640000}"/>
    <cellStyle name="Explanatory Text 17" xfId="15170" xr:uid="{00000000-0005-0000-0000-00004E640000}"/>
    <cellStyle name="Explanatory Text 18" xfId="15171" xr:uid="{00000000-0005-0000-0000-00004F640000}"/>
    <cellStyle name="Explanatory Text 19" xfId="15172" xr:uid="{00000000-0005-0000-0000-000050640000}"/>
    <cellStyle name="Explanatory Text 2" xfId="6561" xr:uid="{00000000-0005-0000-0000-000051640000}"/>
    <cellStyle name="Explanatory Text 2 2" xfId="15173" xr:uid="{00000000-0005-0000-0000-000052640000}"/>
    <cellStyle name="Explanatory Text 2 3" xfId="28189" xr:uid="{00000000-0005-0000-0000-000053640000}"/>
    <cellStyle name="Explanatory Text 2 4" xfId="28190" xr:uid="{00000000-0005-0000-0000-000054640000}"/>
    <cellStyle name="Explanatory Text 2 5" xfId="28191" xr:uid="{00000000-0005-0000-0000-000055640000}"/>
    <cellStyle name="Explanatory Text 2 5 2" xfId="28192" xr:uid="{00000000-0005-0000-0000-000056640000}"/>
    <cellStyle name="Explanatory Text 2 5 2 2" xfId="28193" xr:uid="{00000000-0005-0000-0000-000057640000}"/>
    <cellStyle name="Explanatory Text 2 5 2 3" xfId="28194" xr:uid="{00000000-0005-0000-0000-000058640000}"/>
    <cellStyle name="Explanatory Text 2 6" xfId="28195" xr:uid="{00000000-0005-0000-0000-000059640000}"/>
    <cellStyle name="Explanatory Text 2 7" xfId="28196" xr:uid="{00000000-0005-0000-0000-00005A640000}"/>
    <cellStyle name="Explanatory Text 20" xfId="15174" xr:uid="{00000000-0005-0000-0000-00005B640000}"/>
    <cellStyle name="Explanatory Text 21" xfId="15175" xr:uid="{00000000-0005-0000-0000-00005C640000}"/>
    <cellStyle name="Explanatory Text 22" xfId="15176" xr:uid="{00000000-0005-0000-0000-00005D640000}"/>
    <cellStyle name="Explanatory Text 23" xfId="15177" xr:uid="{00000000-0005-0000-0000-00005E640000}"/>
    <cellStyle name="Explanatory Text 24" xfId="15178" xr:uid="{00000000-0005-0000-0000-00005F640000}"/>
    <cellStyle name="Explanatory Text 25" xfId="15179" xr:uid="{00000000-0005-0000-0000-000060640000}"/>
    <cellStyle name="Explanatory Text 26" xfId="15180" xr:uid="{00000000-0005-0000-0000-000061640000}"/>
    <cellStyle name="Explanatory Text 27" xfId="15181" xr:uid="{00000000-0005-0000-0000-000062640000}"/>
    <cellStyle name="Explanatory Text 28" xfId="15182" xr:uid="{00000000-0005-0000-0000-000063640000}"/>
    <cellStyle name="Explanatory Text 29" xfId="15183" xr:uid="{00000000-0005-0000-0000-000064640000}"/>
    <cellStyle name="Explanatory Text 3" xfId="6562" xr:uid="{00000000-0005-0000-0000-000065640000}"/>
    <cellStyle name="Explanatory Text 30" xfId="15184" xr:uid="{00000000-0005-0000-0000-000066640000}"/>
    <cellStyle name="Explanatory Text 31" xfId="15185" xr:uid="{00000000-0005-0000-0000-000067640000}"/>
    <cellStyle name="Explanatory Text 32" xfId="15186" xr:uid="{00000000-0005-0000-0000-000068640000}"/>
    <cellStyle name="Explanatory Text 33" xfId="15187" xr:uid="{00000000-0005-0000-0000-000069640000}"/>
    <cellStyle name="Explanatory Text 34" xfId="15188" xr:uid="{00000000-0005-0000-0000-00006A640000}"/>
    <cellStyle name="Explanatory Text 35" xfId="15189" xr:uid="{00000000-0005-0000-0000-00006B640000}"/>
    <cellStyle name="Explanatory Text 36" xfId="15190" xr:uid="{00000000-0005-0000-0000-00006C640000}"/>
    <cellStyle name="Explanatory Text 37" xfId="15191" xr:uid="{00000000-0005-0000-0000-00006D640000}"/>
    <cellStyle name="Explanatory Text 38" xfId="15192" xr:uid="{00000000-0005-0000-0000-00006E640000}"/>
    <cellStyle name="Explanatory Text 39" xfId="15193" xr:uid="{00000000-0005-0000-0000-00006F640000}"/>
    <cellStyle name="Explanatory Text 4" xfId="15194" xr:uid="{00000000-0005-0000-0000-000070640000}"/>
    <cellStyle name="Explanatory Text 40" xfId="15195" xr:uid="{00000000-0005-0000-0000-000071640000}"/>
    <cellStyle name="Explanatory Text 41" xfId="15196" xr:uid="{00000000-0005-0000-0000-000072640000}"/>
    <cellStyle name="Explanatory Text 42" xfId="15197" xr:uid="{00000000-0005-0000-0000-000073640000}"/>
    <cellStyle name="Explanatory Text 43" xfId="15198" xr:uid="{00000000-0005-0000-0000-000074640000}"/>
    <cellStyle name="Explanatory Text 44" xfId="15199" xr:uid="{00000000-0005-0000-0000-000075640000}"/>
    <cellStyle name="Explanatory Text 45" xfId="15200" xr:uid="{00000000-0005-0000-0000-000076640000}"/>
    <cellStyle name="Explanatory Text 46" xfId="15201" xr:uid="{00000000-0005-0000-0000-000077640000}"/>
    <cellStyle name="Explanatory Text 47" xfId="15202" xr:uid="{00000000-0005-0000-0000-000078640000}"/>
    <cellStyle name="Explanatory Text 5" xfId="15203" xr:uid="{00000000-0005-0000-0000-000079640000}"/>
    <cellStyle name="Explanatory Text 6" xfId="15204" xr:uid="{00000000-0005-0000-0000-00007A640000}"/>
    <cellStyle name="Explanatory Text 7" xfId="15205" xr:uid="{00000000-0005-0000-0000-00007B640000}"/>
    <cellStyle name="Explanatory Text 8" xfId="15206" xr:uid="{00000000-0005-0000-0000-00007C640000}"/>
    <cellStyle name="Explanatory Text 9" xfId="15207" xr:uid="{00000000-0005-0000-0000-00007D640000}"/>
    <cellStyle name="Followed Hyperlink" xfId="31212" builtinId="9" customBuiltin="1"/>
    <cellStyle name="FRxAmtStyle" xfId="15208" xr:uid="{00000000-0005-0000-0000-00007E640000}"/>
    <cellStyle name="FRxCurrStyle" xfId="15209" xr:uid="{00000000-0005-0000-0000-00007F640000}"/>
    <cellStyle name="FRxPcntStyle" xfId="15210" xr:uid="{00000000-0005-0000-0000-000080640000}"/>
    <cellStyle name="Good 10" xfId="15211" xr:uid="{00000000-0005-0000-0000-000081640000}"/>
    <cellStyle name="Good 10 2" xfId="28197" xr:uid="{00000000-0005-0000-0000-000082640000}"/>
    <cellStyle name="Good 10 3" xfId="28198" xr:uid="{00000000-0005-0000-0000-000083640000}"/>
    <cellStyle name="Good 10 4" xfId="28199" xr:uid="{00000000-0005-0000-0000-000084640000}"/>
    <cellStyle name="Good 11" xfId="15212" xr:uid="{00000000-0005-0000-0000-000085640000}"/>
    <cellStyle name="Good 11 2" xfId="28200" xr:uid="{00000000-0005-0000-0000-000086640000}"/>
    <cellStyle name="Good 11 3" xfId="28201" xr:uid="{00000000-0005-0000-0000-000087640000}"/>
    <cellStyle name="Good 11 4" xfId="28202" xr:uid="{00000000-0005-0000-0000-000088640000}"/>
    <cellStyle name="Good 12" xfId="15213" xr:uid="{00000000-0005-0000-0000-000089640000}"/>
    <cellStyle name="Good 12 2" xfId="28203" xr:uid="{00000000-0005-0000-0000-00008A640000}"/>
    <cellStyle name="Good 12 3" xfId="28204" xr:uid="{00000000-0005-0000-0000-00008B640000}"/>
    <cellStyle name="Good 12 4" xfId="28205" xr:uid="{00000000-0005-0000-0000-00008C640000}"/>
    <cellStyle name="Good 13" xfId="15214" xr:uid="{00000000-0005-0000-0000-00008D640000}"/>
    <cellStyle name="Good 13 2" xfId="28206" xr:uid="{00000000-0005-0000-0000-00008E640000}"/>
    <cellStyle name="Good 13 3" xfId="28207" xr:uid="{00000000-0005-0000-0000-00008F640000}"/>
    <cellStyle name="Good 13 4" xfId="28208" xr:uid="{00000000-0005-0000-0000-000090640000}"/>
    <cellStyle name="Good 14" xfId="15215" xr:uid="{00000000-0005-0000-0000-000091640000}"/>
    <cellStyle name="Good 14 2" xfId="28209" xr:uid="{00000000-0005-0000-0000-000092640000}"/>
    <cellStyle name="Good 14 3" xfId="28210" xr:uid="{00000000-0005-0000-0000-000093640000}"/>
    <cellStyle name="Good 14 4" xfId="28211" xr:uid="{00000000-0005-0000-0000-000094640000}"/>
    <cellStyle name="Good 15" xfId="15216" xr:uid="{00000000-0005-0000-0000-000095640000}"/>
    <cellStyle name="Good 16" xfId="15217" xr:uid="{00000000-0005-0000-0000-000096640000}"/>
    <cellStyle name="Good 17" xfId="15218" xr:uid="{00000000-0005-0000-0000-000097640000}"/>
    <cellStyle name="Good 18" xfId="15219" xr:uid="{00000000-0005-0000-0000-000098640000}"/>
    <cellStyle name="Good 19" xfId="15220" xr:uid="{00000000-0005-0000-0000-000099640000}"/>
    <cellStyle name="Good 2" xfId="6563" xr:uid="{00000000-0005-0000-0000-00009A640000}"/>
    <cellStyle name="Good 2 2" xfId="15221" xr:uid="{00000000-0005-0000-0000-00009B640000}"/>
    <cellStyle name="Good 2 3" xfId="15222" xr:uid="{00000000-0005-0000-0000-00009C640000}"/>
    <cellStyle name="Good 2 4" xfId="28212" xr:uid="{00000000-0005-0000-0000-00009D640000}"/>
    <cellStyle name="Good 2 5" xfId="28213" xr:uid="{00000000-0005-0000-0000-00009E640000}"/>
    <cellStyle name="Good 2 5 2" xfId="28214" xr:uid="{00000000-0005-0000-0000-00009F640000}"/>
    <cellStyle name="Good 2 5 2 2" xfId="28215" xr:uid="{00000000-0005-0000-0000-0000A0640000}"/>
    <cellStyle name="Good 2 5 2 3" xfId="28216" xr:uid="{00000000-0005-0000-0000-0000A1640000}"/>
    <cellStyle name="Good 2 6" xfId="28217" xr:uid="{00000000-0005-0000-0000-0000A2640000}"/>
    <cellStyle name="Good 2 6 2" xfId="28218" xr:uid="{00000000-0005-0000-0000-0000A3640000}"/>
    <cellStyle name="Good 2 6 2 2" xfId="28219" xr:uid="{00000000-0005-0000-0000-0000A4640000}"/>
    <cellStyle name="Good 2 6 2 3" xfId="28220" xr:uid="{00000000-0005-0000-0000-0000A5640000}"/>
    <cellStyle name="Good 20" xfId="15223" xr:uid="{00000000-0005-0000-0000-0000A6640000}"/>
    <cellStyle name="Good 21" xfId="15224" xr:uid="{00000000-0005-0000-0000-0000A7640000}"/>
    <cellStyle name="Good 22" xfId="15225" xr:uid="{00000000-0005-0000-0000-0000A8640000}"/>
    <cellStyle name="Good 23" xfId="15226" xr:uid="{00000000-0005-0000-0000-0000A9640000}"/>
    <cellStyle name="Good 24" xfId="15227" xr:uid="{00000000-0005-0000-0000-0000AA640000}"/>
    <cellStyle name="Good 25" xfId="15228" xr:uid="{00000000-0005-0000-0000-0000AB640000}"/>
    <cellStyle name="Good 26" xfId="15229" xr:uid="{00000000-0005-0000-0000-0000AC640000}"/>
    <cellStyle name="Good 27" xfId="15230" xr:uid="{00000000-0005-0000-0000-0000AD640000}"/>
    <cellStyle name="Good 28" xfId="15231" xr:uid="{00000000-0005-0000-0000-0000AE640000}"/>
    <cellStyle name="Good 29" xfId="15232" xr:uid="{00000000-0005-0000-0000-0000AF640000}"/>
    <cellStyle name="Good 3" xfId="6564" xr:uid="{00000000-0005-0000-0000-0000B0640000}"/>
    <cellStyle name="Good 3 2" xfId="15233" xr:uid="{00000000-0005-0000-0000-0000B1640000}"/>
    <cellStyle name="Good 3 3" xfId="28221" xr:uid="{00000000-0005-0000-0000-0000B2640000}"/>
    <cellStyle name="Good 3 4" xfId="28222" xr:uid="{00000000-0005-0000-0000-0000B3640000}"/>
    <cellStyle name="Good 3 5" xfId="28223" xr:uid="{00000000-0005-0000-0000-0000B4640000}"/>
    <cellStyle name="Good 3 6" xfId="28224" xr:uid="{00000000-0005-0000-0000-0000B5640000}"/>
    <cellStyle name="Good 30" xfId="15234" xr:uid="{00000000-0005-0000-0000-0000B6640000}"/>
    <cellStyle name="Good 31" xfId="15235" xr:uid="{00000000-0005-0000-0000-0000B7640000}"/>
    <cellStyle name="Good 32" xfId="15236" xr:uid="{00000000-0005-0000-0000-0000B8640000}"/>
    <cellStyle name="Good 33" xfId="15237" xr:uid="{00000000-0005-0000-0000-0000B9640000}"/>
    <cellStyle name="Good 34" xfId="15238" xr:uid="{00000000-0005-0000-0000-0000BA640000}"/>
    <cellStyle name="Good 35" xfId="15239" xr:uid="{00000000-0005-0000-0000-0000BB640000}"/>
    <cellStyle name="Good 36" xfId="15240" xr:uid="{00000000-0005-0000-0000-0000BC640000}"/>
    <cellStyle name="Good 37" xfId="15241" xr:uid="{00000000-0005-0000-0000-0000BD640000}"/>
    <cellStyle name="Good 38" xfId="15242" xr:uid="{00000000-0005-0000-0000-0000BE640000}"/>
    <cellStyle name="Good 39" xfId="15243" xr:uid="{00000000-0005-0000-0000-0000BF640000}"/>
    <cellStyle name="Good 4" xfId="6565" xr:uid="{00000000-0005-0000-0000-0000C0640000}"/>
    <cellStyle name="Good 4 2" xfId="28225" xr:uid="{00000000-0005-0000-0000-0000C1640000}"/>
    <cellStyle name="Good 4 3" xfId="28226" xr:uid="{00000000-0005-0000-0000-0000C2640000}"/>
    <cellStyle name="Good 4 4" xfId="28227" xr:uid="{00000000-0005-0000-0000-0000C3640000}"/>
    <cellStyle name="Good 4 5" xfId="28228" xr:uid="{00000000-0005-0000-0000-0000C4640000}"/>
    <cellStyle name="Good 4 6" xfId="28229" xr:uid="{00000000-0005-0000-0000-0000C5640000}"/>
    <cellStyle name="Good 40" xfId="15244" xr:uid="{00000000-0005-0000-0000-0000C6640000}"/>
    <cellStyle name="Good 41" xfId="15245" xr:uid="{00000000-0005-0000-0000-0000C7640000}"/>
    <cellStyle name="Good 42" xfId="15246" xr:uid="{00000000-0005-0000-0000-0000C8640000}"/>
    <cellStyle name="Good 43" xfId="15247" xr:uid="{00000000-0005-0000-0000-0000C9640000}"/>
    <cellStyle name="Good 44" xfId="15248" xr:uid="{00000000-0005-0000-0000-0000CA640000}"/>
    <cellStyle name="Good 45" xfId="15249" xr:uid="{00000000-0005-0000-0000-0000CB640000}"/>
    <cellStyle name="Good 46" xfId="15250" xr:uid="{00000000-0005-0000-0000-0000CC640000}"/>
    <cellStyle name="Good 47" xfId="15251" xr:uid="{00000000-0005-0000-0000-0000CD640000}"/>
    <cellStyle name="Good 5" xfId="15252" xr:uid="{00000000-0005-0000-0000-0000CE640000}"/>
    <cellStyle name="Good 5 2" xfId="28230" xr:uid="{00000000-0005-0000-0000-0000CF640000}"/>
    <cellStyle name="Good 5 3" xfId="28231" xr:uid="{00000000-0005-0000-0000-0000D0640000}"/>
    <cellStyle name="Good 5 4" xfId="28232" xr:uid="{00000000-0005-0000-0000-0000D1640000}"/>
    <cellStyle name="Good 6" xfId="15253" xr:uid="{00000000-0005-0000-0000-0000D2640000}"/>
    <cellStyle name="Good 6 2" xfId="28233" xr:uid="{00000000-0005-0000-0000-0000D3640000}"/>
    <cellStyle name="Good 6 3" xfId="28234" xr:uid="{00000000-0005-0000-0000-0000D4640000}"/>
    <cellStyle name="Good 6 4" xfId="28235" xr:uid="{00000000-0005-0000-0000-0000D5640000}"/>
    <cellStyle name="Good 7" xfId="15254" xr:uid="{00000000-0005-0000-0000-0000D6640000}"/>
    <cellStyle name="Good 7 2" xfId="28236" xr:uid="{00000000-0005-0000-0000-0000D7640000}"/>
    <cellStyle name="Good 7 3" xfId="28237" xr:uid="{00000000-0005-0000-0000-0000D8640000}"/>
    <cellStyle name="Good 7 4" xfId="28238" xr:uid="{00000000-0005-0000-0000-0000D9640000}"/>
    <cellStyle name="Good 8" xfId="15255" xr:uid="{00000000-0005-0000-0000-0000DA640000}"/>
    <cellStyle name="Good 8 2" xfId="28239" xr:uid="{00000000-0005-0000-0000-0000DB640000}"/>
    <cellStyle name="Good 8 3" xfId="28240" xr:uid="{00000000-0005-0000-0000-0000DC640000}"/>
    <cellStyle name="Good 8 4" xfId="28241" xr:uid="{00000000-0005-0000-0000-0000DD640000}"/>
    <cellStyle name="Good 9" xfId="15256" xr:uid="{00000000-0005-0000-0000-0000DE640000}"/>
    <cellStyle name="Good 9 2" xfId="28242" xr:uid="{00000000-0005-0000-0000-0000DF640000}"/>
    <cellStyle name="Good 9 3" xfId="28243" xr:uid="{00000000-0005-0000-0000-0000E0640000}"/>
    <cellStyle name="Good 9 4" xfId="28244" xr:uid="{00000000-0005-0000-0000-0000E1640000}"/>
    <cellStyle name="Heading 1 10" xfId="15257" xr:uid="{00000000-0005-0000-0000-0000E2640000}"/>
    <cellStyle name="Heading 1 11" xfId="15258" xr:uid="{00000000-0005-0000-0000-0000E3640000}"/>
    <cellStyle name="Heading 1 12" xfId="15259" xr:uid="{00000000-0005-0000-0000-0000E4640000}"/>
    <cellStyle name="Heading 1 13" xfId="15260" xr:uid="{00000000-0005-0000-0000-0000E5640000}"/>
    <cellStyle name="Heading 1 14" xfId="15261" xr:uid="{00000000-0005-0000-0000-0000E6640000}"/>
    <cellStyle name="Heading 1 15" xfId="15262" xr:uid="{00000000-0005-0000-0000-0000E7640000}"/>
    <cellStyle name="Heading 1 16" xfId="15263" xr:uid="{00000000-0005-0000-0000-0000E8640000}"/>
    <cellStyle name="Heading 1 17" xfId="15264" xr:uid="{00000000-0005-0000-0000-0000E9640000}"/>
    <cellStyle name="Heading 1 18" xfId="15265" xr:uid="{00000000-0005-0000-0000-0000EA640000}"/>
    <cellStyle name="Heading 1 19" xfId="15266" xr:uid="{00000000-0005-0000-0000-0000EB640000}"/>
    <cellStyle name="Heading 1 2" xfId="6566" xr:uid="{00000000-0005-0000-0000-0000EC640000}"/>
    <cellStyle name="Heading 1 2 2" xfId="28245" xr:uid="{00000000-0005-0000-0000-0000ED640000}"/>
    <cellStyle name="Heading 1 2 3" xfId="28246" xr:uid="{00000000-0005-0000-0000-0000EE640000}"/>
    <cellStyle name="Heading 1 2 4" xfId="28247" xr:uid="{00000000-0005-0000-0000-0000EF640000}"/>
    <cellStyle name="Heading 1 2 5" xfId="28248" xr:uid="{00000000-0005-0000-0000-0000F0640000}"/>
    <cellStyle name="Heading 1 2 5 2" xfId="28249" xr:uid="{00000000-0005-0000-0000-0000F1640000}"/>
    <cellStyle name="Heading 1 2 5 2 2" xfId="28250" xr:uid="{00000000-0005-0000-0000-0000F2640000}"/>
    <cellStyle name="Heading 1 2 5 2 3" xfId="28251" xr:uid="{00000000-0005-0000-0000-0000F3640000}"/>
    <cellStyle name="Heading 1 2 6" xfId="28252" xr:uid="{00000000-0005-0000-0000-0000F4640000}"/>
    <cellStyle name="Heading 1 20" xfId="15267" xr:uid="{00000000-0005-0000-0000-0000F5640000}"/>
    <cellStyle name="Heading 1 21" xfId="15268" xr:uid="{00000000-0005-0000-0000-0000F6640000}"/>
    <cellStyle name="Heading 1 22" xfId="15269" xr:uid="{00000000-0005-0000-0000-0000F7640000}"/>
    <cellStyle name="Heading 1 23" xfId="15270" xr:uid="{00000000-0005-0000-0000-0000F8640000}"/>
    <cellStyle name="Heading 1 24" xfId="15271" xr:uid="{00000000-0005-0000-0000-0000F9640000}"/>
    <cellStyle name="Heading 1 25" xfId="15272" xr:uid="{00000000-0005-0000-0000-0000FA640000}"/>
    <cellStyle name="Heading 1 26" xfId="15273" xr:uid="{00000000-0005-0000-0000-0000FB640000}"/>
    <cellStyle name="Heading 1 27" xfId="15274" xr:uid="{00000000-0005-0000-0000-0000FC640000}"/>
    <cellStyle name="Heading 1 28" xfId="15275" xr:uid="{00000000-0005-0000-0000-0000FD640000}"/>
    <cellStyle name="Heading 1 29" xfId="15276" xr:uid="{00000000-0005-0000-0000-0000FE640000}"/>
    <cellStyle name="Heading 1 3" xfId="6567" xr:uid="{00000000-0005-0000-0000-0000FF640000}"/>
    <cellStyle name="Heading 1 3 2" xfId="31162" xr:uid="{00000000-0005-0000-0000-000000650000}"/>
    <cellStyle name="Heading 1 30" xfId="15277" xr:uid="{00000000-0005-0000-0000-000001650000}"/>
    <cellStyle name="Heading 1 31" xfId="15278" xr:uid="{00000000-0005-0000-0000-000002650000}"/>
    <cellStyle name="Heading 1 32" xfId="15279" xr:uid="{00000000-0005-0000-0000-000003650000}"/>
    <cellStyle name="Heading 1 33" xfId="15280" xr:uid="{00000000-0005-0000-0000-000004650000}"/>
    <cellStyle name="Heading 1 34" xfId="15281" xr:uid="{00000000-0005-0000-0000-000005650000}"/>
    <cellStyle name="Heading 1 35" xfId="15282" xr:uid="{00000000-0005-0000-0000-000006650000}"/>
    <cellStyle name="Heading 1 36" xfId="15283" xr:uid="{00000000-0005-0000-0000-000007650000}"/>
    <cellStyle name="Heading 1 37" xfId="15284" xr:uid="{00000000-0005-0000-0000-000008650000}"/>
    <cellStyle name="Heading 1 38" xfId="15285" xr:uid="{00000000-0005-0000-0000-000009650000}"/>
    <cellStyle name="Heading 1 39" xfId="15286" xr:uid="{00000000-0005-0000-0000-00000A650000}"/>
    <cellStyle name="Heading 1 4" xfId="15287" xr:uid="{00000000-0005-0000-0000-00000B650000}"/>
    <cellStyle name="Heading 1 40" xfId="15288" xr:uid="{00000000-0005-0000-0000-00000C650000}"/>
    <cellStyle name="Heading 1 41" xfId="15289" xr:uid="{00000000-0005-0000-0000-00000D650000}"/>
    <cellStyle name="Heading 1 42" xfId="15290" xr:uid="{00000000-0005-0000-0000-00000E650000}"/>
    <cellStyle name="Heading 1 43" xfId="15291" xr:uid="{00000000-0005-0000-0000-00000F650000}"/>
    <cellStyle name="Heading 1 44" xfId="15292" xr:uid="{00000000-0005-0000-0000-000010650000}"/>
    <cellStyle name="Heading 1 45" xfId="15293" xr:uid="{00000000-0005-0000-0000-000011650000}"/>
    <cellStyle name="Heading 1 46" xfId="15294" xr:uid="{00000000-0005-0000-0000-000012650000}"/>
    <cellStyle name="Heading 1 47" xfId="15295" xr:uid="{00000000-0005-0000-0000-000013650000}"/>
    <cellStyle name="Heading 1 5" xfId="15296" xr:uid="{00000000-0005-0000-0000-000014650000}"/>
    <cellStyle name="Heading 1 6" xfId="15297" xr:uid="{00000000-0005-0000-0000-000015650000}"/>
    <cellStyle name="Heading 1 7" xfId="15298" xr:uid="{00000000-0005-0000-0000-000016650000}"/>
    <cellStyle name="Heading 1 8" xfId="15299" xr:uid="{00000000-0005-0000-0000-000017650000}"/>
    <cellStyle name="Heading 1 9" xfId="15300" xr:uid="{00000000-0005-0000-0000-000018650000}"/>
    <cellStyle name="Heading 2 10" xfId="15301" xr:uid="{00000000-0005-0000-0000-000019650000}"/>
    <cellStyle name="Heading 2 10 2" xfId="28253" xr:uid="{00000000-0005-0000-0000-00001A650000}"/>
    <cellStyle name="Heading 2 10 3" xfId="28254" xr:uid="{00000000-0005-0000-0000-00001B650000}"/>
    <cellStyle name="Heading 2 10 4" xfId="28255" xr:uid="{00000000-0005-0000-0000-00001C650000}"/>
    <cellStyle name="Heading 2 11" xfId="15302" xr:uid="{00000000-0005-0000-0000-00001D650000}"/>
    <cellStyle name="Heading 2 11 2" xfId="28256" xr:uid="{00000000-0005-0000-0000-00001E650000}"/>
    <cellStyle name="Heading 2 11 3" xfId="28257" xr:uid="{00000000-0005-0000-0000-00001F650000}"/>
    <cellStyle name="Heading 2 11 4" xfId="28258" xr:uid="{00000000-0005-0000-0000-000020650000}"/>
    <cellStyle name="Heading 2 12" xfId="15303" xr:uid="{00000000-0005-0000-0000-000021650000}"/>
    <cellStyle name="Heading 2 12 2" xfId="28259" xr:uid="{00000000-0005-0000-0000-000022650000}"/>
    <cellStyle name="Heading 2 12 3" xfId="28260" xr:uid="{00000000-0005-0000-0000-000023650000}"/>
    <cellStyle name="Heading 2 12 4" xfId="28261" xr:uid="{00000000-0005-0000-0000-000024650000}"/>
    <cellStyle name="Heading 2 13" xfId="15304" xr:uid="{00000000-0005-0000-0000-000025650000}"/>
    <cellStyle name="Heading 2 13 2" xfId="28262" xr:uid="{00000000-0005-0000-0000-000026650000}"/>
    <cellStyle name="Heading 2 13 3" xfId="28263" xr:uid="{00000000-0005-0000-0000-000027650000}"/>
    <cellStyle name="Heading 2 13 4" xfId="28264" xr:uid="{00000000-0005-0000-0000-000028650000}"/>
    <cellStyle name="Heading 2 14" xfId="15305" xr:uid="{00000000-0005-0000-0000-000029650000}"/>
    <cellStyle name="Heading 2 14 2" xfId="28265" xr:uid="{00000000-0005-0000-0000-00002A650000}"/>
    <cellStyle name="Heading 2 14 3" xfId="28266" xr:uid="{00000000-0005-0000-0000-00002B650000}"/>
    <cellStyle name="Heading 2 14 4" xfId="28267" xr:uid="{00000000-0005-0000-0000-00002C650000}"/>
    <cellStyle name="Heading 2 15" xfId="15306" xr:uid="{00000000-0005-0000-0000-00002D650000}"/>
    <cellStyle name="Heading 2 16" xfId="15307" xr:uid="{00000000-0005-0000-0000-00002E650000}"/>
    <cellStyle name="Heading 2 17" xfId="15308" xr:uid="{00000000-0005-0000-0000-00002F650000}"/>
    <cellStyle name="Heading 2 18" xfId="15309" xr:uid="{00000000-0005-0000-0000-000030650000}"/>
    <cellStyle name="Heading 2 19" xfId="15310" xr:uid="{00000000-0005-0000-0000-000031650000}"/>
    <cellStyle name="Heading 2 2" xfId="6568" xr:uid="{00000000-0005-0000-0000-000032650000}"/>
    <cellStyle name="Heading 2 2 2" xfId="15311" xr:uid="{00000000-0005-0000-0000-000033650000}"/>
    <cellStyle name="Heading 2 2 3" xfId="28268" xr:uid="{00000000-0005-0000-0000-000034650000}"/>
    <cellStyle name="Heading 2 2 4" xfId="28269" xr:uid="{00000000-0005-0000-0000-000035650000}"/>
    <cellStyle name="Heading 2 2 5" xfId="28270" xr:uid="{00000000-0005-0000-0000-000036650000}"/>
    <cellStyle name="Heading 2 2 5 2" xfId="28271" xr:uid="{00000000-0005-0000-0000-000037650000}"/>
    <cellStyle name="Heading 2 2 5 2 2" xfId="28272" xr:uid="{00000000-0005-0000-0000-000038650000}"/>
    <cellStyle name="Heading 2 2 5 2 3" xfId="28273" xr:uid="{00000000-0005-0000-0000-000039650000}"/>
    <cellStyle name="Heading 2 2 6" xfId="28274" xr:uid="{00000000-0005-0000-0000-00003A650000}"/>
    <cellStyle name="Heading 2 2 6 2" xfId="28275" xr:uid="{00000000-0005-0000-0000-00003B650000}"/>
    <cellStyle name="Heading 2 2 6 2 2" xfId="28276" xr:uid="{00000000-0005-0000-0000-00003C650000}"/>
    <cellStyle name="Heading 2 2 6 2 3" xfId="28277" xr:uid="{00000000-0005-0000-0000-00003D650000}"/>
    <cellStyle name="Heading 2 20" xfId="15312" xr:uid="{00000000-0005-0000-0000-00003E650000}"/>
    <cellStyle name="Heading 2 21" xfId="15313" xr:uid="{00000000-0005-0000-0000-00003F650000}"/>
    <cellStyle name="Heading 2 22" xfId="15314" xr:uid="{00000000-0005-0000-0000-000040650000}"/>
    <cellStyle name="Heading 2 23" xfId="15315" xr:uid="{00000000-0005-0000-0000-000041650000}"/>
    <cellStyle name="Heading 2 24" xfId="15316" xr:uid="{00000000-0005-0000-0000-000042650000}"/>
    <cellStyle name="Heading 2 25" xfId="15317" xr:uid="{00000000-0005-0000-0000-000043650000}"/>
    <cellStyle name="Heading 2 26" xfId="15318" xr:uid="{00000000-0005-0000-0000-000044650000}"/>
    <cellStyle name="Heading 2 27" xfId="15319" xr:uid="{00000000-0005-0000-0000-000045650000}"/>
    <cellStyle name="Heading 2 28" xfId="15320" xr:uid="{00000000-0005-0000-0000-000046650000}"/>
    <cellStyle name="Heading 2 29" xfId="15321" xr:uid="{00000000-0005-0000-0000-000047650000}"/>
    <cellStyle name="Heading 2 3" xfId="6569" xr:uid="{00000000-0005-0000-0000-000048650000}"/>
    <cellStyle name="Heading 2 3 2" xfId="28278" xr:uid="{00000000-0005-0000-0000-000049650000}"/>
    <cellStyle name="Heading 2 3 3" xfId="28279" xr:uid="{00000000-0005-0000-0000-00004A650000}"/>
    <cellStyle name="Heading 2 3 4" xfId="28280" xr:uid="{00000000-0005-0000-0000-00004B650000}"/>
    <cellStyle name="Heading 2 3 5" xfId="28281" xr:uid="{00000000-0005-0000-0000-00004C650000}"/>
    <cellStyle name="Heading 2 3 5 2" xfId="28282" xr:uid="{00000000-0005-0000-0000-00004D650000}"/>
    <cellStyle name="Heading 2 3 5 2 2" xfId="28283" xr:uid="{00000000-0005-0000-0000-00004E650000}"/>
    <cellStyle name="Heading 2 3 5 2 3" xfId="28284" xr:uid="{00000000-0005-0000-0000-00004F650000}"/>
    <cellStyle name="Heading 2 3 6" xfId="28285" xr:uid="{00000000-0005-0000-0000-000050650000}"/>
    <cellStyle name="Heading 2 30" xfId="15322" xr:uid="{00000000-0005-0000-0000-000051650000}"/>
    <cellStyle name="Heading 2 31" xfId="15323" xr:uid="{00000000-0005-0000-0000-000052650000}"/>
    <cellStyle name="Heading 2 32" xfId="15324" xr:uid="{00000000-0005-0000-0000-000053650000}"/>
    <cellStyle name="Heading 2 33" xfId="15325" xr:uid="{00000000-0005-0000-0000-000054650000}"/>
    <cellStyle name="Heading 2 34" xfId="15326" xr:uid="{00000000-0005-0000-0000-000055650000}"/>
    <cellStyle name="Heading 2 35" xfId="15327" xr:uid="{00000000-0005-0000-0000-000056650000}"/>
    <cellStyle name="Heading 2 36" xfId="15328" xr:uid="{00000000-0005-0000-0000-000057650000}"/>
    <cellStyle name="Heading 2 37" xfId="15329" xr:uid="{00000000-0005-0000-0000-000058650000}"/>
    <cellStyle name="Heading 2 38" xfId="15330" xr:uid="{00000000-0005-0000-0000-000059650000}"/>
    <cellStyle name="Heading 2 39" xfId="15331" xr:uid="{00000000-0005-0000-0000-00005A650000}"/>
    <cellStyle name="Heading 2 4" xfId="6570" xr:uid="{00000000-0005-0000-0000-00005B650000}"/>
    <cellStyle name="Heading 2 4 2" xfId="28286" xr:uid="{00000000-0005-0000-0000-00005C650000}"/>
    <cellStyle name="Heading 2 4 3" xfId="28287" xr:uid="{00000000-0005-0000-0000-00005D650000}"/>
    <cellStyle name="Heading 2 4 4" xfId="28288" xr:uid="{00000000-0005-0000-0000-00005E650000}"/>
    <cellStyle name="Heading 2 40" xfId="15332" xr:uid="{00000000-0005-0000-0000-00005F650000}"/>
    <cellStyle name="Heading 2 41" xfId="15333" xr:uid="{00000000-0005-0000-0000-000060650000}"/>
    <cellStyle name="Heading 2 42" xfId="15334" xr:uid="{00000000-0005-0000-0000-000061650000}"/>
    <cellStyle name="Heading 2 43" xfId="15335" xr:uid="{00000000-0005-0000-0000-000062650000}"/>
    <cellStyle name="Heading 2 44" xfId="15336" xr:uid="{00000000-0005-0000-0000-000063650000}"/>
    <cellStyle name="Heading 2 45" xfId="15337" xr:uid="{00000000-0005-0000-0000-000064650000}"/>
    <cellStyle name="Heading 2 46" xfId="15338" xr:uid="{00000000-0005-0000-0000-000065650000}"/>
    <cellStyle name="Heading 2 47" xfId="15339" xr:uid="{00000000-0005-0000-0000-000066650000}"/>
    <cellStyle name="Heading 2 5" xfId="15340" xr:uid="{00000000-0005-0000-0000-000067650000}"/>
    <cellStyle name="Heading 2 5 2" xfId="28289" xr:uid="{00000000-0005-0000-0000-000068650000}"/>
    <cellStyle name="Heading 2 5 3" xfId="28290" xr:uid="{00000000-0005-0000-0000-000069650000}"/>
    <cellStyle name="Heading 2 5 4" xfId="28291" xr:uid="{00000000-0005-0000-0000-00006A650000}"/>
    <cellStyle name="Heading 2 6" xfId="15341" xr:uid="{00000000-0005-0000-0000-00006B650000}"/>
    <cellStyle name="Heading 2 6 2" xfId="28292" xr:uid="{00000000-0005-0000-0000-00006C650000}"/>
    <cellStyle name="Heading 2 6 3" xfId="28293" xr:uid="{00000000-0005-0000-0000-00006D650000}"/>
    <cellStyle name="Heading 2 6 4" xfId="28294" xr:uid="{00000000-0005-0000-0000-00006E650000}"/>
    <cellStyle name="Heading 2 7" xfId="15342" xr:uid="{00000000-0005-0000-0000-00006F650000}"/>
    <cellStyle name="Heading 2 7 2" xfId="28295" xr:uid="{00000000-0005-0000-0000-000070650000}"/>
    <cellStyle name="Heading 2 7 3" xfId="28296" xr:uid="{00000000-0005-0000-0000-000071650000}"/>
    <cellStyle name="Heading 2 7 4" xfId="28297" xr:uid="{00000000-0005-0000-0000-000072650000}"/>
    <cellStyle name="Heading 2 8" xfId="15343" xr:uid="{00000000-0005-0000-0000-000073650000}"/>
    <cellStyle name="Heading 2 8 2" xfId="28298" xr:uid="{00000000-0005-0000-0000-000074650000}"/>
    <cellStyle name="Heading 2 8 3" xfId="28299" xr:uid="{00000000-0005-0000-0000-000075650000}"/>
    <cellStyle name="Heading 2 8 4" xfId="28300" xr:uid="{00000000-0005-0000-0000-000076650000}"/>
    <cellStyle name="Heading 2 9" xfId="15344" xr:uid="{00000000-0005-0000-0000-000077650000}"/>
    <cellStyle name="Heading 2 9 2" xfId="28301" xr:uid="{00000000-0005-0000-0000-000078650000}"/>
    <cellStyle name="Heading 2 9 3" xfId="28302" xr:uid="{00000000-0005-0000-0000-000079650000}"/>
    <cellStyle name="Heading 2 9 4" xfId="28303" xr:uid="{00000000-0005-0000-0000-00007A650000}"/>
    <cellStyle name="Heading 3 10" xfId="15345" xr:uid="{00000000-0005-0000-0000-00007B650000}"/>
    <cellStyle name="Heading 3 10 2" xfId="28304" xr:uid="{00000000-0005-0000-0000-00007C650000}"/>
    <cellStyle name="Heading 3 10 3" xfId="28305" xr:uid="{00000000-0005-0000-0000-00007D650000}"/>
    <cellStyle name="Heading 3 10 4" xfId="28306" xr:uid="{00000000-0005-0000-0000-00007E650000}"/>
    <cellStyle name="Heading 3 11" xfId="15346" xr:uid="{00000000-0005-0000-0000-00007F650000}"/>
    <cellStyle name="Heading 3 11 2" xfId="28307" xr:uid="{00000000-0005-0000-0000-000080650000}"/>
    <cellStyle name="Heading 3 11 3" xfId="28308" xr:uid="{00000000-0005-0000-0000-000081650000}"/>
    <cellStyle name="Heading 3 11 4" xfId="28309" xr:uid="{00000000-0005-0000-0000-000082650000}"/>
    <cellStyle name="Heading 3 12" xfId="15347" xr:uid="{00000000-0005-0000-0000-000083650000}"/>
    <cellStyle name="Heading 3 12 2" xfId="28310" xr:uid="{00000000-0005-0000-0000-000084650000}"/>
    <cellStyle name="Heading 3 12 3" xfId="28311" xr:uid="{00000000-0005-0000-0000-000085650000}"/>
    <cellStyle name="Heading 3 12 4" xfId="28312" xr:uid="{00000000-0005-0000-0000-000086650000}"/>
    <cellStyle name="Heading 3 13" xfId="15348" xr:uid="{00000000-0005-0000-0000-000087650000}"/>
    <cellStyle name="Heading 3 13 2" xfId="28313" xr:uid="{00000000-0005-0000-0000-000088650000}"/>
    <cellStyle name="Heading 3 13 3" xfId="28314" xr:uid="{00000000-0005-0000-0000-000089650000}"/>
    <cellStyle name="Heading 3 13 4" xfId="28315" xr:uid="{00000000-0005-0000-0000-00008A650000}"/>
    <cellStyle name="Heading 3 14" xfId="15349" xr:uid="{00000000-0005-0000-0000-00008B650000}"/>
    <cellStyle name="Heading 3 14 2" xfId="28316" xr:uid="{00000000-0005-0000-0000-00008C650000}"/>
    <cellStyle name="Heading 3 14 3" xfId="28317" xr:uid="{00000000-0005-0000-0000-00008D650000}"/>
    <cellStyle name="Heading 3 14 4" xfId="28318" xr:uid="{00000000-0005-0000-0000-00008E650000}"/>
    <cellStyle name="Heading 3 15" xfId="15350" xr:uid="{00000000-0005-0000-0000-00008F650000}"/>
    <cellStyle name="Heading 3 16" xfId="15351" xr:uid="{00000000-0005-0000-0000-000090650000}"/>
    <cellStyle name="Heading 3 17" xfId="15352" xr:uid="{00000000-0005-0000-0000-000091650000}"/>
    <cellStyle name="Heading 3 18" xfId="15353" xr:uid="{00000000-0005-0000-0000-000092650000}"/>
    <cellStyle name="Heading 3 19" xfId="15354" xr:uid="{00000000-0005-0000-0000-000093650000}"/>
    <cellStyle name="Heading 3 2" xfId="6571" xr:uid="{00000000-0005-0000-0000-000094650000}"/>
    <cellStyle name="Heading 3 2 2" xfId="15355" xr:uid="{00000000-0005-0000-0000-000095650000}"/>
    <cellStyle name="Heading 3 2 3" xfId="28319" xr:uid="{00000000-0005-0000-0000-000096650000}"/>
    <cellStyle name="Heading 3 2 4" xfId="28320" xr:uid="{00000000-0005-0000-0000-000097650000}"/>
    <cellStyle name="Heading 3 2 5" xfId="28321" xr:uid="{00000000-0005-0000-0000-000098650000}"/>
    <cellStyle name="Heading 3 2 5 2" xfId="28322" xr:uid="{00000000-0005-0000-0000-000099650000}"/>
    <cellStyle name="Heading 3 2 5 2 2" xfId="28323" xr:uid="{00000000-0005-0000-0000-00009A650000}"/>
    <cellStyle name="Heading 3 2 5 2 3" xfId="28324" xr:uid="{00000000-0005-0000-0000-00009B650000}"/>
    <cellStyle name="Heading 3 2 6" xfId="28325" xr:uid="{00000000-0005-0000-0000-00009C650000}"/>
    <cellStyle name="Heading 3 2 6 2" xfId="28326" xr:uid="{00000000-0005-0000-0000-00009D650000}"/>
    <cellStyle name="Heading 3 2 6 2 2" xfId="28327" xr:uid="{00000000-0005-0000-0000-00009E650000}"/>
    <cellStyle name="Heading 3 2 6 2 3" xfId="28328" xr:uid="{00000000-0005-0000-0000-00009F650000}"/>
    <cellStyle name="Heading 3 20" xfId="15356" xr:uid="{00000000-0005-0000-0000-0000A0650000}"/>
    <cellStyle name="Heading 3 21" xfId="15357" xr:uid="{00000000-0005-0000-0000-0000A1650000}"/>
    <cellStyle name="Heading 3 22" xfId="15358" xr:uid="{00000000-0005-0000-0000-0000A2650000}"/>
    <cellStyle name="Heading 3 23" xfId="15359" xr:uid="{00000000-0005-0000-0000-0000A3650000}"/>
    <cellStyle name="Heading 3 24" xfId="15360" xr:uid="{00000000-0005-0000-0000-0000A4650000}"/>
    <cellStyle name="Heading 3 25" xfId="15361" xr:uid="{00000000-0005-0000-0000-0000A5650000}"/>
    <cellStyle name="Heading 3 26" xfId="15362" xr:uid="{00000000-0005-0000-0000-0000A6650000}"/>
    <cellStyle name="Heading 3 27" xfId="15363" xr:uid="{00000000-0005-0000-0000-0000A7650000}"/>
    <cellStyle name="Heading 3 28" xfId="15364" xr:uid="{00000000-0005-0000-0000-0000A8650000}"/>
    <cellStyle name="Heading 3 29" xfId="15365" xr:uid="{00000000-0005-0000-0000-0000A9650000}"/>
    <cellStyle name="Heading 3 3" xfId="6572" xr:uid="{00000000-0005-0000-0000-0000AA650000}"/>
    <cellStyle name="Heading 3 3 2" xfId="28329" xr:uid="{00000000-0005-0000-0000-0000AB650000}"/>
    <cellStyle name="Heading 3 3 3" xfId="28330" xr:uid="{00000000-0005-0000-0000-0000AC650000}"/>
    <cellStyle name="Heading 3 3 4" xfId="28331" xr:uid="{00000000-0005-0000-0000-0000AD650000}"/>
    <cellStyle name="Heading 3 3 5" xfId="28332" xr:uid="{00000000-0005-0000-0000-0000AE650000}"/>
    <cellStyle name="Heading 3 3 5 2" xfId="28333" xr:uid="{00000000-0005-0000-0000-0000AF650000}"/>
    <cellStyle name="Heading 3 3 5 2 2" xfId="28334" xr:uid="{00000000-0005-0000-0000-0000B0650000}"/>
    <cellStyle name="Heading 3 3 5 2 3" xfId="28335" xr:uid="{00000000-0005-0000-0000-0000B1650000}"/>
    <cellStyle name="Heading 3 3 6" xfId="28336" xr:uid="{00000000-0005-0000-0000-0000B2650000}"/>
    <cellStyle name="Heading 3 30" xfId="15366" xr:uid="{00000000-0005-0000-0000-0000B3650000}"/>
    <cellStyle name="Heading 3 31" xfId="15367" xr:uid="{00000000-0005-0000-0000-0000B4650000}"/>
    <cellStyle name="Heading 3 32" xfId="15368" xr:uid="{00000000-0005-0000-0000-0000B5650000}"/>
    <cellStyle name="Heading 3 33" xfId="15369" xr:uid="{00000000-0005-0000-0000-0000B6650000}"/>
    <cellStyle name="Heading 3 34" xfId="15370" xr:uid="{00000000-0005-0000-0000-0000B7650000}"/>
    <cellStyle name="Heading 3 35" xfId="15371" xr:uid="{00000000-0005-0000-0000-0000B8650000}"/>
    <cellStyle name="Heading 3 36" xfId="15372" xr:uid="{00000000-0005-0000-0000-0000B9650000}"/>
    <cellStyle name="Heading 3 37" xfId="15373" xr:uid="{00000000-0005-0000-0000-0000BA650000}"/>
    <cellStyle name="Heading 3 38" xfId="15374" xr:uid="{00000000-0005-0000-0000-0000BB650000}"/>
    <cellStyle name="Heading 3 39" xfId="15375" xr:uid="{00000000-0005-0000-0000-0000BC650000}"/>
    <cellStyle name="Heading 3 4" xfId="6573" xr:uid="{00000000-0005-0000-0000-0000BD650000}"/>
    <cellStyle name="Heading 3 4 2" xfId="28337" xr:uid="{00000000-0005-0000-0000-0000BE650000}"/>
    <cellStyle name="Heading 3 4 3" xfId="28338" xr:uid="{00000000-0005-0000-0000-0000BF650000}"/>
    <cellStyle name="Heading 3 4 4" xfId="28339" xr:uid="{00000000-0005-0000-0000-0000C0650000}"/>
    <cellStyle name="Heading 3 40" xfId="15376" xr:uid="{00000000-0005-0000-0000-0000C1650000}"/>
    <cellStyle name="Heading 3 41" xfId="15377" xr:uid="{00000000-0005-0000-0000-0000C2650000}"/>
    <cellStyle name="Heading 3 42" xfId="15378" xr:uid="{00000000-0005-0000-0000-0000C3650000}"/>
    <cellStyle name="Heading 3 43" xfId="15379" xr:uid="{00000000-0005-0000-0000-0000C4650000}"/>
    <cellStyle name="Heading 3 44" xfId="15380" xr:uid="{00000000-0005-0000-0000-0000C5650000}"/>
    <cellStyle name="Heading 3 45" xfId="15381" xr:uid="{00000000-0005-0000-0000-0000C6650000}"/>
    <cellStyle name="Heading 3 46" xfId="15382" xr:uid="{00000000-0005-0000-0000-0000C7650000}"/>
    <cellStyle name="Heading 3 47" xfId="15383" xr:uid="{00000000-0005-0000-0000-0000C8650000}"/>
    <cellStyle name="Heading 3 5" xfId="15384" xr:uid="{00000000-0005-0000-0000-0000C9650000}"/>
    <cellStyle name="Heading 3 5 2" xfId="28340" xr:uid="{00000000-0005-0000-0000-0000CA650000}"/>
    <cellStyle name="Heading 3 5 3" xfId="28341" xr:uid="{00000000-0005-0000-0000-0000CB650000}"/>
    <cellStyle name="Heading 3 5 4" xfId="28342" xr:uid="{00000000-0005-0000-0000-0000CC650000}"/>
    <cellStyle name="Heading 3 6" xfId="15385" xr:uid="{00000000-0005-0000-0000-0000CD650000}"/>
    <cellStyle name="Heading 3 6 2" xfId="28343" xr:uid="{00000000-0005-0000-0000-0000CE650000}"/>
    <cellStyle name="Heading 3 6 3" xfId="28344" xr:uid="{00000000-0005-0000-0000-0000CF650000}"/>
    <cellStyle name="Heading 3 6 4" xfId="28345" xr:uid="{00000000-0005-0000-0000-0000D0650000}"/>
    <cellStyle name="Heading 3 7" xfId="15386" xr:uid="{00000000-0005-0000-0000-0000D1650000}"/>
    <cellStyle name="Heading 3 7 2" xfId="28346" xr:uid="{00000000-0005-0000-0000-0000D2650000}"/>
    <cellStyle name="Heading 3 7 3" xfId="28347" xr:uid="{00000000-0005-0000-0000-0000D3650000}"/>
    <cellStyle name="Heading 3 7 4" xfId="28348" xr:uid="{00000000-0005-0000-0000-0000D4650000}"/>
    <cellStyle name="Heading 3 8" xfId="15387" xr:uid="{00000000-0005-0000-0000-0000D5650000}"/>
    <cellStyle name="Heading 3 8 2" xfId="28349" xr:uid="{00000000-0005-0000-0000-0000D6650000}"/>
    <cellStyle name="Heading 3 8 3" xfId="28350" xr:uid="{00000000-0005-0000-0000-0000D7650000}"/>
    <cellStyle name="Heading 3 8 4" xfId="28351" xr:uid="{00000000-0005-0000-0000-0000D8650000}"/>
    <cellStyle name="Heading 3 9" xfId="15388" xr:uid="{00000000-0005-0000-0000-0000D9650000}"/>
    <cellStyle name="Heading 3 9 2" xfId="28352" xr:uid="{00000000-0005-0000-0000-0000DA650000}"/>
    <cellStyle name="Heading 3 9 3" xfId="28353" xr:uid="{00000000-0005-0000-0000-0000DB650000}"/>
    <cellStyle name="Heading 3 9 4" xfId="28354" xr:uid="{00000000-0005-0000-0000-0000DC650000}"/>
    <cellStyle name="Heading 4 10" xfId="15389" xr:uid="{00000000-0005-0000-0000-0000DD650000}"/>
    <cellStyle name="Heading 4 11" xfId="15390" xr:uid="{00000000-0005-0000-0000-0000DE650000}"/>
    <cellStyle name="Heading 4 12" xfId="15391" xr:uid="{00000000-0005-0000-0000-0000DF650000}"/>
    <cellStyle name="Heading 4 13" xfId="15392" xr:uid="{00000000-0005-0000-0000-0000E0650000}"/>
    <cellStyle name="Heading 4 14" xfId="15393" xr:uid="{00000000-0005-0000-0000-0000E1650000}"/>
    <cellStyle name="Heading 4 15" xfId="15394" xr:uid="{00000000-0005-0000-0000-0000E2650000}"/>
    <cellStyle name="Heading 4 16" xfId="15395" xr:uid="{00000000-0005-0000-0000-0000E3650000}"/>
    <cellStyle name="Heading 4 17" xfId="15396" xr:uid="{00000000-0005-0000-0000-0000E4650000}"/>
    <cellStyle name="Heading 4 18" xfId="15397" xr:uid="{00000000-0005-0000-0000-0000E5650000}"/>
    <cellStyle name="Heading 4 19" xfId="15398" xr:uid="{00000000-0005-0000-0000-0000E6650000}"/>
    <cellStyle name="Heading 4 2" xfId="6574" xr:uid="{00000000-0005-0000-0000-0000E7650000}"/>
    <cellStyle name="Heading 4 2 2" xfId="31163" xr:uid="{00000000-0005-0000-0000-0000E8650000}"/>
    <cellStyle name="Heading 4 2 3" xfId="31164" xr:uid="{00000000-0005-0000-0000-0000E9650000}"/>
    <cellStyle name="Heading 4 20" xfId="15399" xr:uid="{00000000-0005-0000-0000-0000EA650000}"/>
    <cellStyle name="Heading 4 21" xfId="15400" xr:uid="{00000000-0005-0000-0000-0000EB650000}"/>
    <cellStyle name="Heading 4 22" xfId="15401" xr:uid="{00000000-0005-0000-0000-0000EC650000}"/>
    <cellStyle name="Heading 4 23" xfId="15402" xr:uid="{00000000-0005-0000-0000-0000ED650000}"/>
    <cellStyle name="Heading 4 24" xfId="15403" xr:uid="{00000000-0005-0000-0000-0000EE650000}"/>
    <cellStyle name="Heading 4 25" xfId="15404" xr:uid="{00000000-0005-0000-0000-0000EF650000}"/>
    <cellStyle name="Heading 4 26" xfId="15405" xr:uid="{00000000-0005-0000-0000-0000F0650000}"/>
    <cellStyle name="Heading 4 27" xfId="15406" xr:uid="{00000000-0005-0000-0000-0000F1650000}"/>
    <cellStyle name="Heading 4 28" xfId="15407" xr:uid="{00000000-0005-0000-0000-0000F2650000}"/>
    <cellStyle name="Heading 4 29" xfId="15408" xr:uid="{00000000-0005-0000-0000-0000F3650000}"/>
    <cellStyle name="Heading 4 3" xfId="6575" xr:uid="{00000000-0005-0000-0000-0000F4650000}"/>
    <cellStyle name="Heading 4 3 2" xfId="28355" xr:uid="{00000000-0005-0000-0000-0000F5650000}"/>
    <cellStyle name="Heading 4 3 2 2" xfId="28356" xr:uid="{00000000-0005-0000-0000-0000F6650000}"/>
    <cellStyle name="Heading 4 30" xfId="15409" xr:uid="{00000000-0005-0000-0000-0000F7650000}"/>
    <cellStyle name="Heading 4 31" xfId="15410" xr:uid="{00000000-0005-0000-0000-0000F8650000}"/>
    <cellStyle name="Heading 4 32" xfId="15411" xr:uid="{00000000-0005-0000-0000-0000F9650000}"/>
    <cellStyle name="Heading 4 33" xfId="15412" xr:uid="{00000000-0005-0000-0000-0000FA650000}"/>
    <cellStyle name="Heading 4 34" xfId="15413" xr:uid="{00000000-0005-0000-0000-0000FB650000}"/>
    <cellStyle name="Heading 4 35" xfId="15414" xr:uid="{00000000-0005-0000-0000-0000FC650000}"/>
    <cellStyle name="Heading 4 36" xfId="15415" xr:uid="{00000000-0005-0000-0000-0000FD650000}"/>
    <cellStyle name="Heading 4 37" xfId="15416" xr:uid="{00000000-0005-0000-0000-0000FE650000}"/>
    <cellStyle name="Heading 4 38" xfId="15417" xr:uid="{00000000-0005-0000-0000-0000FF650000}"/>
    <cellStyle name="Heading 4 39" xfId="15418" xr:uid="{00000000-0005-0000-0000-000000660000}"/>
    <cellStyle name="Heading 4 4" xfId="15419" xr:uid="{00000000-0005-0000-0000-000001660000}"/>
    <cellStyle name="Heading 4 40" xfId="15420" xr:uid="{00000000-0005-0000-0000-000002660000}"/>
    <cellStyle name="Heading 4 41" xfId="15421" xr:uid="{00000000-0005-0000-0000-000003660000}"/>
    <cellStyle name="Heading 4 42" xfId="15422" xr:uid="{00000000-0005-0000-0000-000004660000}"/>
    <cellStyle name="Heading 4 43" xfId="15423" xr:uid="{00000000-0005-0000-0000-000005660000}"/>
    <cellStyle name="Heading 4 44" xfId="15424" xr:uid="{00000000-0005-0000-0000-000006660000}"/>
    <cellStyle name="Heading 4 45" xfId="15425" xr:uid="{00000000-0005-0000-0000-000007660000}"/>
    <cellStyle name="Heading 4 46" xfId="15426" xr:uid="{00000000-0005-0000-0000-000008660000}"/>
    <cellStyle name="Heading 4 47" xfId="15427" xr:uid="{00000000-0005-0000-0000-000009660000}"/>
    <cellStyle name="Heading 4 5" xfId="15428" xr:uid="{00000000-0005-0000-0000-00000A660000}"/>
    <cellStyle name="Heading 4 6" xfId="15429" xr:uid="{00000000-0005-0000-0000-00000B660000}"/>
    <cellStyle name="Heading 4 7" xfId="15430" xr:uid="{00000000-0005-0000-0000-00000C660000}"/>
    <cellStyle name="Heading 4 8" xfId="15431" xr:uid="{00000000-0005-0000-0000-00000D660000}"/>
    <cellStyle name="Heading 4 9" xfId="15432" xr:uid="{00000000-0005-0000-0000-00000E660000}"/>
    <cellStyle name="Hyperlink" xfId="31211" builtinId="8" customBuiltin="1"/>
    <cellStyle name="Hyperlink 2" xfId="15433" xr:uid="{00000000-0005-0000-0000-00000F660000}"/>
    <cellStyle name="Input 10" xfId="15434" xr:uid="{00000000-0005-0000-0000-000010660000}"/>
    <cellStyle name="Input 10 2" xfId="28357" xr:uid="{00000000-0005-0000-0000-000011660000}"/>
    <cellStyle name="Input 10 3" xfId="28358" xr:uid="{00000000-0005-0000-0000-000012660000}"/>
    <cellStyle name="Input 10 4" xfId="28359" xr:uid="{00000000-0005-0000-0000-000013660000}"/>
    <cellStyle name="Input 11" xfId="15435" xr:uid="{00000000-0005-0000-0000-000014660000}"/>
    <cellStyle name="Input 11 2" xfId="28360" xr:uid="{00000000-0005-0000-0000-000015660000}"/>
    <cellStyle name="Input 11 3" xfId="28361" xr:uid="{00000000-0005-0000-0000-000016660000}"/>
    <cellStyle name="Input 11 4" xfId="28362" xr:uid="{00000000-0005-0000-0000-000017660000}"/>
    <cellStyle name="Input 12" xfId="15436" xr:uid="{00000000-0005-0000-0000-000018660000}"/>
    <cellStyle name="Input 12 2" xfId="28363" xr:uid="{00000000-0005-0000-0000-000019660000}"/>
    <cellStyle name="Input 12 3" xfId="28364" xr:uid="{00000000-0005-0000-0000-00001A660000}"/>
    <cellStyle name="Input 12 4" xfId="28365" xr:uid="{00000000-0005-0000-0000-00001B660000}"/>
    <cellStyle name="Input 13" xfId="15437" xr:uid="{00000000-0005-0000-0000-00001C660000}"/>
    <cellStyle name="Input 13 2" xfId="28366" xr:uid="{00000000-0005-0000-0000-00001D660000}"/>
    <cellStyle name="Input 13 3" xfId="28367" xr:uid="{00000000-0005-0000-0000-00001E660000}"/>
    <cellStyle name="Input 13 4" xfId="28368" xr:uid="{00000000-0005-0000-0000-00001F660000}"/>
    <cellStyle name="Input 14" xfId="15438" xr:uid="{00000000-0005-0000-0000-000020660000}"/>
    <cellStyle name="Input 14 2" xfId="28369" xr:uid="{00000000-0005-0000-0000-000021660000}"/>
    <cellStyle name="Input 14 3" xfId="28370" xr:uid="{00000000-0005-0000-0000-000022660000}"/>
    <cellStyle name="Input 14 4" xfId="28371" xr:uid="{00000000-0005-0000-0000-000023660000}"/>
    <cellStyle name="Input 15" xfId="15439" xr:uid="{00000000-0005-0000-0000-000024660000}"/>
    <cellStyle name="Input 16" xfId="15440" xr:uid="{00000000-0005-0000-0000-000025660000}"/>
    <cellStyle name="Input 17" xfId="15441" xr:uid="{00000000-0005-0000-0000-000026660000}"/>
    <cellStyle name="Input 18" xfId="15442" xr:uid="{00000000-0005-0000-0000-000027660000}"/>
    <cellStyle name="Input 19" xfId="15443" xr:uid="{00000000-0005-0000-0000-000028660000}"/>
    <cellStyle name="Input 2" xfId="6576" xr:uid="{00000000-0005-0000-0000-000029660000}"/>
    <cellStyle name="Input 2 2" xfId="15444" xr:uid="{00000000-0005-0000-0000-00002A660000}"/>
    <cellStyle name="Input 2 3" xfId="28372" xr:uid="{00000000-0005-0000-0000-00002B660000}"/>
    <cellStyle name="Input 2 4" xfId="28373" xr:uid="{00000000-0005-0000-0000-00002C660000}"/>
    <cellStyle name="Input 2 5" xfId="28374" xr:uid="{00000000-0005-0000-0000-00002D660000}"/>
    <cellStyle name="Input 2 5 2" xfId="28375" xr:uid="{00000000-0005-0000-0000-00002E660000}"/>
    <cellStyle name="Input 2 5 2 2" xfId="28376" xr:uid="{00000000-0005-0000-0000-00002F660000}"/>
    <cellStyle name="Input 2 5 2 3" xfId="28377" xr:uid="{00000000-0005-0000-0000-000030660000}"/>
    <cellStyle name="Input 2 6" xfId="28378" xr:uid="{00000000-0005-0000-0000-000031660000}"/>
    <cellStyle name="Input 2 6 2" xfId="28379" xr:uid="{00000000-0005-0000-0000-000032660000}"/>
    <cellStyle name="Input 2 6 2 2" xfId="28380" xr:uid="{00000000-0005-0000-0000-000033660000}"/>
    <cellStyle name="Input 2 6 2 3" xfId="28381" xr:uid="{00000000-0005-0000-0000-000034660000}"/>
    <cellStyle name="Input 20" xfId="15445" xr:uid="{00000000-0005-0000-0000-000035660000}"/>
    <cellStyle name="Input 21" xfId="15446" xr:uid="{00000000-0005-0000-0000-000036660000}"/>
    <cellStyle name="Input 22" xfId="15447" xr:uid="{00000000-0005-0000-0000-000037660000}"/>
    <cellStyle name="Input 23" xfId="15448" xr:uid="{00000000-0005-0000-0000-000038660000}"/>
    <cellStyle name="Input 24" xfId="15449" xr:uid="{00000000-0005-0000-0000-000039660000}"/>
    <cellStyle name="Input 25" xfId="15450" xr:uid="{00000000-0005-0000-0000-00003A660000}"/>
    <cellStyle name="Input 26" xfId="15451" xr:uid="{00000000-0005-0000-0000-00003B660000}"/>
    <cellStyle name="Input 27" xfId="15452" xr:uid="{00000000-0005-0000-0000-00003C660000}"/>
    <cellStyle name="Input 28" xfId="15453" xr:uid="{00000000-0005-0000-0000-00003D660000}"/>
    <cellStyle name="Input 29" xfId="15454" xr:uid="{00000000-0005-0000-0000-00003E660000}"/>
    <cellStyle name="Input 3" xfId="6577" xr:uid="{00000000-0005-0000-0000-00003F660000}"/>
    <cellStyle name="Input 3 2" xfId="28382" xr:uid="{00000000-0005-0000-0000-000040660000}"/>
    <cellStyle name="Input 3 3" xfId="28383" xr:uid="{00000000-0005-0000-0000-000041660000}"/>
    <cellStyle name="Input 3 4" xfId="28384" xr:uid="{00000000-0005-0000-0000-000042660000}"/>
    <cellStyle name="Input 3 5" xfId="28385" xr:uid="{00000000-0005-0000-0000-000043660000}"/>
    <cellStyle name="Input 3 5 2" xfId="28386" xr:uid="{00000000-0005-0000-0000-000044660000}"/>
    <cellStyle name="Input 3 5 2 2" xfId="28387" xr:uid="{00000000-0005-0000-0000-000045660000}"/>
    <cellStyle name="Input 3 5 2 3" xfId="28388" xr:uid="{00000000-0005-0000-0000-000046660000}"/>
    <cellStyle name="Input 3 6" xfId="28389" xr:uid="{00000000-0005-0000-0000-000047660000}"/>
    <cellStyle name="Input 30" xfId="15455" xr:uid="{00000000-0005-0000-0000-000048660000}"/>
    <cellStyle name="Input 31" xfId="15456" xr:uid="{00000000-0005-0000-0000-000049660000}"/>
    <cellStyle name="Input 32" xfId="15457" xr:uid="{00000000-0005-0000-0000-00004A660000}"/>
    <cellStyle name="Input 33" xfId="15458" xr:uid="{00000000-0005-0000-0000-00004B660000}"/>
    <cellStyle name="Input 34" xfId="15459" xr:uid="{00000000-0005-0000-0000-00004C660000}"/>
    <cellStyle name="Input 35" xfId="15460" xr:uid="{00000000-0005-0000-0000-00004D660000}"/>
    <cellStyle name="Input 36" xfId="15461" xr:uid="{00000000-0005-0000-0000-00004E660000}"/>
    <cellStyle name="Input 37" xfId="15462" xr:uid="{00000000-0005-0000-0000-00004F660000}"/>
    <cellStyle name="Input 38" xfId="15463" xr:uid="{00000000-0005-0000-0000-000050660000}"/>
    <cellStyle name="Input 39" xfId="15464" xr:uid="{00000000-0005-0000-0000-000051660000}"/>
    <cellStyle name="Input 4" xfId="6578" xr:uid="{00000000-0005-0000-0000-000052660000}"/>
    <cellStyle name="Input 4 2" xfId="28390" xr:uid="{00000000-0005-0000-0000-000053660000}"/>
    <cellStyle name="Input 4 3" xfId="28391" xr:uid="{00000000-0005-0000-0000-000054660000}"/>
    <cellStyle name="Input 4 4" xfId="28392" xr:uid="{00000000-0005-0000-0000-000055660000}"/>
    <cellStyle name="Input 40" xfId="15465" xr:uid="{00000000-0005-0000-0000-000056660000}"/>
    <cellStyle name="Input 41" xfId="15466" xr:uid="{00000000-0005-0000-0000-000057660000}"/>
    <cellStyle name="Input 42" xfId="15467" xr:uid="{00000000-0005-0000-0000-000058660000}"/>
    <cellStyle name="Input 43" xfId="15468" xr:uid="{00000000-0005-0000-0000-000059660000}"/>
    <cellStyle name="Input 44" xfId="15469" xr:uid="{00000000-0005-0000-0000-00005A660000}"/>
    <cellStyle name="Input 45" xfId="15470" xr:uid="{00000000-0005-0000-0000-00005B660000}"/>
    <cellStyle name="Input 46" xfId="15471" xr:uid="{00000000-0005-0000-0000-00005C660000}"/>
    <cellStyle name="Input 47" xfId="15472" xr:uid="{00000000-0005-0000-0000-00005D660000}"/>
    <cellStyle name="Input 48" xfId="31205" xr:uid="{942477BB-51E8-4363-9D73-78FA7415C9F6}"/>
    <cellStyle name="Input 5" xfId="15473" xr:uid="{00000000-0005-0000-0000-00005E660000}"/>
    <cellStyle name="Input 5 2" xfId="28393" xr:uid="{00000000-0005-0000-0000-00005F660000}"/>
    <cellStyle name="Input 5 3" xfId="28394" xr:uid="{00000000-0005-0000-0000-000060660000}"/>
    <cellStyle name="Input 5 4" xfId="28395" xr:uid="{00000000-0005-0000-0000-000061660000}"/>
    <cellStyle name="Input 6" xfId="15474" xr:uid="{00000000-0005-0000-0000-000062660000}"/>
    <cellStyle name="Input 6 2" xfId="28396" xr:uid="{00000000-0005-0000-0000-000063660000}"/>
    <cellStyle name="Input 6 3" xfId="28397" xr:uid="{00000000-0005-0000-0000-000064660000}"/>
    <cellStyle name="Input 6 4" xfId="28398" xr:uid="{00000000-0005-0000-0000-000065660000}"/>
    <cellStyle name="Input 7" xfId="15475" xr:uid="{00000000-0005-0000-0000-000066660000}"/>
    <cellStyle name="Input 7 2" xfId="28399" xr:uid="{00000000-0005-0000-0000-000067660000}"/>
    <cellStyle name="Input 7 3" xfId="28400" xr:uid="{00000000-0005-0000-0000-000068660000}"/>
    <cellStyle name="Input 7 4" xfId="28401" xr:uid="{00000000-0005-0000-0000-000069660000}"/>
    <cellStyle name="Input 8" xfId="15476" xr:uid="{00000000-0005-0000-0000-00006A660000}"/>
    <cellStyle name="Input 8 2" xfId="28402" xr:uid="{00000000-0005-0000-0000-00006B660000}"/>
    <cellStyle name="Input 8 3" xfId="28403" xr:uid="{00000000-0005-0000-0000-00006C660000}"/>
    <cellStyle name="Input 8 4" xfId="28404" xr:uid="{00000000-0005-0000-0000-00006D660000}"/>
    <cellStyle name="Input 9" xfId="15477" xr:uid="{00000000-0005-0000-0000-00006E660000}"/>
    <cellStyle name="Input 9 2" xfId="28405" xr:uid="{00000000-0005-0000-0000-00006F660000}"/>
    <cellStyle name="Input 9 3" xfId="28406" xr:uid="{00000000-0005-0000-0000-000070660000}"/>
    <cellStyle name="Input 9 4" xfId="28407" xr:uid="{00000000-0005-0000-0000-000071660000}"/>
    <cellStyle name="Linked Cell 10" xfId="15478" xr:uid="{00000000-0005-0000-0000-000072660000}"/>
    <cellStyle name="Linked Cell 10 2" xfId="28408" xr:uid="{00000000-0005-0000-0000-000073660000}"/>
    <cellStyle name="Linked Cell 10 3" xfId="28409" xr:uid="{00000000-0005-0000-0000-000074660000}"/>
    <cellStyle name="Linked Cell 10 4" xfId="28410" xr:uid="{00000000-0005-0000-0000-000075660000}"/>
    <cellStyle name="Linked Cell 11" xfId="15479" xr:uid="{00000000-0005-0000-0000-000076660000}"/>
    <cellStyle name="Linked Cell 11 2" xfId="28411" xr:uid="{00000000-0005-0000-0000-000077660000}"/>
    <cellStyle name="Linked Cell 11 3" xfId="28412" xr:uid="{00000000-0005-0000-0000-000078660000}"/>
    <cellStyle name="Linked Cell 11 4" xfId="28413" xr:uid="{00000000-0005-0000-0000-000079660000}"/>
    <cellStyle name="Linked Cell 12" xfId="15480" xr:uid="{00000000-0005-0000-0000-00007A660000}"/>
    <cellStyle name="Linked Cell 12 2" xfId="28414" xr:uid="{00000000-0005-0000-0000-00007B660000}"/>
    <cellStyle name="Linked Cell 12 3" xfId="28415" xr:uid="{00000000-0005-0000-0000-00007C660000}"/>
    <cellStyle name="Linked Cell 12 4" xfId="28416" xr:uid="{00000000-0005-0000-0000-00007D660000}"/>
    <cellStyle name="Linked Cell 13" xfId="15481" xr:uid="{00000000-0005-0000-0000-00007E660000}"/>
    <cellStyle name="Linked Cell 13 2" xfId="28417" xr:uid="{00000000-0005-0000-0000-00007F660000}"/>
    <cellStyle name="Linked Cell 13 3" xfId="28418" xr:uid="{00000000-0005-0000-0000-000080660000}"/>
    <cellStyle name="Linked Cell 13 4" xfId="28419" xr:uid="{00000000-0005-0000-0000-000081660000}"/>
    <cellStyle name="Linked Cell 14" xfId="15482" xr:uid="{00000000-0005-0000-0000-000082660000}"/>
    <cellStyle name="Linked Cell 14 2" xfId="28420" xr:uid="{00000000-0005-0000-0000-000083660000}"/>
    <cellStyle name="Linked Cell 14 3" xfId="28421" xr:uid="{00000000-0005-0000-0000-000084660000}"/>
    <cellStyle name="Linked Cell 14 4" xfId="28422" xr:uid="{00000000-0005-0000-0000-000085660000}"/>
    <cellStyle name="Linked Cell 15" xfId="15483" xr:uid="{00000000-0005-0000-0000-000086660000}"/>
    <cellStyle name="Linked Cell 16" xfId="15484" xr:uid="{00000000-0005-0000-0000-000087660000}"/>
    <cellStyle name="Linked Cell 17" xfId="15485" xr:uid="{00000000-0005-0000-0000-000088660000}"/>
    <cellStyle name="Linked Cell 18" xfId="15486" xr:uid="{00000000-0005-0000-0000-000089660000}"/>
    <cellStyle name="Linked Cell 19" xfId="15487" xr:uid="{00000000-0005-0000-0000-00008A660000}"/>
    <cellStyle name="Linked Cell 2" xfId="6579" xr:uid="{00000000-0005-0000-0000-00008B660000}"/>
    <cellStyle name="Linked Cell 2 2" xfId="15488" xr:uid="{00000000-0005-0000-0000-00008C660000}"/>
    <cellStyle name="Linked Cell 2 2 2" xfId="15489" xr:uid="{00000000-0005-0000-0000-00008D660000}"/>
    <cellStyle name="Linked Cell 2 3" xfId="15490" xr:uid="{00000000-0005-0000-0000-00008E660000}"/>
    <cellStyle name="Linked Cell 2 4" xfId="28423" xr:uid="{00000000-0005-0000-0000-00008F660000}"/>
    <cellStyle name="Linked Cell 2 5" xfId="28424" xr:uid="{00000000-0005-0000-0000-000090660000}"/>
    <cellStyle name="Linked Cell 2 5 2" xfId="28425" xr:uid="{00000000-0005-0000-0000-000091660000}"/>
    <cellStyle name="Linked Cell 2 5 2 2" xfId="28426" xr:uid="{00000000-0005-0000-0000-000092660000}"/>
    <cellStyle name="Linked Cell 2 5 2 3" xfId="28427" xr:uid="{00000000-0005-0000-0000-000093660000}"/>
    <cellStyle name="Linked Cell 2 6" xfId="28428" xr:uid="{00000000-0005-0000-0000-000094660000}"/>
    <cellStyle name="Linked Cell 2 6 2" xfId="28429" xr:uid="{00000000-0005-0000-0000-000095660000}"/>
    <cellStyle name="Linked Cell 2 6 2 2" xfId="28430" xr:uid="{00000000-0005-0000-0000-000096660000}"/>
    <cellStyle name="Linked Cell 2 6 2 3" xfId="28431" xr:uid="{00000000-0005-0000-0000-000097660000}"/>
    <cellStyle name="Linked Cell 20" xfId="15491" xr:uid="{00000000-0005-0000-0000-000098660000}"/>
    <cellStyle name="Linked Cell 21" xfId="15492" xr:uid="{00000000-0005-0000-0000-000099660000}"/>
    <cellStyle name="Linked Cell 22" xfId="15493" xr:uid="{00000000-0005-0000-0000-00009A660000}"/>
    <cellStyle name="Linked Cell 23" xfId="15494" xr:uid="{00000000-0005-0000-0000-00009B660000}"/>
    <cellStyle name="Linked Cell 24" xfId="15495" xr:uid="{00000000-0005-0000-0000-00009C660000}"/>
    <cellStyle name="Linked Cell 25" xfId="15496" xr:uid="{00000000-0005-0000-0000-00009D660000}"/>
    <cellStyle name="Linked Cell 26" xfId="15497" xr:uid="{00000000-0005-0000-0000-00009E660000}"/>
    <cellStyle name="Linked Cell 27" xfId="15498" xr:uid="{00000000-0005-0000-0000-00009F660000}"/>
    <cellStyle name="Linked Cell 28" xfId="15499" xr:uid="{00000000-0005-0000-0000-0000A0660000}"/>
    <cellStyle name="Linked Cell 29" xfId="15500" xr:uid="{00000000-0005-0000-0000-0000A1660000}"/>
    <cellStyle name="Linked Cell 3" xfId="6580" xr:uid="{00000000-0005-0000-0000-0000A2660000}"/>
    <cellStyle name="Linked Cell 3 2" xfId="28432" xr:uid="{00000000-0005-0000-0000-0000A3660000}"/>
    <cellStyle name="Linked Cell 3 3" xfId="28433" xr:uid="{00000000-0005-0000-0000-0000A4660000}"/>
    <cellStyle name="Linked Cell 3 4" xfId="28434" xr:uid="{00000000-0005-0000-0000-0000A5660000}"/>
    <cellStyle name="Linked Cell 3 5" xfId="28435" xr:uid="{00000000-0005-0000-0000-0000A6660000}"/>
    <cellStyle name="Linked Cell 3 5 2" xfId="28436" xr:uid="{00000000-0005-0000-0000-0000A7660000}"/>
    <cellStyle name="Linked Cell 3 5 2 2" xfId="28437" xr:uid="{00000000-0005-0000-0000-0000A8660000}"/>
    <cellStyle name="Linked Cell 3 5 2 3" xfId="28438" xr:uid="{00000000-0005-0000-0000-0000A9660000}"/>
    <cellStyle name="Linked Cell 3 6" xfId="28439" xr:uid="{00000000-0005-0000-0000-0000AA660000}"/>
    <cellStyle name="Linked Cell 30" xfId="15501" xr:uid="{00000000-0005-0000-0000-0000AB660000}"/>
    <cellStyle name="Linked Cell 31" xfId="15502" xr:uid="{00000000-0005-0000-0000-0000AC660000}"/>
    <cellStyle name="Linked Cell 32" xfId="15503" xr:uid="{00000000-0005-0000-0000-0000AD660000}"/>
    <cellStyle name="Linked Cell 33" xfId="15504" xr:uid="{00000000-0005-0000-0000-0000AE660000}"/>
    <cellStyle name="Linked Cell 34" xfId="15505" xr:uid="{00000000-0005-0000-0000-0000AF660000}"/>
    <cellStyle name="Linked Cell 35" xfId="15506" xr:uid="{00000000-0005-0000-0000-0000B0660000}"/>
    <cellStyle name="Linked Cell 36" xfId="15507" xr:uid="{00000000-0005-0000-0000-0000B1660000}"/>
    <cellStyle name="Linked Cell 37" xfId="15508" xr:uid="{00000000-0005-0000-0000-0000B2660000}"/>
    <cellStyle name="Linked Cell 38" xfId="15509" xr:uid="{00000000-0005-0000-0000-0000B3660000}"/>
    <cellStyle name="Linked Cell 39" xfId="15510" xr:uid="{00000000-0005-0000-0000-0000B4660000}"/>
    <cellStyle name="Linked Cell 4" xfId="6581" xr:uid="{00000000-0005-0000-0000-0000B5660000}"/>
    <cellStyle name="Linked Cell 4 2" xfId="28440" xr:uid="{00000000-0005-0000-0000-0000B6660000}"/>
    <cellStyle name="Linked Cell 4 3" xfId="28441" xr:uid="{00000000-0005-0000-0000-0000B7660000}"/>
    <cellStyle name="Linked Cell 4 4" xfId="28442" xr:uid="{00000000-0005-0000-0000-0000B8660000}"/>
    <cellStyle name="Linked Cell 40" xfId="15511" xr:uid="{00000000-0005-0000-0000-0000B9660000}"/>
    <cellStyle name="Linked Cell 41" xfId="15512" xr:uid="{00000000-0005-0000-0000-0000BA660000}"/>
    <cellStyle name="Linked Cell 42" xfId="15513" xr:uid="{00000000-0005-0000-0000-0000BB660000}"/>
    <cellStyle name="Linked Cell 43" xfId="15514" xr:uid="{00000000-0005-0000-0000-0000BC660000}"/>
    <cellStyle name="Linked Cell 44" xfId="15515" xr:uid="{00000000-0005-0000-0000-0000BD660000}"/>
    <cellStyle name="Linked Cell 45" xfId="15516" xr:uid="{00000000-0005-0000-0000-0000BE660000}"/>
    <cellStyle name="Linked Cell 46" xfId="15517" xr:uid="{00000000-0005-0000-0000-0000BF660000}"/>
    <cellStyle name="Linked Cell 47" xfId="15518" xr:uid="{00000000-0005-0000-0000-0000C0660000}"/>
    <cellStyle name="Linked Cell 5" xfId="15519" xr:uid="{00000000-0005-0000-0000-0000C1660000}"/>
    <cellStyle name="Linked Cell 5 2" xfId="28443" xr:uid="{00000000-0005-0000-0000-0000C2660000}"/>
    <cellStyle name="Linked Cell 5 3" xfId="28444" xr:uid="{00000000-0005-0000-0000-0000C3660000}"/>
    <cellStyle name="Linked Cell 5 4" xfId="28445" xr:uid="{00000000-0005-0000-0000-0000C4660000}"/>
    <cellStyle name="Linked Cell 6" xfId="15520" xr:uid="{00000000-0005-0000-0000-0000C5660000}"/>
    <cellStyle name="Linked Cell 6 2" xfId="28446" xr:uid="{00000000-0005-0000-0000-0000C6660000}"/>
    <cellStyle name="Linked Cell 6 3" xfId="28447" xr:uid="{00000000-0005-0000-0000-0000C7660000}"/>
    <cellStyle name="Linked Cell 6 4" xfId="28448" xr:uid="{00000000-0005-0000-0000-0000C8660000}"/>
    <cellStyle name="Linked Cell 7" xfId="15521" xr:uid="{00000000-0005-0000-0000-0000C9660000}"/>
    <cellStyle name="Linked Cell 7 2" xfId="28449" xr:uid="{00000000-0005-0000-0000-0000CA660000}"/>
    <cellStyle name="Linked Cell 7 3" xfId="28450" xr:uid="{00000000-0005-0000-0000-0000CB660000}"/>
    <cellStyle name="Linked Cell 7 4" xfId="28451" xr:uid="{00000000-0005-0000-0000-0000CC660000}"/>
    <cellStyle name="Linked Cell 8" xfId="15522" xr:uid="{00000000-0005-0000-0000-0000CD660000}"/>
    <cellStyle name="Linked Cell 8 2" xfId="28452" xr:uid="{00000000-0005-0000-0000-0000CE660000}"/>
    <cellStyle name="Linked Cell 8 3" xfId="28453" xr:uid="{00000000-0005-0000-0000-0000CF660000}"/>
    <cellStyle name="Linked Cell 8 4" xfId="28454" xr:uid="{00000000-0005-0000-0000-0000D0660000}"/>
    <cellStyle name="Linked Cell 9" xfId="15523" xr:uid="{00000000-0005-0000-0000-0000D1660000}"/>
    <cellStyle name="Linked Cell 9 2" xfId="28455" xr:uid="{00000000-0005-0000-0000-0000D2660000}"/>
    <cellStyle name="Linked Cell 9 3" xfId="28456" xr:uid="{00000000-0005-0000-0000-0000D3660000}"/>
    <cellStyle name="Linked Cell 9 4" xfId="28457" xr:uid="{00000000-0005-0000-0000-0000D4660000}"/>
    <cellStyle name="Neutral 10" xfId="15524" xr:uid="{00000000-0005-0000-0000-0000D5660000}"/>
    <cellStyle name="Neutral 10 2" xfId="28458" xr:uid="{00000000-0005-0000-0000-0000D6660000}"/>
    <cellStyle name="Neutral 10 3" xfId="28459" xr:uid="{00000000-0005-0000-0000-0000D7660000}"/>
    <cellStyle name="Neutral 10 4" xfId="28460" xr:uid="{00000000-0005-0000-0000-0000D8660000}"/>
    <cellStyle name="Neutral 11" xfId="15525" xr:uid="{00000000-0005-0000-0000-0000D9660000}"/>
    <cellStyle name="Neutral 11 2" xfId="28461" xr:uid="{00000000-0005-0000-0000-0000DA660000}"/>
    <cellStyle name="Neutral 11 3" xfId="28462" xr:uid="{00000000-0005-0000-0000-0000DB660000}"/>
    <cellStyle name="Neutral 11 4" xfId="28463" xr:uid="{00000000-0005-0000-0000-0000DC660000}"/>
    <cellStyle name="Neutral 12" xfId="15526" xr:uid="{00000000-0005-0000-0000-0000DD660000}"/>
    <cellStyle name="Neutral 12 2" xfId="28464" xr:uid="{00000000-0005-0000-0000-0000DE660000}"/>
    <cellStyle name="Neutral 12 3" xfId="28465" xr:uid="{00000000-0005-0000-0000-0000DF660000}"/>
    <cellStyle name="Neutral 12 4" xfId="28466" xr:uid="{00000000-0005-0000-0000-0000E0660000}"/>
    <cellStyle name="Neutral 13" xfId="15527" xr:uid="{00000000-0005-0000-0000-0000E1660000}"/>
    <cellStyle name="Neutral 13 2" xfId="28467" xr:uid="{00000000-0005-0000-0000-0000E2660000}"/>
    <cellStyle name="Neutral 13 3" xfId="28468" xr:uid="{00000000-0005-0000-0000-0000E3660000}"/>
    <cellStyle name="Neutral 13 4" xfId="28469" xr:uid="{00000000-0005-0000-0000-0000E4660000}"/>
    <cellStyle name="Neutral 14" xfId="15528" xr:uid="{00000000-0005-0000-0000-0000E5660000}"/>
    <cellStyle name="Neutral 14 2" xfId="28470" xr:uid="{00000000-0005-0000-0000-0000E6660000}"/>
    <cellStyle name="Neutral 14 3" xfId="28471" xr:uid="{00000000-0005-0000-0000-0000E7660000}"/>
    <cellStyle name="Neutral 14 4" xfId="28472" xr:uid="{00000000-0005-0000-0000-0000E8660000}"/>
    <cellStyle name="Neutral 15" xfId="15529" xr:uid="{00000000-0005-0000-0000-0000E9660000}"/>
    <cellStyle name="Neutral 16" xfId="15530" xr:uid="{00000000-0005-0000-0000-0000EA660000}"/>
    <cellStyle name="Neutral 17" xfId="15531" xr:uid="{00000000-0005-0000-0000-0000EB660000}"/>
    <cellStyle name="Neutral 18" xfId="15532" xr:uid="{00000000-0005-0000-0000-0000EC660000}"/>
    <cellStyle name="Neutral 19" xfId="15533" xr:uid="{00000000-0005-0000-0000-0000ED660000}"/>
    <cellStyle name="Neutral 2" xfId="6582" xr:uid="{00000000-0005-0000-0000-0000EE660000}"/>
    <cellStyle name="Neutral 2 2" xfId="15534" xr:uid="{00000000-0005-0000-0000-0000EF660000}"/>
    <cellStyle name="Neutral 2 2 2" xfId="15535" xr:uid="{00000000-0005-0000-0000-0000F0660000}"/>
    <cellStyle name="Neutral 2 3" xfId="15536" xr:uid="{00000000-0005-0000-0000-0000F1660000}"/>
    <cellStyle name="Neutral 2 4" xfId="28473" xr:uid="{00000000-0005-0000-0000-0000F2660000}"/>
    <cellStyle name="Neutral 2 5" xfId="28474" xr:uid="{00000000-0005-0000-0000-0000F3660000}"/>
    <cellStyle name="Neutral 2 5 2" xfId="28475" xr:uid="{00000000-0005-0000-0000-0000F4660000}"/>
    <cellStyle name="Neutral 2 5 2 2" xfId="28476" xr:uid="{00000000-0005-0000-0000-0000F5660000}"/>
    <cellStyle name="Neutral 2 5 2 3" xfId="28477" xr:uid="{00000000-0005-0000-0000-0000F6660000}"/>
    <cellStyle name="Neutral 2 6" xfId="28478" xr:uid="{00000000-0005-0000-0000-0000F7660000}"/>
    <cellStyle name="Neutral 2 6 2" xfId="28479" xr:uid="{00000000-0005-0000-0000-0000F8660000}"/>
    <cellStyle name="Neutral 2 6 2 2" xfId="28480" xr:uid="{00000000-0005-0000-0000-0000F9660000}"/>
    <cellStyle name="Neutral 2 6 2 3" xfId="28481" xr:uid="{00000000-0005-0000-0000-0000FA660000}"/>
    <cellStyle name="Neutral 20" xfId="15537" xr:uid="{00000000-0005-0000-0000-0000FB660000}"/>
    <cellStyle name="Neutral 21" xfId="15538" xr:uid="{00000000-0005-0000-0000-0000FC660000}"/>
    <cellStyle name="Neutral 22" xfId="15539" xr:uid="{00000000-0005-0000-0000-0000FD660000}"/>
    <cellStyle name="Neutral 23" xfId="15540" xr:uid="{00000000-0005-0000-0000-0000FE660000}"/>
    <cellStyle name="Neutral 24" xfId="15541" xr:uid="{00000000-0005-0000-0000-0000FF660000}"/>
    <cellStyle name="Neutral 25" xfId="15542" xr:uid="{00000000-0005-0000-0000-000000670000}"/>
    <cellStyle name="Neutral 26" xfId="15543" xr:uid="{00000000-0005-0000-0000-000001670000}"/>
    <cellStyle name="Neutral 27" xfId="15544" xr:uid="{00000000-0005-0000-0000-000002670000}"/>
    <cellStyle name="Neutral 28" xfId="15545" xr:uid="{00000000-0005-0000-0000-000003670000}"/>
    <cellStyle name="Neutral 29" xfId="15546" xr:uid="{00000000-0005-0000-0000-000004670000}"/>
    <cellStyle name="Neutral 3" xfId="6583" xr:uid="{00000000-0005-0000-0000-000005670000}"/>
    <cellStyle name="Neutral 3 2" xfId="28482" xr:uid="{00000000-0005-0000-0000-000006670000}"/>
    <cellStyle name="Neutral 3 3" xfId="28483" xr:uid="{00000000-0005-0000-0000-000007670000}"/>
    <cellStyle name="Neutral 3 4" xfId="28484" xr:uid="{00000000-0005-0000-0000-000008670000}"/>
    <cellStyle name="Neutral 3 5" xfId="28485" xr:uid="{00000000-0005-0000-0000-000009670000}"/>
    <cellStyle name="Neutral 3 6" xfId="28486" xr:uid="{00000000-0005-0000-0000-00000A670000}"/>
    <cellStyle name="Neutral 30" xfId="15547" xr:uid="{00000000-0005-0000-0000-00000B670000}"/>
    <cellStyle name="Neutral 31" xfId="15548" xr:uid="{00000000-0005-0000-0000-00000C670000}"/>
    <cellStyle name="Neutral 32" xfId="15549" xr:uid="{00000000-0005-0000-0000-00000D670000}"/>
    <cellStyle name="Neutral 33" xfId="15550" xr:uid="{00000000-0005-0000-0000-00000E670000}"/>
    <cellStyle name="Neutral 34" xfId="15551" xr:uid="{00000000-0005-0000-0000-00000F670000}"/>
    <cellStyle name="Neutral 35" xfId="15552" xr:uid="{00000000-0005-0000-0000-000010670000}"/>
    <cellStyle name="Neutral 36" xfId="15553" xr:uid="{00000000-0005-0000-0000-000011670000}"/>
    <cellStyle name="Neutral 37" xfId="15554" xr:uid="{00000000-0005-0000-0000-000012670000}"/>
    <cellStyle name="Neutral 38" xfId="15555" xr:uid="{00000000-0005-0000-0000-000013670000}"/>
    <cellStyle name="Neutral 39" xfId="15556" xr:uid="{00000000-0005-0000-0000-000014670000}"/>
    <cellStyle name="Neutral 4" xfId="6584" xr:uid="{00000000-0005-0000-0000-000015670000}"/>
    <cellStyle name="Neutral 4 2" xfId="28487" xr:uid="{00000000-0005-0000-0000-000016670000}"/>
    <cellStyle name="Neutral 4 3" xfId="28488" xr:uid="{00000000-0005-0000-0000-000017670000}"/>
    <cellStyle name="Neutral 4 4" xfId="28489" xr:uid="{00000000-0005-0000-0000-000018670000}"/>
    <cellStyle name="Neutral 4 5" xfId="28490" xr:uid="{00000000-0005-0000-0000-000019670000}"/>
    <cellStyle name="Neutral 4 6" xfId="28491" xr:uid="{00000000-0005-0000-0000-00001A670000}"/>
    <cellStyle name="Neutral 40" xfId="15557" xr:uid="{00000000-0005-0000-0000-00001B670000}"/>
    <cellStyle name="Neutral 41" xfId="15558" xr:uid="{00000000-0005-0000-0000-00001C670000}"/>
    <cellStyle name="Neutral 42" xfId="15559" xr:uid="{00000000-0005-0000-0000-00001D670000}"/>
    <cellStyle name="Neutral 43" xfId="15560" xr:uid="{00000000-0005-0000-0000-00001E670000}"/>
    <cellStyle name="Neutral 44" xfId="15561" xr:uid="{00000000-0005-0000-0000-00001F670000}"/>
    <cellStyle name="Neutral 45" xfId="15562" xr:uid="{00000000-0005-0000-0000-000020670000}"/>
    <cellStyle name="Neutral 46" xfId="15563" xr:uid="{00000000-0005-0000-0000-000021670000}"/>
    <cellStyle name="Neutral 47" xfId="15564" xr:uid="{00000000-0005-0000-0000-000022670000}"/>
    <cellStyle name="Neutral 5" xfId="15565" xr:uid="{00000000-0005-0000-0000-000023670000}"/>
    <cellStyle name="Neutral 5 2" xfId="28492" xr:uid="{00000000-0005-0000-0000-000024670000}"/>
    <cellStyle name="Neutral 5 3" xfId="28493" xr:uid="{00000000-0005-0000-0000-000025670000}"/>
    <cellStyle name="Neutral 5 4" xfId="28494" xr:uid="{00000000-0005-0000-0000-000026670000}"/>
    <cellStyle name="Neutral 6" xfId="15566" xr:uid="{00000000-0005-0000-0000-000027670000}"/>
    <cellStyle name="Neutral 6 2" xfId="28495" xr:uid="{00000000-0005-0000-0000-000028670000}"/>
    <cellStyle name="Neutral 6 3" xfId="28496" xr:uid="{00000000-0005-0000-0000-000029670000}"/>
    <cellStyle name="Neutral 6 4" xfId="28497" xr:uid="{00000000-0005-0000-0000-00002A670000}"/>
    <cellStyle name="Neutral 7" xfId="15567" xr:uid="{00000000-0005-0000-0000-00002B670000}"/>
    <cellStyle name="Neutral 7 2" xfId="28498" xr:uid="{00000000-0005-0000-0000-00002C670000}"/>
    <cellStyle name="Neutral 7 3" xfId="28499" xr:uid="{00000000-0005-0000-0000-00002D670000}"/>
    <cellStyle name="Neutral 7 4" xfId="28500" xr:uid="{00000000-0005-0000-0000-00002E670000}"/>
    <cellStyle name="Neutral 8" xfId="15568" xr:uid="{00000000-0005-0000-0000-00002F670000}"/>
    <cellStyle name="Neutral 8 2" xfId="28501" xr:uid="{00000000-0005-0000-0000-000030670000}"/>
    <cellStyle name="Neutral 8 3" xfId="28502" xr:uid="{00000000-0005-0000-0000-000031670000}"/>
    <cellStyle name="Neutral 8 4" xfId="28503" xr:uid="{00000000-0005-0000-0000-000032670000}"/>
    <cellStyle name="Neutral 9" xfId="15569" xr:uid="{00000000-0005-0000-0000-000033670000}"/>
    <cellStyle name="Neutral 9 2" xfId="28504" xr:uid="{00000000-0005-0000-0000-000034670000}"/>
    <cellStyle name="Neutral 9 3" xfId="28505" xr:uid="{00000000-0005-0000-0000-000035670000}"/>
    <cellStyle name="Neutral 9 4" xfId="28506" xr:uid="{00000000-0005-0000-0000-000036670000}"/>
    <cellStyle name="Normal" xfId="0" builtinId="0" customBuiltin="1"/>
    <cellStyle name="Normal 10" xfId="6585" xr:uid="{00000000-0005-0000-0000-000038670000}"/>
    <cellStyle name="Normal 10 10" xfId="28507" xr:uid="{00000000-0005-0000-0000-000039670000}"/>
    <cellStyle name="Normal 10 10 2" xfId="28508" xr:uid="{00000000-0005-0000-0000-00003A670000}"/>
    <cellStyle name="Normal 10 11" xfId="28509" xr:uid="{00000000-0005-0000-0000-00003B670000}"/>
    <cellStyle name="Normal 10 11 2" xfId="28510" xr:uid="{00000000-0005-0000-0000-00003C670000}"/>
    <cellStyle name="Normal 10 12" xfId="28511" xr:uid="{00000000-0005-0000-0000-00003D670000}"/>
    <cellStyle name="Normal 10 12 2" xfId="28512" xr:uid="{00000000-0005-0000-0000-00003E670000}"/>
    <cellStyle name="Normal 10 13" xfId="28513" xr:uid="{00000000-0005-0000-0000-00003F670000}"/>
    <cellStyle name="Normal 10 14" xfId="28514" xr:uid="{00000000-0005-0000-0000-000040670000}"/>
    <cellStyle name="Normal 10 2" xfId="6586" xr:uid="{00000000-0005-0000-0000-000041670000}"/>
    <cellStyle name="Normal 10 2 10" xfId="28515" xr:uid="{00000000-0005-0000-0000-000042670000}"/>
    <cellStyle name="Normal 10 2 11" xfId="28516" xr:uid="{00000000-0005-0000-0000-000043670000}"/>
    <cellStyle name="Normal 10 2 2" xfId="28517" xr:uid="{00000000-0005-0000-0000-000044670000}"/>
    <cellStyle name="Normal 10 2 2 10" xfId="28518" xr:uid="{00000000-0005-0000-0000-000045670000}"/>
    <cellStyle name="Normal 10 2 2 2" xfId="28519" xr:uid="{00000000-0005-0000-0000-000046670000}"/>
    <cellStyle name="Normal 10 2 2 2 2" xfId="28520" xr:uid="{00000000-0005-0000-0000-000047670000}"/>
    <cellStyle name="Normal 10 2 2 2 2 2" xfId="28521" xr:uid="{00000000-0005-0000-0000-000048670000}"/>
    <cellStyle name="Normal 10 2 2 2 2 2 2" xfId="28522" xr:uid="{00000000-0005-0000-0000-000049670000}"/>
    <cellStyle name="Normal 10 2 2 2 2 2 2 2" xfId="28523" xr:uid="{00000000-0005-0000-0000-00004A670000}"/>
    <cellStyle name="Normal 10 2 2 2 2 2 3" xfId="28524" xr:uid="{00000000-0005-0000-0000-00004B670000}"/>
    <cellStyle name="Normal 10 2 2 2 2 2 3 2" xfId="28525" xr:uid="{00000000-0005-0000-0000-00004C670000}"/>
    <cellStyle name="Normal 10 2 2 2 2 2 4" xfId="28526" xr:uid="{00000000-0005-0000-0000-00004D670000}"/>
    <cellStyle name="Normal 10 2 2 2 2 2 5" xfId="28527" xr:uid="{00000000-0005-0000-0000-00004E670000}"/>
    <cellStyle name="Normal 10 2 2 2 2 3" xfId="28528" xr:uid="{00000000-0005-0000-0000-00004F670000}"/>
    <cellStyle name="Normal 10 2 2 2 2 3 2" xfId="28529" xr:uid="{00000000-0005-0000-0000-000050670000}"/>
    <cellStyle name="Normal 10 2 2 2 2 4" xfId="28530" xr:uid="{00000000-0005-0000-0000-000051670000}"/>
    <cellStyle name="Normal 10 2 2 2 2 4 2" xfId="28531" xr:uid="{00000000-0005-0000-0000-000052670000}"/>
    <cellStyle name="Normal 10 2 2 2 2 5" xfId="28532" xr:uid="{00000000-0005-0000-0000-000053670000}"/>
    <cellStyle name="Normal 10 2 2 2 2 6" xfId="28533" xr:uid="{00000000-0005-0000-0000-000054670000}"/>
    <cellStyle name="Normal 10 2 2 2 2 7" xfId="28534" xr:uid="{00000000-0005-0000-0000-000055670000}"/>
    <cellStyle name="Normal 10 2 2 2 3" xfId="28535" xr:uid="{00000000-0005-0000-0000-000056670000}"/>
    <cellStyle name="Normal 10 2 2 2 3 2" xfId="28536" xr:uid="{00000000-0005-0000-0000-000057670000}"/>
    <cellStyle name="Normal 10 2 2 2 3 2 2" xfId="28537" xr:uid="{00000000-0005-0000-0000-000058670000}"/>
    <cellStyle name="Normal 10 2 2 2 3 3" xfId="28538" xr:uid="{00000000-0005-0000-0000-000059670000}"/>
    <cellStyle name="Normal 10 2 2 2 3 3 2" xfId="28539" xr:uid="{00000000-0005-0000-0000-00005A670000}"/>
    <cellStyle name="Normal 10 2 2 2 3 4" xfId="28540" xr:uid="{00000000-0005-0000-0000-00005B670000}"/>
    <cellStyle name="Normal 10 2 2 2 3 5" xfId="28541" xr:uid="{00000000-0005-0000-0000-00005C670000}"/>
    <cellStyle name="Normal 10 2 2 2 4" xfId="28542" xr:uid="{00000000-0005-0000-0000-00005D670000}"/>
    <cellStyle name="Normal 10 2 2 2 4 2" xfId="28543" xr:uid="{00000000-0005-0000-0000-00005E670000}"/>
    <cellStyle name="Normal 10 2 2 2 5" xfId="28544" xr:uid="{00000000-0005-0000-0000-00005F670000}"/>
    <cellStyle name="Normal 10 2 2 2 5 2" xfId="28545" xr:uid="{00000000-0005-0000-0000-000060670000}"/>
    <cellStyle name="Normal 10 2 2 2 6" xfId="28546" xr:uid="{00000000-0005-0000-0000-000061670000}"/>
    <cellStyle name="Normal 10 2 2 2 6 2" xfId="28547" xr:uid="{00000000-0005-0000-0000-000062670000}"/>
    <cellStyle name="Normal 10 2 2 2 7" xfId="28548" xr:uid="{00000000-0005-0000-0000-000063670000}"/>
    <cellStyle name="Normal 10 2 2 2 8" xfId="28549" xr:uid="{00000000-0005-0000-0000-000064670000}"/>
    <cellStyle name="Normal 10 2 2 3" xfId="28550" xr:uid="{00000000-0005-0000-0000-000065670000}"/>
    <cellStyle name="Normal 10 2 2 3 2" xfId="28551" xr:uid="{00000000-0005-0000-0000-000066670000}"/>
    <cellStyle name="Normal 10 2 2 3 2 2" xfId="28552" xr:uid="{00000000-0005-0000-0000-000067670000}"/>
    <cellStyle name="Normal 10 2 2 3 2 2 2" xfId="28553" xr:uid="{00000000-0005-0000-0000-000068670000}"/>
    <cellStyle name="Normal 10 2 2 3 2 3" xfId="28554" xr:uid="{00000000-0005-0000-0000-000069670000}"/>
    <cellStyle name="Normal 10 2 2 3 2 3 2" xfId="28555" xr:uid="{00000000-0005-0000-0000-00006A670000}"/>
    <cellStyle name="Normal 10 2 2 3 2 4" xfId="28556" xr:uid="{00000000-0005-0000-0000-00006B670000}"/>
    <cellStyle name="Normal 10 2 2 3 2 5" xfId="28557" xr:uid="{00000000-0005-0000-0000-00006C670000}"/>
    <cellStyle name="Normal 10 2 2 3 3" xfId="28558" xr:uid="{00000000-0005-0000-0000-00006D670000}"/>
    <cellStyle name="Normal 10 2 2 3 3 2" xfId="28559" xr:uid="{00000000-0005-0000-0000-00006E670000}"/>
    <cellStyle name="Normal 10 2 2 3 4" xfId="28560" xr:uid="{00000000-0005-0000-0000-00006F670000}"/>
    <cellStyle name="Normal 10 2 2 3 4 2" xfId="28561" xr:uid="{00000000-0005-0000-0000-000070670000}"/>
    <cellStyle name="Normal 10 2 2 3 5" xfId="28562" xr:uid="{00000000-0005-0000-0000-000071670000}"/>
    <cellStyle name="Normal 10 2 2 3 6" xfId="28563" xr:uid="{00000000-0005-0000-0000-000072670000}"/>
    <cellStyle name="Normal 10 2 2 3 7" xfId="28564" xr:uid="{00000000-0005-0000-0000-000073670000}"/>
    <cellStyle name="Normal 10 2 2 4" xfId="28565" xr:uid="{00000000-0005-0000-0000-000074670000}"/>
    <cellStyle name="Normal 10 2 2 4 2" xfId="28566" xr:uid="{00000000-0005-0000-0000-000075670000}"/>
    <cellStyle name="Normal 10 2 2 4 2 2" xfId="28567" xr:uid="{00000000-0005-0000-0000-000076670000}"/>
    <cellStyle name="Normal 10 2 2 4 3" xfId="28568" xr:uid="{00000000-0005-0000-0000-000077670000}"/>
    <cellStyle name="Normal 10 2 2 4 3 2" xfId="28569" xr:uid="{00000000-0005-0000-0000-000078670000}"/>
    <cellStyle name="Normal 10 2 2 4 4" xfId="28570" xr:uid="{00000000-0005-0000-0000-000079670000}"/>
    <cellStyle name="Normal 10 2 2 4 5" xfId="28571" xr:uid="{00000000-0005-0000-0000-00007A670000}"/>
    <cellStyle name="Normal 10 2 2 5" xfId="28572" xr:uid="{00000000-0005-0000-0000-00007B670000}"/>
    <cellStyle name="Normal 10 2 2 5 2" xfId="28573" xr:uid="{00000000-0005-0000-0000-00007C670000}"/>
    <cellStyle name="Normal 10 2 2 6" xfId="28574" xr:uid="{00000000-0005-0000-0000-00007D670000}"/>
    <cellStyle name="Normal 10 2 2 6 2" xfId="28575" xr:uid="{00000000-0005-0000-0000-00007E670000}"/>
    <cellStyle name="Normal 10 2 2 7" xfId="28576" xr:uid="{00000000-0005-0000-0000-00007F670000}"/>
    <cellStyle name="Normal 10 2 2 7 2" xfId="28577" xr:uid="{00000000-0005-0000-0000-000080670000}"/>
    <cellStyle name="Normal 10 2 2 8" xfId="28578" xr:uid="{00000000-0005-0000-0000-000081670000}"/>
    <cellStyle name="Normal 10 2 2 8 2" xfId="28579" xr:uid="{00000000-0005-0000-0000-000082670000}"/>
    <cellStyle name="Normal 10 2 2 9" xfId="28580" xr:uid="{00000000-0005-0000-0000-000083670000}"/>
    <cellStyle name="Normal 10 2 3" xfId="28581" xr:uid="{00000000-0005-0000-0000-000084670000}"/>
    <cellStyle name="Normal 10 2 3 2" xfId="28582" xr:uid="{00000000-0005-0000-0000-000085670000}"/>
    <cellStyle name="Normal 10 2 3 2 2" xfId="28583" xr:uid="{00000000-0005-0000-0000-000086670000}"/>
    <cellStyle name="Normal 10 2 3 2 2 2" xfId="28584" xr:uid="{00000000-0005-0000-0000-000087670000}"/>
    <cellStyle name="Normal 10 2 3 2 2 2 2" xfId="28585" xr:uid="{00000000-0005-0000-0000-000088670000}"/>
    <cellStyle name="Normal 10 2 3 2 2 3" xfId="28586" xr:uid="{00000000-0005-0000-0000-000089670000}"/>
    <cellStyle name="Normal 10 2 3 2 2 3 2" xfId="28587" xr:uid="{00000000-0005-0000-0000-00008A670000}"/>
    <cellStyle name="Normal 10 2 3 2 2 4" xfId="28588" xr:uid="{00000000-0005-0000-0000-00008B670000}"/>
    <cellStyle name="Normal 10 2 3 2 2 5" xfId="28589" xr:uid="{00000000-0005-0000-0000-00008C670000}"/>
    <cellStyle name="Normal 10 2 3 2 3" xfId="28590" xr:uid="{00000000-0005-0000-0000-00008D670000}"/>
    <cellStyle name="Normal 10 2 3 2 3 2" xfId="28591" xr:uid="{00000000-0005-0000-0000-00008E670000}"/>
    <cellStyle name="Normal 10 2 3 2 4" xfId="28592" xr:uid="{00000000-0005-0000-0000-00008F670000}"/>
    <cellStyle name="Normal 10 2 3 2 4 2" xfId="28593" xr:uid="{00000000-0005-0000-0000-000090670000}"/>
    <cellStyle name="Normal 10 2 3 2 5" xfId="28594" xr:uid="{00000000-0005-0000-0000-000091670000}"/>
    <cellStyle name="Normal 10 2 3 2 6" xfId="28595" xr:uid="{00000000-0005-0000-0000-000092670000}"/>
    <cellStyle name="Normal 10 2 3 2 7" xfId="28596" xr:uid="{00000000-0005-0000-0000-000093670000}"/>
    <cellStyle name="Normal 10 2 3 3" xfId="28597" xr:uid="{00000000-0005-0000-0000-000094670000}"/>
    <cellStyle name="Normal 10 2 3 3 2" xfId="28598" xr:uid="{00000000-0005-0000-0000-000095670000}"/>
    <cellStyle name="Normal 10 2 3 3 2 2" xfId="28599" xr:uid="{00000000-0005-0000-0000-000096670000}"/>
    <cellStyle name="Normal 10 2 3 3 3" xfId="28600" xr:uid="{00000000-0005-0000-0000-000097670000}"/>
    <cellStyle name="Normal 10 2 3 3 3 2" xfId="28601" xr:uid="{00000000-0005-0000-0000-000098670000}"/>
    <cellStyle name="Normal 10 2 3 3 4" xfId="28602" xr:uid="{00000000-0005-0000-0000-000099670000}"/>
    <cellStyle name="Normal 10 2 3 3 5" xfId="28603" xr:uid="{00000000-0005-0000-0000-00009A670000}"/>
    <cellStyle name="Normal 10 2 3 4" xfId="28604" xr:uid="{00000000-0005-0000-0000-00009B670000}"/>
    <cellStyle name="Normal 10 2 3 4 2" xfId="28605" xr:uid="{00000000-0005-0000-0000-00009C670000}"/>
    <cellStyle name="Normal 10 2 3 5" xfId="28606" xr:uid="{00000000-0005-0000-0000-00009D670000}"/>
    <cellStyle name="Normal 10 2 3 5 2" xfId="28607" xr:uid="{00000000-0005-0000-0000-00009E670000}"/>
    <cellStyle name="Normal 10 2 3 6" xfId="28608" xr:uid="{00000000-0005-0000-0000-00009F670000}"/>
    <cellStyle name="Normal 10 2 3 6 2" xfId="28609" xr:uid="{00000000-0005-0000-0000-0000A0670000}"/>
    <cellStyle name="Normal 10 2 3 7" xfId="28610" xr:uid="{00000000-0005-0000-0000-0000A1670000}"/>
    <cellStyle name="Normal 10 2 3 8" xfId="28611" xr:uid="{00000000-0005-0000-0000-0000A2670000}"/>
    <cellStyle name="Normal 10 2 4" xfId="28612" xr:uid="{00000000-0005-0000-0000-0000A3670000}"/>
    <cellStyle name="Normal 10 2 4 2" xfId="28613" xr:uid="{00000000-0005-0000-0000-0000A4670000}"/>
    <cellStyle name="Normal 10 2 4 2 2" xfId="28614" xr:uid="{00000000-0005-0000-0000-0000A5670000}"/>
    <cellStyle name="Normal 10 2 4 2 2 2" xfId="28615" xr:uid="{00000000-0005-0000-0000-0000A6670000}"/>
    <cellStyle name="Normal 10 2 4 2 3" xfId="28616" xr:uid="{00000000-0005-0000-0000-0000A7670000}"/>
    <cellStyle name="Normal 10 2 4 2 3 2" xfId="28617" xr:uid="{00000000-0005-0000-0000-0000A8670000}"/>
    <cellStyle name="Normal 10 2 4 2 4" xfId="28618" xr:uid="{00000000-0005-0000-0000-0000A9670000}"/>
    <cellStyle name="Normal 10 2 4 2 5" xfId="28619" xr:uid="{00000000-0005-0000-0000-0000AA670000}"/>
    <cellStyle name="Normal 10 2 4 3" xfId="28620" xr:uid="{00000000-0005-0000-0000-0000AB670000}"/>
    <cellStyle name="Normal 10 2 4 3 2" xfId="28621" xr:uid="{00000000-0005-0000-0000-0000AC670000}"/>
    <cellStyle name="Normal 10 2 4 4" xfId="28622" xr:uid="{00000000-0005-0000-0000-0000AD670000}"/>
    <cellStyle name="Normal 10 2 4 4 2" xfId="28623" xr:uid="{00000000-0005-0000-0000-0000AE670000}"/>
    <cellStyle name="Normal 10 2 4 5" xfId="28624" xr:uid="{00000000-0005-0000-0000-0000AF670000}"/>
    <cellStyle name="Normal 10 2 4 6" xfId="28625" xr:uid="{00000000-0005-0000-0000-0000B0670000}"/>
    <cellStyle name="Normal 10 2 4 7" xfId="28626" xr:uid="{00000000-0005-0000-0000-0000B1670000}"/>
    <cellStyle name="Normal 10 2 5" xfId="28627" xr:uid="{00000000-0005-0000-0000-0000B2670000}"/>
    <cellStyle name="Normal 10 2 5 2" xfId="28628" xr:uid="{00000000-0005-0000-0000-0000B3670000}"/>
    <cellStyle name="Normal 10 2 5 2 2" xfId="28629" xr:uid="{00000000-0005-0000-0000-0000B4670000}"/>
    <cellStyle name="Normal 10 2 5 3" xfId="28630" xr:uid="{00000000-0005-0000-0000-0000B5670000}"/>
    <cellStyle name="Normal 10 2 5 3 2" xfId="28631" xr:uid="{00000000-0005-0000-0000-0000B6670000}"/>
    <cellStyle name="Normal 10 2 5 4" xfId="28632" xr:uid="{00000000-0005-0000-0000-0000B7670000}"/>
    <cellStyle name="Normal 10 2 5 5" xfId="28633" xr:uid="{00000000-0005-0000-0000-0000B8670000}"/>
    <cellStyle name="Normal 10 2 6" xfId="28634" xr:uid="{00000000-0005-0000-0000-0000B9670000}"/>
    <cellStyle name="Normal 10 2 6 2" xfId="28635" xr:uid="{00000000-0005-0000-0000-0000BA670000}"/>
    <cellStyle name="Normal 10 2 7" xfId="28636" xr:uid="{00000000-0005-0000-0000-0000BB670000}"/>
    <cellStyle name="Normal 10 2 7 2" xfId="28637" xr:uid="{00000000-0005-0000-0000-0000BC670000}"/>
    <cellStyle name="Normal 10 2 8" xfId="28638" xr:uid="{00000000-0005-0000-0000-0000BD670000}"/>
    <cellStyle name="Normal 10 2 8 2" xfId="28639" xr:uid="{00000000-0005-0000-0000-0000BE670000}"/>
    <cellStyle name="Normal 10 2 9" xfId="28640" xr:uid="{00000000-0005-0000-0000-0000BF670000}"/>
    <cellStyle name="Normal 10 2 9 2" xfId="28641" xr:uid="{00000000-0005-0000-0000-0000C0670000}"/>
    <cellStyle name="Normal 10 3" xfId="15570" xr:uid="{00000000-0005-0000-0000-0000C1670000}"/>
    <cellStyle name="Normal 10 3 10" xfId="28642" xr:uid="{00000000-0005-0000-0000-0000C2670000}"/>
    <cellStyle name="Normal 10 3 2" xfId="28643" xr:uid="{00000000-0005-0000-0000-0000C3670000}"/>
    <cellStyle name="Normal 10 3 2 2" xfId="28644" xr:uid="{00000000-0005-0000-0000-0000C4670000}"/>
    <cellStyle name="Normal 10 3 2 2 2" xfId="28645" xr:uid="{00000000-0005-0000-0000-0000C5670000}"/>
    <cellStyle name="Normal 10 3 2 2 2 2" xfId="28646" xr:uid="{00000000-0005-0000-0000-0000C6670000}"/>
    <cellStyle name="Normal 10 3 2 2 2 2 2" xfId="28647" xr:uid="{00000000-0005-0000-0000-0000C7670000}"/>
    <cellStyle name="Normal 10 3 2 2 2 3" xfId="28648" xr:uid="{00000000-0005-0000-0000-0000C8670000}"/>
    <cellStyle name="Normal 10 3 2 2 2 3 2" xfId="28649" xr:uid="{00000000-0005-0000-0000-0000C9670000}"/>
    <cellStyle name="Normal 10 3 2 2 2 4" xfId="28650" xr:uid="{00000000-0005-0000-0000-0000CA670000}"/>
    <cellStyle name="Normal 10 3 2 2 2 5" xfId="28651" xr:uid="{00000000-0005-0000-0000-0000CB670000}"/>
    <cellStyle name="Normal 10 3 2 2 3" xfId="28652" xr:uid="{00000000-0005-0000-0000-0000CC670000}"/>
    <cellStyle name="Normal 10 3 2 2 3 2" xfId="28653" xr:uid="{00000000-0005-0000-0000-0000CD670000}"/>
    <cellStyle name="Normal 10 3 2 2 4" xfId="28654" xr:uid="{00000000-0005-0000-0000-0000CE670000}"/>
    <cellStyle name="Normal 10 3 2 2 4 2" xfId="28655" xr:uid="{00000000-0005-0000-0000-0000CF670000}"/>
    <cellStyle name="Normal 10 3 2 2 5" xfId="28656" xr:uid="{00000000-0005-0000-0000-0000D0670000}"/>
    <cellStyle name="Normal 10 3 2 2 6" xfId="28657" xr:uid="{00000000-0005-0000-0000-0000D1670000}"/>
    <cellStyle name="Normal 10 3 2 2 7" xfId="28658" xr:uid="{00000000-0005-0000-0000-0000D2670000}"/>
    <cellStyle name="Normal 10 3 2 3" xfId="28659" xr:uid="{00000000-0005-0000-0000-0000D3670000}"/>
    <cellStyle name="Normal 10 3 2 3 2" xfId="28660" xr:uid="{00000000-0005-0000-0000-0000D4670000}"/>
    <cellStyle name="Normal 10 3 2 3 2 2" xfId="28661" xr:uid="{00000000-0005-0000-0000-0000D5670000}"/>
    <cellStyle name="Normal 10 3 2 3 3" xfId="28662" xr:uid="{00000000-0005-0000-0000-0000D6670000}"/>
    <cellStyle name="Normal 10 3 2 3 3 2" xfId="28663" xr:uid="{00000000-0005-0000-0000-0000D7670000}"/>
    <cellStyle name="Normal 10 3 2 3 4" xfId="28664" xr:uid="{00000000-0005-0000-0000-0000D8670000}"/>
    <cellStyle name="Normal 10 3 2 3 5" xfId="28665" xr:uid="{00000000-0005-0000-0000-0000D9670000}"/>
    <cellStyle name="Normal 10 3 2 4" xfId="28666" xr:uid="{00000000-0005-0000-0000-0000DA670000}"/>
    <cellStyle name="Normal 10 3 2 4 2" xfId="28667" xr:uid="{00000000-0005-0000-0000-0000DB670000}"/>
    <cellStyle name="Normal 10 3 2 5" xfId="28668" xr:uid="{00000000-0005-0000-0000-0000DC670000}"/>
    <cellStyle name="Normal 10 3 2 5 2" xfId="28669" xr:uid="{00000000-0005-0000-0000-0000DD670000}"/>
    <cellStyle name="Normal 10 3 2 6" xfId="28670" xr:uid="{00000000-0005-0000-0000-0000DE670000}"/>
    <cellStyle name="Normal 10 3 2 6 2" xfId="28671" xr:uid="{00000000-0005-0000-0000-0000DF670000}"/>
    <cellStyle name="Normal 10 3 2 7" xfId="28672" xr:uid="{00000000-0005-0000-0000-0000E0670000}"/>
    <cellStyle name="Normal 10 3 2 8" xfId="28673" xr:uid="{00000000-0005-0000-0000-0000E1670000}"/>
    <cellStyle name="Normal 10 3 3" xfId="28674" xr:uid="{00000000-0005-0000-0000-0000E2670000}"/>
    <cellStyle name="Normal 10 3 3 2" xfId="28675" xr:uid="{00000000-0005-0000-0000-0000E3670000}"/>
    <cellStyle name="Normal 10 3 3 2 2" xfId="28676" xr:uid="{00000000-0005-0000-0000-0000E4670000}"/>
    <cellStyle name="Normal 10 3 3 2 2 2" xfId="28677" xr:uid="{00000000-0005-0000-0000-0000E5670000}"/>
    <cellStyle name="Normal 10 3 3 2 3" xfId="28678" xr:uid="{00000000-0005-0000-0000-0000E6670000}"/>
    <cellStyle name="Normal 10 3 3 2 3 2" xfId="28679" xr:uid="{00000000-0005-0000-0000-0000E7670000}"/>
    <cellStyle name="Normal 10 3 3 2 4" xfId="28680" xr:uid="{00000000-0005-0000-0000-0000E8670000}"/>
    <cellStyle name="Normal 10 3 3 2 5" xfId="28681" xr:uid="{00000000-0005-0000-0000-0000E9670000}"/>
    <cellStyle name="Normal 10 3 3 3" xfId="28682" xr:uid="{00000000-0005-0000-0000-0000EA670000}"/>
    <cellStyle name="Normal 10 3 3 3 2" xfId="28683" xr:uid="{00000000-0005-0000-0000-0000EB670000}"/>
    <cellStyle name="Normal 10 3 3 4" xfId="28684" xr:uid="{00000000-0005-0000-0000-0000EC670000}"/>
    <cellStyle name="Normal 10 3 3 4 2" xfId="28685" xr:uid="{00000000-0005-0000-0000-0000ED670000}"/>
    <cellStyle name="Normal 10 3 3 5" xfId="28686" xr:uid="{00000000-0005-0000-0000-0000EE670000}"/>
    <cellStyle name="Normal 10 3 3 6" xfId="28687" xr:uid="{00000000-0005-0000-0000-0000EF670000}"/>
    <cellStyle name="Normal 10 3 3 7" xfId="28688" xr:uid="{00000000-0005-0000-0000-0000F0670000}"/>
    <cellStyle name="Normal 10 3 4" xfId="28689" xr:uid="{00000000-0005-0000-0000-0000F1670000}"/>
    <cellStyle name="Normal 10 3 4 2" xfId="28690" xr:uid="{00000000-0005-0000-0000-0000F2670000}"/>
    <cellStyle name="Normal 10 3 4 2 2" xfId="28691" xr:uid="{00000000-0005-0000-0000-0000F3670000}"/>
    <cellStyle name="Normal 10 3 4 3" xfId="28692" xr:uid="{00000000-0005-0000-0000-0000F4670000}"/>
    <cellStyle name="Normal 10 3 4 3 2" xfId="28693" xr:uid="{00000000-0005-0000-0000-0000F5670000}"/>
    <cellStyle name="Normal 10 3 4 4" xfId="28694" xr:uid="{00000000-0005-0000-0000-0000F6670000}"/>
    <cellStyle name="Normal 10 3 4 5" xfId="28695" xr:uid="{00000000-0005-0000-0000-0000F7670000}"/>
    <cellStyle name="Normal 10 3 5" xfId="28696" xr:uid="{00000000-0005-0000-0000-0000F8670000}"/>
    <cellStyle name="Normal 10 3 5 2" xfId="28697" xr:uid="{00000000-0005-0000-0000-0000F9670000}"/>
    <cellStyle name="Normal 10 3 6" xfId="28698" xr:uid="{00000000-0005-0000-0000-0000FA670000}"/>
    <cellStyle name="Normal 10 3 6 2" xfId="28699" xr:uid="{00000000-0005-0000-0000-0000FB670000}"/>
    <cellStyle name="Normal 10 3 7" xfId="28700" xr:uid="{00000000-0005-0000-0000-0000FC670000}"/>
    <cellStyle name="Normal 10 3 7 2" xfId="28701" xr:uid="{00000000-0005-0000-0000-0000FD670000}"/>
    <cellStyle name="Normal 10 3 8" xfId="28702" xr:uid="{00000000-0005-0000-0000-0000FE670000}"/>
    <cellStyle name="Normal 10 3 8 2" xfId="28703" xr:uid="{00000000-0005-0000-0000-0000FF670000}"/>
    <cellStyle name="Normal 10 3 9" xfId="28704" xr:uid="{00000000-0005-0000-0000-000000680000}"/>
    <cellStyle name="Normal 10 4" xfId="15571" xr:uid="{00000000-0005-0000-0000-000001680000}"/>
    <cellStyle name="Normal 10 4 2" xfId="28705" xr:uid="{00000000-0005-0000-0000-000002680000}"/>
    <cellStyle name="Normal 10 4 2 2" xfId="28706" xr:uid="{00000000-0005-0000-0000-000003680000}"/>
    <cellStyle name="Normal 10 4 2 2 2" xfId="28707" xr:uid="{00000000-0005-0000-0000-000004680000}"/>
    <cellStyle name="Normal 10 4 2 2 2 2" xfId="28708" xr:uid="{00000000-0005-0000-0000-000005680000}"/>
    <cellStyle name="Normal 10 4 2 2 3" xfId="28709" xr:uid="{00000000-0005-0000-0000-000006680000}"/>
    <cellStyle name="Normal 10 4 2 2 3 2" xfId="28710" xr:uid="{00000000-0005-0000-0000-000007680000}"/>
    <cellStyle name="Normal 10 4 2 2 4" xfId="28711" xr:uid="{00000000-0005-0000-0000-000008680000}"/>
    <cellStyle name="Normal 10 4 2 2 5" xfId="28712" xr:uid="{00000000-0005-0000-0000-000009680000}"/>
    <cellStyle name="Normal 10 4 2 3" xfId="28713" xr:uid="{00000000-0005-0000-0000-00000A680000}"/>
    <cellStyle name="Normal 10 4 2 3 2" xfId="28714" xr:uid="{00000000-0005-0000-0000-00000B680000}"/>
    <cellStyle name="Normal 10 4 2 4" xfId="28715" xr:uid="{00000000-0005-0000-0000-00000C680000}"/>
    <cellStyle name="Normal 10 4 2 4 2" xfId="28716" xr:uid="{00000000-0005-0000-0000-00000D680000}"/>
    <cellStyle name="Normal 10 4 2 5" xfId="28717" xr:uid="{00000000-0005-0000-0000-00000E680000}"/>
    <cellStyle name="Normal 10 4 2 6" xfId="28718" xr:uid="{00000000-0005-0000-0000-00000F680000}"/>
    <cellStyle name="Normal 10 4 2 7" xfId="28719" xr:uid="{00000000-0005-0000-0000-000010680000}"/>
    <cellStyle name="Normal 10 4 3" xfId="28720" xr:uid="{00000000-0005-0000-0000-000011680000}"/>
    <cellStyle name="Normal 10 4 3 2" xfId="28721" xr:uid="{00000000-0005-0000-0000-000012680000}"/>
    <cellStyle name="Normal 10 4 3 2 2" xfId="28722" xr:uid="{00000000-0005-0000-0000-000013680000}"/>
    <cellStyle name="Normal 10 4 3 3" xfId="28723" xr:uid="{00000000-0005-0000-0000-000014680000}"/>
    <cellStyle name="Normal 10 4 3 3 2" xfId="28724" xr:uid="{00000000-0005-0000-0000-000015680000}"/>
    <cellStyle name="Normal 10 4 3 4" xfId="28725" xr:uid="{00000000-0005-0000-0000-000016680000}"/>
    <cellStyle name="Normal 10 4 3 5" xfId="28726" xr:uid="{00000000-0005-0000-0000-000017680000}"/>
    <cellStyle name="Normal 10 4 4" xfId="28727" xr:uid="{00000000-0005-0000-0000-000018680000}"/>
    <cellStyle name="Normal 10 4 4 2" xfId="28728" xr:uid="{00000000-0005-0000-0000-000019680000}"/>
    <cellStyle name="Normal 10 4 5" xfId="28729" xr:uid="{00000000-0005-0000-0000-00001A680000}"/>
    <cellStyle name="Normal 10 4 5 2" xfId="28730" xr:uid="{00000000-0005-0000-0000-00001B680000}"/>
    <cellStyle name="Normal 10 4 6" xfId="28731" xr:uid="{00000000-0005-0000-0000-00001C680000}"/>
    <cellStyle name="Normal 10 4 6 2" xfId="28732" xr:uid="{00000000-0005-0000-0000-00001D680000}"/>
    <cellStyle name="Normal 10 4 7" xfId="28733" xr:uid="{00000000-0005-0000-0000-00001E680000}"/>
    <cellStyle name="Normal 10 4 8" xfId="28734" xr:uid="{00000000-0005-0000-0000-00001F680000}"/>
    <cellStyle name="Normal 10 5" xfId="28735" xr:uid="{00000000-0005-0000-0000-000020680000}"/>
    <cellStyle name="Normal 10 5 2" xfId="28736" xr:uid="{00000000-0005-0000-0000-000021680000}"/>
    <cellStyle name="Normal 10 5 2 2" xfId="28737" xr:uid="{00000000-0005-0000-0000-000022680000}"/>
    <cellStyle name="Normal 10 5 2 2 2" xfId="28738" xr:uid="{00000000-0005-0000-0000-000023680000}"/>
    <cellStyle name="Normal 10 5 2 2 2 2" xfId="28739" xr:uid="{00000000-0005-0000-0000-000024680000}"/>
    <cellStyle name="Normal 10 5 2 2 3" xfId="28740" xr:uid="{00000000-0005-0000-0000-000025680000}"/>
    <cellStyle name="Normal 10 5 2 2 3 2" xfId="28741" xr:uid="{00000000-0005-0000-0000-000026680000}"/>
    <cellStyle name="Normal 10 5 2 2 4" xfId="28742" xr:uid="{00000000-0005-0000-0000-000027680000}"/>
    <cellStyle name="Normal 10 5 2 2 5" xfId="28743" xr:uid="{00000000-0005-0000-0000-000028680000}"/>
    <cellStyle name="Normal 10 5 2 3" xfId="28744" xr:uid="{00000000-0005-0000-0000-000029680000}"/>
    <cellStyle name="Normal 10 5 2 3 2" xfId="28745" xr:uid="{00000000-0005-0000-0000-00002A680000}"/>
    <cellStyle name="Normal 10 5 2 4" xfId="28746" xr:uid="{00000000-0005-0000-0000-00002B680000}"/>
    <cellStyle name="Normal 10 5 2 4 2" xfId="28747" xr:uid="{00000000-0005-0000-0000-00002C680000}"/>
    <cellStyle name="Normal 10 5 2 5" xfId="28748" xr:uid="{00000000-0005-0000-0000-00002D680000}"/>
    <cellStyle name="Normal 10 5 2 6" xfId="28749" xr:uid="{00000000-0005-0000-0000-00002E680000}"/>
    <cellStyle name="Normal 10 5 2 7" xfId="28750" xr:uid="{00000000-0005-0000-0000-00002F680000}"/>
    <cellStyle name="Normal 10 5 3" xfId="28751" xr:uid="{00000000-0005-0000-0000-000030680000}"/>
    <cellStyle name="Normal 10 5 3 2" xfId="28752" xr:uid="{00000000-0005-0000-0000-000031680000}"/>
    <cellStyle name="Normal 10 5 3 2 2" xfId="28753" xr:uid="{00000000-0005-0000-0000-000032680000}"/>
    <cellStyle name="Normal 10 5 3 3" xfId="28754" xr:uid="{00000000-0005-0000-0000-000033680000}"/>
    <cellStyle name="Normal 10 5 3 3 2" xfId="28755" xr:uid="{00000000-0005-0000-0000-000034680000}"/>
    <cellStyle name="Normal 10 5 3 4" xfId="28756" xr:uid="{00000000-0005-0000-0000-000035680000}"/>
    <cellStyle name="Normal 10 5 3 5" xfId="28757" xr:uid="{00000000-0005-0000-0000-000036680000}"/>
    <cellStyle name="Normal 10 5 4" xfId="28758" xr:uid="{00000000-0005-0000-0000-000037680000}"/>
    <cellStyle name="Normal 10 5 4 2" xfId="28759" xr:uid="{00000000-0005-0000-0000-000038680000}"/>
    <cellStyle name="Normal 10 5 5" xfId="28760" xr:uid="{00000000-0005-0000-0000-000039680000}"/>
    <cellStyle name="Normal 10 5 5 2" xfId="28761" xr:uid="{00000000-0005-0000-0000-00003A680000}"/>
    <cellStyle name="Normal 10 5 6" xfId="28762" xr:uid="{00000000-0005-0000-0000-00003B680000}"/>
    <cellStyle name="Normal 10 5 7" xfId="28763" xr:uid="{00000000-0005-0000-0000-00003C680000}"/>
    <cellStyle name="Normal 10 5 8" xfId="28764" xr:uid="{00000000-0005-0000-0000-00003D680000}"/>
    <cellStyle name="Normal 10 6" xfId="28765" xr:uid="{00000000-0005-0000-0000-00003E680000}"/>
    <cellStyle name="Normal 10 6 2" xfId="28766" xr:uid="{00000000-0005-0000-0000-00003F680000}"/>
    <cellStyle name="Normal 10 6 2 2" xfId="28767" xr:uid="{00000000-0005-0000-0000-000040680000}"/>
    <cellStyle name="Normal 10 6 2 2 2" xfId="28768" xr:uid="{00000000-0005-0000-0000-000041680000}"/>
    <cellStyle name="Normal 10 6 2 3" xfId="28769" xr:uid="{00000000-0005-0000-0000-000042680000}"/>
    <cellStyle name="Normal 10 6 2 3 2" xfId="28770" xr:uid="{00000000-0005-0000-0000-000043680000}"/>
    <cellStyle name="Normal 10 6 2 4" xfId="28771" xr:uid="{00000000-0005-0000-0000-000044680000}"/>
    <cellStyle name="Normal 10 6 2 5" xfId="28772" xr:uid="{00000000-0005-0000-0000-000045680000}"/>
    <cellStyle name="Normal 10 6 3" xfId="28773" xr:uid="{00000000-0005-0000-0000-000046680000}"/>
    <cellStyle name="Normal 10 6 3 2" xfId="28774" xr:uid="{00000000-0005-0000-0000-000047680000}"/>
    <cellStyle name="Normal 10 6 4" xfId="28775" xr:uid="{00000000-0005-0000-0000-000048680000}"/>
    <cellStyle name="Normal 10 6 4 2" xfId="28776" xr:uid="{00000000-0005-0000-0000-000049680000}"/>
    <cellStyle name="Normal 10 6 5" xfId="28777" xr:uid="{00000000-0005-0000-0000-00004A680000}"/>
    <cellStyle name="Normal 10 6 6" xfId="28778" xr:uid="{00000000-0005-0000-0000-00004B680000}"/>
    <cellStyle name="Normal 10 6 7" xfId="28779" xr:uid="{00000000-0005-0000-0000-00004C680000}"/>
    <cellStyle name="Normal 10 7" xfId="28780" xr:uid="{00000000-0005-0000-0000-00004D680000}"/>
    <cellStyle name="Normal 10 7 2" xfId="28781" xr:uid="{00000000-0005-0000-0000-00004E680000}"/>
    <cellStyle name="Normal 10 7 2 2" xfId="28782" xr:uid="{00000000-0005-0000-0000-00004F680000}"/>
    <cellStyle name="Normal 10 7 2 2 2" xfId="28783" xr:uid="{00000000-0005-0000-0000-000050680000}"/>
    <cellStyle name="Normal 10 7 2 3" xfId="28784" xr:uid="{00000000-0005-0000-0000-000051680000}"/>
    <cellStyle name="Normal 10 7 2 3 2" xfId="28785" xr:uid="{00000000-0005-0000-0000-000052680000}"/>
    <cellStyle name="Normal 10 7 2 4" xfId="28786" xr:uid="{00000000-0005-0000-0000-000053680000}"/>
    <cellStyle name="Normal 10 7 2 5" xfId="28787" xr:uid="{00000000-0005-0000-0000-000054680000}"/>
    <cellStyle name="Normal 10 7 3" xfId="28788" xr:uid="{00000000-0005-0000-0000-000055680000}"/>
    <cellStyle name="Normal 10 7 3 2" xfId="28789" xr:uid="{00000000-0005-0000-0000-000056680000}"/>
    <cellStyle name="Normal 10 7 4" xfId="28790" xr:uid="{00000000-0005-0000-0000-000057680000}"/>
    <cellStyle name="Normal 10 7 4 2" xfId="28791" xr:uid="{00000000-0005-0000-0000-000058680000}"/>
    <cellStyle name="Normal 10 7 5" xfId="28792" xr:uid="{00000000-0005-0000-0000-000059680000}"/>
    <cellStyle name="Normal 10 7 6" xfId="28793" xr:uid="{00000000-0005-0000-0000-00005A680000}"/>
    <cellStyle name="Normal 10 7 7" xfId="28794" xr:uid="{00000000-0005-0000-0000-00005B680000}"/>
    <cellStyle name="Normal 10 8" xfId="28795" xr:uid="{00000000-0005-0000-0000-00005C680000}"/>
    <cellStyle name="Normal 10 8 2" xfId="28796" xr:uid="{00000000-0005-0000-0000-00005D680000}"/>
    <cellStyle name="Normal 10 8 2 2" xfId="28797" xr:uid="{00000000-0005-0000-0000-00005E680000}"/>
    <cellStyle name="Normal 10 8 3" xfId="28798" xr:uid="{00000000-0005-0000-0000-00005F680000}"/>
    <cellStyle name="Normal 10 8 3 2" xfId="28799" xr:uid="{00000000-0005-0000-0000-000060680000}"/>
    <cellStyle name="Normal 10 8 4" xfId="28800" xr:uid="{00000000-0005-0000-0000-000061680000}"/>
    <cellStyle name="Normal 10 8 5" xfId="28801" xr:uid="{00000000-0005-0000-0000-000062680000}"/>
    <cellStyle name="Normal 10 9" xfId="28802" xr:uid="{00000000-0005-0000-0000-000063680000}"/>
    <cellStyle name="Normal 10 9 2" xfId="28803" xr:uid="{00000000-0005-0000-0000-000064680000}"/>
    <cellStyle name="Normal 11" xfId="7204" xr:uid="{00000000-0005-0000-0000-000065680000}"/>
    <cellStyle name="Normal 11 2" xfId="15572" xr:uid="{00000000-0005-0000-0000-000066680000}"/>
    <cellStyle name="Normal 11 2 2" xfId="15573" xr:uid="{00000000-0005-0000-0000-000067680000}"/>
    <cellStyle name="Normal 11 3" xfId="15574" xr:uid="{00000000-0005-0000-0000-000068680000}"/>
    <cellStyle name="Normal 11 3 2" xfId="28804" xr:uid="{00000000-0005-0000-0000-000069680000}"/>
    <cellStyle name="Normal 11 3 3" xfId="28805" xr:uid="{00000000-0005-0000-0000-00006A680000}"/>
    <cellStyle name="Normal 12" xfId="15575" xr:uid="{00000000-0005-0000-0000-00006B680000}"/>
    <cellStyle name="Normal 12 10" xfId="28806" xr:uid="{00000000-0005-0000-0000-00006C680000}"/>
    <cellStyle name="Normal 12 10 2" xfId="28807" xr:uid="{00000000-0005-0000-0000-00006D680000}"/>
    <cellStyle name="Normal 12 11" xfId="28808" xr:uid="{00000000-0005-0000-0000-00006E680000}"/>
    <cellStyle name="Normal 12 2" xfId="15576" xr:uid="{00000000-0005-0000-0000-00006F680000}"/>
    <cellStyle name="Normal 12 2 10" xfId="28809" xr:uid="{00000000-0005-0000-0000-000070680000}"/>
    <cellStyle name="Normal 12 2 2" xfId="15577" xr:uid="{00000000-0005-0000-0000-000071680000}"/>
    <cellStyle name="Normal 12 2 2 2" xfId="28810" xr:uid="{00000000-0005-0000-0000-000072680000}"/>
    <cellStyle name="Normal 12 2 2 2 2" xfId="28811" xr:uid="{00000000-0005-0000-0000-000073680000}"/>
    <cellStyle name="Normal 12 2 2 2 2 2" xfId="28812" xr:uid="{00000000-0005-0000-0000-000074680000}"/>
    <cellStyle name="Normal 12 2 2 2 2 2 2" xfId="28813" xr:uid="{00000000-0005-0000-0000-000075680000}"/>
    <cellStyle name="Normal 12 2 2 2 2 3" xfId="28814" xr:uid="{00000000-0005-0000-0000-000076680000}"/>
    <cellStyle name="Normal 12 2 2 2 2 3 2" xfId="28815" xr:uid="{00000000-0005-0000-0000-000077680000}"/>
    <cellStyle name="Normal 12 2 2 2 2 4" xfId="28816" xr:uid="{00000000-0005-0000-0000-000078680000}"/>
    <cellStyle name="Normal 12 2 2 2 2 5" xfId="28817" xr:uid="{00000000-0005-0000-0000-000079680000}"/>
    <cellStyle name="Normal 12 2 2 2 3" xfId="28818" xr:uid="{00000000-0005-0000-0000-00007A680000}"/>
    <cellStyle name="Normal 12 2 2 2 3 2" xfId="28819" xr:uid="{00000000-0005-0000-0000-00007B680000}"/>
    <cellStyle name="Normal 12 2 2 2 4" xfId="28820" xr:uid="{00000000-0005-0000-0000-00007C680000}"/>
    <cellStyle name="Normal 12 2 2 2 4 2" xfId="28821" xr:uid="{00000000-0005-0000-0000-00007D680000}"/>
    <cellStyle name="Normal 12 2 2 2 5" xfId="28822" xr:uid="{00000000-0005-0000-0000-00007E680000}"/>
    <cellStyle name="Normal 12 2 2 2 6" xfId="28823" xr:uid="{00000000-0005-0000-0000-00007F680000}"/>
    <cellStyle name="Normal 12 2 2 2 7" xfId="28824" xr:uid="{00000000-0005-0000-0000-000080680000}"/>
    <cellStyle name="Normal 12 2 2 3" xfId="28825" xr:uid="{00000000-0005-0000-0000-000081680000}"/>
    <cellStyle name="Normal 12 2 2 3 2" xfId="28826" xr:uid="{00000000-0005-0000-0000-000082680000}"/>
    <cellStyle name="Normal 12 2 2 3 2 2" xfId="28827" xr:uid="{00000000-0005-0000-0000-000083680000}"/>
    <cellStyle name="Normal 12 2 2 3 3" xfId="28828" xr:uid="{00000000-0005-0000-0000-000084680000}"/>
    <cellStyle name="Normal 12 2 2 3 3 2" xfId="28829" xr:uid="{00000000-0005-0000-0000-000085680000}"/>
    <cellStyle name="Normal 12 2 2 3 4" xfId="28830" xr:uid="{00000000-0005-0000-0000-000086680000}"/>
    <cellStyle name="Normal 12 2 2 3 5" xfId="28831" xr:uid="{00000000-0005-0000-0000-000087680000}"/>
    <cellStyle name="Normal 12 2 2 4" xfId="28832" xr:uid="{00000000-0005-0000-0000-000088680000}"/>
    <cellStyle name="Normal 12 2 2 4 2" xfId="28833" xr:uid="{00000000-0005-0000-0000-000089680000}"/>
    <cellStyle name="Normal 12 2 2 5" xfId="28834" xr:uid="{00000000-0005-0000-0000-00008A680000}"/>
    <cellStyle name="Normal 12 2 2 5 2" xfId="28835" xr:uid="{00000000-0005-0000-0000-00008B680000}"/>
    <cellStyle name="Normal 12 2 2 6" xfId="28836" xr:uid="{00000000-0005-0000-0000-00008C680000}"/>
    <cellStyle name="Normal 12 2 2 6 2" xfId="28837" xr:uid="{00000000-0005-0000-0000-00008D680000}"/>
    <cellStyle name="Normal 12 2 2 7" xfId="28838" xr:uid="{00000000-0005-0000-0000-00008E680000}"/>
    <cellStyle name="Normal 12 2 2 8" xfId="28839" xr:uid="{00000000-0005-0000-0000-00008F680000}"/>
    <cellStyle name="Normal 12 2 3" xfId="28840" xr:uid="{00000000-0005-0000-0000-000090680000}"/>
    <cellStyle name="Normal 12 2 3 2" xfId="28841" xr:uid="{00000000-0005-0000-0000-000091680000}"/>
    <cellStyle name="Normal 12 2 3 2 2" xfId="28842" xr:uid="{00000000-0005-0000-0000-000092680000}"/>
    <cellStyle name="Normal 12 2 3 2 2 2" xfId="28843" xr:uid="{00000000-0005-0000-0000-000093680000}"/>
    <cellStyle name="Normal 12 2 3 2 3" xfId="28844" xr:uid="{00000000-0005-0000-0000-000094680000}"/>
    <cellStyle name="Normal 12 2 3 2 3 2" xfId="28845" xr:uid="{00000000-0005-0000-0000-000095680000}"/>
    <cellStyle name="Normal 12 2 3 2 4" xfId="28846" xr:uid="{00000000-0005-0000-0000-000096680000}"/>
    <cellStyle name="Normal 12 2 3 2 5" xfId="28847" xr:uid="{00000000-0005-0000-0000-000097680000}"/>
    <cellStyle name="Normal 12 2 3 3" xfId="28848" xr:uid="{00000000-0005-0000-0000-000098680000}"/>
    <cellStyle name="Normal 12 2 3 3 2" xfId="28849" xr:uid="{00000000-0005-0000-0000-000099680000}"/>
    <cellStyle name="Normal 12 2 3 4" xfId="28850" xr:uid="{00000000-0005-0000-0000-00009A680000}"/>
    <cellStyle name="Normal 12 2 3 4 2" xfId="28851" xr:uid="{00000000-0005-0000-0000-00009B680000}"/>
    <cellStyle name="Normal 12 2 3 5" xfId="28852" xr:uid="{00000000-0005-0000-0000-00009C680000}"/>
    <cellStyle name="Normal 12 2 3 6" xfId="28853" xr:uid="{00000000-0005-0000-0000-00009D680000}"/>
    <cellStyle name="Normal 12 2 3 7" xfId="28854" xr:uid="{00000000-0005-0000-0000-00009E680000}"/>
    <cellStyle name="Normal 12 2 4" xfId="28855" xr:uid="{00000000-0005-0000-0000-00009F680000}"/>
    <cellStyle name="Normal 12 2 4 2" xfId="28856" xr:uid="{00000000-0005-0000-0000-0000A0680000}"/>
    <cellStyle name="Normal 12 2 4 2 2" xfId="28857" xr:uid="{00000000-0005-0000-0000-0000A1680000}"/>
    <cellStyle name="Normal 12 2 4 3" xfId="28858" xr:uid="{00000000-0005-0000-0000-0000A2680000}"/>
    <cellStyle name="Normal 12 2 4 3 2" xfId="28859" xr:uid="{00000000-0005-0000-0000-0000A3680000}"/>
    <cellStyle name="Normal 12 2 4 4" xfId="28860" xr:uid="{00000000-0005-0000-0000-0000A4680000}"/>
    <cellStyle name="Normal 12 2 4 5" xfId="28861" xr:uid="{00000000-0005-0000-0000-0000A5680000}"/>
    <cellStyle name="Normal 12 2 5" xfId="28862" xr:uid="{00000000-0005-0000-0000-0000A6680000}"/>
    <cellStyle name="Normal 12 2 5 2" xfId="28863" xr:uid="{00000000-0005-0000-0000-0000A7680000}"/>
    <cellStyle name="Normal 12 2 6" xfId="28864" xr:uid="{00000000-0005-0000-0000-0000A8680000}"/>
    <cellStyle name="Normal 12 2 6 2" xfId="28865" xr:uid="{00000000-0005-0000-0000-0000A9680000}"/>
    <cellStyle name="Normal 12 2 7" xfId="28866" xr:uid="{00000000-0005-0000-0000-0000AA680000}"/>
    <cellStyle name="Normal 12 2 7 2" xfId="28867" xr:uid="{00000000-0005-0000-0000-0000AB680000}"/>
    <cellStyle name="Normal 12 2 8" xfId="28868" xr:uid="{00000000-0005-0000-0000-0000AC680000}"/>
    <cellStyle name="Normal 12 2 8 2" xfId="28869" xr:uid="{00000000-0005-0000-0000-0000AD680000}"/>
    <cellStyle name="Normal 12 2 9" xfId="28870" xr:uid="{00000000-0005-0000-0000-0000AE680000}"/>
    <cellStyle name="Normal 12 3" xfId="15578" xr:uid="{00000000-0005-0000-0000-0000AF680000}"/>
    <cellStyle name="Normal 12 3 2" xfId="28871" xr:uid="{00000000-0005-0000-0000-0000B0680000}"/>
    <cellStyle name="Normal 12 3 2 2" xfId="28872" xr:uid="{00000000-0005-0000-0000-0000B1680000}"/>
    <cellStyle name="Normal 12 3 2 2 2" xfId="28873" xr:uid="{00000000-0005-0000-0000-0000B2680000}"/>
    <cellStyle name="Normal 12 3 2 2 2 2" xfId="28874" xr:uid="{00000000-0005-0000-0000-0000B3680000}"/>
    <cellStyle name="Normal 12 3 2 2 3" xfId="28875" xr:uid="{00000000-0005-0000-0000-0000B4680000}"/>
    <cellStyle name="Normal 12 3 2 2 3 2" xfId="28876" xr:uid="{00000000-0005-0000-0000-0000B5680000}"/>
    <cellStyle name="Normal 12 3 2 2 4" xfId="28877" xr:uid="{00000000-0005-0000-0000-0000B6680000}"/>
    <cellStyle name="Normal 12 3 2 2 5" xfId="28878" xr:uid="{00000000-0005-0000-0000-0000B7680000}"/>
    <cellStyle name="Normal 12 3 2 3" xfId="28879" xr:uid="{00000000-0005-0000-0000-0000B8680000}"/>
    <cellStyle name="Normal 12 3 2 3 2" xfId="28880" xr:uid="{00000000-0005-0000-0000-0000B9680000}"/>
    <cellStyle name="Normal 12 3 2 4" xfId="28881" xr:uid="{00000000-0005-0000-0000-0000BA680000}"/>
    <cellStyle name="Normal 12 3 2 4 2" xfId="28882" xr:uid="{00000000-0005-0000-0000-0000BB680000}"/>
    <cellStyle name="Normal 12 3 2 5" xfId="28883" xr:uid="{00000000-0005-0000-0000-0000BC680000}"/>
    <cellStyle name="Normal 12 3 2 6" xfId="28884" xr:uid="{00000000-0005-0000-0000-0000BD680000}"/>
    <cellStyle name="Normal 12 3 2 7" xfId="28885" xr:uid="{00000000-0005-0000-0000-0000BE680000}"/>
    <cellStyle name="Normal 12 3 3" xfId="28886" xr:uid="{00000000-0005-0000-0000-0000BF680000}"/>
    <cellStyle name="Normal 12 3 3 2" xfId="28887" xr:uid="{00000000-0005-0000-0000-0000C0680000}"/>
    <cellStyle name="Normal 12 3 3 2 2" xfId="28888" xr:uid="{00000000-0005-0000-0000-0000C1680000}"/>
    <cellStyle name="Normal 12 3 3 3" xfId="28889" xr:uid="{00000000-0005-0000-0000-0000C2680000}"/>
    <cellStyle name="Normal 12 3 3 3 2" xfId="28890" xr:uid="{00000000-0005-0000-0000-0000C3680000}"/>
    <cellStyle name="Normal 12 3 3 4" xfId="28891" xr:uid="{00000000-0005-0000-0000-0000C4680000}"/>
    <cellStyle name="Normal 12 3 3 5" xfId="28892" xr:uid="{00000000-0005-0000-0000-0000C5680000}"/>
    <cellStyle name="Normal 12 3 4" xfId="28893" xr:uid="{00000000-0005-0000-0000-0000C6680000}"/>
    <cellStyle name="Normal 12 3 4 2" xfId="28894" xr:uid="{00000000-0005-0000-0000-0000C7680000}"/>
    <cellStyle name="Normal 12 3 5" xfId="28895" xr:uid="{00000000-0005-0000-0000-0000C8680000}"/>
    <cellStyle name="Normal 12 3 5 2" xfId="28896" xr:uid="{00000000-0005-0000-0000-0000C9680000}"/>
    <cellStyle name="Normal 12 3 6" xfId="28897" xr:uid="{00000000-0005-0000-0000-0000CA680000}"/>
    <cellStyle name="Normal 12 3 6 2" xfId="28898" xr:uid="{00000000-0005-0000-0000-0000CB680000}"/>
    <cellStyle name="Normal 12 3 7" xfId="28899" xr:uid="{00000000-0005-0000-0000-0000CC680000}"/>
    <cellStyle name="Normal 12 3 8" xfId="28900" xr:uid="{00000000-0005-0000-0000-0000CD680000}"/>
    <cellStyle name="Normal 12 4" xfId="28901" xr:uid="{00000000-0005-0000-0000-0000CE680000}"/>
    <cellStyle name="Normal 12 4 2" xfId="28902" xr:uid="{00000000-0005-0000-0000-0000CF680000}"/>
    <cellStyle name="Normal 12 4 2 2" xfId="28903" xr:uid="{00000000-0005-0000-0000-0000D0680000}"/>
    <cellStyle name="Normal 12 4 2 2 2" xfId="28904" xr:uid="{00000000-0005-0000-0000-0000D1680000}"/>
    <cellStyle name="Normal 12 4 2 3" xfId="28905" xr:uid="{00000000-0005-0000-0000-0000D2680000}"/>
    <cellStyle name="Normal 12 4 2 3 2" xfId="28906" xr:uid="{00000000-0005-0000-0000-0000D3680000}"/>
    <cellStyle name="Normal 12 4 2 4" xfId="28907" xr:uid="{00000000-0005-0000-0000-0000D4680000}"/>
    <cellStyle name="Normal 12 4 2 5" xfId="28908" xr:uid="{00000000-0005-0000-0000-0000D5680000}"/>
    <cellStyle name="Normal 12 4 3" xfId="28909" xr:uid="{00000000-0005-0000-0000-0000D6680000}"/>
    <cellStyle name="Normal 12 4 3 2" xfId="28910" xr:uid="{00000000-0005-0000-0000-0000D7680000}"/>
    <cellStyle name="Normal 12 4 4" xfId="28911" xr:uid="{00000000-0005-0000-0000-0000D8680000}"/>
    <cellStyle name="Normal 12 4 4 2" xfId="28912" xr:uid="{00000000-0005-0000-0000-0000D9680000}"/>
    <cellStyle name="Normal 12 4 5" xfId="28913" xr:uid="{00000000-0005-0000-0000-0000DA680000}"/>
    <cellStyle name="Normal 12 4 6" xfId="28914" xr:uid="{00000000-0005-0000-0000-0000DB680000}"/>
    <cellStyle name="Normal 12 4 7" xfId="28915" xr:uid="{00000000-0005-0000-0000-0000DC680000}"/>
    <cellStyle name="Normal 12 5" xfId="28916" xr:uid="{00000000-0005-0000-0000-0000DD680000}"/>
    <cellStyle name="Normal 12 5 2" xfId="28917" xr:uid="{00000000-0005-0000-0000-0000DE680000}"/>
    <cellStyle name="Normal 12 5 3" xfId="28918" xr:uid="{00000000-0005-0000-0000-0000DF680000}"/>
    <cellStyle name="Normal 12 5 3 2" xfId="28919" xr:uid="{00000000-0005-0000-0000-0000E0680000}"/>
    <cellStyle name="Normal 12 5 4" xfId="28920" xr:uid="{00000000-0005-0000-0000-0000E1680000}"/>
    <cellStyle name="Normal 12 6" xfId="28921" xr:uid="{00000000-0005-0000-0000-0000E2680000}"/>
    <cellStyle name="Normal 12 6 2" xfId="28922" xr:uid="{00000000-0005-0000-0000-0000E3680000}"/>
    <cellStyle name="Normal 12 6 2 2" xfId="28923" xr:uid="{00000000-0005-0000-0000-0000E4680000}"/>
    <cellStyle name="Normal 12 6 3" xfId="28924" xr:uid="{00000000-0005-0000-0000-0000E5680000}"/>
    <cellStyle name="Normal 12 6 3 2" xfId="28925" xr:uid="{00000000-0005-0000-0000-0000E6680000}"/>
    <cellStyle name="Normal 12 6 4" xfId="28926" xr:uid="{00000000-0005-0000-0000-0000E7680000}"/>
    <cellStyle name="Normal 12 6 5" xfId="28927" xr:uid="{00000000-0005-0000-0000-0000E8680000}"/>
    <cellStyle name="Normal 12 7" xfId="28928" xr:uid="{00000000-0005-0000-0000-0000E9680000}"/>
    <cellStyle name="Normal 12 7 2" xfId="28929" xr:uid="{00000000-0005-0000-0000-0000EA680000}"/>
    <cellStyle name="Normal 12 8" xfId="28930" xr:uid="{00000000-0005-0000-0000-0000EB680000}"/>
    <cellStyle name="Normal 12 8 2" xfId="28931" xr:uid="{00000000-0005-0000-0000-0000EC680000}"/>
    <cellStyle name="Normal 12 9" xfId="28932" xr:uid="{00000000-0005-0000-0000-0000ED680000}"/>
    <cellStyle name="Normal 12 9 2" xfId="28933" xr:uid="{00000000-0005-0000-0000-0000EE680000}"/>
    <cellStyle name="Normal 13" xfId="15579" xr:uid="{00000000-0005-0000-0000-0000EF680000}"/>
    <cellStyle name="Normal 13 10" xfId="28934" xr:uid="{00000000-0005-0000-0000-0000F0680000}"/>
    <cellStyle name="Normal 13 11" xfId="28935" xr:uid="{00000000-0005-0000-0000-0000F1680000}"/>
    <cellStyle name="Normal 13 2" xfId="15580" xr:uid="{00000000-0005-0000-0000-0000F2680000}"/>
    <cellStyle name="Normal 13 2 10" xfId="28936" xr:uid="{00000000-0005-0000-0000-0000F3680000}"/>
    <cellStyle name="Normal 13 2 2" xfId="28937" xr:uid="{00000000-0005-0000-0000-0000F4680000}"/>
    <cellStyle name="Normal 13 2 2 2" xfId="28938" xr:uid="{00000000-0005-0000-0000-0000F5680000}"/>
    <cellStyle name="Normal 13 2 2 2 2" xfId="28939" xr:uid="{00000000-0005-0000-0000-0000F6680000}"/>
    <cellStyle name="Normal 13 2 2 2 2 2" xfId="28940" xr:uid="{00000000-0005-0000-0000-0000F7680000}"/>
    <cellStyle name="Normal 13 2 2 2 2 2 2" xfId="28941" xr:uid="{00000000-0005-0000-0000-0000F8680000}"/>
    <cellStyle name="Normal 13 2 2 2 2 3" xfId="28942" xr:uid="{00000000-0005-0000-0000-0000F9680000}"/>
    <cellStyle name="Normal 13 2 2 2 2 3 2" xfId="28943" xr:uid="{00000000-0005-0000-0000-0000FA680000}"/>
    <cellStyle name="Normal 13 2 2 2 2 4" xfId="28944" xr:uid="{00000000-0005-0000-0000-0000FB680000}"/>
    <cellStyle name="Normal 13 2 2 2 2 5" xfId="28945" xr:uid="{00000000-0005-0000-0000-0000FC680000}"/>
    <cellStyle name="Normal 13 2 2 2 3" xfId="28946" xr:uid="{00000000-0005-0000-0000-0000FD680000}"/>
    <cellStyle name="Normal 13 2 2 2 3 2" xfId="28947" xr:uid="{00000000-0005-0000-0000-0000FE680000}"/>
    <cellStyle name="Normal 13 2 2 2 4" xfId="28948" xr:uid="{00000000-0005-0000-0000-0000FF680000}"/>
    <cellStyle name="Normal 13 2 2 2 4 2" xfId="28949" xr:uid="{00000000-0005-0000-0000-000000690000}"/>
    <cellStyle name="Normal 13 2 2 2 5" xfId="28950" xr:uid="{00000000-0005-0000-0000-000001690000}"/>
    <cellStyle name="Normal 13 2 2 2 6" xfId="28951" xr:uid="{00000000-0005-0000-0000-000002690000}"/>
    <cellStyle name="Normal 13 2 2 2 7" xfId="28952" xr:uid="{00000000-0005-0000-0000-000003690000}"/>
    <cellStyle name="Normal 13 2 2 3" xfId="28953" xr:uid="{00000000-0005-0000-0000-000004690000}"/>
    <cellStyle name="Normal 13 2 2 3 2" xfId="28954" xr:uid="{00000000-0005-0000-0000-000005690000}"/>
    <cellStyle name="Normal 13 2 2 3 2 2" xfId="28955" xr:uid="{00000000-0005-0000-0000-000006690000}"/>
    <cellStyle name="Normal 13 2 2 3 3" xfId="28956" xr:uid="{00000000-0005-0000-0000-000007690000}"/>
    <cellStyle name="Normal 13 2 2 3 3 2" xfId="28957" xr:uid="{00000000-0005-0000-0000-000008690000}"/>
    <cellStyle name="Normal 13 2 2 3 4" xfId="28958" xr:uid="{00000000-0005-0000-0000-000009690000}"/>
    <cellStyle name="Normal 13 2 2 3 5" xfId="28959" xr:uid="{00000000-0005-0000-0000-00000A690000}"/>
    <cellStyle name="Normal 13 2 2 4" xfId="28960" xr:uid="{00000000-0005-0000-0000-00000B690000}"/>
    <cellStyle name="Normal 13 2 2 4 2" xfId="28961" xr:uid="{00000000-0005-0000-0000-00000C690000}"/>
    <cellStyle name="Normal 13 2 2 5" xfId="28962" xr:uid="{00000000-0005-0000-0000-00000D690000}"/>
    <cellStyle name="Normal 13 2 2 5 2" xfId="28963" xr:uid="{00000000-0005-0000-0000-00000E690000}"/>
    <cellStyle name="Normal 13 2 2 6" xfId="28964" xr:uid="{00000000-0005-0000-0000-00000F690000}"/>
    <cellStyle name="Normal 13 2 2 6 2" xfId="28965" xr:uid="{00000000-0005-0000-0000-000010690000}"/>
    <cellStyle name="Normal 13 2 2 7" xfId="28966" xr:uid="{00000000-0005-0000-0000-000011690000}"/>
    <cellStyle name="Normal 13 2 2 8" xfId="28967" xr:uid="{00000000-0005-0000-0000-000012690000}"/>
    <cellStyle name="Normal 13 2 3" xfId="28968" xr:uid="{00000000-0005-0000-0000-000013690000}"/>
    <cellStyle name="Normal 13 2 3 2" xfId="28969" xr:uid="{00000000-0005-0000-0000-000014690000}"/>
    <cellStyle name="Normal 13 2 3 2 2" xfId="28970" xr:uid="{00000000-0005-0000-0000-000015690000}"/>
    <cellStyle name="Normal 13 2 3 2 2 2" xfId="28971" xr:uid="{00000000-0005-0000-0000-000016690000}"/>
    <cellStyle name="Normal 13 2 3 2 3" xfId="28972" xr:uid="{00000000-0005-0000-0000-000017690000}"/>
    <cellStyle name="Normal 13 2 3 2 3 2" xfId="28973" xr:uid="{00000000-0005-0000-0000-000018690000}"/>
    <cellStyle name="Normal 13 2 3 2 4" xfId="28974" xr:uid="{00000000-0005-0000-0000-000019690000}"/>
    <cellStyle name="Normal 13 2 3 2 5" xfId="28975" xr:uid="{00000000-0005-0000-0000-00001A690000}"/>
    <cellStyle name="Normal 13 2 3 3" xfId="28976" xr:uid="{00000000-0005-0000-0000-00001B690000}"/>
    <cellStyle name="Normal 13 2 3 3 2" xfId="28977" xr:uid="{00000000-0005-0000-0000-00001C690000}"/>
    <cellStyle name="Normal 13 2 3 4" xfId="28978" xr:uid="{00000000-0005-0000-0000-00001D690000}"/>
    <cellStyle name="Normal 13 2 3 4 2" xfId="28979" xr:uid="{00000000-0005-0000-0000-00001E690000}"/>
    <cellStyle name="Normal 13 2 3 5" xfId="28980" xr:uid="{00000000-0005-0000-0000-00001F690000}"/>
    <cellStyle name="Normal 13 2 3 6" xfId="28981" xr:uid="{00000000-0005-0000-0000-000020690000}"/>
    <cellStyle name="Normal 13 2 3 7" xfId="28982" xr:uid="{00000000-0005-0000-0000-000021690000}"/>
    <cellStyle name="Normal 13 2 4" xfId="28983" xr:uid="{00000000-0005-0000-0000-000022690000}"/>
    <cellStyle name="Normal 13 2 4 2" xfId="28984" xr:uid="{00000000-0005-0000-0000-000023690000}"/>
    <cellStyle name="Normal 13 2 4 2 2" xfId="28985" xr:uid="{00000000-0005-0000-0000-000024690000}"/>
    <cellStyle name="Normal 13 2 4 3" xfId="28986" xr:uid="{00000000-0005-0000-0000-000025690000}"/>
    <cellStyle name="Normal 13 2 4 3 2" xfId="28987" xr:uid="{00000000-0005-0000-0000-000026690000}"/>
    <cellStyle name="Normal 13 2 4 4" xfId="28988" xr:uid="{00000000-0005-0000-0000-000027690000}"/>
    <cellStyle name="Normal 13 2 4 5" xfId="28989" xr:uid="{00000000-0005-0000-0000-000028690000}"/>
    <cellStyle name="Normal 13 2 5" xfId="28990" xr:uid="{00000000-0005-0000-0000-000029690000}"/>
    <cellStyle name="Normal 13 2 5 2" xfId="28991" xr:uid="{00000000-0005-0000-0000-00002A690000}"/>
    <cellStyle name="Normal 13 2 6" xfId="28992" xr:uid="{00000000-0005-0000-0000-00002B690000}"/>
    <cellStyle name="Normal 13 2 6 2" xfId="28993" xr:uid="{00000000-0005-0000-0000-00002C690000}"/>
    <cellStyle name="Normal 13 2 7" xfId="28994" xr:uid="{00000000-0005-0000-0000-00002D690000}"/>
    <cellStyle name="Normal 13 2 7 2" xfId="28995" xr:uid="{00000000-0005-0000-0000-00002E690000}"/>
    <cellStyle name="Normal 13 2 8" xfId="28996" xr:uid="{00000000-0005-0000-0000-00002F690000}"/>
    <cellStyle name="Normal 13 2 8 2" xfId="28997" xr:uid="{00000000-0005-0000-0000-000030690000}"/>
    <cellStyle name="Normal 13 2 9" xfId="28998" xr:uid="{00000000-0005-0000-0000-000031690000}"/>
    <cellStyle name="Normal 13 3" xfId="28999" xr:uid="{00000000-0005-0000-0000-000032690000}"/>
    <cellStyle name="Normal 13 3 2" xfId="29000" xr:uid="{00000000-0005-0000-0000-000033690000}"/>
    <cellStyle name="Normal 13 3 2 2" xfId="29001" xr:uid="{00000000-0005-0000-0000-000034690000}"/>
    <cellStyle name="Normal 13 3 2 2 2" xfId="29002" xr:uid="{00000000-0005-0000-0000-000035690000}"/>
    <cellStyle name="Normal 13 3 2 2 2 2" xfId="29003" xr:uid="{00000000-0005-0000-0000-000036690000}"/>
    <cellStyle name="Normal 13 3 2 2 3" xfId="29004" xr:uid="{00000000-0005-0000-0000-000037690000}"/>
    <cellStyle name="Normal 13 3 2 2 3 2" xfId="29005" xr:uid="{00000000-0005-0000-0000-000038690000}"/>
    <cellStyle name="Normal 13 3 2 2 4" xfId="29006" xr:uid="{00000000-0005-0000-0000-000039690000}"/>
    <cellStyle name="Normal 13 3 2 2 5" xfId="29007" xr:uid="{00000000-0005-0000-0000-00003A690000}"/>
    <cellStyle name="Normal 13 3 2 3" xfId="29008" xr:uid="{00000000-0005-0000-0000-00003B690000}"/>
    <cellStyle name="Normal 13 3 2 3 2" xfId="29009" xr:uid="{00000000-0005-0000-0000-00003C690000}"/>
    <cellStyle name="Normal 13 3 2 4" xfId="29010" xr:uid="{00000000-0005-0000-0000-00003D690000}"/>
    <cellStyle name="Normal 13 3 2 4 2" xfId="29011" xr:uid="{00000000-0005-0000-0000-00003E690000}"/>
    <cellStyle name="Normal 13 3 2 5" xfId="29012" xr:uid="{00000000-0005-0000-0000-00003F690000}"/>
    <cellStyle name="Normal 13 3 2 6" xfId="29013" xr:uid="{00000000-0005-0000-0000-000040690000}"/>
    <cellStyle name="Normal 13 3 2 7" xfId="29014" xr:uid="{00000000-0005-0000-0000-000041690000}"/>
    <cellStyle name="Normal 13 3 3" xfId="29015" xr:uid="{00000000-0005-0000-0000-000042690000}"/>
    <cellStyle name="Normal 13 3 3 2" xfId="29016" xr:uid="{00000000-0005-0000-0000-000043690000}"/>
    <cellStyle name="Normal 13 3 3 2 2" xfId="29017" xr:uid="{00000000-0005-0000-0000-000044690000}"/>
    <cellStyle name="Normal 13 3 3 3" xfId="29018" xr:uid="{00000000-0005-0000-0000-000045690000}"/>
    <cellStyle name="Normal 13 3 3 3 2" xfId="29019" xr:uid="{00000000-0005-0000-0000-000046690000}"/>
    <cellStyle name="Normal 13 3 3 4" xfId="29020" xr:uid="{00000000-0005-0000-0000-000047690000}"/>
    <cellStyle name="Normal 13 3 3 5" xfId="29021" xr:uid="{00000000-0005-0000-0000-000048690000}"/>
    <cellStyle name="Normal 13 3 4" xfId="29022" xr:uid="{00000000-0005-0000-0000-000049690000}"/>
    <cellStyle name="Normal 13 3 4 2" xfId="29023" xr:uid="{00000000-0005-0000-0000-00004A690000}"/>
    <cellStyle name="Normal 13 3 5" xfId="29024" xr:uid="{00000000-0005-0000-0000-00004B690000}"/>
    <cellStyle name="Normal 13 3 5 2" xfId="29025" xr:uid="{00000000-0005-0000-0000-00004C690000}"/>
    <cellStyle name="Normal 13 3 6" xfId="29026" xr:uid="{00000000-0005-0000-0000-00004D690000}"/>
    <cellStyle name="Normal 13 3 6 2" xfId="29027" xr:uid="{00000000-0005-0000-0000-00004E690000}"/>
    <cellStyle name="Normal 13 3 7" xfId="29028" xr:uid="{00000000-0005-0000-0000-00004F690000}"/>
    <cellStyle name="Normal 13 3 8" xfId="29029" xr:uid="{00000000-0005-0000-0000-000050690000}"/>
    <cellStyle name="Normal 13 4" xfId="29030" xr:uid="{00000000-0005-0000-0000-000051690000}"/>
    <cellStyle name="Normal 13 4 2" xfId="29031" xr:uid="{00000000-0005-0000-0000-000052690000}"/>
    <cellStyle name="Normal 13 4 2 2" xfId="29032" xr:uid="{00000000-0005-0000-0000-000053690000}"/>
    <cellStyle name="Normal 13 4 2 2 2" xfId="29033" xr:uid="{00000000-0005-0000-0000-000054690000}"/>
    <cellStyle name="Normal 13 4 2 3" xfId="29034" xr:uid="{00000000-0005-0000-0000-000055690000}"/>
    <cellStyle name="Normal 13 4 2 3 2" xfId="29035" xr:uid="{00000000-0005-0000-0000-000056690000}"/>
    <cellStyle name="Normal 13 4 2 4" xfId="29036" xr:uid="{00000000-0005-0000-0000-000057690000}"/>
    <cellStyle name="Normal 13 4 2 5" xfId="29037" xr:uid="{00000000-0005-0000-0000-000058690000}"/>
    <cellStyle name="Normal 13 4 3" xfId="29038" xr:uid="{00000000-0005-0000-0000-000059690000}"/>
    <cellStyle name="Normal 13 4 3 2" xfId="29039" xr:uid="{00000000-0005-0000-0000-00005A690000}"/>
    <cellStyle name="Normal 13 4 4" xfId="29040" xr:uid="{00000000-0005-0000-0000-00005B690000}"/>
    <cellStyle name="Normal 13 4 4 2" xfId="29041" xr:uid="{00000000-0005-0000-0000-00005C690000}"/>
    <cellStyle name="Normal 13 4 5" xfId="29042" xr:uid="{00000000-0005-0000-0000-00005D690000}"/>
    <cellStyle name="Normal 13 4 6" xfId="29043" xr:uid="{00000000-0005-0000-0000-00005E690000}"/>
    <cellStyle name="Normal 13 4 7" xfId="29044" xr:uid="{00000000-0005-0000-0000-00005F690000}"/>
    <cellStyle name="Normal 13 5" xfId="29045" xr:uid="{00000000-0005-0000-0000-000060690000}"/>
    <cellStyle name="Normal 13 5 2" xfId="29046" xr:uid="{00000000-0005-0000-0000-000061690000}"/>
    <cellStyle name="Normal 13 5 2 2" xfId="29047" xr:uid="{00000000-0005-0000-0000-000062690000}"/>
    <cellStyle name="Normal 13 5 3" xfId="29048" xr:uid="{00000000-0005-0000-0000-000063690000}"/>
    <cellStyle name="Normal 13 5 3 2" xfId="29049" xr:uid="{00000000-0005-0000-0000-000064690000}"/>
    <cellStyle name="Normal 13 5 4" xfId="29050" xr:uid="{00000000-0005-0000-0000-000065690000}"/>
    <cellStyle name="Normal 13 5 5" xfId="29051" xr:uid="{00000000-0005-0000-0000-000066690000}"/>
    <cellStyle name="Normal 13 6" xfId="29052" xr:uid="{00000000-0005-0000-0000-000067690000}"/>
    <cellStyle name="Normal 13 6 2" xfId="29053" xr:uid="{00000000-0005-0000-0000-000068690000}"/>
    <cellStyle name="Normal 13 7" xfId="29054" xr:uid="{00000000-0005-0000-0000-000069690000}"/>
    <cellStyle name="Normal 13 7 2" xfId="29055" xr:uid="{00000000-0005-0000-0000-00006A690000}"/>
    <cellStyle name="Normal 13 8" xfId="29056" xr:uid="{00000000-0005-0000-0000-00006B690000}"/>
    <cellStyle name="Normal 13 8 2" xfId="29057" xr:uid="{00000000-0005-0000-0000-00006C690000}"/>
    <cellStyle name="Normal 13 9" xfId="29058" xr:uid="{00000000-0005-0000-0000-00006D690000}"/>
    <cellStyle name="Normal 13 9 2" xfId="29059" xr:uid="{00000000-0005-0000-0000-00006E690000}"/>
    <cellStyle name="Normal 14" xfId="15581" xr:uid="{00000000-0005-0000-0000-00006F690000}"/>
    <cellStyle name="Normal 14 10" xfId="29060" xr:uid="{00000000-0005-0000-0000-000070690000}"/>
    <cellStyle name="Normal 14 11" xfId="29061" xr:uid="{00000000-0005-0000-0000-000071690000}"/>
    <cellStyle name="Normal 14 2" xfId="15582" xr:uid="{00000000-0005-0000-0000-000072690000}"/>
    <cellStyle name="Normal 14 2 10" xfId="29062" xr:uid="{00000000-0005-0000-0000-000073690000}"/>
    <cellStyle name="Normal 14 2 2" xfId="29063" xr:uid="{00000000-0005-0000-0000-000074690000}"/>
    <cellStyle name="Normal 14 2 2 2" xfId="29064" xr:uid="{00000000-0005-0000-0000-000075690000}"/>
    <cellStyle name="Normal 14 2 2 2 2" xfId="29065" xr:uid="{00000000-0005-0000-0000-000076690000}"/>
    <cellStyle name="Normal 14 2 2 2 2 2" xfId="29066" xr:uid="{00000000-0005-0000-0000-000077690000}"/>
    <cellStyle name="Normal 14 2 2 2 2 2 2" xfId="29067" xr:uid="{00000000-0005-0000-0000-000078690000}"/>
    <cellStyle name="Normal 14 2 2 2 2 3" xfId="29068" xr:uid="{00000000-0005-0000-0000-000079690000}"/>
    <cellStyle name="Normal 14 2 2 2 2 3 2" xfId="29069" xr:uid="{00000000-0005-0000-0000-00007A690000}"/>
    <cellStyle name="Normal 14 2 2 2 2 4" xfId="29070" xr:uid="{00000000-0005-0000-0000-00007B690000}"/>
    <cellStyle name="Normal 14 2 2 2 2 5" xfId="29071" xr:uid="{00000000-0005-0000-0000-00007C690000}"/>
    <cellStyle name="Normal 14 2 2 2 3" xfId="29072" xr:uid="{00000000-0005-0000-0000-00007D690000}"/>
    <cellStyle name="Normal 14 2 2 2 3 2" xfId="29073" xr:uid="{00000000-0005-0000-0000-00007E690000}"/>
    <cellStyle name="Normal 14 2 2 2 4" xfId="29074" xr:uid="{00000000-0005-0000-0000-00007F690000}"/>
    <cellStyle name="Normal 14 2 2 2 4 2" xfId="29075" xr:uid="{00000000-0005-0000-0000-000080690000}"/>
    <cellStyle name="Normal 14 2 2 2 5" xfId="29076" xr:uid="{00000000-0005-0000-0000-000081690000}"/>
    <cellStyle name="Normal 14 2 2 2 6" xfId="29077" xr:uid="{00000000-0005-0000-0000-000082690000}"/>
    <cellStyle name="Normal 14 2 2 2 7" xfId="29078" xr:uid="{00000000-0005-0000-0000-000083690000}"/>
    <cellStyle name="Normal 14 2 2 3" xfId="29079" xr:uid="{00000000-0005-0000-0000-000084690000}"/>
    <cellStyle name="Normal 14 2 2 3 2" xfId="29080" xr:uid="{00000000-0005-0000-0000-000085690000}"/>
    <cellStyle name="Normal 14 2 2 3 2 2" xfId="29081" xr:uid="{00000000-0005-0000-0000-000086690000}"/>
    <cellStyle name="Normal 14 2 2 3 3" xfId="29082" xr:uid="{00000000-0005-0000-0000-000087690000}"/>
    <cellStyle name="Normal 14 2 2 3 3 2" xfId="29083" xr:uid="{00000000-0005-0000-0000-000088690000}"/>
    <cellStyle name="Normal 14 2 2 3 4" xfId="29084" xr:uid="{00000000-0005-0000-0000-000089690000}"/>
    <cellStyle name="Normal 14 2 2 3 5" xfId="29085" xr:uid="{00000000-0005-0000-0000-00008A690000}"/>
    <cellStyle name="Normal 14 2 2 4" xfId="29086" xr:uid="{00000000-0005-0000-0000-00008B690000}"/>
    <cellStyle name="Normal 14 2 2 4 2" xfId="29087" xr:uid="{00000000-0005-0000-0000-00008C690000}"/>
    <cellStyle name="Normal 14 2 2 5" xfId="29088" xr:uid="{00000000-0005-0000-0000-00008D690000}"/>
    <cellStyle name="Normal 14 2 2 5 2" xfId="29089" xr:uid="{00000000-0005-0000-0000-00008E690000}"/>
    <cellStyle name="Normal 14 2 2 6" xfId="29090" xr:uid="{00000000-0005-0000-0000-00008F690000}"/>
    <cellStyle name="Normal 14 2 2 6 2" xfId="29091" xr:uid="{00000000-0005-0000-0000-000090690000}"/>
    <cellStyle name="Normal 14 2 2 7" xfId="29092" xr:uid="{00000000-0005-0000-0000-000091690000}"/>
    <cellStyle name="Normal 14 2 2 8" xfId="29093" xr:uid="{00000000-0005-0000-0000-000092690000}"/>
    <cellStyle name="Normal 14 2 3" xfId="29094" xr:uid="{00000000-0005-0000-0000-000093690000}"/>
    <cellStyle name="Normal 14 2 3 2" xfId="29095" xr:uid="{00000000-0005-0000-0000-000094690000}"/>
    <cellStyle name="Normal 14 2 3 2 2" xfId="29096" xr:uid="{00000000-0005-0000-0000-000095690000}"/>
    <cellStyle name="Normal 14 2 3 2 2 2" xfId="29097" xr:uid="{00000000-0005-0000-0000-000096690000}"/>
    <cellStyle name="Normal 14 2 3 2 3" xfId="29098" xr:uid="{00000000-0005-0000-0000-000097690000}"/>
    <cellStyle name="Normal 14 2 3 2 3 2" xfId="29099" xr:uid="{00000000-0005-0000-0000-000098690000}"/>
    <cellStyle name="Normal 14 2 3 2 4" xfId="29100" xr:uid="{00000000-0005-0000-0000-000099690000}"/>
    <cellStyle name="Normal 14 2 3 2 5" xfId="29101" xr:uid="{00000000-0005-0000-0000-00009A690000}"/>
    <cellStyle name="Normal 14 2 3 3" xfId="29102" xr:uid="{00000000-0005-0000-0000-00009B690000}"/>
    <cellStyle name="Normal 14 2 3 3 2" xfId="29103" xr:uid="{00000000-0005-0000-0000-00009C690000}"/>
    <cellStyle name="Normal 14 2 3 4" xfId="29104" xr:uid="{00000000-0005-0000-0000-00009D690000}"/>
    <cellStyle name="Normal 14 2 3 4 2" xfId="29105" xr:uid="{00000000-0005-0000-0000-00009E690000}"/>
    <cellStyle name="Normal 14 2 3 5" xfId="29106" xr:uid="{00000000-0005-0000-0000-00009F690000}"/>
    <cellStyle name="Normal 14 2 3 6" xfId="29107" xr:uid="{00000000-0005-0000-0000-0000A0690000}"/>
    <cellStyle name="Normal 14 2 3 7" xfId="29108" xr:uid="{00000000-0005-0000-0000-0000A1690000}"/>
    <cellStyle name="Normal 14 2 4" xfId="29109" xr:uid="{00000000-0005-0000-0000-0000A2690000}"/>
    <cellStyle name="Normal 14 2 4 2" xfId="29110" xr:uid="{00000000-0005-0000-0000-0000A3690000}"/>
    <cellStyle name="Normal 14 2 4 2 2" xfId="29111" xr:uid="{00000000-0005-0000-0000-0000A4690000}"/>
    <cellStyle name="Normal 14 2 4 3" xfId="29112" xr:uid="{00000000-0005-0000-0000-0000A5690000}"/>
    <cellStyle name="Normal 14 2 4 3 2" xfId="29113" xr:uid="{00000000-0005-0000-0000-0000A6690000}"/>
    <cellStyle name="Normal 14 2 4 4" xfId="29114" xr:uid="{00000000-0005-0000-0000-0000A7690000}"/>
    <cellStyle name="Normal 14 2 4 5" xfId="29115" xr:uid="{00000000-0005-0000-0000-0000A8690000}"/>
    <cellStyle name="Normal 14 2 5" xfId="29116" xr:uid="{00000000-0005-0000-0000-0000A9690000}"/>
    <cellStyle name="Normal 14 2 5 2" xfId="29117" xr:uid="{00000000-0005-0000-0000-0000AA690000}"/>
    <cellStyle name="Normal 14 2 6" xfId="29118" xr:uid="{00000000-0005-0000-0000-0000AB690000}"/>
    <cellStyle name="Normal 14 2 6 2" xfId="29119" xr:uid="{00000000-0005-0000-0000-0000AC690000}"/>
    <cellStyle name="Normal 14 2 7" xfId="29120" xr:uid="{00000000-0005-0000-0000-0000AD690000}"/>
    <cellStyle name="Normal 14 2 7 2" xfId="29121" xr:uid="{00000000-0005-0000-0000-0000AE690000}"/>
    <cellStyle name="Normal 14 2 8" xfId="29122" xr:uid="{00000000-0005-0000-0000-0000AF690000}"/>
    <cellStyle name="Normal 14 2 8 2" xfId="29123" xr:uid="{00000000-0005-0000-0000-0000B0690000}"/>
    <cellStyle name="Normal 14 2 9" xfId="29124" xr:uid="{00000000-0005-0000-0000-0000B1690000}"/>
    <cellStyle name="Normal 14 3" xfId="29125" xr:uid="{00000000-0005-0000-0000-0000B2690000}"/>
    <cellStyle name="Normal 14 3 2" xfId="29126" xr:uid="{00000000-0005-0000-0000-0000B3690000}"/>
    <cellStyle name="Normal 14 3 2 2" xfId="29127" xr:uid="{00000000-0005-0000-0000-0000B4690000}"/>
    <cellStyle name="Normal 14 3 2 2 2" xfId="29128" xr:uid="{00000000-0005-0000-0000-0000B5690000}"/>
    <cellStyle name="Normal 14 3 2 2 2 2" xfId="29129" xr:uid="{00000000-0005-0000-0000-0000B6690000}"/>
    <cellStyle name="Normal 14 3 2 2 3" xfId="29130" xr:uid="{00000000-0005-0000-0000-0000B7690000}"/>
    <cellStyle name="Normal 14 3 2 2 3 2" xfId="29131" xr:uid="{00000000-0005-0000-0000-0000B8690000}"/>
    <cellStyle name="Normal 14 3 2 2 4" xfId="29132" xr:uid="{00000000-0005-0000-0000-0000B9690000}"/>
    <cellStyle name="Normal 14 3 2 2 5" xfId="29133" xr:uid="{00000000-0005-0000-0000-0000BA690000}"/>
    <cellStyle name="Normal 14 3 2 3" xfId="29134" xr:uid="{00000000-0005-0000-0000-0000BB690000}"/>
    <cellStyle name="Normal 14 3 2 3 2" xfId="29135" xr:uid="{00000000-0005-0000-0000-0000BC690000}"/>
    <cellStyle name="Normal 14 3 2 4" xfId="29136" xr:uid="{00000000-0005-0000-0000-0000BD690000}"/>
    <cellStyle name="Normal 14 3 2 4 2" xfId="29137" xr:uid="{00000000-0005-0000-0000-0000BE690000}"/>
    <cellStyle name="Normal 14 3 2 5" xfId="29138" xr:uid="{00000000-0005-0000-0000-0000BF690000}"/>
    <cellStyle name="Normal 14 3 2 6" xfId="29139" xr:uid="{00000000-0005-0000-0000-0000C0690000}"/>
    <cellStyle name="Normal 14 3 2 7" xfId="29140" xr:uid="{00000000-0005-0000-0000-0000C1690000}"/>
    <cellStyle name="Normal 14 3 3" xfId="29141" xr:uid="{00000000-0005-0000-0000-0000C2690000}"/>
    <cellStyle name="Normal 14 3 3 2" xfId="29142" xr:uid="{00000000-0005-0000-0000-0000C3690000}"/>
    <cellStyle name="Normal 14 3 3 2 2" xfId="29143" xr:uid="{00000000-0005-0000-0000-0000C4690000}"/>
    <cellStyle name="Normal 14 3 3 3" xfId="29144" xr:uid="{00000000-0005-0000-0000-0000C5690000}"/>
    <cellStyle name="Normal 14 3 3 3 2" xfId="29145" xr:uid="{00000000-0005-0000-0000-0000C6690000}"/>
    <cellStyle name="Normal 14 3 3 4" xfId="29146" xr:uid="{00000000-0005-0000-0000-0000C7690000}"/>
    <cellStyle name="Normal 14 3 3 5" xfId="29147" xr:uid="{00000000-0005-0000-0000-0000C8690000}"/>
    <cellStyle name="Normal 14 3 4" xfId="29148" xr:uid="{00000000-0005-0000-0000-0000C9690000}"/>
    <cellStyle name="Normal 14 3 4 2" xfId="29149" xr:uid="{00000000-0005-0000-0000-0000CA690000}"/>
    <cellStyle name="Normal 14 3 5" xfId="29150" xr:uid="{00000000-0005-0000-0000-0000CB690000}"/>
    <cellStyle name="Normal 14 3 5 2" xfId="29151" xr:uid="{00000000-0005-0000-0000-0000CC690000}"/>
    <cellStyle name="Normal 14 3 6" xfId="29152" xr:uid="{00000000-0005-0000-0000-0000CD690000}"/>
    <cellStyle name="Normal 14 3 6 2" xfId="29153" xr:uid="{00000000-0005-0000-0000-0000CE690000}"/>
    <cellStyle name="Normal 14 3 7" xfId="29154" xr:uid="{00000000-0005-0000-0000-0000CF690000}"/>
    <cellStyle name="Normal 14 3 8" xfId="29155" xr:uid="{00000000-0005-0000-0000-0000D0690000}"/>
    <cellStyle name="Normal 14 4" xfId="29156" xr:uid="{00000000-0005-0000-0000-0000D1690000}"/>
    <cellStyle name="Normal 14 4 2" xfId="29157" xr:uid="{00000000-0005-0000-0000-0000D2690000}"/>
    <cellStyle name="Normal 14 4 2 2" xfId="29158" xr:uid="{00000000-0005-0000-0000-0000D3690000}"/>
    <cellStyle name="Normal 14 4 2 2 2" xfId="29159" xr:uid="{00000000-0005-0000-0000-0000D4690000}"/>
    <cellStyle name="Normal 14 4 2 3" xfId="29160" xr:uid="{00000000-0005-0000-0000-0000D5690000}"/>
    <cellStyle name="Normal 14 4 2 3 2" xfId="29161" xr:uid="{00000000-0005-0000-0000-0000D6690000}"/>
    <cellStyle name="Normal 14 4 2 4" xfId="29162" xr:uid="{00000000-0005-0000-0000-0000D7690000}"/>
    <cellStyle name="Normal 14 4 2 5" xfId="29163" xr:uid="{00000000-0005-0000-0000-0000D8690000}"/>
    <cellStyle name="Normal 14 4 3" xfId="29164" xr:uid="{00000000-0005-0000-0000-0000D9690000}"/>
    <cellStyle name="Normal 14 4 3 2" xfId="29165" xr:uid="{00000000-0005-0000-0000-0000DA690000}"/>
    <cellStyle name="Normal 14 4 4" xfId="29166" xr:uid="{00000000-0005-0000-0000-0000DB690000}"/>
    <cellStyle name="Normal 14 4 4 2" xfId="29167" xr:uid="{00000000-0005-0000-0000-0000DC690000}"/>
    <cellStyle name="Normal 14 4 5" xfId="29168" xr:uid="{00000000-0005-0000-0000-0000DD690000}"/>
    <cellStyle name="Normal 14 4 6" xfId="29169" xr:uid="{00000000-0005-0000-0000-0000DE690000}"/>
    <cellStyle name="Normal 14 4 7" xfId="29170" xr:uid="{00000000-0005-0000-0000-0000DF690000}"/>
    <cellStyle name="Normal 14 5" xfId="29171" xr:uid="{00000000-0005-0000-0000-0000E0690000}"/>
    <cellStyle name="Normal 14 5 2" xfId="29172" xr:uid="{00000000-0005-0000-0000-0000E1690000}"/>
    <cellStyle name="Normal 14 5 2 2" xfId="29173" xr:uid="{00000000-0005-0000-0000-0000E2690000}"/>
    <cellStyle name="Normal 14 5 3" xfId="29174" xr:uid="{00000000-0005-0000-0000-0000E3690000}"/>
    <cellStyle name="Normal 14 5 3 2" xfId="29175" xr:uid="{00000000-0005-0000-0000-0000E4690000}"/>
    <cellStyle name="Normal 14 5 4" xfId="29176" xr:uid="{00000000-0005-0000-0000-0000E5690000}"/>
    <cellStyle name="Normal 14 5 5" xfId="29177" xr:uid="{00000000-0005-0000-0000-0000E6690000}"/>
    <cellStyle name="Normal 14 6" xfId="29178" xr:uid="{00000000-0005-0000-0000-0000E7690000}"/>
    <cellStyle name="Normal 14 6 2" xfId="29179" xr:uid="{00000000-0005-0000-0000-0000E8690000}"/>
    <cellStyle name="Normal 14 7" xfId="29180" xr:uid="{00000000-0005-0000-0000-0000E9690000}"/>
    <cellStyle name="Normal 14 7 2" xfId="29181" xr:uid="{00000000-0005-0000-0000-0000EA690000}"/>
    <cellStyle name="Normal 14 8" xfId="29182" xr:uid="{00000000-0005-0000-0000-0000EB690000}"/>
    <cellStyle name="Normal 14 8 2" xfId="29183" xr:uid="{00000000-0005-0000-0000-0000EC690000}"/>
    <cellStyle name="Normal 14 9" xfId="29184" xr:uid="{00000000-0005-0000-0000-0000ED690000}"/>
    <cellStyle name="Normal 14 9 2" xfId="29185" xr:uid="{00000000-0005-0000-0000-0000EE690000}"/>
    <cellStyle name="Normal 15" xfId="15583" xr:uid="{00000000-0005-0000-0000-0000EF690000}"/>
    <cellStyle name="Normal 15 2" xfId="15584" xr:uid="{00000000-0005-0000-0000-0000F0690000}"/>
    <cellStyle name="Normal 15 2 2" xfId="15585" xr:uid="{00000000-0005-0000-0000-0000F1690000}"/>
    <cellStyle name="Normal 15 3" xfId="15586" xr:uid="{00000000-0005-0000-0000-0000F2690000}"/>
    <cellStyle name="Normal 15 4" xfId="29186" xr:uid="{00000000-0005-0000-0000-0000F3690000}"/>
    <cellStyle name="Normal 16" xfId="15587" xr:uid="{00000000-0005-0000-0000-0000F4690000}"/>
    <cellStyle name="Normal 16 2" xfId="15588" xr:uid="{00000000-0005-0000-0000-0000F5690000}"/>
    <cellStyle name="Normal 16 2 2" xfId="29187" xr:uid="{00000000-0005-0000-0000-0000F6690000}"/>
    <cellStyle name="Normal 16 2 2 2" xfId="29188" xr:uid="{00000000-0005-0000-0000-0000F7690000}"/>
    <cellStyle name="Normal 16 2 2 2 2" xfId="29189" xr:uid="{00000000-0005-0000-0000-0000F8690000}"/>
    <cellStyle name="Normal 16 2 2 3" xfId="29190" xr:uid="{00000000-0005-0000-0000-0000F9690000}"/>
    <cellStyle name="Normal 16 2 2 3 2" xfId="29191" xr:uid="{00000000-0005-0000-0000-0000FA690000}"/>
    <cellStyle name="Normal 16 2 2 4" xfId="29192" xr:uid="{00000000-0005-0000-0000-0000FB690000}"/>
    <cellStyle name="Normal 16 2 2 5" xfId="29193" xr:uid="{00000000-0005-0000-0000-0000FC690000}"/>
    <cellStyle name="Normal 16 2 3" xfId="29194" xr:uid="{00000000-0005-0000-0000-0000FD690000}"/>
    <cellStyle name="Normal 16 2 3 2" xfId="29195" xr:uid="{00000000-0005-0000-0000-0000FE690000}"/>
    <cellStyle name="Normal 16 2 4" xfId="29196" xr:uid="{00000000-0005-0000-0000-0000FF690000}"/>
    <cellStyle name="Normal 16 2 4 2" xfId="29197" xr:uid="{00000000-0005-0000-0000-0000006A0000}"/>
    <cellStyle name="Normal 16 2 5" xfId="29198" xr:uid="{00000000-0005-0000-0000-0000016A0000}"/>
    <cellStyle name="Normal 16 2 6" xfId="29199" xr:uid="{00000000-0005-0000-0000-0000026A0000}"/>
    <cellStyle name="Normal 16 2 7" xfId="29200" xr:uid="{00000000-0005-0000-0000-0000036A0000}"/>
    <cellStyle name="Normal 16 3" xfId="29201" xr:uid="{00000000-0005-0000-0000-0000046A0000}"/>
    <cellStyle name="Normal 16 3 2" xfId="29202" xr:uid="{00000000-0005-0000-0000-0000056A0000}"/>
    <cellStyle name="Normal 16 3 2 2" xfId="29203" xr:uid="{00000000-0005-0000-0000-0000066A0000}"/>
    <cellStyle name="Normal 16 3 3" xfId="29204" xr:uid="{00000000-0005-0000-0000-0000076A0000}"/>
    <cellStyle name="Normal 16 3 3 2" xfId="29205" xr:uid="{00000000-0005-0000-0000-0000086A0000}"/>
    <cellStyle name="Normal 16 3 4" xfId="29206" xr:uid="{00000000-0005-0000-0000-0000096A0000}"/>
    <cellStyle name="Normal 16 3 5" xfId="29207" xr:uid="{00000000-0005-0000-0000-00000A6A0000}"/>
    <cellStyle name="Normal 16 4" xfId="29208" xr:uid="{00000000-0005-0000-0000-00000B6A0000}"/>
    <cellStyle name="Normal 16 4 2" xfId="29209" xr:uid="{00000000-0005-0000-0000-00000C6A0000}"/>
    <cellStyle name="Normal 16 5" xfId="29210" xr:uid="{00000000-0005-0000-0000-00000D6A0000}"/>
    <cellStyle name="Normal 16 5 2" xfId="29211" xr:uid="{00000000-0005-0000-0000-00000E6A0000}"/>
    <cellStyle name="Normal 16 6" xfId="29212" xr:uid="{00000000-0005-0000-0000-00000F6A0000}"/>
    <cellStyle name="Normal 16 6 2" xfId="29213" xr:uid="{00000000-0005-0000-0000-0000106A0000}"/>
    <cellStyle name="Normal 16 7" xfId="29214" xr:uid="{00000000-0005-0000-0000-0000116A0000}"/>
    <cellStyle name="Normal 16 8" xfId="29215" xr:uid="{00000000-0005-0000-0000-0000126A0000}"/>
    <cellStyle name="Normal 17" xfId="15589" xr:uid="{00000000-0005-0000-0000-0000136A0000}"/>
    <cellStyle name="Normal 17 2" xfId="15590" xr:uid="{00000000-0005-0000-0000-0000146A0000}"/>
    <cellStyle name="Normal 17 3" xfId="29216" xr:uid="{00000000-0005-0000-0000-0000156A0000}"/>
    <cellStyle name="Normal 17 4" xfId="29217" xr:uid="{00000000-0005-0000-0000-0000166A0000}"/>
    <cellStyle name="Normal 18" xfId="15591" xr:uid="{00000000-0005-0000-0000-0000176A0000}"/>
    <cellStyle name="Normal 18 2" xfId="15592" xr:uid="{00000000-0005-0000-0000-0000186A0000}"/>
    <cellStyle name="Normal 18 2 2" xfId="15593" xr:uid="{00000000-0005-0000-0000-0000196A0000}"/>
    <cellStyle name="Normal 18 2 2 2" xfId="29218" xr:uid="{00000000-0005-0000-0000-00001A6A0000}"/>
    <cellStyle name="Normal 18 2 3" xfId="29219" xr:uid="{00000000-0005-0000-0000-00001B6A0000}"/>
    <cellStyle name="Normal 18 2 4" xfId="29220" xr:uid="{00000000-0005-0000-0000-00001C6A0000}"/>
    <cellStyle name="Normal 18 3" xfId="15594" xr:uid="{00000000-0005-0000-0000-00001D6A0000}"/>
    <cellStyle name="Normal 18 3 2" xfId="29221" xr:uid="{00000000-0005-0000-0000-00001E6A0000}"/>
    <cellStyle name="Normal 18 3 3" xfId="29222" xr:uid="{00000000-0005-0000-0000-00001F6A0000}"/>
    <cellStyle name="Normal 18 4" xfId="29223" xr:uid="{00000000-0005-0000-0000-0000206A0000}"/>
    <cellStyle name="Normal 18 5" xfId="29224" xr:uid="{00000000-0005-0000-0000-0000216A0000}"/>
    <cellStyle name="Normal 18 6" xfId="29225" xr:uid="{00000000-0005-0000-0000-0000226A0000}"/>
    <cellStyle name="Normal 19" xfId="15595" xr:uid="{00000000-0005-0000-0000-0000236A0000}"/>
    <cellStyle name="Normal 19 2" xfId="15596" xr:uid="{00000000-0005-0000-0000-0000246A0000}"/>
    <cellStyle name="Normal 19 2 2" xfId="15597" xr:uid="{00000000-0005-0000-0000-0000256A0000}"/>
    <cellStyle name="Normal 19 3" xfId="15598" xr:uid="{00000000-0005-0000-0000-0000266A0000}"/>
    <cellStyle name="Normal 19 4" xfId="29226" xr:uid="{00000000-0005-0000-0000-0000276A0000}"/>
    <cellStyle name="Normal 2" xfId="6587" xr:uid="{00000000-0005-0000-0000-0000286A0000}"/>
    <cellStyle name="Normal 2 10" xfId="29227" xr:uid="{00000000-0005-0000-0000-0000296A0000}"/>
    <cellStyle name="Normal 2 10 2" xfId="29228" xr:uid="{00000000-0005-0000-0000-00002A6A0000}"/>
    <cellStyle name="Normal 2 11" xfId="31138" xr:uid="{00000000-0005-0000-0000-00002B6A0000}"/>
    <cellStyle name="Normal 2 12" xfId="31145" xr:uid="{00000000-0005-0000-0000-00002C6A0000}"/>
    <cellStyle name="Normal 2 2" xfId="6588" xr:uid="{00000000-0005-0000-0000-00002D6A0000}"/>
    <cellStyle name="Normal 2 2 2" xfId="29229" xr:uid="{00000000-0005-0000-0000-00002E6A0000}"/>
    <cellStyle name="Normal 2 2 2 2" xfId="29230" xr:uid="{00000000-0005-0000-0000-00002F6A0000}"/>
    <cellStyle name="Normal 2 2 2 2 2" xfId="29231" xr:uid="{00000000-0005-0000-0000-0000306A0000}"/>
    <cellStyle name="Normal 2 2 2 2 3" xfId="29232" xr:uid="{00000000-0005-0000-0000-0000316A0000}"/>
    <cellStyle name="Normal 2 2 3" xfId="29233" xr:uid="{00000000-0005-0000-0000-0000326A0000}"/>
    <cellStyle name="Normal 2 2 4" xfId="29234" xr:uid="{00000000-0005-0000-0000-0000336A0000}"/>
    <cellStyle name="Normal 2 2 5" xfId="31136" xr:uid="{00000000-0005-0000-0000-0000346A0000}"/>
    <cellStyle name="Normal 2 3" xfId="15599" xr:uid="{00000000-0005-0000-0000-0000356A0000}"/>
    <cellStyle name="Normal 2 3 2" xfId="29235" xr:uid="{00000000-0005-0000-0000-0000366A0000}"/>
    <cellStyle name="Normal 2 3 2 2" xfId="29236" xr:uid="{00000000-0005-0000-0000-0000376A0000}"/>
    <cellStyle name="Normal 2 3 2 2 2" xfId="29237" xr:uid="{00000000-0005-0000-0000-0000386A0000}"/>
    <cellStyle name="Normal 2 3 2 2 3" xfId="29238" xr:uid="{00000000-0005-0000-0000-0000396A0000}"/>
    <cellStyle name="Normal 2 3 3" xfId="29239" xr:uid="{00000000-0005-0000-0000-00003A6A0000}"/>
    <cellStyle name="Normal 2 3 4" xfId="29240" xr:uid="{00000000-0005-0000-0000-00003B6A0000}"/>
    <cellStyle name="Normal 2 4" xfId="15600" xr:uid="{00000000-0005-0000-0000-00003C6A0000}"/>
    <cellStyle name="Normal 2 5" xfId="15601" xr:uid="{00000000-0005-0000-0000-00003D6A0000}"/>
    <cellStyle name="Normal 2 6" xfId="17091" xr:uid="{00000000-0005-0000-0000-00003E6A0000}"/>
    <cellStyle name="Normal 2 7" xfId="29241" xr:uid="{00000000-0005-0000-0000-00003F6A0000}"/>
    <cellStyle name="Normal 2 8" xfId="29242" xr:uid="{00000000-0005-0000-0000-0000406A0000}"/>
    <cellStyle name="Normal 2 9" xfId="29243" xr:uid="{00000000-0005-0000-0000-0000416A0000}"/>
    <cellStyle name="Normal 2 9 2" xfId="29244" xr:uid="{00000000-0005-0000-0000-0000426A0000}"/>
    <cellStyle name="Normal 2 9 2 2" xfId="29245" xr:uid="{00000000-0005-0000-0000-0000436A0000}"/>
    <cellStyle name="Normal 2 9 2 2 2" xfId="29246" xr:uid="{00000000-0005-0000-0000-0000446A0000}"/>
    <cellStyle name="Normal 2 9 2 3" xfId="29247" xr:uid="{00000000-0005-0000-0000-0000456A0000}"/>
    <cellStyle name="Normal 2 9 2 3 2" xfId="29248" xr:uid="{00000000-0005-0000-0000-0000466A0000}"/>
    <cellStyle name="Normal 2 9 2 4" xfId="29249" xr:uid="{00000000-0005-0000-0000-0000476A0000}"/>
    <cellStyle name="Normal 2 9 2 5" xfId="29250" xr:uid="{00000000-0005-0000-0000-0000486A0000}"/>
    <cellStyle name="Normal 2 9 3" xfId="29251" xr:uid="{00000000-0005-0000-0000-0000496A0000}"/>
    <cellStyle name="Normal 2 9 3 2" xfId="29252" xr:uid="{00000000-0005-0000-0000-00004A6A0000}"/>
    <cellStyle name="Normal 2 9 4" xfId="29253" xr:uid="{00000000-0005-0000-0000-00004B6A0000}"/>
    <cellStyle name="Normal 2 9 4 2" xfId="29254" xr:uid="{00000000-0005-0000-0000-00004C6A0000}"/>
    <cellStyle name="Normal 2 9 5" xfId="29255" xr:uid="{00000000-0005-0000-0000-00004D6A0000}"/>
    <cellStyle name="Normal 2 9 6" xfId="29256" xr:uid="{00000000-0005-0000-0000-00004E6A0000}"/>
    <cellStyle name="Normal 2 9 7" xfId="29257" xr:uid="{00000000-0005-0000-0000-00004F6A0000}"/>
    <cellStyle name="Normal 20" xfId="15602" xr:uid="{00000000-0005-0000-0000-0000506A0000}"/>
    <cellStyle name="Normal 20 2" xfId="15603" xr:uid="{00000000-0005-0000-0000-0000516A0000}"/>
    <cellStyle name="Normal 20 3" xfId="29258" xr:uid="{00000000-0005-0000-0000-0000526A0000}"/>
    <cellStyle name="Normal 20 4" xfId="29259" xr:uid="{00000000-0005-0000-0000-0000536A0000}"/>
    <cellStyle name="Normal 21" xfId="15604" xr:uid="{00000000-0005-0000-0000-0000546A0000}"/>
    <cellStyle name="Normal 21 2" xfId="15605" xr:uid="{00000000-0005-0000-0000-0000556A0000}"/>
    <cellStyle name="Normal 21 2 2" xfId="15606" xr:uid="{00000000-0005-0000-0000-0000566A0000}"/>
    <cellStyle name="Normal 21 3" xfId="15607" xr:uid="{00000000-0005-0000-0000-0000576A0000}"/>
    <cellStyle name="Normal 22" xfId="15608" xr:uid="{00000000-0005-0000-0000-0000586A0000}"/>
    <cellStyle name="Normal 22 2" xfId="15609" xr:uid="{00000000-0005-0000-0000-0000596A0000}"/>
    <cellStyle name="Normal 23" xfId="15610" xr:uid="{00000000-0005-0000-0000-00005A6A0000}"/>
    <cellStyle name="Normal 23 2" xfId="15611" xr:uid="{00000000-0005-0000-0000-00005B6A0000}"/>
    <cellStyle name="Normal 24" xfId="15612" xr:uid="{00000000-0005-0000-0000-00005C6A0000}"/>
    <cellStyle name="Normal 24 2" xfId="15613" xr:uid="{00000000-0005-0000-0000-00005D6A0000}"/>
    <cellStyle name="Normal 24 2 2" xfId="15614" xr:uid="{00000000-0005-0000-0000-00005E6A0000}"/>
    <cellStyle name="Normal 24 3" xfId="15615" xr:uid="{00000000-0005-0000-0000-00005F6A0000}"/>
    <cellStyle name="Normal 25" xfId="15616" xr:uid="{00000000-0005-0000-0000-0000606A0000}"/>
    <cellStyle name="Normal 25 2" xfId="15617" xr:uid="{00000000-0005-0000-0000-0000616A0000}"/>
    <cellStyle name="Normal 25 2 2" xfId="15618" xr:uid="{00000000-0005-0000-0000-0000626A0000}"/>
    <cellStyle name="Normal 25 3" xfId="15619" xr:uid="{00000000-0005-0000-0000-0000636A0000}"/>
    <cellStyle name="Normal 26" xfId="15620" xr:uid="{00000000-0005-0000-0000-0000646A0000}"/>
    <cellStyle name="Normal 26 2" xfId="15621" xr:uid="{00000000-0005-0000-0000-0000656A0000}"/>
    <cellStyle name="Normal 26 2 2" xfId="15622" xr:uid="{00000000-0005-0000-0000-0000666A0000}"/>
    <cellStyle name="Normal 26 3" xfId="15623" xr:uid="{00000000-0005-0000-0000-0000676A0000}"/>
    <cellStyle name="Normal 27" xfId="15624" xr:uid="{00000000-0005-0000-0000-0000686A0000}"/>
    <cellStyle name="Normal 27 2" xfId="15625" xr:uid="{00000000-0005-0000-0000-0000696A0000}"/>
    <cellStyle name="Normal 28" xfId="15626" xr:uid="{00000000-0005-0000-0000-00006A6A0000}"/>
    <cellStyle name="Normal 28 2" xfId="15627" xr:uid="{00000000-0005-0000-0000-00006B6A0000}"/>
    <cellStyle name="Normal 28 2 2" xfId="15628" xr:uid="{00000000-0005-0000-0000-00006C6A0000}"/>
    <cellStyle name="Normal 28 3" xfId="15629" xr:uid="{00000000-0005-0000-0000-00006D6A0000}"/>
    <cellStyle name="Normal 29" xfId="15630" xr:uid="{00000000-0005-0000-0000-00006E6A0000}"/>
    <cellStyle name="Normal 29 2" xfId="15631" xr:uid="{00000000-0005-0000-0000-00006F6A0000}"/>
    <cellStyle name="Normal 29 2 2" xfId="15632" xr:uid="{00000000-0005-0000-0000-0000706A0000}"/>
    <cellStyle name="Normal 29 3" xfId="15633" xr:uid="{00000000-0005-0000-0000-0000716A0000}"/>
    <cellStyle name="Normal 3" xfId="6589" xr:uid="{00000000-0005-0000-0000-0000726A0000}"/>
    <cellStyle name="Normal 3 10" xfId="29260" xr:uid="{00000000-0005-0000-0000-0000736A0000}"/>
    <cellStyle name="Normal 3 10 2" xfId="29261" xr:uid="{00000000-0005-0000-0000-0000746A0000}"/>
    <cellStyle name="Normal 3 11" xfId="29262" xr:uid="{00000000-0005-0000-0000-0000756A0000}"/>
    <cellStyle name="Normal 3 12" xfId="31146" xr:uid="{00000000-0005-0000-0000-0000766A0000}"/>
    <cellStyle name="Normal 3 2" xfId="6590" xr:uid="{00000000-0005-0000-0000-0000776A0000}"/>
    <cellStyle name="Normal 3 2 2" xfId="15634" xr:uid="{00000000-0005-0000-0000-0000786A0000}"/>
    <cellStyle name="Normal 3 2 3" xfId="31165" xr:uid="{00000000-0005-0000-0000-0000796A0000}"/>
    <cellStyle name="Normal 3 2 4" xfId="31166" xr:uid="{00000000-0005-0000-0000-00007A6A0000}"/>
    <cellStyle name="Normal 3 3" xfId="15635" xr:uid="{00000000-0005-0000-0000-00007B6A0000}"/>
    <cellStyle name="Normal 3 3 2" xfId="15636" xr:uid="{00000000-0005-0000-0000-00007C6A0000}"/>
    <cellStyle name="Normal 3 3 3" xfId="31167" xr:uid="{00000000-0005-0000-0000-00007D6A0000}"/>
    <cellStyle name="Normal 3 4" xfId="15637" xr:uid="{00000000-0005-0000-0000-00007E6A0000}"/>
    <cellStyle name="Normal 3 4 2" xfId="15638" xr:uid="{00000000-0005-0000-0000-00007F6A0000}"/>
    <cellStyle name="Normal 3 5" xfId="15639" xr:uid="{00000000-0005-0000-0000-0000806A0000}"/>
    <cellStyle name="Normal 3 6" xfId="15640" xr:uid="{00000000-0005-0000-0000-0000816A0000}"/>
    <cellStyle name="Normal 3 7" xfId="17090" xr:uid="{00000000-0005-0000-0000-0000826A0000}"/>
    <cellStyle name="Normal 3 7 2" xfId="29263" xr:uid="{00000000-0005-0000-0000-0000836A0000}"/>
    <cellStyle name="Normal 3 7 2 2" xfId="29264" xr:uid="{00000000-0005-0000-0000-0000846A0000}"/>
    <cellStyle name="Normal 3 7 2 3" xfId="29265" xr:uid="{00000000-0005-0000-0000-0000856A0000}"/>
    <cellStyle name="Normal 3 8" xfId="29266" xr:uid="{00000000-0005-0000-0000-0000866A0000}"/>
    <cellStyle name="Normal 3 9" xfId="29267" xr:uid="{00000000-0005-0000-0000-0000876A0000}"/>
    <cellStyle name="Normal 3 9 2" xfId="29268" xr:uid="{00000000-0005-0000-0000-0000886A0000}"/>
    <cellStyle name="Normal 3 9 2 2" xfId="29269" xr:uid="{00000000-0005-0000-0000-0000896A0000}"/>
    <cellStyle name="Normal 3 9 3" xfId="29270" xr:uid="{00000000-0005-0000-0000-00008A6A0000}"/>
    <cellStyle name="Normal 3 9 3 2" xfId="29271" xr:uid="{00000000-0005-0000-0000-00008B6A0000}"/>
    <cellStyle name="Normal 3 9 4" xfId="29272" xr:uid="{00000000-0005-0000-0000-00008C6A0000}"/>
    <cellStyle name="Normal 3 9 5" xfId="29273" xr:uid="{00000000-0005-0000-0000-00008D6A0000}"/>
    <cellStyle name="Normal 30" xfId="15641" xr:uid="{00000000-0005-0000-0000-00008E6A0000}"/>
    <cellStyle name="Normal 30 2" xfId="15642" xr:uid="{00000000-0005-0000-0000-00008F6A0000}"/>
    <cellStyle name="Normal 30 2 2" xfId="15643" xr:uid="{00000000-0005-0000-0000-0000906A0000}"/>
    <cellStyle name="Normal 30 3" xfId="15644" xr:uid="{00000000-0005-0000-0000-0000916A0000}"/>
    <cellStyle name="Normal 31" xfId="15645" xr:uid="{00000000-0005-0000-0000-0000926A0000}"/>
    <cellStyle name="Normal 31 2" xfId="15646" xr:uid="{00000000-0005-0000-0000-0000936A0000}"/>
    <cellStyle name="Normal 32" xfId="15647" xr:uid="{00000000-0005-0000-0000-0000946A0000}"/>
    <cellStyle name="Normal 32 2" xfId="15648" xr:uid="{00000000-0005-0000-0000-0000956A0000}"/>
    <cellStyle name="Normal 32 2 2" xfId="15649" xr:uid="{00000000-0005-0000-0000-0000966A0000}"/>
    <cellStyle name="Normal 32 3" xfId="15650" xr:uid="{00000000-0005-0000-0000-0000976A0000}"/>
    <cellStyle name="Normal 33" xfId="15651" xr:uid="{00000000-0005-0000-0000-0000986A0000}"/>
    <cellStyle name="Normal 33 2" xfId="15652" xr:uid="{00000000-0005-0000-0000-0000996A0000}"/>
    <cellStyle name="Normal 34" xfId="15653" xr:uid="{00000000-0005-0000-0000-00009A6A0000}"/>
    <cellStyle name="Normal 34 2" xfId="15654" xr:uid="{00000000-0005-0000-0000-00009B6A0000}"/>
    <cellStyle name="Normal 35" xfId="15655" xr:uid="{00000000-0005-0000-0000-00009C6A0000}"/>
    <cellStyle name="Normal 35 2" xfId="15656" xr:uid="{00000000-0005-0000-0000-00009D6A0000}"/>
    <cellStyle name="Normal 36" xfId="15657" xr:uid="{00000000-0005-0000-0000-00009E6A0000}"/>
    <cellStyle name="Normal 36 2" xfId="15658" xr:uid="{00000000-0005-0000-0000-00009F6A0000}"/>
    <cellStyle name="Normal 37" xfId="15659" xr:uid="{00000000-0005-0000-0000-0000A06A0000}"/>
    <cellStyle name="Normal 37 2" xfId="15660" xr:uid="{00000000-0005-0000-0000-0000A16A0000}"/>
    <cellStyle name="Normal 38" xfId="15661" xr:uid="{00000000-0005-0000-0000-0000A26A0000}"/>
    <cellStyle name="Normal 38 2" xfId="15662" xr:uid="{00000000-0005-0000-0000-0000A36A0000}"/>
    <cellStyle name="Normal 39" xfId="15663" xr:uid="{00000000-0005-0000-0000-0000A46A0000}"/>
    <cellStyle name="Normal 39 2" xfId="15664" xr:uid="{00000000-0005-0000-0000-0000A56A0000}"/>
    <cellStyle name="Normal 4" xfId="6591" xr:uid="{00000000-0005-0000-0000-0000A66A0000}"/>
    <cellStyle name="Normal 4 10" xfId="31147" xr:uid="{00000000-0005-0000-0000-0000A76A0000}"/>
    <cellStyle name="Normal 4 11" xfId="31148" xr:uid="{00000000-0005-0000-0000-0000A86A0000}"/>
    <cellStyle name="Normal 4 2" xfId="6592" xr:uid="{00000000-0005-0000-0000-0000A96A0000}"/>
    <cellStyle name="Normal 4 2 2" xfId="6593" xr:uid="{00000000-0005-0000-0000-0000AA6A0000}"/>
    <cellStyle name="Normal 4 2 3" xfId="6594" xr:uid="{00000000-0005-0000-0000-0000AB6A0000}"/>
    <cellStyle name="Normal 4 3" xfId="16924" xr:uid="{00000000-0005-0000-0000-0000AC6A0000}"/>
    <cellStyle name="Normal 4 3 2" xfId="16925" xr:uid="{00000000-0005-0000-0000-0000AD6A0000}"/>
    <cellStyle name="Normal 4 4" xfId="16926" xr:uid="{00000000-0005-0000-0000-0000AE6A0000}"/>
    <cellStyle name="Normal 4 4 2" xfId="16927" xr:uid="{00000000-0005-0000-0000-0000AF6A0000}"/>
    <cellStyle name="Normal 4 5" xfId="29274" xr:uid="{00000000-0005-0000-0000-0000B06A0000}"/>
    <cellStyle name="Normal 4 5 2" xfId="31168" xr:uid="{00000000-0005-0000-0000-0000B16A0000}"/>
    <cellStyle name="Normal 4 6" xfId="29275" xr:uid="{00000000-0005-0000-0000-0000B26A0000}"/>
    <cellStyle name="Normal 4 7" xfId="29276" xr:uid="{00000000-0005-0000-0000-0000B36A0000}"/>
    <cellStyle name="Normal 4 7 2" xfId="29277" xr:uid="{00000000-0005-0000-0000-0000B46A0000}"/>
    <cellStyle name="Normal 4 7 2 2" xfId="29278" xr:uid="{00000000-0005-0000-0000-0000B56A0000}"/>
    <cellStyle name="Normal 4 7 2 3" xfId="29279" xr:uid="{00000000-0005-0000-0000-0000B66A0000}"/>
    <cellStyle name="Normal 4 7 3" xfId="29280" xr:uid="{00000000-0005-0000-0000-0000B76A0000}"/>
    <cellStyle name="Normal 4 7 4" xfId="29281" xr:uid="{00000000-0005-0000-0000-0000B86A0000}"/>
    <cellStyle name="Normal 4 7 5" xfId="29282" xr:uid="{00000000-0005-0000-0000-0000B96A0000}"/>
    <cellStyle name="Normal 4 8" xfId="29283" xr:uid="{00000000-0005-0000-0000-0000BA6A0000}"/>
    <cellStyle name="Normal 4 9" xfId="29284" xr:uid="{00000000-0005-0000-0000-0000BB6A0000}"/>
    <cellStyle name="Normal 40" xfId="15665" xr:uid="{00000000-0005-0000-0000-0000BC6A0000}"/>
    <cellStyle name="Normal 40 2" xfId="15666" xr:uid="{00000000-0005-0000-0000-0000BD6A0000}"/>
    <cellStyle name="Normal 41" xfId="15667" xr:uid="{00000000-0005-0000-0000-0000BE6A0000}"/>
    <cellStyle name="Normal 41 2" xfId="15668" xr:uid="{00000000-0005-0000-0000-0000BF6A0000}"/>
    <cellStyle name="Normal 42" xfId="15669" xr:uid="{00000000-0005-0000-0000-0000C06A0000}"/>
    <cellStyle name="Normal 42 2" xfId="15670" xr:uid="{00000000-0005-0000-0000-0000C16A0000}"/>
    <cellStyle name="Normal 43" xfId="15671" xr:uid="{00000000-0005-0000-0000-0000C26A0000}"/>
    <cellStyle name="Normal 43 2" xfId="15672" xr:uid="{00000000-0005-0000-0000-0000C36A0000}"/>
    <cellStyle name="Normal 44" xfId="15673" xr:uid="{00000000-0005-0000-0000-0000C46A0000}"/>
    <cellStyle name="Normal 44 2" xfId="15674" xr:uid="{00000000-0005-0000-0000-0000C56A0000}"/>
    <cellStyle name="Normal 45" xfId="15675" xr:uid="{00000000-0005-0000-0000-0000C66A0000}"/>
    <cellStyle name="Normal 45 2" xfId="15676" xr:uid="{00000000-0005-0000-0000-0000C76A0000}"/>
    <cellStyle name="Normal 46" xfId="15677" xr:uid="{00000000-0005-0000-0000-0000C86A0000}"/>
    <cellStyle name="Normal 46 2" xfId="15678" xr:uid="{00000000-0005-0000-0000-0000C96A0000}"/>
    <cellStyle name="Normal 47" xfId="15679" xr:uid="{00000000-0005-0000-0000-0000CA6A0000}"/>
    <cellStyle name="Normal 47 2" xfId="15680" xr:uid="{00000000-0005-0000-0000-0000CB6A0000}"/>
    <cellStyle name="Normal 48" xfId="15681" xr:uid="{00000000-0005-0000-0000-0000CC6A0000}"/>
    <cellStyle name="Normal 48 2" xfId="15682" xr:uid="{00000000-0005-0000-0000-0000CD6A0000}"/>
    <cellStyle name="Normal 49" xfId="15683" xr:uid="{00000000-0005-0000-0000-0000CE6A0000}"/>
    <cellStyle name="Normal 49 2" xfId="15684" xr:uid="{00000000-0005-0000-0000-0000CF6A0000}"/>
    <cellStyle name="Normal 5" xfId="6595" xr:uid="{00000000-0005-0000-0000-0000D06A0000}"/>
    <cellStyle name="Normal 5 2" xfId="6596" xr:uid="{00000000-0005-0000-0000-0000D16A0000}"/>
    <cellStyle name="Normal 5 2 2" xfId="15685" xr:uid="{00000000-0005-0000-0000-0000D26A0000}"/>
    <cellStyle name="Normal 5 2 2 2" xfId="15686" xr:uid="{00000000-0005-0000-0000-0000D36A0000}"/>
    <cellStyle name="Normal 5 2 3" xfId="15687" xr:uid="{00000000-0005-0000-0000-0000D46A0000}"/>
    <cellStyle name="Normal 5 2 4" xfId="15688" xr:uid="{00000000-0005-0000-0000-0000D56A0000}"/>
    <cellStyle name="Normal 5 3" xfId="15689" xr:uid="{00000000-0005-0000-0000-0000D66A0000}"/>
    <cellStyle name="Normal 5 3 2" xfId="15690" xr:uid="{00000000-0005-0000-0000-0000D76A0000}"/>
    <cellStyle name="Normal 5 3 2 2" xfId="15691" xr:uid="{00000000-0005-0000-0000-0000D86A0000}"/>
    <cellStyle name="Normal 5 3 3" xfId="15692" xr:uid="{00000000-0005-0000-0000-0000D96A0000}"/>
    <cellStyle name="Normal 5 4" xfId="15693" xr:uid="{00000000-0005-0000-0000-0000DA6A0000}"/>
    <cellStyle name="Normal 5 4 2" xfId="15694" xr:uid="{00000000-0005-0000-0000-0000DB6A0000}"/>
    <cellStyle name="Normal 5 4 2 2" xfId="15695" xr:uid="{00000000-0005-0000-0000-0000DC6A0000}"/>
    <cellStyle name="Normal 5 4 3" xfId="15696" xr:uid="{00000000-0005-0000-0000-0000DD6A0000}"/>
    <cellStyle name="Normal 5 5" xfId="15697" xr:uid="{00000000-0005-0000-0000-0000DE6A0000}"/>
    <cellStyle name="Normal 5 5 2" xfId="15698" xr:uid="{00000000-0005-0000-0000-0000DF6A0000}"/>
    <cellStyle name="Normal 5 6" xfId="15699" xr:uid="{00000000-0005-0000-0000-0000E06A0000}"/>
    <cellStyle name="Normal 5 7" xfId="31149" xr:uid="{00000000-0005-0000-0000-0000E16A0000}"/>
    <cellStyle name="Normal 50" xfId="15700" xr:uid="{00000000-0005-0000-0000-0000E26A0000}"/>
    <cellStyle name="Normal 50 2" xfId="15701" xr:uid="{00000000-0005-0000-0000-0000E36A0000}"/>
    <cellStyle name="Normal 51" xfId="15702" xr:uid="{00000000-0005-0000-0000-0000E46A0000}"/>
    <cellStyle name="Normal 52" xfId="15703" xr:uid="{00000000-0005-0000-0000-0000E56A0000}"/>
    <cellStyle name="Normal 53" xfId="15704" xr:uid="{00000000-0005-0000-0000-0000E66A0000}"/>
    <cellStyle name="Normal 54" xfId="15705" xr:uid="{00000000-0005-0000-0000-0000E76A0000}"/>
    <cellStyle name="Normal 55" xfId="15706" xr:uid="{00000000-0005-0000-0000-0000E86A0000}"/>
    <cellStyle name="Normal 551" xfId="31181" xr:uid="{00000000-0005-0000-0000-0000E96A0000}"/>
    <cellStyle name="Normal 56" xfId="15707" xr:uid="{00000000-0005-0000-0000-0000EA6A0000}"/>
    <cellStyle name="Normal 57" xfId="15708" xr:uid="{00000000-0005-0000-0000-0000EB6A0000}"/>
    <cellStyle name="Normal 58" xfId="15709" xr:uid="{00000000-0005-0000-0000-0000EC6A0000}"/>
    <cellStyle name="Normal 59" xfId="15710" xr:uid="{00000000-0005-0000-0000-0000ED6A0000}"/>
    <cellStyle name="Normal 6" xfId="6597" xr:uid="{00000000-0005-0000-0000-0000EE6A0000}"/>
    <cellStyle name="Normal 6 2" xfId="6598" xr:uid="{00000000-0005-0000-0000-0000EF6A0000}"/>
    <cellStyle name="Normal 6 2 2" xfId="31156" xr:uid="{00000000-0005-0000-0000-0000F06A0000}"/>
    <cellStyle name="Normal 6 3" xfId="15711" xr:uid="{00000000-0005-0000-0000-0000F16A0000}"/>
    <cellStyle name="Normal 6 3 2" xfId="29285" xr:uid="{00000000-0005-0000-0000-0000F26A0000}"/>
    <cellStyle name="Normal 6 4" xfId="15712" xr:uid="{00000000-0005-0000-0000-0000F36A0000}"/>
    <cellStyle name="Normal 6 4 2" xfId="29286" xr:uid="{00000000-0005-0000-0000-0000F46A0000}"/>
    <cellStyle name="Normal 6 4 3" xfId="29287" xr:uid="{00000000-0005-0000-0000-0000F56A0000}"/>
    <cellStyle name="Normal 6 4 4" xfId="29288" xr:uid="{00000000-0005-0000-0000-0000F66A0000}"/>
    <cellStyle name="Normal 6 5" xfId="15713" xr:uid="{00000000-0005-0000-0000-0000F76A0000}"/>
    <cellStyle name="Normal 6 6" xfId="16975" xr:uid="{00000000-0005-0000-0000-0000F86A0000}"/>
    <cellStyle name="Normal 60" xfId="15714" xr:uid="{00000000-0005-0000-0000-0000F96A0000}"/>
    <cellStyle name="Normal 61" xfId="15715" xr:uid="{00000000-0005-0000-0000-0000FA6A0000}"/>
    <cellStyle name="Normal 62" xfId="15716" xr:uid="{00000000-0005-0000-0000-0000FB6A0000}"/>
    <cellStyle name="Normal 63" xfId="15717" xr:uid="{00000000-0005-0000-0000-0000FC6A0000}"/>
    <cellStyle name="Normal 64" xfId="15718" xr:uid="{00000000-0005-0000-0000-0000FD6A0000}"/>
    <cellStyle name="Normal 65" xfId="15719" xr:uid="{00000000-0005-0000-0000-0000FE6A0000}"/>
    <cellStyle name="Normal 66" xfId="15720" xr:uid="{00000000-0005-0000-0000-0000FF6A0000}"/>
    <cellStyle name="Normal 67" xfId="31135" xr:uid="{00000000-0005-0000-0000-0000006B0000}"/>
    <cellStyle name="Normal 68" xfId="31139" xr:uid="{00000000-0005-0000-0000-0000016B0000}"/>
    <cellStyle name="Normal 69" xfId="31177" xr:uid="{00000000-0005-0000-0000-0000026B0000}"/>
    <cellStyle name="Normal 7" xfId="6599" xr:uid="{00000000-0005-0000-0000-0000036B0000}"/>
    <cellStyle name="Normal 7 10" xfId="29289" xr:uid="{00000000-0005-0000-0000-0000046B0000}"/>
    <cellStyle name="Normal 7 10 2" xfId="29290" xr:uid="{00000000-0005-0000-0000-0000056B0000}"/>
    <cellStyle name="Normal 7 11" xfId="29291" xr:uid="{00000000-0005-0000-0000-0000066B0000}"/>
    <cellStyle name="Normal 7 11 2" xfId="29292" xr:uid="{00000000-0005-0000-0000-0000076B0000}"/>
    <cellStyle name="Normal 7 12" xfId="29293" xr:uid="{00000000-0005-0000-0000-0000086B0000}"/>
    <cellStyle name="Normal 7 12 2" xfId="29294" xr:uid="{00000000-0005-0000-0000-0000096B0000}"/>
    <cellStyle name="Normal 7 13" xfId="29295" xr:uid="{00000000-0005-0000-0000-00000A6B0000}"/>
    <cellStyle name="Normal 7 14" xfId="29296" xr:uid="{00000000-0005-0000-0000-00000B6B0000}"/>
    <cellStyle name="Normal 7 2" xfId="6600" xr:uid="{00000000-0005-0000-0000-00000C6B0000}"/>
    <cellStyle name="Normal 7 2 10" xfId="29297" xr:uid="{00000000-0005-0000-0000-00000D6B0000}"/>
    <cellStyle name="Normal 7 2 11" xfId="29298" xr:uid="{00000000-0005-0000-0000-00000E6B0000}"/>
    <cellStyle name="Normal 7 2 2" xfId="15721" xr:uid="{00000000-0005-0000-0000-00000F6B0000}"/>
    <cellStyle name="Normal 7 2 2 10" xfId="29299" xr:uid="{00000000-0005-0000-0000-0000106B0000}"/>
    <cellStyle name="Normal 7 2 2 2" xfId="15722" xr:uid="{00000000-0005-0000-0000-0000116B0000}"/>
    <cellStyle name="Normal 7 2 2 2 2" xfId="29300" xr:uid="{00000000-0005-0000-0000-0000126B0000}"/>
    <cellStyle name="Normal 7 2 2 2 2 2" xfId="29301" xr:uid="{00000000-0005-0000-0000-0000136B0000}"/>
    <cellStyle name="Normal 7 2 2 2 2 2 2" xfId="29302" xr:uid="{00000000-0005-0000-0000-0000146B0000}"/>
    <cellStyle name="Normal 7 2 2 2 2 2 2 2" xfId="29303" xr:uid="{00000000-0005-0000-0000-0000156B0000}"/>
    <cellStyle name="Normal 7 2 2 2 2 2 3" xfId="29304" xr:uid="{00000000-0005-0000-0000-0000166B0000}"/>
    <cellStyle name="Normal 7 2 2 2 2 2 3 2" xfId="29305" xr:uid="{00000000-0005-0000-0000-0000176B0000}"/>
    <cellStyle name="Normal 7 2 2 2 2 2 4" xfId="29306" xr:uid="{00000000-0005-0000-0000-0000186B0000}"/>
    <cellStyle name="Normal 7 2 2 2 2 2 5" xfId="29307" xr:uid="{00000000-0005-0000-0000-0000196B0000}"/>
    <cellStyle name="Normal 7 2 2 2 2 3" xfId="29308" xr:uid="{00000000-0005-0000-0000-00001A6B0000}"/>
    <cellStyle name="Normal 7 2 2 2 2 3 2" xfId="29309" xr:uid="{00000000-0005-0000-0000-00001B6B0000}"/>
    <cellStyle name="Normal 7 2 2 2 2 4" xfId="29310" xr:uid="{00000000-0005-0000-0000-00001C6B0000}"/>
    <cellStyle name="Normal 7 2 2 2 2 4 2" xfId="29311" xr:uid="{00000000-0005-0000-0000-00001D6B0000}"/>
    <cellStyle name="Normal 7 2 2 2 2 5" xfId="29312" xr:uid="{00000000-0005-0000-0000-00001E6B0000}"/>
    <cellStyle name="Normal 7 2 2 2 2 6" xfId="29313" xr:uid="{00000000-0005-0000-0000-00001F6B0000}"/>
    <cellStyle name="Normal 7 2 2 2 2 7" xfId="29314" xr:uid="{00000000-0005-0000-0000-0000206B0000}"/>
    <cellStyle name="Normal 7 2 2 2 3" xfId="29315" xr:uid="{00000000-0005-0000-0000-0000216B0000}"/>
    <cellStyle name="Normal 7 2 2 2 3 2" xfId="29316" xr:uid="{00000000-0005-0000-0000-0000226B0000}"/>
    <cellStyle name="Normal 7 2 2 2 3 2 2" xfId="29317" xr:uid="{00000000-0005-0000-0000-0000236B0000}"/>
    <cellStyle name="Normal 7 2 2 2 3 3" xfId="29318" xr:uid="{00000000-0005-0000-0000-0000246B0000}"/>
    <cellStyle name="Normal 7 2 2 2 3 3 2" xfId="29319" xr:uid="{00000000-0005-0000-0000-0000256B0000}"/>
    <cellStyle name="Normal 7 2 2 2 3 4" xfId="29320" xr:uid="{00000000-0005-0000-0000-0000266B0000}"/>
    <cellStyle name="Normal 7 2 2 2 3 5" xfId="29321" xr:uid="{00000000-0005-0000-0000-0000276B0000}"/>
    <cellStyle name="Normal 7 2 2 2 4" xfId="29322" xr:uid="{00000000-0005-0000-0000-0000286B0000}"/>
    <cellStyle name="Normal 7 2 2 2 4 2" xfId="29323" xr:uid="{00000000-0005-0000-0000-0000296B0000}"/>
    <cellStyle name="Normal 7 2 2 2 5" xfId="29324" xr:uid="{00000000-0005-0000-0000-00002A6B0000}"/>
    <cellStyle name="Normal 7 2 2 2 5 2" xfId="29325" xr:uid="{00000000-0005-0000-0000-00002B6B0000}"/>
    <cellStyle name="Normal 7 2 2 2 6" xfId="29326" xr:uid="{00000000-0005-0000-0000-00002C6B0000}"/>
    <cellStyle name="Normal 7 2 2 2 6 2" xfId="29327" xr:uid="{00000000-0005-0000-0000-00002D6B0000}"/>
    <cellStyle name="Normal 7 2 2 2 7" xfId="29328" xr:uid="{00000000-0005-0000-0000-00002E6B0000}"/>
    <cellStyle name="Normal 7 2 2 2 8" xfId="29329" xr:uid="{00000000-0005-0000-0000-00002F6B0000}"/>
    <cellStyle name="Normal 7 2 2 3" xfId="29330" xr:uid="{00000000-0005-0000-0000-0000306B0000}"/>
    <cellStyle name="Normal 7 2 2 3 2" xfId="29331" xr:uid="{00000000-0005-0000-0000-0000316B0000}"/>
    <cellStyle name="Normal 7 2 2 3 2 2" xfId="29332" xr:uid="{00000000-0005-0000-0000-0000326B0000}"/>
    <cellStyle name="Normal 7 2 2 3 2 2 2" xfId="29333" xr:uid="{00000000-0005-0000-0000-0000336B0000}"/>
    <cellStyle name="Normal 7 2 2 3 2 3" xfId="29334" xr:uid="{00000000-0005-0000-0000-0000346B0000}"/>
    <cellStyle name="Normal 7 2 2 3 2 3 2" xfId="29335" xr:uid="{00000000-0005-0000-0000-0000356B0000}"/>
    <cellStyle name="Normal 7 2 2 3 2 4" xfId="29336" xr:uid="{00000000-0005-0000-0000-0000366B0000}"/>
    <cellStyle name="Normal 7 2 2 3 2 5" xfId="29337" xr:uid="{00000000-0005-0000-0000-0000376B0000}"/>
    <cellStyle name="Normal 7 2 2 3 3" xfId="29338" xr:uid="{00000000-0005-0000-0000-0000386B0000}"/>
    <cellStyle name="Normal 7 2 2 3 3 2" xfId="29339" xr:uid="{00000000-0005-0000-0000-0000396B0000}"/>
    <cellStyle name="Normal 7 2 2 3 4" xfId="29340" xr:uid="{00000000-0005-0000-0000-00003A6B0000}"/>
    <cellStyle name="Normal 7 2 2 3 4 2" xfId="29341" xr:uid="{00000000-0005-0000-0000-00003B6B0000}"/>
    <cellStyle name="Normal 7 2 2 3 5" xfId="29342" xr:uid="{00000000-0005-0000-0000-00003C6B0000}"/>
    <cellStyle name="Normal 7 2 2 3 6" xfId="29343" xr:uid="{00000000-0005-0000-0000-00003D6B0000}"/>
    <cellStyle name="Normal 7 2 2 3 7" xfId="29344" xr:uid="{00000000-0005-0000-0000-00003E6B0000}"/>
    <cellStyle name="Normal 7 2 2 4" xfId="29345" xr:uid="{00000000-0005-0000-0000-00003F6B0000}"/>
    <cellStyle name="Normal 7 2 2 4 2" xfId="29346" xr:uid="{00000000-0005-0000-0000-0000406B0000}"/>
    <cellStyle name="Normal 7 2 2 4 2 2" xfId="29347" xr:uid="{00000000-0005-0000-0000-0000416B0000}"/>
    <cellStyle name="Normal 7 2 2 4 3" xfId="29348" xr:uid="{00000000-0005-0000-0000-0000426B0000}"/>
    <cellStyle name="Normal 7 2 2 4 3 2" xfId="29349" xr:uid="{00000000-0005-0000-0000-0000436B0000}"/>
    <cellStyle name="Normal 7 2 2 4 4" xfId="29350" xr:uid="{00000000-0005-0000-0000-0000446B0000}"/>
    <cellStyle name="Normal 7 2 2 4 5" xfId="29351" xr:uid="{00000000-0005-0000-0000-0000456B0000}"/>
    <cellStyle name="Normal 7 2 2 5" xfId="29352" xr:uid="{00000000-0005-0000-0000-0000466B0000}"/>
    <cellStyle name="Normal 7 2 2 5 2" xfId="29353" xr:uid="{00000000-0005-0000-0000-0000476B0000}"/>
    <cellStyle name="Normal 7 2 2 6" xfId="29354" xr:uid="{00000000-0005-0000-0000-0000486B0000}"/>
    <cellStyle name="Normal 7 2 2 6 2" xfId="29355" xr:uid="{00000000-0005-0000-0000-0000496B0000}"/>
    <cellStyle name="Normal 7 2 2 7" xfId="29356" xr:uid="{00000000-0005-0000-0000-00004A6B0000}"/>
    <cellStyle name="Normal 7 2 2 7 2" xfId="29357" xr:uid="{00000000-0005-0000-0000-00004B6B0000}"/>
    <cellStyle name="Normal 7 2 2 8" xfId="29358" xr:uid="{00000000-0005-0000-0000-00004C6B0000}"/>
    <cellStyle name="Normal 7 2 2 8 2" xfId="29359" xr:uid="{00000000-0005-0000-0000-00004D6B0000}"/>
    <cellStyle name="Normal 7 2 2 9" xfId="29360" xr:uid="{00000000-0005-0000-0000-00004E6B0000}"/>
    <cellStyle name="Normal 7 2 3" xfId="15723" xr:uid="{00000000-0005-0000-0000-00004F6B0000}"/>
    <cellStyle name="Normal 7 2 3 2" xfId="29361" xr:uid="{00000000-0005-0000-0000-0000506B0000}"/>
    <cellStyle name="Normal 7 2 3 2 2" xfId="29362" xr:uid="{00000000-0005-0000-0000-0000516B0000}"/>
    <cellStyle name="Normal 7 2 3 2 2 2" xfId="29363" xr:uid="{00000000-0005-0000-0000-0000526B0000}"/>
    <cellStyle name="Normal 7 2 3 2 2 2 2" xfId="29364" xr:uid="{00000000-0005-0000-0000-0000536B0000}"/>
    <cellStyle name="Normal 7 2 3 2 2 3" xfId="29365" xr:uid="{00000000-0005-0000-0000-0000546B0000}"/>
    <cellStyle name="Normal 7 2 3 2 2 3 2" xfId="29366" xr:uid="{00000000-0005-0000-0000-0000556B0000}"/>
    <cellStyle name="Normal 7 2 3 2 2 4" xfId="29367" xr:uid="{00000000-0005-0000-0000-0000566B0000}"/>
    <cellStyle name="Normal 7 2 3 2 2 5" xfId="29368" xr:uid="{00000000-0005-0000-0000-0000576B0000}"/>
    <cellStyle name="Normal 7 2 3 2 3" xfId="29369" xr:uid="{00000000-0005-0000-0000-0000586B0000}"/>
    <cellStyle name="Normal 7 2 3 2 3 2" xfId="29370" xr:uid="{00000000-0005-0000-0000-0000596B0000}"/>
    <cellStyle name="Normal 7 2 3 2 4" xfId="29371" xr:uid="{00000000-0005-0000-0000-00005A6B0000}"/>
    <cellStyle name="Normal 7 2 3 2 4 2" xfId="29372" xr:uid="{00000000-0005-0000-0000-00005B6B0000}"/>
    <cellStyle name="Normal 7 2 3 2 5" xfId="29373" xr:uid="{00000000-0005-0000-0000-00005C6B0000}"/>
    <cellStyle name="Normal 7 2 3 2 6" xfId="29374" xr:uid="{00000000-0005-0000-0000-00005D6B0000}"/>
    <cellStyle name="Normal 7 2 3 2 7" xfId="29375" xr:uid="{00000000-0005-0000-0000-00005E6B0000}"/>
    <cellStyle name="Normal 7 2 3 3" xfId="29376" xr:uid="{00000000-0005-0000-0000-00005F6B0000}"/>
    <cellStyle name="Normal 7 2 3 3 2" xfId="29377" xr:uid="{00000000-0005-0000-0000-0000606B0000}"/>
    <cellStyle name="Normal 7 2 3 3 2 2" xfId="29378" xr:uid="{00000000-0005-0000-0000-0000616B0000}"/>
    <cellStyle name="Normal 7 2 3 3 3" xfId="29379" xr:uid="{00000000-0005-0000-0000-0000626B0000}"/>
    <cellStyle name="Normal 7 2 3 3 3 2" xfId="29380" xr:uid="{00000000-0005-0000-0000-0000636B0000}"/>
    <cellStyle name="Normal 7 2 3 3 4" xfId="29381" xr:uid="{00000000-0005-0000-0000-0000646B0000}"/>
    <cellStyle name="Normal 7 2 3 3 5" xfId="29382" xr:uid="{00000000-0005-0000-0000-0000656B0000}"/>
    <cellStyle name="Normal 7 2 3 4" xfId="29383" xr:uid="{00000000-0005-0000-0000-0000666B0000}"/>
    <cellStyle name="Normal 7 2 3 4 2" xfId="29384" xr:uid="{00000000-0005-0000-0000-0000676B0000}"/>
    <cellStyle name="Normal 7 2 3 5" xfId="29385" xr:uid="{00000000-0005-0000-0000-0000686B0000}"/>
    <cellStyle name="Normal 7 2 3 5 2" xfId="29386" xr:uid="{00000000-0005-0000-0000-0000696B0000}"/>
    <cellStyle name="Normal 7 2 3 6" xfId="29387" xr:uid="{00000000-0005-0000-0000-00006A6B0000}"/>
    <cellStyle name="Normal 7 2 3 6 2" xfId="29388" xr:uid="{00000000-0005-0000-0000-00006B6B0000}"/>
    <cellStyle name="Normal 7 2 3 7" xfId="29389" xr:uid="{00000000-0005-0000-0000-00006C6B0000}"/>
    <cellStyle name="Normal 7 2 3 8" xfId="29390" xr:uid="{00000000-0005-0000-0000-00006D6B0000}"/>
    <cellStyle name="Normal 7 2 4" xfId="29391" xr:uid="{00000000-0005-0000-0000-00006E6B0000}"/>
    <cellStyle name="Normal 7 2 4 2" xfId="29392" xr:uid="{00000000-0005-0000-0000-00006F6B0000}"/>
    <cellStyle name="Normal 7 2 4 2 2" xfId="29393" xr:uid="{00000000-0005-0000-0000-0000706B0000}"/>
    <cellStyle name="Normal 7 2 4 2 2 2" xfId="29394" xr:uid="{00000000-0005-0000-0000-0000716B0000}"/>
    <cellStyle name="Normal 7 2 4 2 3" xfId="29395" xr:uid="{00000000-0005-0000-0000-0000726B0000}"/>
    <cellStyle name="Normal 7 2 4 2 3 2" xfId="29396" xr:uid="{00000000-0005-0000-0000-0000736B0000}"/>
    <cellStyle name="Normal 7 2 4 2 4" xfId="29397" xr:uid="{00000000-0005-0000-0000-0000746B0000}"/>
    <cellStyle name="Normal 7 2 4 2 5" xfId="29398" xr:uid="{00000000-0005-0000-0000-0000756B0000}"/>
    <cellStyle name="Normal 7 2 4 3" xfId="29399" xr:uid="{00000000-0005-0000-0000-0000766B0000}"/>
    <cellStyle name="Normal 7 2 4 3 2" xfId="29400" xr:uid="{00000000-0005-0000-0000-0000776B0000}"/>
    <cellStyle name="Normal 7 2 4 4" xfId="29401" xr:uid="{00000000-0005-0000-0000-0000786B0000}"/>
    <cellStyle name="Normal 7 2 4 4 2" xfId="29402" xr:uid="{00000000-0005-0000-0000-0000796B0000}"/>
    <cellStyle name="Normal 7 2 4 5" xfId="29403" xr:uid="{00000000-0005-0000-0000-00007A6B0000}"/>
    <cellStyle name="Normal 7 2 4 6" xfId="29404" xr:uid="{00000000-0005-0000-0000-00007B6B0000}"/>
    <cellStyle name="Normal 7 2 4 7" xfId="29405" xr:uid="{00000000-0005-0000-0000-00007C6B0000}"/>
    <cellStyle name="Normal 7 2 5" xfId="29406" xr:uid="{00000000-0005-0000-0000-00007D6B0000}"/>
    <cellStyle name="Normal 7 2 5 2" xfId="29407" xr:uid="{00000000-0005-0000-0000-00007E6B0000}"/>
    <cellStyle name="Normal 7 2 5 2 2" xfId="29408" xr:uid="{00000000-0005-0000-0000-00007F6B0000}"/>
    <cellStyle name="Normal 7 2 5 3" xfId="29409" xr:uid="{00000000-0005-0000-0000-0000806B0000}"/>
    <cellStyle name="Normal 7 2 5 3 2" xfId="29410" xr:uid="{00000000-0005-0000-0000-0000816B0000}"/>
    <cellStyle name="Normal 7 2 5 4" xfId="29411" xr:uid="{00000000-0005-0000-0000-0000826B0000}"/>
    <cellStyle name="Normal 7 2 5 5" xfId="29412" xr:uid="{00000000-0005-0000-0000-0000836B0000}"/>
    <cellStyle name="Normal 7 2 6" xfId="29413" xr:uid="{00000000-0005-0000-0000-0000846B0000}"/>
    <cellStyle name="Normal 7 2 6 2" xfId="29414" xr:uid="{00000000-0005-0000-0000-0000856B0000}"/>
    <cellStyle name="Normal 7 2 7" xfId="29415" xr:uid="{00000000-0005-0000-0000-0000866B0000}"/>
    <cellStyle name="Normal 7 2 7 2" xfId="29416" xr:uid="{00000000-0005-0000-0000-0000876B0000}"/>
    <cellStyle name="Normal 7 2 8" xfId="29417" xr:uid="{00000000-0005-0000-0000-0000886B0000}"/>
    <cellStyle name="Normal 7 2 8 2" xfId="29418" xr:uid="{00000000-0005-0000-0000-0000896B0000}"/>
    <cellStyle name="Normal 7 2 9" xfId="29419" xr:uid="{00000000-0005-0000-0000-00008A6B0000}"/>
    <cellStyle name="Normal 7 2 9 2" xfId="29420" xr:uid="{00000000-0005-0000-0000-00008B6B0000}"/>
    <cellStyle name="Normal 7 3" xfId="15724" xr:uid="{00000000-0005-0000-0000-00008C6B0000}"/>
    <cellStyle name="Normal 7 3 10" xfId="29421" xr:uid="{00000000-0005-0000-0000-00008D6B0000}"/>
    <cellStyle name="Normal 7 3 2" xfId="15725" xr:uid="{00000000-0005-0000-0000-00008E6B0000}"/>
    <cellStyle name="Normal 7 3 2 2" xfId="15726" xr:uid="{00000000-0005-0000-0000-00008F6B0000}"/>
    <cellStyle name="Normal 7 3 2 2 2" xfId="29422" xr:uid="{00000000-0005-0000-0000-0000906B0000}"/>
    <cellStyle name="Normal 7 3 2 2 2 2" xfId="29423" xr:uid="{00000000-0005-0000-0000-0000916B0000}"/>
    <cellStyle name="Normal 7 3 2 2 2 2 2" xfId="29424" xr:uid="{00000000-0005-0000-0000-0000926B0000}"/>
    <cellStyle name="Normal 7 3 2 2 2 3" xfId="29425" xr:uid="{00000000-0005-0000-0000-0000936B0000}"/>
    <cellStyle name="Normal 7 3 2 2 2 3 2" xfId="29426" xr:uid="{00000000-0005-0000-0000-0000946B0000}"/>
    <cellStyle name="Normal 7 3 2 2 2 4" xfId="29427" xr:uid="{00000000-0005-0000-0000-0000956B0000}"/>
    <cellStyle name="Normal 7 3 2 2 2 5" xfId="29428" xr:uid="{00000000-0005-0000-0000-0000966B0000}"/>
    <cellStyle name="Normal 7 3 2 2 3" xfId="29429" xr:uid="{00000000-0005-0000-0000-0000976B0000}"/>
    <cellStyle name="Normal 7 3 2 2 3 2" xfId="29430" xr:uid="{00000000-0005-0000-0000-0000986B0000}"/>
    <cellStyle name="Normal 7 3 2 2 4" xfId="29431" xr:uid="{00000000-0005-0000-0000-0000996B0000}"/>
    <cellStyle name="Normal 7 3 2 2 4 2" xfId="29432" xr:uid="{00000000-0005-0000-0000-00009A6B0000}"/>
    <cellStyle name="Normal 7 3 2 2 5" xfId="29433" xr:uid="{00000000-0005-0000-0000-00009B6B0000}"/>
    <cellStyle name="Normal 7 3 2 2 6" xfId="29434" xr:uid="{00000000-0005-0000-0000-00009C6B0000}"/>
    <cellStyle name="Normal 7 3 2 2 7" xfId="29435" xr:uid="{00000000-0005-0000-0000-00009D6B0000}"/>
    <cellStyle name="Normal 7 3 2 3" xfId="29436" xr:uid="{00000000-0005-0000-0000-00009E6B0000}"/>
    <cellStyle name="Normal 7 3 2 3 2" xfId="29437" xr:uid="{00000000-0005-0000-0000-00009F6B0000}"/>
    <cellStyle name="Normal 7 3 2 3 2 2" xfId="29438" xr:uid="{00000000-0005-0000-0000-0000A06B0000}"/>
    <cellStyle name="Normal 7 3 2 3 3" xfId="29439" xr:uid="{00000000-0005-0000-0000-0000A16B0000}"/>
    <cellStyle name="Normal 7 3 2 3 3 2" xfId="29440" xr:uid="{00000000-0005-0000-0000-0000A26B0000}"/>
    <cellStyle name="Normal 7 3 2 3 4" xfId="29441" xr:uid="{00000000-0005-0000-0000-0000A36B0000}"/>
    <cellStyle name="Normal 7 3 2 3 5" xfId="29442" xr:uid="{00000000-0005-0000-0000-0000A46B0000}"/>
    <cellStyle name="Normal 7 3 2 4" xfId="29443" xr:uid="{00000000-0005-0000-0000-0000A56B0000}"/>
    <cellStyle name="Normal 7 3 2 4 2" xfId="29444" xr:uid="{00000000-0005-0000-0000-0000A66B0000}"/>
    <cellStyle name="Normal 7 3 2 5" xfId="29445" xr:uid="{00000000-0005-0000-0000-0000A76B0000}"/>
    <cellStyle name="Normal 7 3 2 5 2" xfId="29446" xr:uid="{00000000-0005-0000-0000-0000A86B0000}"/>
    <cellStyle name="Normal 7 3 2 6" xfId="29447" xr:uid="{00000000-0005-0000-0000-0000A96B0000}"/>
    <cellStyle name="Normal 7 3 2 6 2" xfId="29448" xr:uid="{00000000-0005-0000-0000-0000AA6B0000}"/>
    <cellStyle name="Normal 7 3 2 7" xfId="29449" xr:uid="{00000000-0005-0000-0000-0000AB6B0000}"/>
    <cellStyle name="Normal 7 3 2 8" xfId="29450" xr:uid="{00000000-0005-0000-0000-0000AC6B0000}"/>
    <cellStyle name="Normal 7 3 3" xfId="15727" xr:uid="{00000000-0005-0000-0000-0000AD6B0000}"/>
    <cellStyle name="Normal 7 3 3 2" xfId="29451" xr:uid="{00000000-0005-0000-0000-0000AE6B0000}"/>
    <cellStyle name="Normal 7 3 3 2 2" xfId="29452" xr:uid="{00000000-0005-0000-0000-0000AF6B0000}"/>
    <cellStyle name="Normal 7 3 3 2 2 2" xfId="29453" xr:uid="{00000000-0005-0000-0000-0000B06B0000}"/>
    <cellStyle name="Normal 7 3 3 2 3" xfId="29454" xr:uid="{00000000-0005-0000-0000-0000B16B0000}"/>
    <cellStyle name="Normal 7 3 3 2 3 2" xfId="29455" xr:uid="{00000000-0005-0000-0000-0000B26B0000}"/>
    <cellStyle name="Normal 7 3 3 2 4" xfId="29456" xr:uid="{00000000-0005-0000-0000-0000B36B0000}"/>
    <cellStyle name="Normal 7 3 3 2 5" xfId="29457" xr:uid="{00000000-0005-0000-0000-0000B46B0000}"/>
    <cellStyle name="Normal 7 3 3 3" xfId="29458" xr:uid="{00000000-0005-0000-0000-0000B56B0000}"/>
    <cellStyle name="Normal 7 3 3 3 2" xfId="29459" xr:uid="{00000000-0005-0000-0000-0000B66B0000}"/>
    <cellStyle name="Normal 7 3 3 4" xfId="29460" xr:uid="{00000000-0005-0000-0000-0000B76B0000}"/>
    <cellStyle name="Normal 7 3 3 4 2" xfId="29461" xr:uid="{00000000-0005-0000-0000-0000B86B0000}"/>
    <cellStyle name="Normal 7 3 3 5" xfId="29462" xr:uid="{00000000-0005-0000-0000-0000B96B0000}"/>
    <cellStyle name="Normal 7 3 3 6" xfId="29463" xr:uid="{00000000-0005-0000-0000-0000BA6B0000}"/>
    <cellStyle name="Normal 7 3 3 7" xfId="29464" xr:uid="{00000000-0005-0000-0000-0000BB6B0000}"/>
    <cellStyle name="Normal 7 3 4" xfId="29465" xr:uid="{00000000-0005-0000-0000-0000BC6B0000}"/>
    <cellStyle name="Normal 7 3 4 2" xfId="29466" xr:uid="{00000000-0005-0000-0000-0000BD6B0000}"/>
    <cellStyle name="Normal 7 3 4 2 2" xfId="29467" xr:uid="{00000000-0005-0000-0000-0000BE6B0000}"/>
    <cellStyle name="Normal 7 3 4 3" xfId="29468" xr:uid="{00000000-0005-0000-0000-0000BF6B0000}"/>
    <cellStyle name="Normal 7 3 4 3 2" xfId="29469" xr:uid="{00000000-0005-0000-0000-0000C06B0000}"/>
    <cellStyle name="Normal 7 3 4 4" xfId="29470" xr:uid="{00000000-0005-0000-0000-0000C16B0000}"/>
    <cellStyle name="Normal 7 3 4 5" xfId="29471" xr:uid="{00000000-0005-0000-0000-0000C26B0000}"/>
    <cellStyle name="Normal 7 3 5" xfId="29472" xr:uid="{00000000-0005-0000-0000-0000C36B0000}"/>
    <cellStyle name="Normal 7 3 5 2" xfId="29473" xr:uid="{00000000-0005-0000-0000-0000C46B0000}"/>
    <cellStyle name="Normal 7 3 6" xfId="29474" xr:uid="{00000000-0005-0000-0000-0000C56B0000}"/>
    <cellStyle name="Normal 7 3 6 2" xfId="29475" xr:uid="{00000000-0005-0000-0000-0000C66B0000}"/>
    <cellStyle name="Normal 7 3 7" xfId="29476" xr:uid="{00000000-0005-0000-0000-0000C76B0000}"/>
    <cellStyle name="Normal 7 3 7 2" xfId="29477" xr:uid="{00000000-0005-0000-0000-0000C86B0000}"/>
    <cellStyle name="Normal 7 3 8" xfId="29478" xr:uid="{00000000-0005-0000-0000-0000C96B0000}"/>
    <cellStyle name="Normal 7 3 8 2" xfId="29479" xr:uid="{00000000-0005-0000-0000-0000CA6B0000}"/>
    <cellStyle name="Normal 7 3 9" xfId="29480" xr:uid="{00000000-0005-0000-0000-0000CB6B0000}"/>
    <cellStyle name="Normal 7 4" xfId="15728" xr:uid="{00000000-0005-0000-0000-0000CC6B0000}"/>
    <cellStyle name="Normal 7 4 2" xfId="15729" xr:uid="{00000000-0005-0000-0000-0000CD6B0000}"/>
    <cellStyle name="Normal 7 4 2 2" xfId="15730" xr:uid="{00000000-0005-0000-0000-0000CE6B0000}"/>
    <cellStyle name="Normal 7 4 2 2 2" xfId="29481" xr:uid="{00000000-0005-0000-0000-0000CF6B0000}"/>
    <cellStyle name="Normal 7 4 2 2 2 2" xfId="29482" xr:uid="{00000000-0005-0000-0000-0000D06B0000}"/>
    <cellStyle name="Normal 7 4 2 2 3" xfId="29483" xr:uid="{00000000-0005-0000-0000-0000D16B0000}"/>
    <cellStyle name="Normal 7 4 2 2 3 2" xfId="29484" xr:uid="{00000000-0005-0000-0000-0000D26B0000}"/>
    <cellStyle name="Normal 7 4 2 2 4" xfId="29485" xr:uid="{00000000-0005-0000-0000-0000D36B0000}"/>
    <cellStyle name="Normal 7 4 2 2 5" xfId="29486" xr:uid="{00000000-0005-0000-0000-0000D46B0000}"/>
    <cellStyle name="Normal 7 4 2 3" xfId="29487" xr:uid="{00000000-0005-0000-0000-0000D56B0000}"/>
    <cellStyle name="Normal 7 4 2 3 2" xfId="29488" xr:uid="{00000000-0005-0000-0000-0000D66B0000}"/>
    <cellStyle name="Normal 7 4 2 4" xfId="29489" xr:uid="{00000000-0005-0000-0000-0000D76B0000}"/>
    <cellStyle name="Normal 7 4 2 4 2" xfId="29490" xr:uid="{00000000-0005-0000-0000-0000D86B0000}"/>
    <cellStyle name="Normal 7 4 2 5" xfId="29491" xr:uid="{00000000-0005-0000-0000-0000D96B0000}"/>
    <cellStyle name="Normal 7 4 2 6" xfId="29492" xr:uid="{00000000-0005-0000-0000-0000DA6B0000}"/>
    <cellStyle name="Normal 7 4 2 7" xfId="29493" xr:uid="{00000000-0005-0000-0000-0000DB6B0000}"/>
    <cellStyle name="Normal 7 4 3" xfId="15731" xr:uid="{00000000-0005-0000-0000-0000DC6B0000}"/>
    <cellStyle name="Normal 7 4 3 2" xfId="29494" xr:uid="{00000000-0005-0000-0000-0000DD6B0000}"/>
    <cellStyle name="Normal 7 4 3 2 2" xfId="29495" xr:uid="{00000000-0005-0000-0000-0000DE6B0000}"/>
    <cellStyle name="Normal 7 4 3 3" xfId="29496" xr:uid="{00000000-0005-0000-0000-0000DF6B0000}"/>
    <cellStyle name="Normal 7 4 3 3 2" xfId="29497" xr:uid="{00000000-0005-0000-0000-0000E06B0000}"/>
    <cellStyle name="Normal 7 4 3 4" xfId="29498" xr:uid="{00000000-0005-0000-0000-0000E16B0000}"/>
    <cellStyle name="Normal 7 4 3 5" xfId="29499" xr:uid="{00000000-0005-0000-0000-0000E26B0000}"/>
    <cellStyle name="Normal 7 4 4" xfId="29500" xr:uid="{00000000-0005-0000-0000-0000E36B0000}"/>
    <cellStyle name="Normal 7 4 4 2" xfId="29501" xr:uid="{00000000-0005-0000-0000-0000E46B0000}"/>
    <cellStyle name="Normal 7 4 5" xfId="29502" xr:uid="{00000000-0005-0000-0000-0000E56B0000}"/>
    <cellStyle name="Normal 7 4 5 2" xfId="29503" xr:uid="{00000000-0005-0000-0000-0000E66B0000}"/>
    <cellStyle name="Normal 7 4 6" xfId="29504" xr:uid="{00000000-0005-0000-0000-0000E76B0000}"/>
    <cellStyle name="Normal 7 4 6 2" xfId="29505" xr:uid="{00000000-0005-0000-0000-0000E86B0000}"/>
    <cellStyle name="Normal 7 4 7" xfId="29506" xr:uid="{00000000-0005-0000-0000-0000E96B0000}"/>
    <cellStyle name="Normal 7 4 8" xfId="29507" xr:uid="{00000000-0005-0000-0000-0000EA6B0000}"/>
    <cellStyle name="Normal 7 5" xfId="15732" xr:uid="{00000000-0005-0000-0000-0000EB6B0000}"/>
    <cellStyle name="Normal 7 5 2" xfId="15733" xr:uid="{00000000-0005-0000-0000-0000EC6B0000}"/>
    <cellStyle name="Normal 7 5 2 2" xfId="29508" xr:uid="{00000000-0005-0000-0000-0000ED6B0000}"/>
    <cellStyle name="Normal 7 5 2 2 2" xfId="29509" xr:uid="{00000000-0005-0000-0000-0000EE6B0000}"/>
    <cellStyle name="Normal 7 5 2 2 2 2" xfId="29510" xr:uid="{00000000-0005-0000-0000-0000EF6B0000}"/>
    <cellStyle name="Normal 7 5 2 2 3" xfId="29511" xr:uid="{00000000-0005-0000-0000-0000F06B0000}"/>
    <cellStyle name="Normal 7 5 2 2 3 2" xfId="29512" xr:uid="{00000000-0005-0000-0000-0000F16B0000}"/>
    <cellStyle name="Normal 7 5 2 2 4" xfId="29513" xr:uid="{00000000-0005-0000-0000-0000F26B0000}"/>
    <cellStyle name="Normal 7 5 2 2 5" xfId="29514" xr:uid="{00000000-0005-0000-0000-0000F36B0000}"/>
    <cellStyle name="Normal 7 5 2 3" xfId="29515" xr:uid="{00000000-0005-0000-0000-0000F46B0000}"/>
    <cellStyle name="Normal 7 5 2 3 2" xfId="29516" xr:uid="{00000000-0005-0000-0000-0000F56B0000}"/>
    <cellStyle name="Normal 7 5 2 4" xfId="29517" xr:uid="{00000000-0005-0000-0000-0000F66B0000}"/>
    <cellStyle name="Normal 7 5 2 4 2" xfId="29518" xr:uid="{00000000-0005-0000-0000-0000F76B0000}"/>
    <cellStyle name="Normal 7 5 2 5" xfId="29519" xr:uid="{00000000-0005-0000-0000-0000F86B0000}"/>
    <cellStyle name="Normal 7 5 2 6" xfId="29520" xr:uid="{00000000-0005-0000-0000-0000F96B0000}"/>
    <cellStyle name="Normal 7 5 2 7" xfId="29521" xr:uid="{00000000-0005-0000-0000-0000FA6B0000}"/>
    <cellStyle name="Normal 7 5 3" xfId="29522" xr:uid="{00000000-0005-0000-0000-0000FB6B0000}"/>
    <cellStyle name="Normal 7 5 3 2" xfId="29523" xr:uid="{00000000-0005-0000-0000-0000FC6B0000}"/>
    <cellStyle name="Normal 7 5 3 2 2" xfId="29524" xr:uid="{00000000-0005-0000-0000-0000FD6B0000}"/>
    <cellStyle name="Normal 7 5 3 3" xfId="29525" xr:uid="{00000000-0005-0000-0000-0000FE6B0000}"/>
    <cellStyle name="Normal 7 5 3 3 2" xfId="29526" xr:uid="{00000000-0005-0000-0000-0000FF6B0000}"/>
    <cellStyle name="Normal 7 5 3 4" xfId="29527" xr:uid="{00000000-0005-0000-0000-0000006C0000}"/>
    <cellStyle name="Normal 7 5 3 5" xfId="29528" xr:uid="{00000000-0005-0000-0000-0000016C0000}"/>
    <cellStyle name="Normal 7 5 4" xfId="29529" xr:uid="{00000000-0005-0000-0000-0000026C0000}"/>
    <cellStyle name="Normal 7 5 4 2" xfId="29530" xr:uid="{00000000-0005-0000-0000-0000036C0000}"/>
    <cellStyle name="Normal 7 5 5" xfId="29531" xr:uid="{00000000-0005-0000-0000-0000046C0000}"/>
    <cellStyle name="Normal 7 5 5 2" xfId="29532" xr:uid="{00000000-0005-0000-0000-0000056C0000}"/>
    <cellStyle name="Normal 7 5 6" xfId="29533" xr:uid="{00000000-0005-0000-0000-0000066C0000}"/>
    <cellStyle name="Normal 7 5 7" xfId="29534" xr:uid="{00000000-0005-0000-0000-0000076C0000}"/>
    <cellStyle name="Normal 7 5 8" xfId="29535" xr:uid="{00000000-0005-0000-0000-0000086C0000}"/>
    <cellStyle name="Normal 7 6" xfId="15734" xr:uid="{00000000-0005-0000-0000-0000096C0000}"/>
    <cellStyle name="Normal 7 6 2" xfId="29536" xr:uid="{00000000-0005-0000-0000-00000A6C0000}"/>
    <cellStyle name="Normal 7 6 2 2" xfId="29537" xr:uid="{00000000-0005-0000-0000-00000B6C0000}"/>
    <cellStyle name="Normal 7 6 2 2 2" xfId="29538" xr:uid="{00000000-0005-0000-0000-00000C6C0000}"/>
    <cellStyle name="Normal 7 6 2 3" xfId="29539" xr:uid="{00000000-0005-0000-0000-00000D6C0000}"/>
    <cellStyle name="Normal 7 6 2 3 2" xfId="29540" xr:uid="{00000000-0005-0000-0000-00000E6C0000}"/>
    <cellStyle name="Normal 7 6 2 4" xfId="29541" xr:uid="{00000000-0005-0000-0000-00000F6C0000}"/>
    <cellStyle name="Normal 7 6 2 5" xfId="29542" xr:uid="{00000000-0005-0000-0000-0000106C0000}"/>
    <cellStyle name="Normal 7 6 3" xfId="29543" xr:uid="{00000000-0005-0000-0000-0000116C0000}"/>
    <cellStyle name="Normal 7 6 3 2" xfId="29544" xr:uid="{00000000-0005-0000-0000-0000126C0000}"/>
    <cellStyle name="Normal 7 6 4" xfId="29545" xr:uid="{00000000-0005-0000-0000-0000136C0000}"/>
    <cellStyle name="Normal 7 6 4 2" xfId="29546" xr:uid="{00000000-0005-0000-0000-0000146C0000}"/>
    <cellStyle name="Normal 7 6 5" xfId="29547" xr:uid="{00000000-0005-0000-0000-0000156C0000}"/>
    <cellStyle name="Normal 7 6 6" xfId="29548" xr:uid="{00000000-0005-0000-0000-0000166C0000}"/>
    <cellStyle name="Normal 7 6 7" xfId="29549" xr:uid="{00000000-0005-0000-0000-0000176C0000}"/>
    <cellStyle name="Normal 7 7" xfId="15735" xr:uid="{00000000-0005-0000-0000-0000186C0000}"/>
    <cellStyle name="Normal 7 7 2" xfId="29550" xr:uid="{00000000-0005-0000-0000-0000196C0000}"/>
    <cellStyle name="Normal 7 7 2 2" xfId="29551" xr:uid="{00000000-0005-0000-0000-00001A6C0000}"/>
    <cellStyle name="Normal 7 7 2 2 2" xfId="29552" xr:uid="{00000000-0005-0000-0000-00001B6C0000}"/>
    <cellStyle name="Normal 7 7 2 3" xfId="29553" xr:uid="{00000000-0005-0000-0000-00001C6C0000}"/>
    <cellStyle name="Normal 7 7 2 3 2" xfId="29554" xr:uid="{00000000-0005-0000-0000-00001D6C0000}"/>
    <cellStyle name="Normal 7 7 2 4" xfId="29555" xr:uid="{00000000-0005-0000-0000-00001E6C0000}"/>
    <cellStyle name="Normal 7 7 2 5" xfId="29556" xr:uid="{00000000-0005-0000-0000-00001F6C0000}"/>
    <cellStyle name="Normal 7 7 3" xfId="29557" xr:uid="{00000000-0005-0000-0000-0000206C0000}"/>
    <cellStyle name="Normal 7 7 3 2" xfId="29558" xr:uid="{00000000-0005-0000-0000-0000216C0000}"/>
    <cellStyle name="Normal 7 7 4" xfId="29559" xr:uid="{00000000-0005-0000-0000-0000226C0000}"/>
    <cellStyle name="Normal 7 7 4 2" xfId="29560" xr:uid="{00000000-0005-0000-0000-0000236C0000}"/>
    <cellStyle name="Normal 7 7 5" xfId="29561" xr:uid="{00000000-0005-0000-0000-0000246C0000}"/>
    <cellStyle name="Normal 7 7 6" xfId="29562" xr:uid="{00000000-0005-0000-0000-0000256C0000}"/>
    <cellStyle name="Normal 7 7 7" xfId="29563" xr:uid="{00000000-0005-0000-0000-0000266C0000}"/>
    <cellStyle name="Normal 7 8" xfId="29564" xr:uid="{00000000-0005-0000-0000-0000276C0000}"/>
    <cellStyle name="Normal 7 8 2" xfId="29565" xr:uid="{00000000-0005-0000-0000-0000286C0000}"/>
    <cellStyle name="Normal 7 8 2 2" xfId="29566" xr:uid="{00000000-0005-0000-0000-0000296C0000}"/>
    <cellStyle name="Normal 7 8 3" xfId="29567" xr:uid="{00000000-0005-0000-0000-00002A6C0000}"/>
    <cellStyle name="Normal 7 8 3 2" xfId="29568" xr:uid="{00000000-0005-0000-0000-00002B6C0000}"/>
    <cellStyle name="Normal 7 8 4" xfId="29569" xr:uid="{00000000-0005-0000-0000-00002C6C0000}"/>
    <cellStyle name="Normal 7 8 5" xfId="29570" xr:uid="{00000000-0005-0000-0000-00002D6C0000}"/>
    <cellStyle name="Normal 7 9" xfId="29571" xr:uid="{00000000-0005-0000-0000-00002E6C0000}"/>
    <cellStyle name="Normal 7 9 2" xfId="29572" xr:uid="{00000000-0005-0000-0000-00002F6C0000}"/>
    <cellStyle name="Normal 70" xfId="31178" xr:uid="{00000000-0005-0000-0000-0000306C0000}"/>
    <cellStyle name="Normal 71" xfId="31182" xr:uid="{00000000-0005-0000-0000-0000316C0000}"/>
    <cellStyle name="Normal 72" xfId="31184" xr:uid="{00000000-0005-0000-0000-0000326C0000}"/>
    <cellStyle name="Normal 73" xfId="31185" xr:uid="{00000000-0005-0000-0000-0000336C0000}"/>
    <cellStyle name="Normal 8" xfId="6601" xr:uid="{00000000-0005-0000-0000-0000346C0000}"/>
    <cellStyle name="Normal 8 10" xfId="29573" xr:uid="{00000000-0005-0000-0000-0000356C0000}"/>
    <cellStyle name="Normal 8 10 2" xfId="29574" xr:uid="{00000000-0005-0000-0000-0000366C0000}"/>
    <cellStyle name="Normal 8 11" xfId="29575" xr:uid="{00000000-0005-0000-0000-0000376C0000}"/>
    <cellStyle name="Normal 8 11 2" xfId="29576" xr:uid="{00000000-0005-0000-0000-0000386C0000}"/>
    <cellStyle name="Normal 8 12" xfId="29577" xr:uid="{00000000-0005-0000-0000-0000396C0000}"/>
    <cellStyle name="Normal 8 12 2" xfId="29578" xr:uid="{00000000-0005-0000-0000-00003A6C0000}"/>
    <cellStyle name="Normal 8 13" xfId="29579" xr:uid="{00000000-0005-0000-0000-00003B6C0000}"/>
    <cellStyle name="Normal 8 14" xfId="29580" xr:uid="{00000000-0005-0000-0000-00003C6C0000}"/>
    <cellStyle name="Normal 8 2" xfId="6602" xr:uid="{00000000-0005-0000-0000-00003D6C0000}"/>
    <cellStyle name="Normal 8 2 10" xfId="29581" xr:uid="{00000000-0005-0000-0000-00003E6C0000}"/>
    <cellStyle name="Normal 8 2 11" xfId="29582" xr:uid="{00000000-0005-0000-0000-00003F6C0000}"/>
    <cellStyle name="Normal 8 2 2" xfId="15736" xr:uid="{00000000-0005-0000-0000-0000406C0000}"/>
    <cellStyle name="Normal 8 2 2 10" xfId="29583" xr:uid="{00000000-0005-0000-0000-0000416C0000}"/>
    <cellStyle name="Normal 8 2 2 2" xfId="15737" xr:uid="{00000000-0005-0000-0000-0000426C0000}"/>
    <cellStyle name="Normal 8 2 2 2 2" xfId="29584" xr:uid="{00000000-0005-0000-0000-0000436C0000}"/>
    <cellStyle name="Normal 8 2 2 2 2 2" xfId="29585" xr:uid="{00000000-0005-0000-0000-0000446C0000}"/>
    <cellStyle name="Normal 8 2 2 2 2 2 2" xfId="29586" xr:uid="{00000000-0005-0000-0000-0000456C0000}"/>
    <cellStyle name="Normal 8 2 2 2 2 2 2 2" xfId="29587" xr:uid="{00000000-0005-0000-0000-0000466C0000}"/>
    <cellStyle name="Normal 8 2 2 2 2 2 3" xfId="29588" xr:uid="{00000000-0005-0000-0000-0000476C0000}"/>
    <cellStyle name="Normal 8 2 2 2 2 2 3 2" xfId="29589" xr:uid="{00000000-0005-0000-0000-0000486C0000}"/>
    <cellStyle name="Normal 8 2 2 2 2 2 4" xfId="29590" xr:uid="{00000000-0005-0000-0000-0000496C0000}"/>
    <cellStyle name="Normal 8 2 2 2 2 2 5" xfId="29591" xr:uid="{00000000-0005-0000-0000-00004A6C0000}"/>
    <cellStyle name="Normal 8 2 2 2 2 3" xfId="29592" xr:uid="{00000000-0005-0000-0000-00004B6C0000}"/>
    <cellStyle name="Normal 8 2 2 2 2 3 2" xfId="29593" xr:uid="{00000000-0005-0000-0000-00004C6C0000}"/>
    <cellStyle name="Normal 8 2 2 2 2 4" xfId="29594" xr:uid="{00000000-0005-0000-0000-00004D6C0000}"/>
    <cellStyle name="Normal 8 2 2 2 2 4 2" xfId="29595" xr:uid="{00000000-0005-0000-0000-00004E6C0000}"/>
    <cellStyle name="Normal 8 2 2 2 2 5" xfId="29596" xr:uid="{00000000-0005-0000-0000-00004F6C0000}"/>
    <cellStyle name="Normal 8 2 2 2 2 6" xfId="29597" xr:uid="{00000000-0005-0000-0000-0000506C0000}"/>
    <cellStyle name="Normal 8 2 2 2 2 7" xfId="29598" xr:uid="{00000000-0005-0000-0000-0000516C0000}"/>
    <cellStyle name="Normal 8 2 2 2 3" xfId="29599" xr:uid="{00000000-0005-0000-0000-0000526C0000}"/>
    <cellStyle name="Normal 8 2 2 2 3 2" xfId="29600" xr:uid="{00000000-0005-0000-0000-0000536C0000}"/>
    <cellStyle name="Normal 8 2 2 2 3 2 2" xfId="29601" xr:uid="{00000000-0005-0000-0000-0000546C0000}"/>
    <cellStyle name="Normal 8 2 2 2 3 3" xfId="29602" xr:uid="{00000000-0005-0000-0000-0000556C0000}"/>
    <cellStyle name="Normal 8 2 2 2 3 3 2" xfId="29603" xr:uid="{00000000-0005-0000-0000-0000566C0000}"/>
    <cellStyle name="Normal 8 2 2 2 3 4" xfId="29604" xr:uid="{00000000-0005-0000-0000-0000576C0000}"/>
    <cellStyle name="Normal 8 2 2 2 3 5" xfId="29605" xr:uid="{00000000-0005-0000-0000-0000586C0000}"/>
    <cellStyle name="Normal 8 2 2 2 4" xfId="29606" xr:uid="{00000000-0005-0000-0000-0000596C0000}"/>
    <cellStyle name="Normal 8 2 2 2 4 2" xfId="29607" xr:uid="{00000000-0005-0000-0000-00005A6C0000}"/>
    <cellStyle name="Normal 8 2 2 2 5" xfId="29608" xr:uid="{00000000-0005-0000-0000-00005B6C0000}"/>
    <cellStyle name="Normal 8 2 2 2 5 2" xfId="29609" xr:uid="{00000000-0005-0000-0000-00005C6C0000}"/>
    <cellStyle name="Normal 8 2 2 2 6" xfId="29610" xr:uid="{00000000-0005-0000-0000-00005D6C0000}"/>
    <cellStyle name="Normal 8 2 2 2 6 2" xfId="29611" xr:uid="{00000000-0005-0000-0000-00005E6C0000}"/>
    <cellStyle name="Normal 8 2 2 2 7" xfId="29612" xr:uid="{00000000-0005-0000-0000-00005F6C0000}"/>
    <cellStyle name="Normal 8 2 2 2 8" xfId="29613" xr:uid="{00000000-0005-0000-0000-0000606C0000}"/>
    <cellStyle name="Normal 8 2 2 3" xfId="29614" xr:uid="{00000000-0005-0000-0000-0000616C0000}"/>
    <cellStyle name="Normal 8 2 2 3 2" xfId="29615" xr:uid="{00000000-0005-0000-0000-0000626C0000}"/>
    <cellStyle name="Normal 8 2 2 3 2 2" xfId="29616" xr:uid="{00000000-0005-0000-0000-0000636C0000}"/>
    <cellStyle name="Normal 8 2 2 3 2 2 2" xfId="29617" xr:uid="{00000000-0005-0000-0000-0000646C0000}"/>
    <cellStyle name="Normal 8 2 2 3 2 3" xfId="29618" xr:uid="{00000000-0005-0000-0000-0000656C0000}"/>
    <cellStyle name="Normal 8 2 2 3 2 3 2" xfId="29619" xr:uid="{00000000-0005-0000-0000-0000666C0000}"/>
    <cellStyle name="Normal 8 2 2 3 2 4" xfId="29620" xr:uid="{00000000-0005-0000-0000-0000676C0000}"/>
    <cellStyle name="Normal 8 2 2 3 2 5" xfId="29621" xr:uid="{00000000-0005-0000-0000-0000686C0000}"/>
    <cellStyle name="Normal 8 2 2 3 3" xfId="29622" xr:uid="{00000000-0005-0000-0000-0000696C0000}"/>
    <cellStyle name="Normal 8 2 2 3 3 2" xfId="29623" xr:uid="{00000000-0005-0000-0000-00006A6C0000}"/>
    <cellStyle name="Normal 8 2 2 3 4" xfId="29624" xr:uid="{00000000-0005-0000-0000-00006B6C0000}"/>
    <cellStyle name="Normal 8 2 2 3 4 2" xfId="29625" xr:uid="{00000000-0005-0000-0000-00006C6C0000}"/>
    <cellStyle name="Normal 8 2 2 3 5" xfId="29626" xr:uid="{00000000-0005-0000-0000-00006D6C0000}"/>
    <cellStyle name="Normal 8 2 2 3 6" xfId="29627" xr:uid="{00000000-0005-0000-0000-00006E6C0000}"/>
    <cellStyle name="Normal 8 2 2 3 7" xfId="29628" xr:uid="{00000000-0005-0000-0000-00006F6C0000}"/>
    <cellStyle name="Normal 8 2 2 4" xfId="29629" xr:uid="{00000000-0005-0000-0000-0000706C0000}"/>
    <cellStyle name="Normal 8 2 2 4 2" xfId="29630" xr:uid="{00000000-0005-0000-0000-0000716C0000}"/>
    <cellStyle name="Normal 8 2 2 4 2 2" xfId="29631" xr:uid="{00000000-0005-0000-0000-0000726C0000}"/>
    <cellStyle name="Normal 8 2 2 4 3" xfId="29632" xr:uid="{00000000-0005-0000-0000-0000736C0000}"/>
    <cellStyle name="Normal 8 2 2 4 3 2" xfId="29633" xr:uid="{00000000-0005-0000-0000-0000746C0000}"/>
    <cellStyle name="Normal 8 2 2 4 4" xfId="29634" xr:uid="{00000000-0005-0000-0000-0000756C0000}"/>
    <cellStyle name="Normal 8 2 2 4 5" xfId="29635" xr:uid="{00000000-0005-0000-0000-0000766C0000}"/>
    <cellStyle name="Normal 8 2 2 5" xfId="29636" xr:uid="{00000000-0005-0000-0000-0000776C0000}"/>
    <cellStyle name="Normal 8 2 2 5 2" xfId="29637" xr:uid="{00000000-0005-0000-0000-0000786C0000}"/>
    <cellStyle name="Normal 8 2 2 6" xfId="29638" xr:uid="{00000000-0005-0000-0000-0000796C0000}"/>
    <cellStyle name="Normal 8 2 2 6 2" xfId="29639" xr:uid="{00000000-0005-0000-0000-00007A6C0000}"/>
    <cellStyle name="Normal 8 2 2 7" xfId="29640" xr:uid="{00000000-0005-0000-0000-00007B6C0000}"/>
    <cellStyle name="Normal 8 2 2 7 2" xfId="29641" xr:uid="{00000000-0005-0000-0000-00007C6C0000}"/>
    <cellStyle name="Normal 8 2 2 8" xfId="29642" xr:uid="{00000000-0005-0000-0000-00007D6C0000}"/>
    <cellStyle name="Normal 8 2 2 8 2" xfId="29643" xr:uid="{00000000-0005-0000-0000-00007E6C0000}"/>
    <cellStyle name="Normal 8 2 2 9" xfId="29644" xr:uid="{00000000-0005-0000-0000-00007F6C0000}"/>
    <cellStyle name="Normal 8 2 3" xfId="15738" xr:uid="{00000000-0005-0000-0000-0000806C0000}"/>
    <cellStyle name="Normal 8 2 3 2" xfId="29645" xr:uid="{00000000-0005-0000-0000-0000816C0000}"/>
    <cellStyle name="Normal 8 2 3 2 2" xfId="29646" xr:uid="{00000000-0005-0000-0000-0000826C0000}"/>
    <cellStyle name="Normal 8 2 3 2 2 2" xfId="29647" xr:uid="{00000000-0005-0000-0000-0000836C0000}"/>
    <cellStyle name="Normal 8 2 3 2 2 2 2" xfId="29648" xr:uid="{00000000-0005-0000-0000-0000846C0000}"/>
    <cellStyle name="Normal 8 2 3 2 2 3" xfId="29649" xr:uid="{00000000-0005-0000-0000-0000856C0000}"/>
    <cellStyle name="Normal 8 2 3 2 2 3 2" xfId="29650" xr:uid="{00000000-0005-0000-0000-0000866C0000}"/>
    <cellStyle name="Normal 8 2 3 2 2 4" xfId="29651" xr:uid="{00000000-0005-0000-0000-0000876C0000}"/>
    <cellStyle name="Normal 8 2 3 2 2 5" xfId="29652" xr:uid="{00000000-0005-0000-0000-0000886C0000}"/>
    <cellStyle name="Normal 8 2 3 2 3" xfId="29653" xr:uid="{00000000-0005-0000-0000-0000896C0000}"/>
    <cellStyle name="Normal 8 2 3 2 3 2" xfId="29654" xr:uid="{00000000-0005-0000-0000-00008A6C0000}"/>
    <cellStyle name="Normal 8 2 3 2 4" xfId="29655" xr:uid="{00000000-0005-0000-0000-00008B6C0000}"/>
    <cellStyle name="Normal 8 2 3 2 4 2" xfId="29656" xr:uid="{00000000-0005-0000-0000-00008C6C0000}"/>
    <cellStyle name="Normal 8 2 3 2 5" xfId="29657" xr:uid="{00000000-0005-0000-0000-00008D6C0000}"/>
    <cellStyle name="Normal 8 2 3 2 6" xfId="29658" xr:uid="{00000000-0005-0000-0000-00008E6C0000}"/>
    <cellStyle name="Normal 8 2 3 2 7" xfId="29659" xr:uid="{00000000-0005-0000-0000-00008F6C0000}"/>
    <cellStyle name="Normal 8 2 3 3" xfId="29660" xr:uid="{00000000-0005-0000-0000-0000906C0000}"/>
    <cellStyle name="Normal 8 2 3 3 2" xfId="29661" xr:uid="{00000000-0005-0000-0000-0000916C0000}"/>
    <cellStyle name="Normal 8 2 3 3 2 2" xfId="29662" xr:uid="{00000000-0005-0000-0000-0000926C0000}"/>
    <cellStyle name="Normal 8 2 3 3 3" xfId="29663" xr:uid="{00000000-0005-0000-0000-0000936C0000}"/>
    <cellStyle name="Normal 8 2 3 3 3 2" xfId="29664" xr:uid="{00000000-0005-0000-0000-0000946C0000}"/>
    <cellStyle name="Normal 8 2 3 3 4" xfId="29665" xr:uid="{00000000-0005-0000-0000-0000956C0000}"/>
    <cellStyle name="Normal 8 2 3 3 5" xfId="29666" xr:uid="{00000000-0005-0000-0000-0000966C0000}"/>
    <cellStyle name="Normal 8 2 3 4" xfId="29667" xr:uid="{00000000-0005-0000-0000-0000976C0000}"/>
    <cellStyle name="Normal 8 2 3 4 2" xfId="29668" xr:uid="{00000000-0005-0000-0000-0000986C0000}"/>
    <cellStyle name="Normal 8 2 3 5" xfId="29669" xr:uid="{00000000-0005-0000-0000-0000996C0000}"/>
    <cellStyle name="Normal 8 2 3 5 2" xfId="29670" xr:uid="{00000000-0005-0000-0000-00009A6C0000}"/>
    <cellStyle name="Normal 8 2 3 6" xfId="29671" xr:uid="{00000000-0005-0000-0000-00009B6C0000}"/>
    <cellStyle name="Normal 8 2 3 6 2" xfId="29672" xr:uid="{00000000-0005-0000-0000-00009C6C0000}"/>
    <cellStyle name="Normal 8 2 3 7" xfId="29673" xr:uid="{00000000-0005-0000-0000-00009D6C0000}"/>
    <cellStyle name="Normal 8 2 3 8" xfId="29674" xr:uid="{00000000-0005-0000-0000-00009E6C0000}"/>
    <cellStyle name="Normal 8 2 4" xfId="29675" xr:uid="{00000000-0005-0000-0000-00009F6C0000}"/>
    <cellStyle name="Normal 8 2 4 2" xfId="29676" xr:uid="{00000000-0005-0000-0000-0000A06C0000}"/>
    <cellStyle name="Normal 8 2 4 2 2" xfId="29677" xr:uid="{00000000-0005-0000-0000-0000A16C0000}"/>
    <cellStyle name="Normal 8 2 4 2 2 2" xfId="29678" xr:uid="{00000000-0005-0000-0000-0000A26C0000}"/>
    <cellStyle name="Normal 8 2 4 2 3" xfId="29679" xr:uid="{00000000-0005-0000-0000-0000A36C0000}"/>
    <cellStyle name="Normal 8 2 4 2 3 2" xfId="29680" xr:uid="{00000000-0005-0000-0000-0000A46C0000}"/>
    <cellStyle name="Normal 8 2 4 2 4" xfId="29681" xr:uid="{00000000-0005-0000-0000-0000A56C0000}"/>
    <cellStyle name="Normal 8 2 4 2 5" xfId="29682" xr:uid="{00000000-0005-0000-0000-0000A66C0000}"/>
    <cellStyle name="Normal 8 2 4 3" xfId="29683" xr:uid="{00000000-0005-0000-0000-0000A76C0000}"/>
    <cellStyle name="Normal 8 2 4 3 2" xfId="29684" xr:uid="{00000000-0005-0000-0000-0000A86C0000}"/>
    <cellStyle name="Normal 8 2 4 4" xfId="29685" xr:uid="{00000000-0005-0000-0000-0000A96C0000}"/>
    <cellStyle name="Normal 8 2 4 4 2" xfId="29686" xr:uid="{00000000-0005-0000-0000-0000AA6C0000}"/>
    <cellStyle name="Normal 8 2 4 5" xfId="29687" xr:uid="{00000000-0005-0000-0000-0000AB6C0000}"/>
    <cellStyle name="Normal 8 2 4 6" xfId="29688" xr:uid="{00000000-0005-0000-0000-0000AC6C0000}"/>
    <cellStyle name="Normal 8 2 4 7" xfId="29689" xr:uid="{00000000-0005-0000-0000-0000AD6C0000}"/>
    <cellStyle name="Normal 8 2 5" xfId="29690" xr:uid="{00000000-0005-0000-0000-0000AE6C0000}"/>
    <cellStyle name="Normal 8 2 5 2" xfId="29691" xr:uid="{00000000-0005-0000-0000-0000AF6C0000}"/>
    <cellStyle name="Normal 8 2 5 2 2" xfId="29692" xr:uid="{00000000-0005-0000-0000-0000B06C0000}"/>
    <cellStyle name="Normal 8 2 5 3" xfId="29693" xr:uid="{00000000-0005-0000-0000-0000B16C0000}"/>
    <cellStyle name="Normal 8 2 5 3 2" xfId="29694" xr:uid="{00000000-0005-0000-0000-0000B26C0000}"/>
    <cellStyle name="Normal 8 2 5 4" xfId="29695" xr:uid="{00000000-0005-0000-0000-0000B36C0000}"/>
    <cellStyle name="Normal 8 2 5 5" xfId="29696" xr:uid="{00000000-0005-0000-0000-0000B46C0000}"/>
    <cellStyle name="Normal 8 2 6" xfId="29697" xr:uid="{00000000-0005-0000-0000-0000B56C0000}"/>
    <cellStyle name="Normal 8 2 6 2" xfId="29698" xr:uid="{00000000-0005-0000-0000-0000B66C0000}"/>
    <cellStyle name="Normal 8 2 7" xfId="29699" xr:uid="{00000000-0005-0000-0000-0000B76C0000}"/>
    <cellStyle name="Normal 8 2 7 2" xfId="29700" xr:uid="{00000000-0005-0000-0000-0000B86C0000}"/>
    <cellStyle name="Normal 8 2 8" xfId="29701" xr:uid="{00000000-0005-0000-0000-0000B96C0000}"/>
    <cellStyle name="Normal 8 2 8 2" xfId="29702" xr:uid="{00000000-0005-0000-0000-0000BA6C0000}"/>
    <cellStyle name="Normal 8 2 9" xfId="29703" xr:uid="{00000000-0005-0000-0000-0000BB6C0000}"/>
    <cellStyle name="Normal 8 2 9 2" xfId="29704" xr:uid="{00000000-0005-0000-0000-0000BC6C0000}"/>
    <cellStyle name="Normal 8 3" xfId="15739" xr:uid="{00000000-0005-0000-0000-0000BD6C0000}"/>
    <cellStyle name="Normal 8 3 10" xfId="29705" xr:uid="{00000000-0005-0000-0000-0000BE6C0000}"/>
    <cellStyle name="Normal 8 3 2" xfId="15740" xr:uid="{00000000-0005-0000-0000-0000BF6C0000}"/>
    <cellStyle name="Normal 8 3 2 2" xfId="15741" xr:uid="{00000000-0005-0000-0000-0000C06C0000}"/>
    <cellStyle name="Normal 8 3 2 2 2" xfId="29706" xr:uid="{00000000-0005-0000-0000-0000C16C0000}"/>
    <cellStyle name="Normal 8 3 2 2 2 2" xfId="29707" xr:uid="{00000000-0005-0000-0000-0000C26C0000}"/>
    <cellStyle name="Normal 8 3 2 2 2 2 2" xfId="29708" xr:uid="{00000000-0005-0000-0000-0000C36C0000}"/>
    <cellStyle name="Normal 8 3 2 2 2 3" xfId="29709" xr:uid="{00000000-0005-0000-0000-0000C46C0000}"/>
    <cellStyle name="Normal 8 3 2 2 2 3 2" xfId="29710" xr:uid="{00000000-0005-0000-0000-0000C56C0000}"/>
    <cellStyle name="Normal 8 3 2 2 2 4" xfId="29711" xr:uid="{00000000-0005-0000-0000-0000C66C0000}"/>
    <cellStyle name="Normal 8 3 2 2 2 5" xfId="29712" xr:uid="{00000000-0005-0000-0000-0000C76C0000}"/>
    <cellStyle name="Normal 8 3 2 2 3" xfId="29713" xr:uid="{00000000-0005-0000-0000-0000C86C0000}"/>
    <cellStyle name="Normal 8 3 2 2 3 2" xfId="29714" xr:uid="{00000000-0005-0000-0000-0000C96C0000}"/>
    <cellStyle name="Normal 8 3 2 2 4" xfId="29715" xr:uid="{00000000-0005-0000-0000-0000CA6C0000}"/>
    <cellStyle name="Normal 8 3 2 2 4 2" xfId="29716" xr:uid="{00000000-0005-0000-0000-0000CB6C0000}"/>
    <cellStyle name="Normal 8 3 2 2 5" xfId="29717" xr:uid="{00000000-0005-0000-0000-0000CC6C0000}"/>
    <cellStyle name="Normal 8 3 2 2 6" xfId="29718" xr:uid="{00000000-0005-0000-0000-0000CD6C0000}"/>
    <cellStyle name="Normal 8 3 2 2 7" xfId="29719" xr:uid="{00000000-0005-0000-0000-0000CE6C0000}"/>
    <cellStyle name="Normal 8 3 2 3" xfId="29720" xr:uid="{00000000-0005-0000-0000-0000CF6C0000}"/>
    <cellStyle name="Normal 8 3 2 3 2" xfId="29721" xr:uid="{00000000-0005-0000-0000-0000D06C0000}"/>
    <cellStyle name="Normal 8 3 2 3 2 2" xfId="29722" xr:uid="{00000000-0005-0000-0000-0000D16C0000}"/>
    <cellStyle name="Normal 8 3 2 3 3" xfId="29723" xr:uid="{00000000-0005-0000-0000-0000D26C0000}"/>
    <cellStyle name="Normal 8 3 2 3 3 2" xfId="29724" xr:uid="{00000000-0005-0000-0000-0000D36C0000}"/>
    <cellStyle name="Normal 8 3 2 3 4" xfId="29725" xr:uid="{00000000-0005-0000-0000-0000D46C0000}"/>
    <cellStyle name="Normal 8 3 2 3 5" xfId="29726" xr:uid="{00000000-0005-0000-0000-0000D56C0000}"/>
    <cellStyle name="Normal 8 3 2 4" xfId="29727" xr:uid="{00000000-0005-0000-0000-0000D66C0000}"/>
    <cellStyle name="Normal 8 3 2 4 2" xfId="29728" xr:uid="{00000000-0005-0000-0000-0000D76C0000}"/>
    <cellStyle name="Normal 8 3 2 5" xfId="29729" xr:uid="{00000000-0005-0000-0000-0000D86C0000}"/>
    <cellStyle name="Normal 8 3 2 5 2" xfId="29730" xr:uid="{00000000-0005-0000-0000-0000D96C0000}"/>
    <cellStyle name="Normal 8 3 2 6" xfId="29731" xr:uid="{00000000-0005-0000-0000-0000DA6C0000}"/>
    <cellStyle name="Normal 8 3 2 6 2" xfId="29732" xr:uid="{00000000-0005-0000-0000-0000DB6C0000}"/>
    <cellStyle name="Normal 8 3 2 7" xfId="29733" xr:uid="{00000000-0005-0000-0000-0000DC6C0000}"/>
    <cellStyle name="Normal 8 3 2 8" xfId="29734" xr:uid="{00000000-0005-0000-0000-0000DD6C0000}"/>
    <cellStyle name="Normal 8 3 3" xfId="15742" xr:uid="{00000000-0005-0000-0000-0000DE6C0000}"/>
    <cellStyle name="Normal 8 3 3 2" xfId="29735" xr:uid="{00000000-0005-0000-0000-0000DF6C0000}"/>
    <cellStyle name="Normal 8 3 3 2 2" xfId="29736" xr:uid="{00000000-0005-0000-0000-0000E06C0000}"/>
    <cellStyle name="Normal 8 3 3 2 2 2" xfId="29737" xr:uid="{00000000-0005-0000-0000-0000E16C0000}"/>
    <cellStyle name="Normal 8 3 3 2 3" xfId="29738" xr:uid="{00000000-0005-0000-0000-0000E26C0000}"/>
    <cellStyle name="Normal 8 3 3 2 3 2" xfId="29739" xr:uid="{00000000-0005-0000-0000-0000E36C0000}"/>
    <cellStyle name="Normal 8 3 3 2 4" xfId="29740" xr:uid="{00000000-0005-0000-0000-0000E46C0000}"/>
    <cellStyle name="Normal 8 3 3 2 5" xfId="29741" xr:uid="{00000000-0005-0000-0000-0000E56C0000}"/>
    <cellStyle name="Normal 8 3 3 3" xfId="29742" xr:uid="{00000000-0005-0000-0000-0000E66C0000}"/>
    <cellStyle name="Normal 8 3 3 3 2" xfId="29743" xr:uid="{00000000-0005-0000-0000-0000E76C0000}"/>
    <cellStyle name="Normal 8 3 3 4" xfId="29744" xr:uid="{00000000-0005-0000-0000-0000E86C0000}"/>
    <cellStyle name="Normal 8 3 3 4 2" xfId="29745" xr:uid="{00000000-0005-0000-0000-0000E96C0000}"/>
    <cellStyle name="Normal 8 3 3 5" xfId="29746" xr:uid="{00000000-0005-0000-0000-0000EA6C0000}"/>
    <cellStyle name="Normal 8 3 3 6" xfId="29747" xr:uid="{00000000-0005-0000-0000-0000EB6C0000}"/>
    <cellStyle name="Normal 8 3 3 7" xfId="29748" xr:uid="{00000000-0005-0000-0000-0000EC6C0000}"/>
    <cellStyle name="Normal 8 3 4" xfId="29749" xr:uid="{00000000-0005-0000-0000-0000ED6C0000}"/>
    <cellStyle name="Normal 8 3 4 2" xfId="29750" xr:uid="{00000000-0005-0000-0000-0000EE6C0000}"/>
    <cellStyle name="Normal 8 3 4 2 2" xfId="29751" xr:uid="{00000000-0005-0000-0000-0000EF6C0000}"/>
    <cellStyle name="Normal 8 3 4 3" xfId="29752" xr:uid="{00000000-0005-0000-0000-0000F06C0000}"/>
    <cellStyle name="Normal 8 3 4 3 2" xfId="29753" xr:uid="{00000000-0005-0000-0000-0000F16C0000}"/>
    <cellStyle name="Normal 8 3 4 4" xfId="29754" xr:uid="{00000000-0005-0000-0000-0000F26C0000}"/>
    <cellStyle name="Normal 8 3 4 5" xfId="29755" xr:uid="{00000000-0005-0000-0000-0000F36C0000}"/>
    <cellStyle name="Normal 8 3 5" xfId="29756" xr:uid="{00000000-0005-0000-0000-0000F46C0000}"/>
    <cellStyle name="Normal 8 3 5 2" xfId="29757" xr:uid="{00000000-0005-0000-0000-0000F56C0000}"/>
    <cellStyle name="Normal 8 3 6" xfId="29758" xr:uid="{00000000-0005-0000-0000-0000F66C0000}"/>
    <cellStyle name="Normal 8 3 6 2" xfId="29759" xr:uid="{00000000-0005-0000-0000-0000F76C0000}"/>
    <cellStyle name="Normal 8 3 7" xfId="29760" xr:uid="{00000000-0005-0000-0000-0000F86C0000}"/>
    <cellStyle name="Normal 8 3 7 2" xfId="29761" xr:uid="{00000000-0005-0000-0000-0000F96C0000}"/>
    <cellStyle name="Normal 8 3 8" xfId="29762" xr:uid="{00000000-0005-0000-0000-0000FA6C0000}"/>
    <cellStyle name="Normal 8 3 8 2" xfId="29763" xr:uid="{00000000-0005-0000-0000-0000FB6C0000}"/>
    <cellStyle name="Normal 8 3 9" xfId="29764" xr:uid="{00000000-0005-0000-0000-0000FC6C0000}"/>
    <cellStyle name="Normal 8 4" xfId="15743" xr:uid="{00000000-0005-0000-0000-0000FD6C0000}"/>
    <cellStyle name="Normal 8 4 2" xfId="15744" xr:uid="{00000000-0005-0000-0000-0000FE6C0000}"/>
    <cellStyle name="Normal 8 4 2 2" xfId="15745" xr:uid="{00000000-0005-0000-0000-0000FF6C0000}"/>
    <cellStyle name="Normal 8 4 2 2 2" xfId="29765" xr:uid="{00000000-0005-0000-0000-0000006D0000}"/>
    <cellStyle name="Normal 8 4 2 2 2 2" xfId="29766" xr:uid="{00000000-0005-0000-0000-0000016D0000}"/>
    <cellStyle name="Normal 8 4 2 2 3" xfId="29767" xr:uid="{00000000-0005-0000-0000-0000026D0000}"/>
    <cellStyle name="Normal 8 4 2 2 3 2" xfId="29768" xr:uid="{00000000-0005-0000-0000-0000036D0000}"/>
    <cellStyle name="Normal 8 4 2 2 4" xfId="29769" xr:uid="{00000000-0005-0000-0000-0000046D0000}"/>
    <cellStyle name="Normal 8 4 2 2 5" xfId="29770" xr:uid="{00000000-0005-0000-0000-0000056D0000}"/>
    <cellStyle name="Normal 8 4 2 3" xfId="29771" xr:uid="{00000000-0005-0000-0000-0000066D0000}"/>
    <cellStyle name="Normal 8 4 2 3 2" xfId="29772" xr:uid="{00000000-0005-0000-0000-0000076D0000}"/>
    <cellStyle name="Normal 8 4 2 4" xfId="29773" xr:uid="{00000000-0005-0000-0000-0000086D0000}"/>
    <cellStyle name="Normal 8 4 2 4 2" xfId="29774" xr:uid="{00000000-0005-0000-0000-0000096D0000}"/>
    <cellStyle name="Normal 8 4 2 5" xfId="29775" xr:uid="{00000000-0005-0000-0000-00000A6D0000}"/>
    <cellStyle name="Normal 8 4 2 6" xfId="29776" xr:uid="{00000000-0005-0000-0000-00000B6D0000}"/>
    <cellStyle name="Normal 8 4 2 7" xfId="29777" xr:uid="{00000000-0005-0000-0000-00000C6D0000}"/>
    <cellStyle name="Normal 8 4 3" xfId="15746" xr:uid="{00000000-0005-0000-0000-00000D6D0000}"/>
    <cellStyle name="Normal 8 4 3 2" xfId="29778" xr:uid="{00000000-0005-0000-0000-00000E6D0000}"/>
    <cellStyle name="Normal 8 4 3 2 2" xfId="29779" xr:uid="{00000000-0005-0000-0000-00000F6D0000}"/>
    <cellStyle name="Normal 8 4 3 3" xfId="29780" xr:uid="{00000000-0005-0000-0000-0000106D0000}"/>
    <cellStyle name="Normal 8 4 3 3 2" xfId="29781" xr:uid="{00000000-0005-0000-0000-0000116D0000}"/>
    <cellStyle name="Normal 8 4 3 4" xfId="29782" xr:uid="{00000000-0005-0000-0000-0000126D0000}"/>
    <cellStyle name="Normal 8 4 3 5" xfId="29783" xr:uid="{00000000-0005-0000-0000-0000136D0000}"/>
    <cellStyle name="Normal 8 4 4" xfId="29784" xr:uid="{00000000-0005-0000-0000-0000146D0000}"/>
    <cellStyle name="Normal 8 4 4 2" xfId="29785" xr:uid="{00000000-0005-0000-0000-0000156D0000}"/>
    <cellStyle name="Normal 8 4 5" xfId="29786" xr:uid="{00000000-0005-0000-0000-0000166D0000}"/>
    <cellStyle name="Normal 8 4 5 2" xfId="29787" xr:uid="{00000000-0005-0000-0000-0000176D0000}"/>
    <cellStyle name="Normal 8 4 6" xfId="29788" xr:uid="{00000000-0005-0000-0000-0000186D0000}"/>
    <cellStyle name="Normal 8 4 6 2" xfId="29789" xr:uid="{00000000-0005-0000-0000-0000196D0000}"/>
    <cellStyle name="Normal 8 4 7" xfId="29790" xr:uid="{00000000-0005-0000-0000-00001A6D0000}"/>
    <cellStyle name="Normal 8 4 8" xfId="29791" xr:uid="{00000000-0005-0000-0000-00001B6D0000}"/>
    <cellStyle name="Normal 8 5" xfId="15747" xr:uid="{00000000-0005-0000-0000-00001C6D0000}"/>
    <cellStyle name="Normal 8 5 2" xfId="15748" xr:uid="{00000000-0005-0000-0000-00001D6D0000}"/>
    <cellStyle name="Normal 8 5 2 2" xfId="29792" xr:uid="{00000000-0005-0000-0000-00001E6D0000}"/>
    <cellStyle name="Normal 8 5 2 2 2" xfId="29793" xr:uid="{00000000-0005-0000-0000-00001F6D0000}"/>
    <cellStyle name="Normal 8 5 2 2 2 2" xfId="29794" xr:uid="{00000000-0005-0000-0000-0000206D0000}"/>
    <cellStyle name="Normal 8 5 2 2 3" xfId="29795" xr:uid="{00000000-0005-0000-0000-0000216D0000}"/>
    <cellStyle name="Normal 8 5 2 2 3 2" xfId="29796" xr:uid="{00000000-0005-0000-0000-0000226D0000}"/>
    <cellStyle name="Normal 8 5 2 2 4" xfId="29797" xr:uid="{00000000-0005-0000-0000-0000236D0000}"/>
    <cellStyle name="Normal 8 5 2 2 5" xfId="29798" xr:uid="{00000000-0005-0000-0000-0000246D0000}"/>
    <cellStyle name="Normal 8 5 2 3" xfId="29799" xr:uid="{00000000-0005-0000-0000-0000256D0000}"/>
    <cellStyle name="Normal 8 5 2 3 2" xfId="29800" xr:uid="{00000000-0005-0000-0000-0000266D0000}"/>
    <cellStyle name="Normal 8 5 2 4" xfId="29801" xr:uid="{00000000-0005-0000-0000-0000276D0000}"/>
    <cellStyle name="Normal 8 5 2 4 2" xfId="29802" xr:uid="{00000000-0005-0000-0000-0000286D0000}"/>
    <cellStyle name="Normal 8 5 2 5" xfId="29803" xr:uid="{00000000-0005-0000-0000-0000296D0000}"/>
    <cellStyle name="Normal 8 5 2 6" xfId="29804" xr:uid="{00000000-0005-0000-0000-00002A6D0000}"/>
    <cellStyle name="Normal 8 5 2 7" xfId="29805" xr:uid="{00000000-0005-0000-0000-00002B6D0000}"/>
    <cellStyle name="Normal 8 5 3" xfId="29806" xr:uid="{00000000-0005-0000-0000-00002C6D0000}"/>
    <cellStyle name="Normal 8 5 3 2" xfId="29807" xr:uid="{00000000-0005-0000-0000-00002D6D0000}"/>
    <cellStyle name="Normal 8 5 3 2 2" xfId="29808" xr:uid="{00000000-0005-0000-0000-00002E6D0000}"/>
    <cellStyle name="Normal 8 5 3 3" xfId="29809" xr:uid="{00000000-0005-0000-0000-00002F6D0000}"/>
    <cellStyle name="Normal 8 5 3 3 2" xfId="29810" xr:uid="{00000000-0005-0000-0000-0000306D0000}"/>
    <cellStyle name="Normal 8 5 3 4" xfId="29811" xr:uid="{00000000-0005-0000-0000-0000316D0000}"/>
    <cellStyle name="Normal 8 5 3 5" xfId="29812" xr:uid="{00000000-0005-0000-0000-0000326D0000}"/>
    <cellStyle name="Normal 8 5 4" xfId="29813" xr:uid="{00000000-0005-0000-0000-0000336D0000}"/>
    <cellStyle name="Normal 8 5 4 2" xfId="29814" xr:uid="{00000000-0005-0000-0000-0000346D0000}"/>
    <cellStyle name="Normal 8 5 5" xfId="29815" xr:uid="{00000000-0005-0000-0000-0000356D0000}"/>
    <cellStyle name="Normal 8 5 5 2" xfId="29816" xr:uid="{00000000-0005-0000-0000-0000366D0000}"/>
    <cellStyle name="Normal 8 5 6" xfId="29817" xr:uid="{00000000-0005-0000-0000-0000376D0000}"/>
    <cellStyle name="Normal 8 5 7" xfId="29818" xr:uid="{00000000-0005-0000-0000-0000386D0000}"/>
    <cellStyle name="Normal 8 5 8" xfId="29819" xr:uid="{00000000-0005-0000-0000-0000396D0000}"/>
    <cellStyle name="Normal 8 6" xfId="15749" xr:uid="{00000000-0005-0000-0000-00003A6D0000}"/>
    <cellStyle name="Normal 8 6 2" xfId="29820" xr:uid="{00000000-0005-0000-0000-00003B6D0000}"/>
    <cellStyle name="Normal 8 6 2 2" xfId="29821" xr:uid="{00000000-0005-0000-0000-00003C6D0000}"/>
    <cellStyle name="Normal 8 6 2 2 2" xfId="29822" xr:uid="{00000000-0005-0000-0000-00003D6D0000}"/>
    <cellStyle name="Normal 8 6 2 3" xfId="29823" xr:uid="{00000000-0005-0000-0000-00003E6D0000}"/>
    <cellStyle name="Normal 8 6 2 3 2" xfId="29824" xr:uid="{00000000-0005-0000-0000-00003F6D0000}"/>
    <cellStyle name="Normal 8 6 2 4" xfId="29825" xr:uid="{00000000-0005-0000-0000-0000406D0000}"/>
    <cellStyle name="Normal 8 6 2 5" xfId="29826" xr:uid="{00000000-0005-0000-0000-0000416D0000}"/>
    <cellStyle name="Normal 8 6 3" xfId="29827" xr:uid="{00000000-0005-0000-0000-0000426D0000}"/>
    <cellStyle name="Normal 8 6 3 2" xfId="29828" xr:uid="{00000000-0005-0000-0000-0000436D0000}"/>
    <cellStyle name="Normal 8 6 4" xfId="29829" xr:uid="{00000000-0005-0000-0000-0000446D0000}"/>
    <cellStyle name="Normal 8 6 4 2" xfId="29830" xr:uid="{00000000-0005-0000-0000-0000456D0000}"/>
    <cellStyle name="Normal 8 6 5" xfId="29831" xr:uid="{00000000-0005-0000-0000-0000466D0000}"/>
    <cellStyle name="Normal 8 6 6" xfId="29832" xr:uid="{00000000-0005-0000-0000-0000476D0000}"/>
    <cellStyle name="Normal 8 6 7" xfId="29833" xr:uid="{00000000-0005-0000-0000-0000486D0000}"/>
    <cellStyle name="Normal 8 7" xfId="15750" xr:uid="{00000000-0005-0000-0000-0000496D0000}"/>
    <cellStyle name="Normal 8 7 2" xfId="29834" xr:uid="{00000000-0005-0000-0000-00004A6D0000}"/>
    <cellStyle name="Normal 8 7 2 2" xfId="29835" xr:uid="{00000000-0005-0000-0000-00004B6D0000}"/>
    <cellStyle name="Normal 8 7 2 2 2" xfId="29836" xr:uid="{00000000-0005-0000-0000-00004C6D0000}"/>
    <cellStyle name="Normal 8 7 2 3" xfId="29837" xr:uid="{00000000-0005-0000-0000-00004D6D0000}"/>
    <cellStyle name="Normal 8 7 2 3 2" xfId="29838" xr:uid="{00000000-0005-0000-0000-00004E6D0000}"/>
    <cellStyle name="Normal 8 7 2 4" xfId="29839" xr:uid="{00000000-0005-0000-0000-00004F6D0000}"/>
    <cellStyle name="Normal 8 7 2 5" xfId="29840" xr:uid="{00000000-0005-0000-0000-0000506D0000}"/>
    <cellStyle name="Normal 8 7 3" xfId="29841" xr:uid="{00000000-0005-0000-0000-0000516D0000}"/>
    <cellStyle name="Normal 8 7 3 2" xfId="29842" xr:uid="{00000000-0005-0000-0000-0000526D0000}"/>
    <cellStyle name="Normal 8 7 4" xfId="29843" xr:uid="{00000000-0005-0000-0000-0000536D0000}"/>
    <cellStyle name="Normal 8 7 4 2" xfId="29844" xr:uid="{00000000-0005-0000-0000-0000546D0000}"/>
    <cellStyle name="Normal 8 7 5" xfId="29845" xr:uid="{00000000-0005-0000-0000-0000556D0000}"/>
    <cellStyle name="Normal 8 7 6" xfId="29846" xr:uid="{00000000-0005-0000-0000-0000566D0000}"/>
    <cellStyle name="Normal 8 7 7" xfId="29847" xr:uid="{00000000-0005-0000-0000-0000576D0000}"/>
    <cellStyle name="Normal 8 8" xfId="29848" xr:uid="{00000000-0005-0000-0000-0000586D0000}"/>
    <cellStyle name="Normal 8 8 2" xfId="29849" xr:uid="{00000000-0005-0000-0000-0000596D0000}"/>
    <cellStyle name="Normal 8 8 2 2" xfId="29850" xr:uid="{00000000-0005-0000-0000-00005A6D0000}"/>
    <cellStyle name="Normal 8 8 3" xfId="29851" xr:uid="{00000000-0005-0000-0000-00005B6D0000}"/>
    <cellStyle name="Normal 8 8 3 2" xfId="29852" xr:uid="{00000000-0005-0000-0000-00005C6D0000}"/>
    <cellStyle name="Normal 8 8 4" xfId="29853" xr:uid="{00000000-0005-0000-0000-00005D6D0000}"/>
    <cellStyle name="Normal 8 8 5" xfId="29854" xr:uid="{00000000-0005-0000-0000-00005E6D0000}"/>
    <cellStyle name="Normal 8 9" xfId="29855" xr:uid="{00000000-0005-0000-0000-00005F6D0000}"/>
    <cellStyle name="Normal 8 9 2" xfId="29856" xr:uid="{00000000-0005-0000-0000-0000606D0000}"/>
    <cellStyle name="Normal 9" xfId="6603" xr:uid="{00000000-0005-0000-0000-0000616D0000}"/>
    <cellStyle name="Normal 9 10" xfId="29857" xr:uid="{00000000-0005-0000-0000-0000626D0000}"/>
    <cellStyle name="Normal 9 10 2" xfId="29858" xr:uid="{00000000-0005-0000-0000-0000636D0000}"/>
    <cellStyle name="Normal 9 11" xfId="29859" xr:uid="{00000000-0005-0000-0000-0000646D0000}"/>
    <cellStyle name="Normal 9 11 2" xfId="29860" xr:uid="{00000000-0005-0000-0000-0000656D0000}"/>
    <cellStyle name="Normal 9 12" xfId="29861" xr:uid="{00000000-0005-0000-0000-0000666D0000}"/>
    <cellStyle name="Normal 9 12 2" xfId="29862" xr:uid="{00000000-0005-0000-0000-0000676D0000}"/>
    <cellStyle name="Normal 9 13" xfId="29863" xr:uid="{00000000-0005-0000-0000-0000686D0000}"/>
    <cellStyle name="Normal 9 14" xfId="29864" xr:uid="{00000000-0005-0000-0000-0000696D0000}"/>
    <cellStyle name="Normal 9 2" xfId="6604" xr:uid="{00000000-0005-0000-0000-00006A6D0000}"/>
    <cellStyle name="Normal 9 2 10" xfId="29865" xr:uid="{00000000-0005-0000-0000-00006B6D0000}"/>
    <cellStyle name="Normal 9 2 11" xfId="29866" xr:uid="{00000000-0005-0000-0000-00006C6D0000}"/>
    <cellStyle name="Normal 9 2 2" xfId="29867" xr:uid="{00000000-0005-0000-0000-00006D6D0000}"/>
    <cellStyle name="Normal 9 2 2 10" xfId="29868" xr:uid="{00000000-0005-0000-0000-00006E6D0000}"/>
    <cellStyle name="Normal 9 2 2 2" xfId="29869" xr:uid="{00000000-0005-0000-0000-00006F6D0000}"/>
    <cellStyle name="Normal 9 2 2 2 2" xfId="29870" xr:uid="{00000000-0005-0000-0000-0000706D0000}"/>
    <cellStyle name="Normal 9 2 2 2 2 2" xfId="29871" xr:uid="{00000000-0005-0000-0000-0000716D0000}"/>
    <cellStyle name="Normal 9 2 2 2 2 2 2" xfId="29872" xr:uid="{00000000-0005-0000-0000-0000726D0000}"/>
    <cellStyle name="Normal 9 2 2 2 2 2 2 2" xfId="29873" xr:uid="{00000000-0005-0000-0000-0000736D0000}"/>
    <cellStyle name="Normal 9 2 2 2 2 2 3" xfId="29874" xr:uid="{00000000-0005-0000-0000-0000746D0000}"/>
    <cellStyle name="Normal 9 2 2 2 2 2 3 2" xfId="29875" xr:uid="{00000000-0005-0000-0000-0000756D0000}"/>
    <cellStyle name="Normal 9 2 2 2 2 2 4" xfId="29876" xr:uid="{00000000-0005-0000-0000-0000766D0000}"/>
    <cellStyle name="Normal 9 2 2 2 2 2 5" xfId="29877" xr:uid="{00000000-0005-0000-0000-0000776D0000}"/>
    <cellStyle name="Normal 9 2 2 2 2 3" xfId="29878" xr:uid="{00000000-0005-0000-0000-0000786D0000}"/>
    <cellStyle name="Normal 9 2 2 2 2 3 2" xfId="29879" xr:uid="{00000000-0005-0000-0000-0000796D0000}"/>
    <cellStyle name="Normal 9 2 2 2 2 4" xfId="29880" xr:uid="{00000000-0005-0000-0000-00007A6D0000}"/>
    <cellStyle name="Normal 9 2 2 2 2 4 2" xfId="29881" xr:uid="{00000000-0005-0000-0000-00007B6D0000}"/>
    <cellStyle name="Normal 9 2 2 2 2 5" xfId="29882" xr:uid="{00000000-0005-0000-0000-00007C6D0000}"/>
    <cellStyle name="Normal 9 2 2 2 2 6" xfId="29883" xr:uid="{00000000-0005-0000-0000-00007D6D0000}"/>
    <cellStyle name="Normal 9 2 2 2 2 7" xfId="29884" xr:uid="{00000000-0005-0000-0000-00007E6D0000}"/>
    <cellStyle name="Normal 9 2 2 2 3" xfId="29885" xr:uid="{00000000-0005-0000-0000-00007F6D0000}"/>
    <cellStyle name="Normal 9 2 2 2 3 2" xfId="29886" xr:uid="{00000000-0005-0000-0000-0000806D0000}"/>
    <cellStyle name="Normal 9 2 2 2 3 2 2" xfId="29887" xr:uid="{00000000-0005-0000-0000-0000816D0000}"/>
    <cellStyle name="Normal 9 2 2 2 3 3" xfId="29888" xr:uid="{00000000-0005-0000-0000-0000826D0000}"/>
    <cellStyle name="Normal 9 2 2 2 3 3 2" xfId="29889" xr:uid="{00000000-0005-0000-0000-0000836D0000}"/>
    <cellStyle name="Normal 9 2 2 2 3 4" xfId="29890" xr:uid="{00000000-0005-0000-0000-0000846D0000}"/>
    <cellStyle name="Normal 9 2 2 2 3 5" xfId="29891" xr:uid="{00000000-0005-0000-0000-0000856D0000}"/>
    <cellStyle name="Normal 9 2 2 2 4" xfId="29892" xr:uid="{00000000-0005-0000-0000-0000866D0000}"/>
    <cellStyle name="Normal 9 2 2 2 4 2" xfId="29893" xr:uid="{00000000-0005-0000-0000-0000876D0000}"/>
    <cellStyle name="Normal 9 2 2 2 5" xfId="29894" xr:uid="{00000000-0005-0000-0000-0000886D0000}"/>
    <cellStyle name="Normal 9 2 2 2 5 2" xfId="29895" xr:uid="{00000000-0005-0000-0000-0000896D0000}"/>
    <cellStyle name="Normal 9 2 2 2 6" xfId="29896" xr:uid="{00000000-0005-0000-0000-00008A6D0000}"/>
    <cellStyle name="Normal 9 2 2 2 6 2" xfId="29897" xr:uid="{00000000-0005-0000-0000-00008B6D0000}"/>
    <cellStyle name="Normal 9 2 2 2 7" xfId="29898" xr:uid="{00000000-0005-0000-0000-00008C6D0000}"/>
    <cellStyle name="Normal 9 2 2 2 8" xfId="29899" xr:uid="{00000000-0005-0000-0000-00008D6D0000}"/>
    <cellStyle name="Normal 9 2 2 3" xfId="29900" xr:uid="{00000000-0005-0000-0000-00008E6D0000}"/>
    <cellStyle name="Normal 9 2 2 3 2" xfId="29901" xr:uid="{00000000-0005-0000-0000-00008F6D0000}"/>
    <cellStyle name="Normal 9 2 2 3 2 2" xfId="29902" xr:uid="{00000000-0005-0000-0000-0000906D0000}"/>
    <cellStyle name="Normal 9 2 2 3 2 2 2" xfId="29903" xr:uid="{00000000-0005-0000-0000-0000916D0000}"/>
    <cellStyle name="Normal 9 2 2 3 2 3" xfId="29904" xr:uid="{00000000-0005-0000-0000-0000926D0000}"/>
    <cellStyle name="Normal 9 2 2 3 2 3 2" xfId="29905" xr:uid="{00000000-0005-0000-0000-0000936D0000}"/>
    <cellStyle name="Normal 9 2 2 3 2 4" xfId="29906" xr:uid="{00000000-0005-0000-0000-0000946D0000}"/>
    <cellStyle name="Normal 9 2 2 3 2 5" xfId="29907" xr:uid="{00000000-0005-0000-0000-0000956D0000}"/>
    <cellStyle name="Normal 9 2 2 3 3" xfId="29908" xr:uid="{00000000-0005-0000-0000-0000966D0000}"/>
    <cellStyle name="Normal 9 2 2 3 3 2" xfId="29909" xr:uid="{00000000-0005-0000-0000-0000976D0000}"/>
    <cellStyle name="Normal 9 2 2 3 4" xfId="29910" xr:uid="{00000000-0005-0000-0000-0000986D0000}"/>
    <cellStyle name="Normal 9 2 2 3 4 2" xfId="29911" xr:uid="{00000000-0005-0000-0000-0000996D0000}"/>
    <cellStyle name="Normal 9 2 2 3 5" xfId="29912" xr:uid="{00000000-0005-0000-0000-00009A6D0000}"/>
    <cellStyle name="Normal 9 2 2 3 6" xfId="29913" xr:uid="{00000000-0005-0000-0000-00009B6D0000}"/>
    <cellStyle name="Normal 9 2 2 3 7" xfId="29914" xr:uid="{00000000-0005-0000-0000-00009C6D0000}"/>
    <cellStyle name="Normal 9 2 2 4" xfId="29915" xr:uid="{00000000-0005-0000-0000-00009D6D0000}"/>
    <cellStyle name="Normal 9 2 2 4 2" xfId="29916" xr:uid="{00000000-0005-0000-0000-00009E6D0000}"/>
    <cellStyle name="Normal 9 2 2 4 2 2" xfId="29917" xr:uid="{00000000-0005-0000-0000-00009F6D0000}"/>
    <cellStyle name="Normal 9 2 2 4 3" xfId="29918" xr:uid="{00000000-0005-0000-0000-0000A06D0000}"/>
    <cellStyle name="Normal 9 2 2 4 3 2" xfId="29919" xr:uid="{00000000-0005-0000-0000-0000A16D0000}"/>
    <cellStyle name="Normal 9 2 2 4 4" xfId="29920" xr:uid="{00000000-0005-0000-0000-0000A26D0000}"/>
    <cellStyle name="Normal 9 2 2 4 5" xfId="29921" xr:uid="{00000000-0005-0000-0000-0000A36D0000}"/>
    <cellStyle name="Normal 9 2 2 5" xfId="29922" xr:uid="{00000000-0005-0000-0000-0000A46D0000}"/>
    <cellStyle name="Normal 9 2 2 5 2" xfId="29923" xr:uid="{00000000-0005-0000-0000-0000A56D0000}"/>
    <cellStyle name="Normal 9 2 2 6" xfId="29924" xr:uid="{00000000-0005-0000-0000-0000A66D0000}"/>
    <cellStyle name="Normal 9 2 2 6 2" xfId="29925" xr:uid="{00000000-0005-0000-0000-0000A76D0000}"/>
    <cellStyle name="Normal 9 2 2 7" xfId="29926" xr:uid="{00000000-0005-0000-0000-0000A86D0000}"/>
    <cellStyle name="Normal 9 2 2 7 2" xfId="29927" xr:uid="{00000000-0005-0000-0000-0000A96D0000}"/>
    <cellStyle name="Normal 9 2 2 8" xfId="29928" xr:uid="{00000000-0005-0000-0000-0000AA6D0000}"/>
    <cellStyle name="Normal 9 2 2 8 2" xfId="29929" xr:uid="{00000000-0005-0000-0000-0000AB6D0000}"/>
    <cellStyle name="Normal 9 2 2 9" xfId="29930" xr:uid="{00000000-0005-0000-0000-0000AC6D0000}"/>
    <cellStyle name="Normal 9 2 3" xfId="29931" xr:uid="{00000000-0005-0000-0000-0000AD6D0000}"/>
    <cellStyle name="Normal 9 2 3 2" xfId="29932" xr:uid="{00000000-0005-0000-0000-0000AE6D0000}"/>
    <cellStyle name="Normal 9 2 3 2 2" xfId="29933" xr:uid="{00000000-0005-0000-0000-0000AF6D0000}"/>
    <cellStyle name="Normal 9 2 3 2 2 2" xfId="29934" xr:uid="{00000000-0005-0000-0000-0000B06D0000}"/>
    <cellStyle name="Normal 9 2 3 2 2 2 2" xfId="29935" xr:uid="{00000000-0005-0000-0000-0000B16D0000}"/>
    <cellStyle name="Normal 9 2 3 2 2 3" xfId="29936" xr:uid="{00000000-0005-0000-0000-0000B26D0000}"/>
    <cellStyle name="Normal 9 2 3 2 2 3 2" xfId="29937" xr:uid="{00000000-0005-0000-0000-0000B36D0000}"/>
    <cellStyle name="Normal 9 2 3 2 2 4" xfId="29938" xr:uid="{00000000-0005-0000-0000-0000B46D0000}"/>
    <cellStyle name="Normal 9 2 3 2 2 5" xfId="29939" xr:uid="{00000000-0005-0000-0000-0000B56D0000}"/>
    <cellStyle name="Normal 9 2 3 2 3" xfId="29940" xr:uid="{00000000-0005-0000-0000-0000B66D0000}"/>
    <cellStyle name="Normal 9 2 3 2 3 2" xfId="29941" xr:uid="{00000000-0005-0000-0000-0000B76D0000}"/>
    <cellStyle name="Normal 9 2 3 2 4" xfId="29942" xr:uid="{00000000-0005-0000-0000-0000B86D0000}"/>
    <cellStyle name="Normal 9 2 3 2 4 2" xfId="29943" xr:uid="{00000000-0005-0000-0000-0000B96D0000}"/>
    <cellStyle name="Normal 9 2 3 2 5" xfId="29944" xr:uid="{00000000-0005-0000-0000-0000BA6D0000}"/>
    <cellStyle name="Normal 9 2 3 2 6" xfId="29945" xr:uid="{00000000-0005-0000-0000-0000BB6D0000}"/>
    <cellStyle name="Normal 9 2 3 2 7" xfId="29946" xr:uid="{00000000-0005-0000-0000-0000BC6D0000}"/>
    <cellStyle name="Normal 9 2 3 3" xfId="29947" xr:uid="{00000000-0005-0000-0000-0000BD6D0000}"/>
    <cellStyle name="Normal 9 2 3 3 2" xfId="29948" xr:uid="{00000000-0005-0000-0000-0000BE6D0000}"/>
    <cellStyle name="Normal 9 2 3 3 2 2" xfId="29949" xr:uid="{00000000-0005-0000-0000-0000BF6D0000}"/>
    <cellStyle name="Normal 9 2 3 3 3" xfId="29950" xr:uid="{00000000-0005-0000-0000-0000C06D0000}"/>
    <cellStyle name="Normal 9 2 3 3 3 2" xfId="29951" xr:uid="{00000000-0005-0000-0000-0000C16D0000}"/>
    <cellStyle name="Normal 9 2 3 3 4" xfId="29952" xr:uid="{00000000-0005-0000-0000-0000C26D0000}"/>
    <cellStyle name="Normal 9 2 3 3 5" xfId="29953" xr:uid="{00000000-0005-0000-0000-0000C36D0000}"/>
    <cellStyle name="Normal 9 2 3 4" xfId="29954" xr:uid="{00000000-0005-0000-0000-0000C46D0000}"/>
    <cellStyle name="Normal 9 2 3 4 2" xfId="29955" xr:uid="{00000000-0005-0000-0000-0000C56D0000}"/>
    <cellStyle name="Normal 9 2 3 5" xfId="29956" xr:uid="{00000000-0005-0000-0000-0000C66D0000}"/>
    <cellStyle name="Normal 9 2 3 5 2" xfId="29957" xr:uid="{00000000-0005-0000-0000-0000C76D0000}"/>
    <cellStyle name="Normal 9 2 3 6" xfId="29958" xr:uid="{00000000-0005-0000-0000-0000C86D0000}"/>
    <cellStyle name="Normal 9 2 3 6 2" xfId="29959" xr:uid="{00000000-0005-0000-0000-0000C96D0000}"/>
    <cellStyle name="Normal 9 2 3 7" xfId="29960" xr:uid="{00000000-0005-0000-0000-0000CA6D0000}"/>
    <cellStyle name="Normal 9 2 3 8" xfId="29961" xr:uid="{00000000-0005-0000-0000-0000CB6D0000}"/>
    <cellStyle name="Normal 9 2 4" xfId="29962" xr:uid="{00000000-0005-0000-0000-0000CC6D0000}"/>
    <cellStyle name="Normal 9 2 4 2" xfId="29963" xr:uid="{00000000-0005-0000-0000-0000CD6D0000}"/>
    <cellStyle name="Normal 9 2 4 2 2" xfId="29964" xr:uid="{00000000-0005-0000-0000-0000CE6D0000}"/>
    <cellStyle name="Normal 9 2 4 2 2 2" xfId="29965" xr:uid="{00000000-0005-0000-0000-0000CF6D0000}"/>
    <cellStyle name="Normal 9 2 4 2 3" xfId="29966" xr:uid="{00000000-0005-0000-0000-0000D06D0000}"/>
    <cellStyle name="Normal 9 2 4 2 3 2" xfId="29967" xr:uid="{00000000-0005-0000-0000-0000D16D0000}"/>
    <cellStyle name="Normal 9 2 4 2 4" xfId="29968" xr:uid="{00000000-0005-0000-0000-0000D26D0000}"/>
    <cellStyle name="Normal 9 2 4 2 5" xfId="29969" xr:uid="{00000000-0005-0000-0000-0000D36D0000}"/>
    <cellStyle name="Normal 9 2 4 3" xfId="29970" xr:uid="{00000000-0005-0000-0000-0000D46D0000}"/>
    <cellStyle name="Normal 9 2 4 3 2" xfId="29971" xr:uid="{00000000-0005-0000-0000-0000D56D0000}"/>
    <cellStyle name="Normal 9 2 4 4" xfId="29972" xr:uid="{00000000-0005-0000-0000-0000D66D0000}"/>
    <cellStyle name="Normal 9 2 4 4 2" xfId="29973" xr:uid="{00000000-0005-0000-0000-0000D76D0000}"/>
    <cellStyle name="Normal 9 2 4 5" xfId="29974" xr:uid="{00000000-0005-0000-0000-0000D86D0000}"/>
    <cellStyle name="Normal 9 2 4 6" xfId="29975" xr:uid="{00000000-0005-0000-0000-0000D96D0000}"/>
    <cellStyle name="Normal 9 2 4 7" xfId="29976" xr:uid="{00000000-0005-0000-0000-0000DA6D0000}"/>
    <cellStyle name="Normal 9 2 5" xfId="29977" xr:uid="{00000000-0005-0000-0000-0000DB6D0000}"/>
    <cellStyle name="Normal 9 2 5 2" xfId="29978" xr:uid="{00000000-0005-0000-0000-0000DC6D0000}"/>
    <cellStyle name="Normal 9 2 5 2 2" xfId="29979" xr:uid="{00000000-0005-0000-0000-0000DD6D0000}"/>
    <cellStyle name="Normal 9 2 5 3" xfId="29980" xr:uid="{00000000-0005-0000-0000-0000DE6D0000}"/>
    <cellStyle name="Normal 9 2 5 3 2" xfId="29981" xr:uid="{00000000-0005-0000-0000-0000DF6D0000}"/>
    <cellStyle name="Normal 9 2 5 4" xfId="29982" xr:uid="{00000000-0005-0000-0000-0000E06D0000}"/>
    <cellStyle name="Normal 9 2 5 5" xfId="29983" xr:uid="{00000000-0005-0000-0000-0000E16D0000}"/>
    <cellStyle name="Normal 9 2 6" xfId="29984" xr:uid="{00000000-0005-0000-0000-0000E26D0000}"/>
    <cellStyle name="Normal 9 2 6 2" xfId="29985" xr:uid="{00000000-0005-0000-0000-0000E36D0000}"/>
    <cellStyle name="Normal 9 2 7" xfId="29986" xr:uid="{00000000-0005-0000-0000-0000E46D0000}"/>
    <cellStyle name="Normal 9 2 7 2" xfId="29987" xr:uid="{00000000-0005-0000-0000-0000E56D0000}"/>
    <cellStyle name="Normal 9 2 8" xfId="29988" xr:uid="{00000000-0005-0000-0000-0000E66D0000}"/>
    <cellStyle name="Normal 9 2 8 2" xfId="29989" xr:uid="{00000000-0005-0000-0000-0000E76D0000}"/>
    <cellStyle name="Normal 9 2 9" xfId="29990" xr:uid="{00000000-0005-0000-0000-0000E86D0000}"/>
    <cellStyle name="Normal 9 2 9 2" xfId="29991" xr:uid="{00000000-0005-0000-0000-0000E96D0000}"/>
    <cellStyle name="Normal 9 3" xfId="6605" xr:uid="{00000000-0005-0000-0000-0000EA6D0000}"/>
    <cellStyle name="Normal 9 3 10" xfId="29992" xr:uid="{00000000-0005-0000-0000-0000EB6D0000}"/>
    <cellStyle name="Normal 9 3 2" xfId="29993" xr:uid="{00000000-0005-0000-0000-0000EC6D0000}"/>
    <cellStyle name="Normal 9 3 2 2" xfId="29994" xr:uid="{00000000-0005-0000-0000-0000ED6D0000}"/>
    <cellStyle name="Normal 9 3 2 2 2" xfId="29995" xr:uid="{00000000-0005-0000-0000-0000EE6D0000}"/>
    <cellStyle name="Normal 9 3 2 2 2 2" xfId="29996" xr:uid="{00000000-0005-0000-0000-0000EF6D0000}"/>
    <cellStyle name="Normal 9 3 2 2 2 2 2" xfId="29997" xr:uid="{00000000-0005-0000-0000-0000F06D0000}"/>
    <cellStyle name="Normal 9 3 2 2 2 3" xfId="29998" xr:uid="{00000000-0005-0000-0000-0000F16D0000}"/>
    <cellStyle name="Normal 9 3 2 2 2 3 2" xfId="29999" xr:uid="{00000000-0005-0000-0000-0000F26D0000}"/>
    <cellStyle name="Normal 9 3 2 2 2 4" xfId="30000" xr:uid="{00000000-0005-0000-0000-0000F36D0000}"/>
    <cellStyle name="Normal 9 3 2 2 2 5" xfId="30001" xr:uid="{00000000-0005-0000-0000-0000F46D0000}"/>
    <cellStyle name="Normal 9 3 2 2 3" xfId="30002" xr:uid="{00000000-0005-0000-0000-0000F56D0000}"/>
    <cellStyle name="Normal 9 3 2 2 3 2" xfId="30003" xr:uid="{00000000-0005-0000-0000-0000F66D0000}"/>
    <cellStyle name="Normal 9 3 2 2 4" xfId="30004" xr:uid="{00000000-0005-0000-0000-0000F76D0000}"/>
    <cellStyle name="Normal 9 3 2 2 4 2" xfId="30005" xr:uid="{00000000-0005-0000-0000-0000F86D0000}"/>
    <cellStyle name="Normal 9 3 2 2 5" xfId="30006" xr:uid="{00000000-0005-0000-0000-0000F96D0000}"/>
    <cellStyle name="Normal 9 3 2 2 6" xfId="30007" xr:uid="{00000000-0005-0000-0000-0000FA6D0000}"/>
    <cellStyle name="Normal 9 3 2 2 7" xfId="30008" xr:uid="{00000000-0005-0000-0000-0000FB6D0000}"/>
    <cellStyle name="Normal 9 3 2 3" xfId="30009" xr:uid="{00000000-0005-0000-0000-0000FC6D0000}"/>
    <cellStyle name="Normal 9 3 2 3 2" xfId="30010" xr:uid="{00000000-0005-0000-0000-0000FD6D0000}"/>
    <cellStyle name="Normal 9 3 2 3 2 2" xfId="30011" xr:uid="{00000000-0005-0000-0000-0000FE6D0000}"/>
    <cellStyle name="Normal 9 3 2 3 3" xfId="30012" xr:uid="{00000000-0005-0000-0000-0000FF6D0000}"/>
    <cellStyle name="Normal 9 3 2 3 3 2" xfId="30013" xr:uid="{00000000-0005-0000-0000-0000006E0000}"/>
    <cellStyle name="Normal 9 3 2 3 4" xfId="30014" xr:uid="{00000000-0005-0000-0000-0000016E0000}"/>
    <cellStyle name="Normal 9 3 2 3 5" xfId="30015" xr:uid="{00000000-0005-0000-0000-0000026E0000}"/>
    <cellStyle name="Normal 9 3 2 4" xfId="30016" xr:uid="{00000000-0005-0000-0000-0000036E0000}"/>
    <cellStyle name="Normal 9 3 2 4 2" xfId="30017" xr:uid="{00000000-0005-0000-0000-0000046E0000}"/>
    <cellStyle name="Normal 9 3 2 5" xfId="30018" xr:uid="{00000000-0005-0000-0000-0000056E0000}"/>
    <cellStyle name="Normal 9 3 2 5 2" xfId="30019" xr:uid="{00000000-0005-0000-0000-0000066E0000}"/>
    <cellStyle name="Normal 9 3 2 6" xfId="30020" xr:uid="{00000000-0005-0000-0000-0000076E0000}"/>
    <cellStyle name="Normal 9 3 2 6 2" xfId="30021" xr:uid="{00000000-0005-0000-0000-0000086E0000}"/>
    <cellStyle name="Normal 9 3 2 7" xfId="30022" xr:uid="{00000000-0005-0000-0000-0000096E0000}"/>
    <cellStyle name="Normal 9 3 2 8" xfId="30023" xr:uid="{00000000-0005-0000-0000-00000A6E0000}"/>
    <cellStyle name="Normal 9 3 3" xfId="30024" xr:uid="{00000000-0005-0000-0000-00000B6E0000}"/>
    <cellStyle name="Normal 9 3 3 2" xfId="30025" xr:uid="{00000000-0005-0000-0000-00000C6E0000}"/>
    <cellStyle name="Normal 9 3 3 2 2" xfId="30026" xr:uid="{00000000-0005-0000-0000-00000D6E0000}"/>
    <cellStyle name="Normal 9 3 3 2 2 2" xfId="30027" xr:uid="{00000000-0005-0000-0000-00000E6E0000}"/>
    <cellStyle name="Normal 9 3 3 2 3" xfId="30028" xr:uid="{00000000-0005-0000-0000-00000F6E0000}"/>
    <cellStyle name="Normal 9 3 3 2 3 2" xfId="30029" xr:uid="{00000000-0005-0000-0000-0000106E0000}"/>
    <cellStyle name="Normal 9 3 3 2 4" xfId="30030" xr:uid="{00000000-0005-0000-0000-0000116E0000}"/>
    <cellStyle name="Normal 9 3 3 2 5" xfId="30031" xr:uid="{00000000-0005-0000-0000-0000126E0000}"/>
    <cellStyle name="Normal 9 3 3 3" xfId="30032" xr:uid="{00000000-0005-0000-0000-0000136E0000}"/>
    <cellStyle name="Normal 9 3 3 3 2" xfId="30033" xr:uid="{00000000-0005-0000-0000-0000146E0000}"/>
    <cellStyle name="Normal 9 3 3 4" xfId="30034" xr:uid="{00000000-0005-0000-0000-0000156E0000}"/>
    <cellStyle name="Normal 9 3 3 4 2" xfId="30035" xr:uid="{00000000-0005-0000-0000-0000166E0000}"/>
    <cellStyle name="Normal 9 3 3 5" xfId="30036" xr:uid="{00000000-0005-0000-0000-0000176E0000}"/>
    <cellStyle name="Normal 9 3 3 6" xfId="30037" xr:uid="{00000000-0005-0000-0000-0000186E0000}"/>
    <cellStyle name="Normal 9 3 3 7" xfId="30038" xr:uid="{00000000-0005-0000-0000-0000196E0000}"/>
    <cellStyle name="Normal 9 3 4" xfId="30039" xr:uid="{00000000-0005-0000-0000-00001A6E0000}"/>
    <cellStyle name="Normal 9 3 4 2" xfId="30040" xr:uid="{00000000-0005-0000-0000-00001B6E0000}"/>
    <cellStyle name="Normal 9 3 4 2 2" xfId="30041" xr:uid="{00000000-0005-0000-0000-00001C6E0000}"/>
    <cellStyle name="Normal 9 3 4 3" xfId="30042" xr:uid="{00000000-0005-0000-0000-00001D6E0000}"/>
    <cellStyle name="Normal 9 3 4 3 2" xfId="30043" xr:uid="{00000000-0005-0000-0000-00001E6E0000}"/>
    <cellStyle name="Normal 9 3 4 4" xfId="30044" xr:uid="{00000000-0005-0000-0000-00001F6E0000}"/>
    <cellStyle name="Normal 9 3 4 5" xfId="30045" xr:uid="{00000000-0005-0000-0000-0000206E0000}"/>
    <cellStyle name="Normal 9 3 5" xfId="30046" xr:uid="{00000000-0005-0000-0000-0000216E0000}"/>
    <cellStyle name="Normal 9 3 5 2" xfId="30047" xr:uid="{00000000-0005-0000-0000-0000226E0000}"/>
    <cellStyle name="Normal 9 3 6" xfId="30048" xr:uid="{00000000-0005-0000-0000-0000236E0000}"/>
    <cellStyle name="Normal 9 3 6 2" xfId="30049" xr:uid="{00000000-0005-0000-0000-0000246E0000}"/>
    <cellStyle name="Normal 9 3 7" xfId="30050" xr:uid="{00000000-0005-0000-0000-0000256E0000}"/>
    <cellStyle name="Normal 9 3 7 2" xfId="30051" xr:uid="{00000000-0005-0000-0000-0000266E0000}"/>
    <cellStyle name="Normal 9 3 8" xfId="30052" xr:uid="{00000000-0005-0000-0000-0000276E0000}"/>
    <cellStyle name="Normal 9 3 8 2" xfId="30053" xr:uid="{00000000-0005-0000-0000-0000286E0000}"/>
    <cellStyle name="Normal 9 3 9" xfId="30054" xr:uid="{00000000-0005-0000-0000-0000296E0000}"/>
    <cellStyle name="Normal 9 4" xfId="15751" xr:uid="{00000000-0005-0000-0000-00002A6E0000}"/>
    <cellStyle name="Normal 9 4 2" xfId="30055" xr:uid="{00000000-0005-0000-0000-00002B6E0000}"/>
    <cellStyle name="Normal 9 4 2 2" xfId="30056" xr:uid="{00000000-0005-0000-0000-00002C6E0000}"/>
    <cellStyle name="Normal 9 4 2 2 2" xfId="30057" xr:uid="{00000000-0005-0000-0000-00002D6E0000}"/>
    <cellStyle name="Normal 9 4 2 2 2 2" xfId="30058" xr:uid="{00000000-0005-0000-0000-00002E6E0000}"/>
    <cellStyle name="Normal 9 4 2 2 3" xfId="30059" xr:uid="{00000000-0005-0000-0000-00002F6E0000}"/>
    <cellStyle name="Normal 9 4 2 2 3 2" xfId="30060" xr:uid="{00000000-0005-0000-0000-0000306E0000}"/>
    <cellStyle name="Normal 9 4 2 2 4" xfId="30061" xr:uid="{00000000-0005-0000-0000-0000316E0000}"/>
    <cellStyle name="Normal 9 4 2 2 5" xfId="30062" xr:uid="{00000000-0005-0000-0000-0000326E0000}"/>
    <cellStyle name="Normal 9 4 2 3" xfId="30063" xr:uid="{00000000-0005-0000-0000-0000336E0000}"/>
    <cellStyle name="Normal 9 4 2 3 2" xfId="30064" xr:uid="{00000000-0005-0000-0000-0000346E0000}"/>
    <cellStyle name="Normal 9 4 2 4" xfId="30065" xr:uid="{00000000-0005-0000-0000-0000356E0000}"/>
    <cellStyle name="Normal 9 4 2 4 2" xfId="30066" xr:uid="{00000000-0005-0000-0000-0000366E0000}"/>
    <cellStyle name="Normal 9 4 2 5" xfId="30067" xr:uid="{00000000-0005-0000-0000-0000376E0000}"/>
    <cellStyle name="Normal 9 4 2 6" xfId="30068" xr:uid="{00000000-0005-0000-0000-0000386E0000}"/>
    <cellStyle name="Normal 9 4 2 7" xfId="30069" xr:uid="{00000000-0005-0000-0000-0000396E0000}"/>
    <cellStyle name="Normal 9 4 3" xfId="30070" xr:uid="{00000000-0005-0000-0000-00003A6E0000}"/>
    <cellStyle name="Normal 9 4 3 2" xfId="30071" xr:uid="{00000000-0005-0000-0000-00003B6E0000}"/>
    <cellStyle name="Normal 9 4 3 2 2" xfId="30072" xr:uid="{00000000-0005-0000-0000-00003C6E0000}"/>
    <cellStyle name="Normal 9 4 3 3" xfId="30073" xr:uid="{00000000-0005-0000-0000-00003D6E0000}"/>
    <cellStyle name="Normal 9 4 3 3 2" xfId="30074" xr:uid="{00000000-0005-0000-0000-00003E6E0000}"/>
    <cellStyle name="Normal 9 4 3 4" xfId="30075" xr:uid="{00000000-0005-0000-0000-00003F6E0000}"/>
    <cellStyle name="Normal 9 4 3 5" xfId="30076" xr:uid="{00000000-0005-0000-0000-0000406E0000}"/>
    <cellStyle name="Normal 9 4 4" xfId="30077" xr:uid="{00000000-0005-0000-0000-0000416E0000}"/>
    <cellStyle name="Normal 9 4 4 2" xfId="30078" xr:uid="{00000000-0005-0000-0000-0000426E0000}"/>
    <cellStyle name="Normal 9 4 5" xfId="30079" xr:uid="{00000000-0005-0000-0000-0000436E0000}"/>
    <cellStyle name="Normal 9 4 5 2" xfId="30080" xr:uid="{00000000-0005-0000-0000-0000446E0000}"/>
    <cellStyle name="Normal 9 4 6" xfId="30081" xr:uid="{00000000-0005-0000-0000-0000456E0000}"/>
    <cellStyle name="Normal 9 4 6 2" xfId="30082" xr:uid="{00000000-0005-0000-0000-0000466E0000}"/>
    <cellStyle name="Normal 9 4 7" xfId="30083" xr:uid="{00000000-0005-0000-0000-0000476E0000}"/>
    <cellStyle name="Normal 9 4 8" xfId="30084" xr:uid="{00000000-0005-0000-0000-0000486E0000}"/>
    <cellStyle name="Normal 9 5" xfId="30085" xr:uid="{00000000-0005-0000-0000-0000496E0000}"/>
    <cellStyle name="Normal 9 5 2" xfId="30086" xr:uid="{00000000-0005-0000-0000-00004A6E0000}"/>
    <cellStyle name="Normal 9 5 2 2" xfId="30087" xr:uid="{00000000-0005-0000-0000-00004B6E0000}"/>
    <cellStyle name="Normal 9 5 2 2 2" xfId="30088" xr:uid="{00000000-0005-0000-0000-00004C6E0000}"/>
    <cellStyle name="Normal 9 5 2 2 2 2" xfId="30089" xr:uid="{00000000-0005-0000-0000-00004D6E0000}"/>
    <cellStyle name="Normal 9 5 2 2 3" xfId="30090" xr:uid="{00000000-0005-0000-0000-00004E6E0000}"/>
    <cellStyle name="Normal 9 5 2 2 3 2" xfId="30091" xr:uid="{00000000-0005-0000-0000-00004F6E0000}"/>
    <cellStyle name="Normal 9 5 2 2 4" xfId="30092" xr:uid="{00000000-0005-0000-0000-0000506E0000}"/>
    <cellStyle name="Normal 9 5 2 2 5" xfId="30093" xr:uid="{00000000-0005-0000-0000-0000516E0000}"/>
    <cellStyle name="Normal 9 5 2 3" xfId="30094" xr:uid="{00000000-0005-0000-0000-0000526E0000}"/>
    <cellStyle name="Normal 9 5 2 3 2" xfId="30095" xr:uid="{00000000-0005-0000-0000-0000536E0000}"/>
    <cellStyle name="Normal 9 5 2 4" xfId="30096" xr:uid="{00000000-0005-0000-0000-0000546E0000}"/>
    <cellStyle name="Normal 9 5 2 4 2" xfId="30097" xr:uid="{00000000-0005-0000-0000-0000556E0000}"/>
    <cellStyle name="Normal 9 5 2 5" xfId="30098" xr:uid="{00000000-0005-0000-0000-0000566E0000}"/>
    <cellStyle name="Normal 9 5 2 6" xfId="30099" xr:uid="{00000000-0005-0000-0000-0000576E0000}"/>
    <cellStyle name="Normal 9 5 2 7" xfId="30100" xr:uid="{00000000-0005-0000-0000-0000586E0000}"/>
    <cellStyle name="Normal 9 5 3" xfId="30101" xr:uid="{00000000-0005-0000-0000-0000596E0000}"/>
    <cellStyle name="Normal 9 5 3 2" xfId="30102" xr:uid="{00000000-0005-0000-0000-00005A6E0000}"/>
    <cellStyle name="Normal 9 5 3 2 2" xfId="30103" xr:uid="{00000000-0005-0000-0000-00005B6E0000}"/>
    <cellStyle name="Normal 9 5 3 3" xfId="30104" xr:uid="{00000000-0005-0000-0000-00005C6E0000}"/>
    <cellStyle name="Normal 9 5 3 3 2" xfId="30105" xr:uid="{00000000-0005-0000-0000-00005D6E0000}"/>
    <cellStyle name="Normal 9 5 3 4" xfId="30106" xr:uid="{00000000-0005-0000-0000-00005E6E0000}"/>
    <cellStyle name="Normal 9 5 3 5" xfId="30107" xr:uid="{00000000-0005-0000-0000-00005F6E0000}"/>
    <cellStyle name="Normal 9 5 4" xfId="30108" xr:uid="{00000000-0005-0000-0000-0000606E0000}"/>
    <cellStyle name="Normal 9 5 4 2" xfId="30109" xr:uid="{00000000-0005-0000-0000-0000616E0000}"/>
    <cellStyle name="Normal 9 5 5" xfId="30110" xr:uid="{00000000-0005-0000-0000-0000626E0000}"/>
    <cellStyle name="Normal 9 5 5 2" xfId="30111" xr:uid="{00000000-0005-0000-0000-0000636E0000}"/>
    <cellStyle name="Normal 9 5 6" xfId="30112" xr:uid="{00000000-0005-0000-0000-0000646E0000}"/>
    <cellStyle name="Normal 9 5 7" xfId="30113" xr:uid="{00000000-0005-0000-0000-0000656E0000}"/>
    <cellStyle name="Normal 9 5 8" xfId="30114" xr:uid="{00000000-0005-0000-0000-0000666E0000}"/>
    <cellStyle name="Normal 9 6" xfId="30115" xr:uid="{00000000-0005-0000-0000-0000676E0000}"/>
    <cellStyle name="Normal 9 6 2" xfId="30116" xr:uid="{00000000-0005-0000-0000-0000686E0000}"/>
    <cellStyle name="Normal 9 6 2 2" xfId="30117" xr:uid="{00000000-0005-0000-0000-0000696E0000}"/>
    <cellStyle name="Normal 9 6 2 2 2" xfId="30118" xr:uid="{00000000-0005-0000-0000-00006A6E0000}"/>
    <cellStyle name="Normal 9 6 2 3" xfId="30119" xr:uid="{00000000-0005-0000-0000-00006B6E0000}"/>
    <cellStyle name="Normal 9 6 2 3 2" xfId="30120" xr:uid="{00000000-0005-0000-0000-00006C6E0000}"/>
    <cellStyle name="Normal 9 6 2 4" xfId="30121" xr:uid="{00000000-0005-0000-0000-00006D6E0000}"/>
    <cellStyle name="Normal 9 6 2 5" xfId="30122" xr:uid="{00000000-0005-0000-0000-00006E6E0000}"/>
    <cellStyle name="Normal 9 6 3" xfId="30123" xr:uid="{00000000-0005-0000-0000-00006F6E0000}"/>
    <cellStyle name="Normal 9 6 3 2" xfId="30124" xr:uid="{00000000-0005-0000-0000-0000706E0000}"/>
    <cellStyle name="Normal 9 6 4" xfId="30125" xr:uid="{00000000-0005-0000-0000-0000716E0000}"/>
    <cellStyle name="Normal 9 6 4 2" xfId="30126" xr:uid="{00000000-0005-0000-0000-0000726E0000}"/>
    <cellStyle name="Normal 9 6 5" xfId="30127" xr:uid="{00000000-0005-0000-0000-0000736E0000}"/>
    <cellStyle name="Normal 9 6 6" xfId="30128" xr:uid="{00000000-0005-0000-0000-0000746E0000}"/>
    <cellStyle name="Normal 9 6 7" xfId="30129" xr:uid="{00000000-0005-0000-0000-0000756E0000}"/>
    <cellStyle name="Normal 9 7" xfId="30130" xr:uid="{00000000-0005-0000-0000-0000766E0000}"/>
    <cellStyle name="Normal 9 7 2" xfId="30131" xr:uid="{00000000-0005-0000-0000-0000776E0000}"/>
    <cellStyle name="Normal 9 7 2 2" xfId="30132" xr:uid="{00000000-0005-0000-0000-0000786E0000}"/>
    <cellStyle name="Normal 9 7 2 2 2" xfId="30133" xr:uid="{00000000-0005-0000-0000-0000796E0000}"/>
    <cellStyle name="Normal 9 7 2 3" xfId="30134" xr:uid="{00000000-0005-0000-0000-00007A6E0000}"/>
    <cellStyle name="Normal 9 7 2 3 2" xfId="30135" xr:uid="{00000000-0005-0000-0000-00007B6E0000}"/>
    <cellStyle name="Normal 9 7 2 4" xfId="30136" xr:uid="{00000000-0005-0000-0000-00007C6E0000}"/>
    <cellStyle name="Normal 9 7 2 5" xfId="30137" xr:uid="{00000000-0005-0000-0000-00007D6E0000}"/>
    <cellStyle name="Normal 9 7 3" xfId="30138" xr:uid="{00000000-0005-0000-0000-00007E6E0000}"/>
    <cellStyle name="Normal 9 7 3 2" xfId="30139" xr:uid="{00000000-0005-0000-0000-00007F6E0000}"/>
    <cellStyle name="Normal 9 7 4" xfId="30140" xr:uid="{00000000-0005-0000-0000-0000806E0000}"/>
    <cellStyle name="Normal 9 7 4 2" xfId="30141" xr:uid="{00000000-0005-0000-0000-0000816E0000}"/>
    <cellStyle name="Normal 9 7 5" xfId="30142" xr:uid="{00000000-0005-0000-0000-0000826E0000}"/>
    <cellStyle name="Normal 9 7 6" xfId="30143" xr:uid="{00000000-0005-0000-0000-0000836E0000}"/>
    <cellStyle name="Normal 9 7 7" xfId="30144" xr:uid="{00000000-0005-0000-0000-0000846E0000}"/>
    <cellStyle name="Normal 9 8" xfId="30145" xr:uid="{00000000-0005-0000-0000-0000856E0000}"/>
    <cellStyle name="Normal 9 8 2" xfId="30146" xr:uid="{00000000-0005-0000-0000-0000866E0000}"/>
    <cellStyle name="Normal 9 8 2 2" xfId="30147" xr:uid="{00000000-0005-0000-0000-0000876E0000}"/>
    <cellStyle name="Normal 9 8 3" xfId="30148" xr:uid="{00000000-0005-0000-0000-0000886E0000}"/>
    <cellStyle name="Normal 9 8 3 2" xfId="30149" xr:uid="{00000000-0005-0000-0000-0000896E0000}"/>
    <cellStyle name="Normal 9 8 4" xfId="30150" xr:uid="{00000000-0005-0000-0000-00008A6E0000}"/>
    <cellStyle name="Normal 9 8 5" xfId="30151" xr:uid="{00000000-0005-0000-0000-00008B6E0000}"/>
    <cellStyle name="Normal 9 9" xfId="30152" xr:uid="{00000000-0005-0000-0000-00008C6E0000}"/>
    <cellStyle name="Normal 9 9 2" xfId="30153" xr:uid="{00000000-0005-0000-0000-00008D6E0000}"/>
    <cellStyle name="Normal_2003 Sch 450" xfId="31143" xr:uid="{00000000-0005-0000-0000-00008E6E0000}"/>
    <cellStyle name="Normal_330-I" xfId="16921" xr:uid="{00000000-0005-0000-0000-00008F6E0000}"/>
    <cellStyle name="Normal_410-93" xfId="17092" xr:uid="{00000000-0005-0000-0000-0000906E0000}"/>
    <cellStyle name="Normal_410-I" xfId="31157" xr:uid="{00000000-0005-0000-0000-0000916E0000}"/>
    <cellStyle name="Normal_415-I" xfId="31137" xr:uid="{00000000-0005-0000-0000-0000926E0000}"/>
    <cellStyle name="Normal_450" xfId="31142" xr:uid="{00000000-0005-0000-0000-0000936E0000}"/>
    <cellStyle name="Note 10" xfId="6606" xr:uid="{00000000-0005-0000-0000-0000946E0000}"/>
    <cellStyle name="Note 10 2" xfId="6607" xr:uid="{00000000-0005-0000-0000-0000956E0000}"/>
    <cellStyle name="Note 10 2 2" xfId="6608" xr:uid="{00000000-0005-0000-0000-0000966E0000}"/>
    <cellStyle name="Note 10 2 2 2" xfId="6609" xr:uid="{00000000-0005-0000-0000-0000976E0000}"/>
    <cellStyle name="Note 10 2 3" xfId="6610" xr:uid="{00000000-0005-0000-0000-0000986E0000}"/>
    <cellStyle name="Note 10 2 3 2" xfId="6611" xr:uid="{00000000-0005-0000-0000-0000996E0000}"/>
    <cellStyle name="Note 10 2 4" xfId="6612" xr:uid="{00000000-0005-0000-0000-00009A6E0000}"/>
    <cellStyle name="Note 10 2 4 2" xfId="6613" xr:uid="{00000000-0005-0000-0000-00009B6E0000}"/>
    <cellStyle name="Note 10 2 5" xfId="6614" xr:uid="{00000000-0005-0000-0000-00009C6E0000}"/>
    <cellStyle name="Note 10 3" xfId="6615" xr:uid="{00000000-0005-0000-0000-00009D6E0000}"/>
    <cellStyle name="Note 10 3 2" xfId="6616" xr:uid="{00000000-0005-0000-0000-00009E6E0000}"/>
    <cellStyle name="Note 10 3 2 2" xfId="15752" xr:uid="{00000000-0005-0000-0000-00009F6E0000}"/>
    <cellStyle name="Note 10 3 3" xfId="15753" xr:uid="{00000000-0005-0000-0000-0000A06E0000}"/>
    <cellStyle name="Note 10 4" xfId="6617" xr:uid="{00000000-0005-0000-0000-0000A16E0000}"/>
    <cellStyle name="Note 10 4 2" xfId="6618" xr:uid="{00000000-0005-0000-0000-0000A26E0000}"/>
    <cellStyle name="Note 10 4 2 2" xfId="15754" xr:uid="{00000000-0005-0000-0000-0000A36E0000}"/>
    <cellStyle name="Note 10 4 3" xfId="15755" xr:uid="{00000000-0005-0000-0000-0000A46E0000}"/>
    <cellStyle name="Note 10 5" xfId="6619" xr:uid="{00000000-0005-0000-0000-0000A56E0000}"/>
    <cellStyle name="Note 10 5 2" xfId="6620" xr:uid="{00000000-0005-0000-0000-0000A66E0000}"/>
    <cellStyle name="Note 10 6" xfId="6621" xr:uid="{00000000-0005-0000-0000-0000A76E0000}"/>
    <cellStyle name="Note 10 7" xfId="6622" xr:uid="{00000000-0005-0000-0000-0000A86E0000}"/>
    <cellStyle name="Note 100" xfId="15756" xr:uid="{00000000-0005-0000-0000-0000A96E0000}"/>
    <cellStyle name="Note 100 2" xfId="15757" xr:uid="{00000000-0005-0000-0000-0000AA6E0000}"/>
    <cellStyle name="Note 101" xfId="15758" xr:uid="{00000000-0005-0000-0000-0000AB6E0000}"/>
    <cellStyle name="Note 101 2" xfId="15759" xr:uid="{00000000-0005-0000-0000-0000AC6E0000}"/>
    <cellStyle name="Note 102" xfId="15760" xr:uid="{00000000-0005-0000-0000-0000AD6E0000}"/>
    <cellStyle name="Note 102 2" xfId="15761" xr:uid="{00000000-0005-0000-0000-0000AE6E0000}"/>
    <cellStyle name="Note 103" xfId="15762" xr:uid="{00000000-0005-0000-0000-0000AF6E0000}"/>
    <cellStyle name="Note 103 2" xfId="15763" xr:uid="{00000000-0005-0000-0000-0000B06E0000}"/>
    <cellStyle name="Note 104" xfId="15764" xr:uid="{00000000-0005-0000-0000-0000B16E0000}"/>
    <cellStyle name="Note 104 2" xfId="15765" xr:uid="{00000000-0005-0000-0000-0000B26E0000}"/>
    <cellStyle name="Note 105" xfId="15766" xr:uid="{00000000-0005-0000-0000-0000B36E0000}"/>
    <cellStyle name="Note 105 2" xfId="15767" xr:uid="{00000000-0005-0000-0000-0000B46E0000}"/>
    <cellStyle name="Note 106" xfId="15768" xr:uid="{00000000-0005-0000-0000-0000B56E0000}"/>
    <cellStyle name="Note 106 2" xfId="15769" xr:uid="{00000000-0005-0000-0000-0000B66E0000}"/>
    <cellStyle name="Note 107" xfId="15770" xr:uid="{00000000-0005-0000-0000-0000B76E0000}"/>
    <cellStyle name="Note 107 2" xfId="15771" xr:uid="{00000000-0005-0000-0000-0000B86E0000}"/>
    <cellStyle name="Note 108" xfId="15772" xr:uid="{00000000-0005-0000-0000-0000B96E0000}"/>
    <cellStyle name="Note 108 2" xfId="15773" xr:uid="{00000000-0005-0000-0000-0000BA6E0000}"/>
    <cellStyle name="Note 109" xfId="15774" xr:uid="{00000000-0005-0000-0000-0000BB6E0000}"/>
    <cellStyle name="Note 109 2" xfId="15775" xr:uid="{00000000-0005-0000-0000-0000BC6E0000}"/>
    <cellStyle name="Note 11" xfId="6623" xr:uid="{00000000-0005-0000-0000-0000BD6E0000}"/>
    <cellStyle name="Note 11 2" xfId="6624" xr:uid="{00000000-0005-0000-0000-0000BE6E0000}"/>
    <cellStyle name="Note 11 2 2" xfId="15776" xr:uid="{00000000-0005-0000-0000-0000BF6E0000}"/>
    <cellStyle name="Note 11 2 2 2" xfId="15777" xr:uid="{00000000-0005-0000-0000-0000C06E0000}"/>
    <cellStyle name="Note 11 2 3" xfId="15778" xr:uid="{00000000-0005-0000-0000-0000C16E0000}"/>
    <cellStyle name="Note 11 3" xfId="15779" xr:uid="{00000000-0005-0000-0000-0000C26E0000}"/>
    <cellStyle name="Note 11 3 2" xfId="15780" xr:uid="{00000000-0005-0000-0000-0000C36E0000}"/>
    <cellStyle name="Note 11 3 2 2" xfId="15781" xr:uid="{00000000-0005-0000-0000-0000C46E0000}"/>
    <cellStyle name="Note 11 3 3" xfId="15782" xr:uid="{00000000-0005-0000-0000-0000C56E0000}"/>
    <cellStyle name="Note 11 4" xfId="15783" xr:uid="{00000000-0005-0000-0000-0000C66E0000}"/>
    <cellStyle name="Note 11 4 2" xfId="15784" xr:uid="{00000000-0005-0000-0000-0000C76E0000}"/>
    <cellStyle name="Note 11 4 2 2" xfId="15785" xr:uid="{00000000-0005-0000-0000-0000C86E0000}"/>
    <cellStyle name="Note 11 4 3" xfId="15786" xr:uid="{00000000-0005-0000-0000-0000C96E0000}"/>
    <cellStyle name="Note 11 5" xfId="15787" xr:uid="{00000000-0005-0000-0000-0000CA6E0000}"/>
    <cellStyle name="Note 11 5 2" xfId="15788" xr:uid="{00000000-0005-0000-0000-0000CB6E0000}"/>
    <cellStyle name="Note 11 6" xfId="15789" xr:uid="{00000000-0005-0000-0000-0000CC6E0000}"/>
    <cellStyle name="Note 110" xfId="15790" xr:uid="{00000000-0005-0000-0000-0000CD6E0000}"/>
    <cellStyle name="Note 110 2" xfId="15791" xr:uid="{00000000-0005-0000-0000-0000CE6E0000}"/>
    <cellStyle name="Note 111" xfId="15792" xr:uid="{00000000-0005-0000-0000-0000CF6E0000}"/>
    <cellStyle name="Note 112" xfId="15793" xr:uid="{00000000-0005-0000-0000-0000D06E0000}"/>
    <cellStyle name="Note 113" xfId="15794" xr:uid="{00000000-0005-0000-0000-0000D16E0000}"/>
    <cellStyle name="Note 114" xfId="15795" xr:uid="{00000000-0005-0000-0000-0000D26E0000}"/>
    <cellStyle name="Note 115" xfId="15796" xr:uid="{00000000-0005-0000-0000-0000D36E0000}"/>
    <cellStyle name="Note 116" xfId="15797" xr:uid="{00000000-0005-0000-0000-0000D46E0000}"/>
    <cellStyle name="Note 117" xfId="15798" xr:uid="{00000000-0005-0000-0000-0000D56E0000}"/>
    <cellStyle name="Note 118" xfId="15799" xr:uid="{00000000-0005-0000-0000-0000D66E0000}"/>
    <cellStyle name="Note 119" xfId="15800" xr:uid="{00000000-0005-0000-0000-0000D76E0000}"/>
    <cellStyle name="Note 12" xfId="6625" xr:uid="{00000000-0005-0000-0000-0000D86E0000}"/>
    <cellStyle name="Note 12 2" xfId="6626" xr:uid="{00000000-0005-0000-0000-0000D96E0000}"/>
    <cellStyle name="Note 12 2 2" xfId="6627" xr:uid="{00000000-0005-0000-0000-0000DA6E0000}"/>
    <cellStyle name="Note 12 2 2 2" xfId="6628" xr:uid="{00000000-0005-0000-0000-0000DB6E0000}"/>
    <cellStyle name="Note 12 2 3" xfId="6629" xr:uid="{00000000-0005-0000-0000-0000DC6E0000}"/>
    <cellStyle name="Note 12 2 3 2" xfId="6630" xr:uid="{00000000-0005-0000-0000-0000DD6E0000}"/>
    <cellStyle name="Note 12 2 4" xfId="6631" xr:uid="{00000000-0005-0000-0000-0000DE6E0000}"/>
    <cellStyle name="Note 12 2 4 2" xfId="6632" xr:uid="{00000000-0005-0000-0000-0000DF6E0000}"/>
    <cellStyle name="Note 12 2 5" xfId="6633" xr:uid="{00000000-0005-0000-0000-0000E06E0000}"/>
    <cellStyle name="Note 12 3" xfId="6634" xr:uid="{00000000-0005-0000-0000-0000E16E0000}"/>
    <cellStyle name="Note 12 3 2" xfId="6635" xr:uid="{00000000-0005-0000-0000-0000E26E0000}"/>
    <cellStyle name="Note 12 3 2 2" xfId="15801" xr:uid="{00000000-0005-0000-0000-0000E36E0000}"/>
    <cellStyle name="Note 12 3 3" xfId="15802" xr:uid="{00000000-0005-0000-0000-0000E46E0000}"/>
    <cellStyle name="Note 12 4" xfId="6636" xr:uid="{00000000-0005-0000-0000-0000E56E0000}"/>
    <cellStyle name="Note 12 4 2" xfId="6637" xr:uid="{00000000-0005-0000-0000-0000E66E0000}"/>
    <cellStyle name="Note 12 4 2 2" xfId="15803" xr:uid="{00000000-0005-0000-0000-0000E76E0000}"/>
    <cellStyle name="Note 12 4 3" xfId="15804" xr:uid="{00000000-0005-0000-0000-0000E86E0000}"/>
    <cellStyle name="Note 12 5" xfId="6638" xr:uid="{00000000-0005-0000-0000-0000E96E0000}"/>
    <cellStyle name="Note 12 5 2" xfId="6639" xr:uid="{00000000-0005-0000-0000-0000EA6E0000}"/>
    <cellStyle name="Note 12 6" xfId="6640" xr:uid="{00000000-0005-0000-0000-0000EB6E0000}"/>
    <cellStyle name="Note 12 7" xfId="6641" xr:uid="{00000000-0005-0000-0000-0000EC6E0000}"/>
    <cellStyle name="Note 120" xfId="15805" xr:uid="{00000000-0005-0000-0000-0000ED6E0000}"/>
    <cellStyle name="Note 121" xfId="15806" xr:uid="{00000000-0005-0000-0000-0000EE6E0000}"/>
    <cellStyle name="Note 122" xfId="15807" xr:uid="{00000000-0005-0000-0000-0000EF6E0000}"/>
    <cellStyle name="Note 123" xfId="15808" xr:uid="{00000000-0005-0000-0000-0000F06E0000}"/>
    <cellStyle name="Note 124" xfId="15809" xr:uid="{00000000-0005-0000-0000-0000F16E0000}"/>
    <cellStyle name="Note 125" xfId="31208" xr:uid="{D1CDACFF-6882-4700-B9C6-4C014F247369}"/>
    <cellStyle name="Note 13" xfId="6642" xr:uid="{00000000-0005-0000-0000-0000F26E0000}"/>
    <cellStyle name="Note 13 2" xfId="6643" xr:uid="{00000000-0005-0000-0000-0000F36E0000}"/>
    <cellStyle name="Note 13 2 2" xfId="6644" xr:uid="{00000000-0005-0000-0000-0000F46E0000}"/>
    <cellStyle name="Note 13 2 2 2" xfId="6645" xr:uid="{00000000-0005-0000-0000-0000F56E0000}"/>
    <cellStyle name="Note 13 2 3" xfId="6646" xr:uid="{00000000-0005-0000-0000-0000F66E0000}"/>
    <cellStyle name="Note 13 2 3 2" xfId="6647" xr:uid="{00000000-0005-0000-0000-0000F76E0000}"/>
    <cellStyle name="Note 13 2 4" xfId="6648" xr:uid="{00000000-0005-0000-0000-0000F86E0000}"/>
    <cellStyle name="Note 13 2 4 2" xfId="6649" xr:uid="{00000000-0005-0000-0000-0000F96E0000}"/>
    <cellStyle name="Note 13 2 5" xfId="6650" xr:uid="{00000000-0005-0000-0000-0000FA6E0000}"/>
    <cellStyle name="Note 13 3" xfId="6651" xr:uid="{00000000-0005-0000-0000-0000FB6E0000}"/>
    <cellStyle name="Note 13 3 2" xfId="6652" xr:uid="{00000000-0005-0000-0000-0000FC6E0000}"/>
    <cellStyle name="Note 13 3 2 2" xfId="15810" xr:uid="{00000000-0005-0000-0000-0000FD6E0000}"/>
    <cellStyle name="Note 13 3 3" xfId="15811" xr:uid="{00000000-0005-0000-0000-0000FE6E0000}"/>
    <cellStyle name="Note 13 4" xfId="6653" xr:uid="{00000000-0005-0000-0000-0000FF6E0000}"/>
    <cellStyle name="Note 13 4 2" xfId="6654" xr:uid="{00000000-0005-0000-0000-0000006F0000}"/>
    <cellStyle name="Note 13 4 2 2" xfId="15812" xr:uid="{00000000-0005-0000-0000-0000016F0000}"/>
    <cellStyle name="Note 13 4 3" xfId="15813" xr:uid="{00000000-0005-0000-0000-0000026F0000}"/>
    <cellStyle name="Note 13 5" xfId="6655" xr:uid="{00000000-0005-0000-0000-0000036F0000}"/>
    <cellStyle name="Note 13 5 2" xfId="6656" xr:uid="{00000000-0005-0000-0000-0000046F0000}"/>
    <cellStyle name="Note 13 6" xfId="6657" xr:uid="{00000000-0005-0000-0000-0000056F0000}"/>
    <cellStyle name="Note 13 7" xfId="6658" xr:uid="{00000000-0005-0000-0000-0000066F0000}"/>
    <cellStyle name="Note 14" xfId="6659" xr:uid="{00000000-0005-0000-0000-0000076F0000}"/>
    <cellStyle name="Note 14 2" xfId="6660" xr:uid="{00000000-0005-0000-0000-0000086F0000}"/>
    <cellStyle name="Note 14 2 2" xfId="6661" xr:uid="{00000000-0005-0000-0000-0000096F0000}"/>
    <cellStyle name="Note 14 2 2 2" xfId="15814" xr:uid="{00000000-0005-0000-0000-00000A6F0000}"/>
    <cellStyle name="Note 14 2 3" xfId="15815" xr:uid="{00000000-0005-0000-0000-00000B6F0000}"/>
    <cellStyle name="Note 14 3" xfId="6662" xr:uid="{00000000-0005-0000-0000-00000C6F0000}"/>
    <cellStyle name="Note 14 3 2" xfId="6663" xr:uid="{00000000-0005-0000-0000-00000D6F0000}"/>
    <cellStyle name="Note 14 3 2 2" xfId="15816" xr:uid="{00000000-0005-0000-0000-00000E6F0000}"/>
    <cellStyle name="Note 14 3 3" xfId="15817" xr:uid="{00000000-0005-0000-0000-00000F6F0000}"/>
    <cellStyle name="Note 14 4" xfId="6664" xr:uid="{00000000-0005-0000-0000-0000106F0000}"/>
    <cellStyle name="Note 14 4 2" xfId="15818" xr:uid="{00000000-0005-0000-0000-0000116F0000}"/>
    <cellStyle name="Note 14 4 2 2" xfId="15819" xr:uid="{00000000-0005-0000-0000-0000126F0000}"/>
    <cellStyle name="Note 14 4 3" xfId="15820" xr:uid="{00000000-0005-0000-0000-0000136F0000}"/>
    <cellStyle name="Note 14 5" xfId="15821" xr:uid="{00000000-0005-0000-0000-0000146F0000}"/>
    <cellStyle name="Note 14 5 2" xfId="15822" xr:uid="{00000000-0005-0000-0000-0000156F0000}"/>
    <cellStyle name="Note 14 6" xfId="15823" xr:uid="{00000000-0005-0000-0000-0000166F0000}"/>
    <cellStyle name="Note 15" xfId="6665" xr:uid="{00000000-0005-0000-0000-0000176F0000}"/>
    <cellStyle name="Note 15 2" xfId="6666" xr:uid="{00000000-0005-0000-0000-0000186F0000}"/>
    <cellStyle name="Note 15 2 2" xfId="6667" xr:uid="{00000000-0005-0000-0000-0000196F0000}"/>
    <cellStyle name="Note 15 3" xfId="6668" xr:uid="{00000000-0005-0000-0000-00001A6F0000}"/>
    <cellStyle name="Note 15 3 2" xfId="6669" xr:uid="{00000000-0005-0000-0000-00001B6F0000}"/>
    <cellStyle name="Note 15 4" xfId="6670" xr:uid="{00000000-0005-0000-0000-00001C6F0000}"/>
    <cellStyle name="Note 16" xfId="6671" xr:uid="{00000000-0005-0000-0000-00001D6F0000}"/>
    <cellStyle name="Note 16 2" xfId="6672" xr:uid="{00000000-0005-0000-0000-00001E6F0000}"/>
    <cellStyle name="Note 16 2 2" xfId="6673" xr:uid="{00000000-0005-0000-0000-00001F6F0000}"/>
    <cellStyle name="Note 16 2 2 2" xfId="15824" xr:uid="{00000000-0005-0000-0000-0000206F0000}"/>
    <cellStyle name="Note 16 2 3" xfId="15825" xr:uid="{00000000-0005-0000-0000-0000216F0000}"/>
    <cellStyle name="Note 16 3" xfId="6674" xr:uid="{00000000-0005-0000-0000-0000226F0000}"/>
    <cellStyle name="Note 16 3 2" xfId="6675" xr:uid="{00000000-0005-0000-0000-0000236F0000}"/>
    <cellStyle name="Note 16 3 2 2" xfId="15826" xr:uid="{00000000-0005-0000-0000-0000246F0000}"/>
    <cellStyle name="Note 16 3 3" xfId="15827" xr:uid="{00000000-0005-0000-0000-0000256F0000}"/>
    <cellStyle name="Note 16 4" xfId="6676" xr:uid="{00000000-0005-0000-0000-0000266F0000}"/>
    <cellStyle name="Note 16 4 2" xfId="15828" xr:uid="{00000000-0005-0000-0000-0000276F0000}"/>
    <cellStyle name="Note 16 4 2 2" xfId="15829" xr:uid="{00000000-0005-0000-0000-0000286F0000}"/>
    <cellStyle name="Note 16 4 3" xfId="15830" xr:uid="{00000000-0005-0000-0000-0000296F0000}"/>
    <cellStyle name="Note 16 5" xfId="15831" xr:uid="{00000000-0005-0000-0000-00002A6F0000}"/>
    <cellStyle name="Note 16 5 2" xfId="15832" xr:uid="{00000000-0005-0000-0000-00002B6F0000}"/>
    <cellStyle name="Note 16 6" xfId="15833" xr:uid="{00000000-0005-0000-0000-00002C6F0000}"/>
    <cellStyle name="Note 17" xfId="6677" xr:uid="{00000000-0005-0000-0000-00002D6F0000}"/>
    <cellStyle name="Note 17 2" xfId="6678" xr:uid="{00000000-0005-0000-0000-00002E6F0000}"/>
    <cellStyle name="Note 17 2 2" xfId="6679" xr:uid="{00000000-0005-0000-0000-00002F6F0000}"/>
    <cellStyle name="Note 17 2 2 2" xfId="15834" xr:uid="{00000000-0005-0000-0000-0000306F0000}"/>
    <cellStyle name="Note 17 2 3" xfId="15835" xr:uid="{00000000-0005-0000-0000-0000316F0000}"/>
    <cellStyle name="Note 17 3" xfId="6680" xr:uid="{00000000-0005-0000-0000-0000326F0000}"/>
    <cellStyle name="Note 17 3 2" xfId="6681" xr:uid="{00000000-0005-0000-0000-0000336F0000}"/>
    <cellStyle name="Note 17 3 2 2" xfId="15836" xr:uid="{00000000-0005-0000-0000-0000346F0000}"/>
    <cellStyle name="Note 17 3 3" xfId="15837" xr:uid="{00000000-0005-0000-0000-0000356F0000}"/>
    <cellStyle name="Note 17 4" xfId="6682" xr:uid="{00000000-0005-0000-0000-0000366F0000}"/>
    <cellStyle name="Note 17 4 2" xfId="15838" xr:uid="{00000000-0005-0000-0000-0000376F0000}"/>
    <cellStyle name="Note 17 4 2 2" xfId="15839" xr:uid="{00000000-0005-0000-0000-0000386F0000}"/>
    <cellStyle name="Note 17 4 3" xfId="15840" xr:uid="{00000000-0005-0000-0000-0000396F0000}"/>
    <cellStyle name="Note 17 5" xfId="15841" xr:uid="{00000000-0005-0000-0000-00003A6F0000}"/>
    <cellStyle name="Note 17 5 2" xfId="15842" xr:uid="{00000000-0005-0000-0000-00003B6F0000}"/>
    <cellStyle name="Note 17 6" xfId="15843" xr:uid="{00000000-0005-0000-0000-00003C6F0000}"/>
    <cellStyle name="Note 18" xfId="6683" xr:uid="{00000000-0005-0000-0000-00003D6F0000}"/>
    <cellStyle name="Note 18 2" xfId="6684" xr:uid="{00000000-0005-0000-0000-00003E6F0000}"/>
    <cellStyle name="Note 18 2 2" xfId="15844" xr:uid="{00000000-0005-0000-0000-00003F6F0000}"/>
    <cellStyle name="Note 18 2 2 2" xfId="15845" xr:uid="{00000000-0005-0000-0000-0000406F0000}"/>
    <cellStyle name="Note 18 2 3" xfId="15846" xr:uid="{00000000-0005-0000-0000-0000416F0000}"/>
    <cellStyle name="Note 18 3" xfId="15847" xr:uid="{00000000-0005-0000-0000-0000426F0000}"/>
    <cellStyle name="Note 18 3 2" xfId="15848" xr:uid="{00000000-0005-0000-0000-0000436F0000}"/>
    <cellStyle name="Note 18 3 2 2" xfId="15849" xr:uid="{00000000-0005-0000-0000-0000446F0000}"/>
    <cellStyle name="Note 18 3 3" xfId="15850" xr:uid="{00000000-0005-0000-0000-0000456F0000}"/>
    <cellStyle name="Note 18 4" xfId="15851" xr:uid="{00000000-0005-0000-0000-0000466F0000}"/>
    <cellStyle name="Note 18 4 2" xfId="15852" xr:uid="{00000000-0005-0000-0000-0000476F0000}"/>
    <cellStyle name="Note 18 4 2 2" xfId="15853" xr:uid="{00000000-0005-0000-0000-0000486F0000}"/>
    <cellStyle name="Note 18 4 3" xfId="15854" xr:uid="{00000000-0005-0000-0000-0000496F0000}"/>
    <cellStyle name="Note 18 5" xfId="15855" xr:uid="{00000000-0005-0000-0000-00004A6F0000}"/>
    <cellStyle name="Note 18 5 2" xfId="15856" xr:uid="{00000000-0005-0000-0000-00004B6F0000}"/>
    <cellStyle name="Note 18 6" xfId="15857" xr:uid="{00000000-0005-0000-0000-00004C6F0000}"/>
    <cellStyle name="Note 19" xfId="6685" xr:uid="{00000000-0005-0000-0000-00004D6F0000}"/>
    <cellStyle name="Note 19 10" xfId="30154" xr:uid="{00000000-0005-0000-0000-00004E6F0000}"/>
    <cellStyle name="Note 19 10 2" xfId="30155" xr:uid="{00000000-0005-0000-0000-00004F6F0000}"/>
    <cellStyle name="Note 19 11" xfId="30156" xr:uid="{00000000-0005-0000-0000-0000506F0000}"/>
    <cellStyle name="Note 19 11 2" xfId="30157" xr:uid="{00000000-0005-0000-0000-0000516F0000}"/>
    <cellStyle name="Note 19 12" xfId="30158" xr:uid="{00000000-0005-0000-0000-0000526F0000}"/>
    <cellStyle name="Note 19 12 2" xfId="30159" xr:uid="{00000000-0005-0000-0000-0000536F0000}"/>
    <cellStyle name="Note 19 13" xfId="30160" xr:uid="{00000000-0005-0000-0000-0000546F0000}"/>
    <cellStyle name="Note 19 14" xfId="30161" xr:uid="{00000000-0005-0000-0000-0000556F0000}"/>
    <cellStyle name="Note 19 2" xfId="15858" xr:uid="{00000000-0005-0000-0000-0000566F0000}"/>
    <cellStyle name="Note 19 2 10" xfId="30162" xr:uid="{00000000-0005-0000-0000-0000576F0000}"/>
    <cellStyle name="Note 19 2 11" xfId="30163" xr:uid="{00000000-0005-0000-0000-0000586F0000}"/>
    <cellStyle name="Note 19 2 2" xfId="15859" xr:uid="{00000000-0005-0000-0000-0000596F0000}"/>
    <cellStyle name="Note 19 2 2 10" xfId="30164" xr:uid="{00000000-0005-0000-0000-00005A6F0000}"/>
    <cellStyle name="Note 19 2 2 2" xfId="15860" xr:uid="{00000000-0005-0000-0000-00005B6F0000}"/>
    <cellStyle name="Note 19 2 2 2 2" xfId="30165" xr:uid="{00000000-0005-0000-0000-00005C6F0000}"/>
    <cellStyle name="Note 19 2 2 2 2 2" xfId="30166" xr:uid="{00000000-0005-0000-0000-00005D6F0000}"/>
    <cellStyle name="Note 19 2 2 2 2 2 2" xfId="30167" xr:uid="{00000000-0005-0000-0000-00005E6F0000}"/>
    <cellStyle name="Note 19 2 2 2 2 2 2 2" xfId="30168" xr:uid="{00000000-0005-0000-0000-00005F6F0000}"/>
    <cellStyle name="Note 19 2 2 2 2 2 3" xfId="30169" xr:uid="{00000000-0005-0000-0000-0000606F0000}"/>
    <cellStyle name="Note 19 2 2 2 2 2 3 2" xfId="30170" xr:uid="{00000000-0005-0000-0000-0000616F0000}"/>
    <cellStyle name="Note 19 2 2 2 2 2 4" xfId="30171" xr:uid="{00000000-0005-0000-0000-0000626F0000}"/>
    <cellStyle name="Note 19 2 2 2 2 2 5" xfId="30172" xr:uid="{00000000-0005-0000-0000-0000636F0000}"/>
    <cellStyle name="Note 19 2 2 2 2 3" xfId="30173" xr:uid="{00000000-0005-0000-0000-0000646F0000}"/>
    <cellStyle name="Note 19 2 2 2 2 3 2" xfId="30174" xr:uid="{00000000-0005-0000-0000-0000656F0000}"/>
    <cellStyle name="Note 19 2 2 2 2 4" xfId="30175" xr:uid="{00000000-0005-0000-0000-0000666F0000}"/>
    <cellStyle name="Note 19 2 2 2 2 4 2" xfId="30176" xr:uid="{00000000-0005-0000-0000-0000676F0000}"/>
    <cellStyle name="Note 19 2 2 2 2 5" xfId="30177" xr:uid="{00000000-0005-0000-0000-0000686F0000}"/>
    <cellStyle name="Note 19 2 2 2 2 6" xfId="30178" xr:uid="{00000000-0005-0000-0000-0000696F0000}"/>
    <cellStyle name="Note 19 2 2 2 2 7" xfId="30179" xr:uid="{00000000-0005-0000-0000-00006A6F0000}"/>
    <cellStyle name="Note 19 2 2 2 3" xfId="30180" xr:uid="{00000000-0005-0000-0000-00006B6F0000}"/>
    <cellStyle name="Note 19 2 2 2 3 2" xfId="30181" xr:uid="{00000000-0005-0000-0000-00006C6F0000}"/>
    <cellStyle name="Note 19 2 2 2 3 2 2" xfId="30182" xr:uid="{00000000-0005-0000-0000-00006D6F0000}"/>
    <cellStyle name="Note 19 2 2 2 3 3" xfId="30183" xr:uid="{00000000-0005-0000-0000-00006E6F0000}"/>
    <cellStyle name="Note 19 2 2 2 3 3 2" xfId="30184" xr:uid="{00000000-0005-0000-0000-00006F6F0000}"/>
    <cellStyle name="Note 19 2 2 2 3 4" xfId="30185" xr:uid="{00000000-0005-0000-0000-0000706F0000}"/>
    <cellStyle name="Note 19 2 2 2 3 5" xfId="30186" xr:uid="{00000000-0005-0000-0000-0000716F0000}"/>
    <cellStyle name="Note 19 2 2 2 4" xfId="30187" xr:uid="{00000000-0005-0000-0000-0000726F0000}"/>
    <cellStyle name="Note 19 2 2 2 4 2" xfId="30188" xr:uid="{00000000-0005-0000-0000-0000736F0000}"/>
    <cellStyle name="Note 19 2 2 2 5" xfId="30189" xr:uid="{00000000-0005-0000-0000-0000746F0000}"/>
    <cellStyle name="Note 19 2 2 2 5 2" xfId="30190" xr:uid="{00000000-0005-0000-0000-0000756F0000}"/>
    <cellStyle name="Note 19 2 2 2 6" xfId="30191" xr:uid="{00000000-0005-0000-0000-0000766F0000}"/>
    <cellStyle name="Note 19 2 2 2 6 2" xfId="30192" xr:uid="{00000000-0005-0000-0000-0000776F0000}"/>
    <cellStyle name="Note 19 2 2 2 7" xfId="30193" xr:uid="{00000000-0005-0000-0000-0000786F0000}"/>
    <cellStyle name="Note 19 2 2 2 8" xfId="30194" xr:uid="{00000000-0005-0000-0000-0000796F0000}"/>
    <cellStyle name="Note 19 2 2 3" xfId="30195" xr:uid="{00000000-0005-0000-0000-00007A6F0000}"/>
    <cellStyle name="Note 19 2 2 3 2" xfId="30196" xr:uid="{00000000-0005-0000-0000-00007B6F0000}"/>
    <cellStyle name="Note 19 2 2 3 2 2" xfId="30197" xr:uid="{00000000-0005-0000-0000-00007C6F0000}"/>
    <cellStyle name="Note 19 2 2 3 2 2 2" xfId="30198" xr:uid="{00000000-0005-0000-0000-00007D6F0000}"/>
    <cellStyle name="Note 19 2 2 3 2 3" xfId="30199" xr:uid="{00000000-0005-0000-0000-00007E6F0000}"/>
    <cellStyle name="Note 19 2 2 3 2 3 2" xfId="30200" xr:uid="{00000000-0005-0000-0000-00007F6F0000}"/>
    <cellStyle name="Note 19 2 2 3 2 4" xfId="30201" xr:uid="{00000000-0005-0000-0000-0000806F0000}"/>
    <cellStyle name="Note 19 2 2 3 2 5" xfId="30202" xr:uid="{00000000-0005-0000-0000-0000816F0000}"/>
    <cellStyle name="Note 19 2 2 3 3" xfId="30203" xr:uid="{00000000-0005-0000-0000-0000826F0000}"/>
    <cellStyle name="Note 19 2 2 3 3 2" xfId="30204" xr:uid="{00000000-0005-0000-0000-0000836F0000}"/>
    <cellStyle name="Note 19 2 2 3 4" xfId="30205" xr:uid="{00000000-0005-0000-0000-0000846F0000}"/>
    <cellStyle name="Note 19 2 2 3 4 2" xfId="30206" xr:uid="{00000000-0005-0000-0000-0000856F0000}"/>
    <cellStyle name="Note 19 2 2 3 5" xfId="30207" xr:uid="{00000000-0005-0000-0000-0000866F0000}"/>
    <cellStyle name="Note 19 2 2 3 6" xfId="30208" xr:uid="{00000000-0005-0000-0000-0000876F0000}"/>
    <cellStyle name="Note 19 2 2 3 7" xfId="30209" xr:uid="{00000000-0005-0000-0000-0000886F0000}"/>
    <cellStyle name="Note 19 2 2 4" xfId="30210" xr:uid="{00000000-0005-0000-0000-0000896F0000}"/>
    <cellStyle name="Note 19 2 2 4 2" xfId="30211" xr:uid="{00000000-0005-0000-0000-00008A6F0000}"/>
    <cellStyle name="Note 19 2 2 4 2 2" xfId="30212" xr:uid="{00000000-0005-0000-0000-00008B6F0000}"/>
    <cellStyle name="Note 19 2 2 4 3" xfId="30213" xr:uid="{00000000-0005-0000-0000-00008C6F0000}"/>
    <cellStyle name="Note 19 2 2 4 3 2" xfId="30214" xr:uid="{00000000-0005-0000-0000-00008D6F0000}"/>
    <cellStyle name="Note 19 2 2 4 4" xfId="30215" xr:uid="{00000000-0005-0000-0000-00008E6F0000}"/>
    <cellStyle name="Note 19 2 2 4 5" xfId="30216" xr:uid="{00000000-0005-0000-0000-00008F6F0000}"/>
    <cellStyle name="Note 19 2 2 5" xfId="30217" xr:uid="{00000000-0005-0000-0000-0000906F0000}"/>
    <cellStyle name="Note 19 2 2 5 2" xfId="30218" xr:uid="{00000000-0005-0000-0000-0000916F0000}"/>
    <cellStyle name="Note 19 2 2 6" xfId="30219" xr:uid="{00000000-0005-0000-0000-0000926F0000}"/>
    <cellStyle name="Note 19 2 2 6 2" xfId="30220" xr:uid="{00000000-0005-0000-0000-0000936F0000}"/>
    <cellStyle name="Note 19 2 2 7" xfId="30221" xr:uid="{00000000-0005-0000-0000-0000946F0000}"/>
    <cellStyle name="Note 19 2 2 7 2" xfId="30222" xr:uid="{00000000-0005-0000-0000-0000956F0000}"/>
    <cellStyle name="Note 19 2 2 8" xfId="30223" xr:uid="{00000000-0005-0000-0000-0000966F0000}"/>
    <cellStyle name="Note 19 2 2 8 2" xfId="30224" xr:uid="{00000000-0005-0000-0000-0000976F0000}"/>
    <cellStyle name="Note 19 2 2 9" xfId="30225" xr:uid="{00000000-0005-0000-0000-0000986F0000}"/>
    <cellStyle name="Note 19 2 3" xfId="15861" xr:uid="{00000000-0005-0000-0000-0000996F0000}"/>
    <cellStyle name="Note 19 2 3 2" xfId="30226" xr:uid="{00000000-0005-0000-0000-00009A6F0000}"/>
    <cellStyle name="Note 19 2 3 2 2" xfId="30227" xr:uid="{00000000-0005-0000-0000-00009B6F0000}"/>
    <cellStyle name="Note 19 2 3 2 2 2" xfId="30228" xr:uid="{00000000-0005-0000-0000-00009C6F0000}"/>
    <cellStyle name="Note 19 2 3 2 2 2 2" xfId="30229" xr:uid="{00000000-0005-0000-0000-00009D6F0000}"/>
    <cellStyle name="Note 19 2 3 2 2 3" xfId="30230" xr:uid="{00000000-0005-0000-0000-00009E6F0000}"/>
    <cellStyle name="Note 19 2 3 2 2 3 2" xfId="30231" xr:uid="{00000000-0005-0000-0000-00009F6F0000}"/>
    <cellStyle name="Note 19 2 3 2 2 4" xfId="30232" xr:uid="{00000000-0005-0000-0000-0000A06F0000}"/>
    <cellStyle name="Note 19 2 3 2 2 5" xfId="30233" xr:uid="{00000000-0005-0000-0000-0000A16F0000}"/>
    <cellStyle name="Note 19 2 3 2 3" xfId="30234" xr:uid="{00000000-0005-0000-0000-0000A26F0000}"/>
    <cellStyle name="Note 19 2 3 2 3 2" xfId="30235" xr:uid="{00000000-0005-0000-0000-0000A36F0000}"/>
    <cellStyle name="Note 19 2 3 2 4" xfId="30236" xr:uid="{00000000-0005-0000-0000-0000A46F0000}"/>
    <cellStyle name="Note 19 2 3 2 4 2" xfId="30237" xr:uid="{00000000-0005-0000-0000-0000A56F0000}"/>
    <cellStyle name="Note 19 2 3 2 5" xfId="30238" xr:uid="{00000000-0005-0000-0000-0000A66F0000}"/>
    <cellStyle name="Note 19 2 3 2 6" xfId="30239" xr:uid="{00000000-0005-0000-0000-0000A76F0000}"/>
    <cellStyle name="Note 19 2 3 2 7" xfId="30240" xr:uid="{00000000-0005-0000-0000-0000A86F0000}"/>
    <cellStyle name="Note 19 2 3 3" xfId="30241" xr:uid="{00000000-0005-0000-0000-0000A96F0000}"/>
    <cellStyle name="Note 19 2 3 3 2" xfId="30242" xr:uid="{00000000-0005-0000-0000-0000AA6F0000}"/>
    <cellStyle name="Note 19 2 3 3 2 2" xfId="30243" xr:uid="{00000000-0005-0000-0000-0000AB6F0000}"/>
    <cellStyle name="Note 19 2 3 3 3" xfId="30244" xr:uid="{00000000-0005-0000-0000-0000AC6F0000}"/>
    <cellStyle name="Note 19 2 3 3 3 2" xfId="30245" xr:uid="{00000000-0005-0000-0000-0000AD6F0000}"/>
    <cellStyle name="Note 19 2 3 3 4" xfId="30246" xr:uid="{00000000-0005-0000-0000-0000AE6F0000}"/>
    <cellStyle name="Note 19 2 3 3 5" xfId="30247" xr:uid="{00000000-0005-0000-0000-0000AF6F0000}"/>
    <cellStyle name="Note 19 2 3 4" xfId="30248" xr:uid="{00000000-0005-0000-0000-0000B06F0000}"/>
    <cellStyle name="Note 19 2 3 4 2" xfId="30249" xr:uid="{00000000-0005-0000-0000-0000B16F0000}"/>
    <cellStyle name="Note 19 2 3 5" xfId="30250" xr:uid="{00000000-0005-0000-0000-0000B26F0000}"/>
    <cellStyle name="Note 19 2 3 5 2" xfId="30251" xr:uid="{00000000-0005-0000-0000-0000B36F0000}"/>
    <cellStyle name="Note 19 2 3 6" xfId="30252" xr:uid="{00000000-0005-0000-0000-0000B46F0000}"/>
    <cellStyle name="Note 19 2 3 6 2" xfId="30253" xr:uid="{00000000-0005-0000-0000-0000B56F0000}"/>
    <cellStyle name="Note 19 2 3 7" xfId="30254" xr:uid="{00000000-0005-0000-0000-0000B66F0000}"/>
    <cellStyle name="Note 19 2 3 8" xfId="30255" xr:uid="{00000000-0005-0000-0000-0000B76F0000}"/>
    <cellStyle name="Note 19 2 4" xfId="30256" xr:uid="{00000000-0005-0000-0000-0000B86F0000}"/>
    <cellStyle name="Note 19 2 4 2" xfId="30257" xr:uid="{00000000-0005-0000-0000-0000B96F0000}"/>
    <cellStyle name="Note 19 2 4 2 2" xfId="30258" xr:uid="{00000000-0005-0000-0000-0000BA6F0000}"/>
    <cellStyle name="Note 19 2 4 2 2 2" xfId="30259" xr:uid="{00000000-0005-0000-0000-0000BB6F0000}"/>
    <cellStyle name="Note 19 2 4 2 3" xfId="30260" xr:uid="{00000000-0005-0000-0000-0000BC6F0000}"/>
    <cellStyle name="Note 19 2 4 2 3 2" xfId="30261" xr:uid="{00000000-0005-0000-0000-0000BD6F0000}"/>
    <cellStyle name="Note 19 2 4 2 4" xfId="30262" xr:uid="{00000000-0005-0000-0000-0000BE6F0000}"/>
    <cellStyle name="Note 19 2 4 2 5" xfId="30263" xr:uid="{00000000-0005-0000-0000-0000BF6F0000}"/>
    <cellStyle name="Note 19 2 4 3" xfId="30264" xr:uid="{00000000-0005-0000-0000-0000C06F0000}"/>
    <cellStyle name="Note 19 2 4 3 2" xfId="30265" xr:uid="{00000000-0005-0000-0000-0000C16F0000}"/>
    <cellStyle name="Note 19 2 4 4" xfId="30266" xr:uid="{00000000-0005-0000-0000-0000C26F0000}"/>
    <cellStyle name="Note 19 2 4 4 2" xfId="30267" xr:uid="{00000000-0005-0000-0000-0000C36F0000}"/>
    <cellStyle name="Note 19 2 4 5" xfId="30268" xr:uid="{00000000-0005-0000-0000-0000C46F0000}"/>
    <cellStyle name="Note 19 2 4 6" xfId="30269" xr:uid="{00000000-0005-0000-0000-0000C56F0000}"/>
    <cellStyle name="Note 19 2 4 7" xfId="30270" xr:uid="{00000000-0005-0000-0000-0000C66F0000}"/>
    <cellStyle name="Note 19 2 5" xfId="30271" xr:uid="{00000000-0005-0000-0000-0000C76F0000}"/>
    <cellStyle name="Note 19 2 5 2" xfId="30272" xr:uid="{00000000-0005-0000-0000-0000C86F0000}"/>
    <cellStyle name="Note 19 2 5 2 2" xfId="30273" xr:uid="{00000000-0005-0000-0000-0000C96F0000}"/>
    <cellStyle name="Note 19 2 5 3" xfId="30274" xr:uid="{00000000-0005-0000-0000-0000CA6F0000}"/>
    <cellStyle name="Note 19 2 5 3 2" xfId="30275" xr:uid="{00000000-0005-0000-0000-0000CB6F0000}"/>
    <cellStyle name="Note 19 2 5 4" xfId="30276" xr:uid="{00000000-0005-0000-0000-0000CC6F0000}"/>
    <cellStyle name="Note 19 2 5 5" xfId="30277" xr:uid="{00000000-0005-0000-0000-0000CD6F0000}"/>
    <cellStyle name="Note 19 2 6" xfId="30278" xr:uid="{00000000-0005-0000-0000-0000CE6F0000}"/>
    <cellStyle name="Note 19 2 6 2" xfId="30279" xr:uid="{00000000-0005-0000-0000-0000CF6F0000}"/>
    <cellStyle name="Note 19 2 7" xfId="30280" xr:uid="{00000000-0005-0000-0000-0000D06F0000}"/>
    <cellStyle name="Note 19 2 7 2" xfId="30281" xr:uid="{00000000-0005-0000-0000-0000D16F0000}"/>
    <cellStyle name="Note 19 2 8" xfId="30282" xr:uid="{00000000-0005-0000-0000-0000D26F0000}"/>
    <cellStyle name="Note 19 2 8 2" xfId="30283" xr:uid="{00000000-0005-0000-0000-0000D36F0000}"/>
    <cellStyle name="Note 19 2 9" xfId="30284" xr:uid="{00000000-0005-0000-0000-0000D46F0000}"/>
    <cellStyle name="Note 19 2 9 2" xfId="30285" xr:uid="{00000000-0005-0000-0000-0000D56F0000}"/>
    <cellStyle name="Note 19 3" xfId="15862" xr:uid="{00000000-0005-0000-0000-0000D66F0000}"/>
    <cellStyle name="Note 19 3 10" xfId="30286" xr:uid="{00000000-0005-0000-0000-0000D76F0000}"/>
    <cellStyle name="Note 19 3 2" xfId="15863" xr:uid="{00000000-0005-0000-0000-0000D86F0000}"/>
    <cellStyle name="Note 19 3 2 2" xfId="15864" xr:uid="{00000000-0005-0000-0000-0000D96F0000}"/>
    <cellStyle name="Note 19 3 2 2 2" xfId="30287" xr:uid="{00000000-0005-0000-0000-0000DA6F0000}"/>
    <cellStyle name="Note 19 3 2 2 2 2" xfId="30288" xr:uid="{00000000-0005-0000-0000-0000DB6F0000}"/>
    <cellStyle name="Note 19 3 2 2 2 2 2" xfId="30289" xr:uid="{00000000-0005-0000-0000-0000DC6F0000}"/>
    <cellStyle name="Note 19 3 2 2 2 3" xfId="30290" xr:uid="{00000000-0005-0000-0000-0000DD6F0000}"/>
    <cellStyle name="Note 19 3 2 2 2 3 2" xfId="30291" xr:uid="{00000000-0005-0000-0000-0000DE6F0000}"/>
    <cellStyle name="Note 19 3 2 2 2 4" xfId="30292" xr:uid="{00000000-0005-0000-0000-0000DF6F0000}"/>
    <cellStyle name="Note 19 3 2 2 2 5" xfId="30293" xr:uid="{00000000-0005-0000-0000-0000E06F0000}"/>
    <cellStyle name="Note 19 3 2 2 3" xfId="30294" xr:uid="{00000000-0005-0000-0000-0000E16F0000}"/>
    <cellStyle name="Note 19 3 2 2 3 2" xfId="30295" xr:uid="{00000000-0005-0000-0000-0000E26F0000}"/>
    <cellStyle name="Note 19 3 2 2 4" xfId="30296" xr:uid="{00000000-0005-0000-0000-0000E36F0000}"/>
    <cellStyle name="Note 19 3 2 2 4 2" xfId="30297" xr:uid="{00000000-0005-0000-0000-0000E46F0000}"/>
    <cellStyle name="Note 19 3 2 2 5" xfId="30298" xr:uid="{00000000-0005-0000-0000-0000E56F0000}"/>
    <cellStyle name="Note 19 3 2 2 6" xfId="30299" xr:uid="{00000000-0005-0000-0000-0000E66F0000}"/>
    <cellStyle name="Note 19 3 2 2 7" xfId="30300" xr:uid="{00000000-0005-0000-0000-0000E76F0000}"/>
    <cellStyle name="Note 19 3 2 3" xfId="30301" xr:uid="{00000000-0005-0000-0000-0000E86F0000}"/>
    <cellStyle name="Note 19 3 2 3 2" xfId="30302" xr:uid="{00000000-0005-0000-0000-0000E96F0000}"/>
    <cellStyle name="Note 19 3 2 3 2 2" xfId="30303" xr:uid="{00000000-0005-0000-0000-0000EA6F0000}"/>
    <cellStyle name="Note 19 3 2 3 3" xfId="30304" xr:uid="{00000000-0005-0000-0000-0000EB6F0000}"/>
    <cellStyle name="Note 19 3 2 3 3 2" xfId="30305" xr:uid="{00000000-0005-0000-0000-0000EC6F0000}"/>
    <cellStyle name="Note 19 3 2 3 4" xfId="30306" xr:uid="{00000000-0005-0000-0000-0000ED6F0000}"/>
    <cellStyle name="Note 19 3 2 3 5" xfId="30307" xr:uid="{00000000-0005-0000-0000-0000EE6F0000}"/>
    <cellStyle name="Note 19 3 2 4" xfId="30308" xr:uid="{00000000-0005-0000-0000-0000EF6F0000}"/>
    <cellStyle name="Note 19 3 2 4 2" xfId="30309" xr:uid="{00000000-0005-0000-0000-0000F06F0000}"/>
    <cellStyle name="Note 19 3 2 5" xfId="30310" xr:uid="{00000000-0005-0000-0000-0000F16F0000}"/>
    <cellStyle name="Note 19 3 2 5 2" xfId="30311" xr:uid="{00000000-0005-0000-0000-0000F26F0000}"/>
    <cellStyle name="Note 19 3 2 6" xfId="30312" xr:uid="{00000000-0005-0000-0000-0000F36F0000}"/>
    <cellStyle name="Note 19 3 2 6 2" xfId="30313" xr:uid="{00000000-0005-0000-0000-0000F46F0000}"/>
    <cellStyle name="Note 19 3 2 7" xfId="30314" xr:uid="{00000000-0005-0000-0000-0000F56F0000}"/>
    <cellStyle name="Note 19 3 2 8" xfId="30315" xr:uid="{00000000-0005-0000-0000-0000F66F0000}"/>
    <cellStyle name="Note 19 3 3" xfId="15865" xr:uid="{00000000-0005-0000-0000-0000F76F0000}"/>
    <cellStyle name="Note 19 3 3 2" xfId="30316" xr:uid="{00000000-0005-0000-0000-0000F86F0000}"/>
    <cellStyle name="Note 19 3 3 2 2" xfId="30317" xr:uid="{00000000-0005-0000-0000-0000F96F0000}"/>
    <cellStyle name="Note 19 3 3 2 2 2" xfId="30318" xr:uid="{00000000-0005-0000-0000-0000FA6F0000}"/>
    <cellStyle name="Note 19 3 3 2 3" xfId="30319" xr:uid="{00000000-0005-0000-0000-0000FB6F0000}"/>
    <cellStyle name="Note 19 3 3 2 3 2" xfId="30320" xr:uid="{00000000-0005-0000-0000-0000FC6F0000}"/>
    <cellStyle name="Note 19 3 3 2 4" xfId="30321" xr:uid="{00000000-0005-0000-0000-0000FD6F0000}"/>
    <cellStyle name="Note 19 3 3 2 5" xfId="30322" xr:uid="{00000000-0005-0000-0000-0000FE6F0000}"/>
    <cellStyle name="Note 19 3 3 3" xfId="30323" xr:uid="{00000000-0005-0000-0000-0000FF6F0000}"/>
    <cellStyle name="Note 19 3 3 3 2" xfId="30324" xr:uid="{00000000-0005-0000-0000-000000700000}"/>
    <cellStyle name="Note 19 3 3 4" xfId="30325" xr:uid="{00000000-0005-0000-0000-000001700000}"/>
    <cellStyle name="Note 19 3 3 4 2" xfId="30326" xr:uid="{00000000-0005-0000-0000-000002700000}"/>
    <cellStyle name="Note 19 3 3 5" xfId="30327" xr:uid="{00000000-0005-0000-0000-000003700000}"/>
    <cellStyle name="Note 19 3 3 6" xfId="30328" xr:uid="{00000000-0005-0000-0000-000004700000}"/>
    <cellStyle name="Note 19 3 3 7" xfId="30329" xr:uid="{00000000-0005-0000-0000-000005700000}"/>
    <cellStyle name="Note 19 3 4" xfId="30330" xr:uid="{00000000-0005-0000-0000-000006700000}"/>
    <cellStyle name="Note 19 3 4 2" xfId="30331" xr:uid="{00000000-0005-0000-0000-000007700000}"/>
    <cellStyle name="Note 19 3 4 2 2" xfId="30332" xr:uid="{00000000-0005-0000-0000-000008700000}"/>
    <cellStyle name="Note 19 3 4 3" xfId="30333" xr:uid="{00000000-0005-0000-0000-000009700000}"/>
    <cellStyle name="Note 19 3 4 3 2" xfId="30334" xr:uid="{00000000-0005-0000-0000-00000A700000}"/>
    <cellStyle name="Note 19 3 4 4" xfId="30335" xr:uid="{00000000-0005-0000-0000-00000B700000}"/>
    <cellStyle name="Note 19 3 4 5" xfId="30336" xr:uid="{00000000-0005-0000-0000-00000C700000}"/>
    <cellStyle name="Note 19 3 5" xfId="30337" xr:uid="{00000000-0005-0000-0000-00000D700000}"/>
    <cellStyle name="Note 19 3 5 2" xfId="30338" xr:uid="{00000000-0005-0000-0000-00000E700000}"/>
    <cellStyle name="Note 19 3 6" xfId="30339" xr:uid="{00000000-0005-0000-0000-00000F700000}"/>
    <cellStyle name="Note 19 3 6 2" xfId="30340" xr:uid="{00000000-0005-0000-0000-000010700000}"/>
    <cellStyle name="Note 19 3 7" xfId="30341" xr:uid="{00000000-0005-0000-0000-000011700000}"/>
    <cellStyle name="Note 19 3 7 2" xfId="30342" xr:uid="{00000000-0005-0000-0000-000012700000}"/>
    <cellStyle name="Note 19 3 8" xfId="30343" xr:uid="{00000000-0005-0000-0000-000013700000}"/>
    <cellStyle name="Note 19 3 8 2" xfId="30344" xr:uid="{00000000-0005-0000-0000-000014700000}"/>
    <cellStyle name="Note 19 3 9" xfId="30345" xr:uid="{00000000-0005-0000-0000-000015700000}"/>
    <cellStyle name="Note 19 4" xfId="15866" xr:uid="{00000000-0005-0000-0000-000016700000}"/>
    <cellStyle name="Note 19 4 2" xfId="15867" xr:uid="{00000000-0005-0000-0000-000017700000}"/>
    <cellStyle name="Note 19 4 2 2" xfId="15868" xr:uid="{00000000-0005-0000-0000-000018700000}"/>
    <cellStyle name="Note 19 4 2 2 2" xfId="30346" xr:uid="{00000000-0005-0000-0000-000019700000}"/>
    <cellStyle name="Note 19 4 2 2 2 2" xfId="30347" xr:uid="{00000000-0005-0000-0000-00001A700000}"/>
    <cellStyle name="Note 19 4 2 2 3" xfId="30348" xr:uid="{00000000-0005-0000-0000-00001B700000}"/>
    <cellStyle name="Note 19 4 2 2 3 2" xfId="30349" xr:uid="{00000000-0005-0000-0000-00001C700000}"/>
    <cellStyle name="Note 19 4 2 2 4" xfId="30350" xr:uid="{00000000-0005-0000-0000-00001D700000}"/>
    <cellStyle name="Note 19 4 2 2 5" xfId="30351" xr:uid="{00000000-0005-0000-0000-00001E700000}"/>
    <cellStyle name="Note 19 4 2 3" xfId="30352" xr:uid="{00000000-0005-0000-0000-00001F700000}"/>
    <cellStyle name="Note 19 4 2 3 2" xfId="30353" xr:uid="{00000000-0005-0000-0000-000020700000}"/>
    <cellStyle name="Note 19 4 2 4" xfId="30354" xr:uid="{00000000-0005-0000-0000-000021700000}"/>
    <cellStyle name="Note 19 4 2 4 2" xfId="30355" xr:uid="{00000000-0005-0000-0000-000022700000}"/>
    <cellStyle name="Note 19 4 2 5" xfId="30356" xr:uid="{00000000-0005-0000-0000-000023700000}"/>
    <cellStyle name="Note 19 4 2 6" xfId="30357" xr:uid="{00000000-0005-0000-0000-000024700000}"/>
    <cellStyle name="Note 19 4 2 7" xfId="30358" xr:uid="{00000000-0005-0000-0000-000025700000}"/>
    <cellStyle name="Note 19 4 3" xfId="15869" xr:uid="{00000000-0005-0000-0000-000026700000}"/>
    <cellStyle name="Note 19 4 3 2" xfId="30359" xr:uid="{00000000-0005-0000-0000-000027700000}"/>
    <cellStyle name="Note 19 4 3 2 2" xfId="30360" xr:uid="{00000000-0005-0000-0000-000028700000}"/>
    <cellStyle name="Note 19 4 3 3" xfId="30361" xr:uid="{00000000-0005-0000-0000-000029700000}"/>
    <cellStyle name="Note 19 4 3 3 2" xfId="30362" xr:uid="{00000000-0005-0000-0000-00002A700000}"/>
    <cellStyle name="Note 19 4 3 4" xfId="30363" xr:uid="{00000000-0005-0000-0000-00002B700000}"/>
    <cellStyle name="Note 19 4 3 5" xfId="30364" xr:uid="{00000000-0005-0000-0000-00002C700000}"/>
    <cellStyle name="Note 19 4 4" xfId="30365" xr:uid="{00000000-0005-0000-0000-00002D700000}"/>
    <cellStyle name="Note 19 4 4 2" xfId="30366" xr:uid="{00000000-0005-0000-0000-00002E700000}"/>
    <cellStyle name="Note 19 4 5" xfId="30367" xr:uid="{00000000-0005-0000-0000-00002F700000}"/>
    <cellStyle name="Note 19 4 5 2" xfId="30368" xr:uid="{00000000-0005-0000-0000-000030700000}"/>
    <cellStyle name="Note 19 4 6" xfId="30369" xr:uid="{00000000-0005-0000-0000-000031700000}"/>
    <cellStyle name="Note 19 4 6 2" xfId="30370" xr:uid="{00000000-0005-0000-0000-000032700000}"/>
    <cellStyle name="Note 19 4 7" xfId="30371" xr:uid="{00000000-0005-0000-0000-000033700000}"/>
    <cellStyle name="Note 19 4 8" xfId="30372" xr:uid="{00000000-0005-0000-0000-000034700000}"/>
    <cellStyle name="Note 19 5" xfId="15870" xr:uid="{00000000-0005-0000-0000-000035700000}"/>
    <cellStyle name="Note 19 5 2" xfId="15871" xr:uid="{00000000-0005-0000-0000-000036700000}"/>
    <cellStyle name="Note 19 5 2 2" xfId="30373" xr:uid="{00000000-0005-0000-0000-000037700000}"/>
    <cellStyle name="Note 19 5 2 2 2" xfId="30374" xr:uid="{00000000-0005-0000-0000-000038700000}"/>
    <cellStyle name="Note 19 5 2 2 2 2" xfId="30375" xr:uid="{00000000-0005-0000-0000-000039700000}"/>
    <cellStyle name="Note 19 5 2 2 3" xfId="30376" xr:uid="{00000000-0005-0000-0000-00003A700000}"/>
    <cellStyle name="Note 19 5 2 2 3 2" xfId="30377" xr:uid="{00000000-0005-0000-0000-00003B700000}"/>
    <cellStyle name="Note 19 5 2 2 4" xfId="30378" xr:uid="{00000000-0005-0000-0000-00003C700000}"/>
    <cellStyle name="Note 19 5 2 2 5" xfId="30379" xr:uid="{00000000-0005-0000-0000-00003D700000}"/>
    <cellStyle name="Note 19 5 2 3" xfId="30380" xr:uid="{00000000-0005-0000-0000-00003E700000}"/>
    <cellStyle name="Note 19 5 2 3 2" xfId="30381" xr:uid="{00000000-0005-0000-0000-00003F700000}"/>
    <cellStyle name="Note 19 5 2 4" xfId="30382" xr:uid="{00000000-0005-0000-0000-000040700000}"/>
    <cellStyle name="Note 19 5 2 4 2" xfId="30383" xr:uid="{00000000-0005-0000-0000-000041700000}"/>
    <cellStyle name="Note 19 5 2 5" xfId="30384" xr:uid="{00000000-0005-0000-0000-000042700000}"/>
    <cellStyle name="Note 19 5 2 6" xfId="30385" xr:uid="{00000000-0005-0000-0000-000043700000}"/>
    <cellStyle name="Note 19 5 2 7" xfId="30386" xr:uid="{00000000-0005-0000-0000-000044700000}"/>
    <cellStyle name="Note 19 5 3" xfId="30387" xr:uid="{00000000-0005-0000-0000-000045700000}"/>
    <cellStyle name="Note 19 5 3 2" xfId="30388" xr:uid="{00000000-0005-0000-0000-000046700000}"/>
    <cellStyle name="Note 19 5 3 2 2" xfId="30389" xr:uid="{00000000-0005-0000-0000-000047700000}"/>
    <cellStyle name="Note 19 5 3 3" xfId="30390" xr:uid="{00000000-0005-0000-0000-000048700000}"/>
    <cellStyle name="Note 19 5 3 3 2" xfId="30391" xr:uid="{00000000-0005-0000-0000-000049700000}"/>
    <cellStyle name="Note 19 5 3 4" xfId="30392" xr:uid="{00000000-0005-0000-0000-00004A700000}"/>
    <cellStyle name="Note 19 5 3 5" xfId="30393" xr:uid="{00000000-0005-0000-0000-00004B700000}"/>
    <cellStyle name="Note 19 5 4" xfId="30394" xr:uid="{00000000-0005-0000-0000-00004C700000}"/>
    <cellStyle name="Note 19 5 4 2" xfId="30395" xr:uid="{00000000-0005-0000-0000-00004D700000}"/>
    <cellStyle name="Note 19 5 5" xfId="30396" xr:uid="{00000000-0005-0000-0000-00004E700000}"/>
    <cellStyle name="Note 19 5 5 2" xfId="30397" xr:uid="{00000000-0005-0000-0000-00004F700000}"/>
    <cellStyle name="Note 19 5 6" xfId="30398" xr:uid="{00000000-0005-0000-0000-000050700000}"/>
    <cellStyle name="Note 19 5 7" xfId="30399" xr:uid="{00000000-0005-0000-0000-000051700000}"/>
    <cellStyle name="Note 19 5 8" xfId="30400" xr:uid="{00000000-0005-0000-0000-000052700000}"/>
    <cellStyle name="Note 19 6" xfId="15872" xr:uid="{00000000-0005-0000-0000-000053700000}"/>
    <cellStyle name="Note 19 6 2" xfId="30401" xr:uid="{00000000-0005-0000-0000-000054700000}"/>
    <cellStyle name="Note 19 6 2 2" xfId="30402" xr:uid="{00000000-0005-0000-0000-000055700000}"/>
    <cellStyle name="Note 19 6 2 2 2" xfId="30403" xr:uid="{00000000-0005-0000-0000-000056700000}"/>
    <cellStyle name="Note 19 6 2 3" xfId="30404" xr:uid="{00000000-0005-0000-0000-000057700000}"/>
    <cellStyle name="Note 19 6 2 3 2" xfId="30405" xr:uid="{00000000-0005-0000-0000-000058700000}"/>
    <cellStyle name="Note 19 6 2 4" xfId="30406" xr:uid="{00000000-0005-0000-0000-000059700000}"/>
    <cellStyle name="Note 19 6 2 5" xfId="30407" xr:uid="{00000000-0005-0000-0000-00005A700000}"/>
    <cellStyle name="Note 19 6 3" xfId="30408" xr:uid="{00000000-0005-0000-0000-00005B700000}"/>
    <cellStyle name="Note 19 6 3 2" xfId="30409" xr:uid="{00000000-0005-0000-0000-00005C700000}"/>
    <cellStyle name="Note 19 6 4" xfId="30410" xr:uid="{00000000-0005-0000-0000-00005D700000}"/>
    <cellStyle name="Note 19 6 4 2" xfId="30411" xr:uid="{00000000-0005-0000-0000-00005E700000}"/>
    <cellStyle name="Note 19 6 5" xfId="30412" xr:uid="{00000000-0005-0000-0000-00005F700000}"/>
    <cellStyle name="Note 19 6 6" xfId="30413" xr:uid="{00000000-0005-0000-0000-000060700000}"/>
    <cellStyle name="Note 19 6 7" xfId="30414" xr:uid="{00000000-0005-0000-0000-000061700000}"/>
    <cellStyle name="Note 19 7" xfId="30415" xr:uid="{00000000-0005-0000-0000-000062700000}"/>
    <cellStyle name="Note 19 7 2" xfId="30416" xr:uid="{00000000-0005-0000-0000-000063700000}"/>
    <cellStyle name="Note 19 7 2 2" xfId="30417" xr:uid="{00000000-0005-0000-0000-000064700000}"/>
    <cellStyle name="Note 19 7 2 2 2" xfId="30418" xr:uid="{00000000-0005-0000-0000-000065700000}"/>
    <cellStyle name="Note 19 7 2 3" xfId="30419" xr:uid="{00000000-0005-0000-0000-000066700000}"/>
    <cellStyle name="Note 19 7 2 3 2" xfId="30420" xr:uid="{00000000-0005-0000-0000-000067700000}"/>
    <cellStyle name="Note 19 7 2 4" xfId="30421" xr:uid="{00000000-0005-0000-0000-000068700000}"/>
    <cellStyle name="Note 19 7 2 5" xfId="30422" xr:uid="{00000000-0005-0000-0000-000069700000}"/>
    <cellStyle name="Note 19 7 3" xfId="30423" xr:uid="{00000000-0005-0000-0000-00006A700000}"/>
    <cellStyle name="Note 19 7 3 2" xfId="30424" xr:uid="{00000000-0005-0000-0000-00006B700000}"/>
    <cellStyle name="Note 19 7 4" xfId="30425" xr:uid="{00000000-0005-0000-0000-00006C700000}"/>
    <cellStyle name="Note 19 7 4 2" xfId="30426" xr:uid="{00000000-0005-0000-0000-00006D700000}"/>
    <cellStyle name="Note 19 7 5" xfId="30427" xr:uid="{00000000-0005-0000-0000-00006E700000}"/>
    <cellStyle name="Note 19 7 6" xfId="30428" xr:uid="{00000000-0005-0000-0000-00006F700000}"/>
    <cellStyle name="Note 19 7 7" xfId="30429" xr:uid="{00000000-0005-0000-0000-000070700000}"/>
    <cellStyle name="Note 19 8" xfId="30430" xr:uid="{00000000-0005-0000-0000-000071700000}"/>
    <cellStyle name="Note 19 8 2" xfId="30431" xr:uid="{00000000-0005-0000-0000-000072700000}"/>
    <cellStyle name="Note 19 8 2 2" xfId="30432" xr:uid="{00000000-0005-0000-0000-000073700000}"/>
    <cellStyle name="Note 19 8 3" xfId="30433" xr:uid="{00000000-0005-0000-0000-000074700000}"/>
    <cellStyle name="Note 19 8 3 2" xfId="30434" xr:uid="{00000000-0005-0000-0000-000075700000}"/>
    <cellStyle name="Note 19 8 4" xfId="30435" xr:uid="{00000000-0005-0000-0000-000076700000}"/>
    <cellStyle name="Note 19 8 5" xfId="30436" xr:uid="{00000000-0005-0000-0000-000077700000}"/>
    <cellStyle name="Note 19 9" xfId="30437" xr:uid="{00000000-0005-0000-0000-000078700000}"/>
    <cellStyle name="Note 19 9 2" xfId="30438" xr:uid="{00000000-0005-0000-0000-000079700000}"/>
    <cellStyle name="Note 2" xfId="6686" xr:uid="{00000000-0005-0000-0000-00007A700000}"/>
    <cellStyle name="Note 2 10" xfId="15873" xr:uid="{00000000-0005-0000-0000-00007B700000}"/>
    <cellStyle name="Note 2 11" xfId="15874" xr:uid="{00000000-0005-0000-0000-00007C700000}"/>
    <cellStyle name="Note 2 12" xfId="15875" xr:uid="{00000000-0005-0000-0000-00007D700000}"/>
    <cellStyle name="Note 2 13" xfId="15876" xr:uid="{00000000-0005-0000-0000-00007E700000}"/>
    <cellStyle name="Note 2 14" xfId="15877" xr:uid="{00000000-0005-0000-0000-00007F700000}"/>
    <cellStyle name="Note 2 15" xfId="15878" xr:uid="{00000000-0005-0000-0000-000080700000}"/>
    <cellStyle name="Note 2 16" xfId="15879" xr:uid="{00000000-0005-0000-0000-000081700000}"/>
    <cellStyle name="Note 2 17" xfId="15880" xr:uid="{00000000-0005-0000-0000-000082700000}"/>
    <cellStyle name="Note 2 18" xfId="15881" xr:uid="{00000000-0005-0000-0000-000083700000}"/>
    <cellStyle name="Note 2 19" xfId="15882" xr:uid="{00000000-0005-0000-0000-000084700000}"/>
    <cellStyle name="Note 2 2" xfId="6687" xr:uid="{00000000-0005-0000-0000-000085700000}"/>
    <cellStyle name="Note 2 2 2" xfId="15883" xr:uid="{00000000-0005-0000-0000-000086700000}"/>
    <cellStyle name="Note 2 2 2 2" xfId="15884" xr:uid="{00000000-0005-0000-0000-000087700000}"/>
    <cellStyle name="Note 2 2 3" xfId="15885" xr:uid="{00000000-0005-0000-0000-000088700000}"/>
    <cellStyle name="Note 2 2 4" xfId="15886" xr:uid="{00000000-0005-0000-0000-000089700000}"/>
    <cellStyle name="Note 2 20" xfId="15887" xr:uid="{00000000-0005-0000-0000-00008A700000}"/>
    <cellStyle name="Note 2 21" xfId="15888" xr:uid="{00000000-0005-0000-0000-00008B700000}"/>
    <cellStyle name="Note 2 22" xfId="15889" xr:uid="{00000000-0005-0000-0000-00008C700000}"/>
    <cellStyle name="Note 2 23" xfId="15890" xr:uid="{00000000-0005-0000-0000-00008D700000}"/>
    <cellStyle name="Note 2 24" xfId="15891" xr:uid="{00000000-0005-0000-0000-00008E700000}"/>
    <cellStyle name="Note 2 25" xfId="15892" xr:uid="{00000000-0005-0000-0000-00008F700000}"/>
    <cellStyle name="Note 2 26" xfId="15893" xr:uid="{00000000-0005-0000-0000-000090700000}"/>
    <cellStyle name="Note 2 27" xfId="15894" xr:uid="{00000000-0005-0000-0000-000091700000}"/>
    <cellStyle name="Note 2 28" xfId="15895" xr:uid="{00000000-0005-0000-0000-000092700000}"/>
    <cellStyle name="Note 2 29" xfId="15896" xr:uid="{00000000-0005-0000-0000-000093700000}"/>
    <cellStyle name="Note 2 3" xfId="15897" xr:uid="{00000000-0005-0000-0000-000094700000}"/>
    <cellStyle name="Note 2 3 2" xfId="15898" xr:uid="{00000000-0005-0000-0000-000095700000}"/>
    <cellStyle name="Note 2 3 2 2" xfId="15899" xr:uid="{00000000-0005-0000-0000-000096700000}"/>
    <cellStyle name="Note 2 3 3" xfId="15900" xr:uid="{00000000-0005-0000-0000-000097700000}"/>
    <cellStyle name="Note 2 3 4" xfId="15901" xr:uid="{00000000-0005-0000-0000-000098700000}"/>
    <cellStyle name="Note 2 30" xfId="15902" xr:uid="{00000000-0005-0000-0000-000099700000}"/>
    <cellStyle name="Note 2 31" xfId="15903" xr:uid="{00000000-0005-0000-0000-00009A700000}"/>
    <cellStyle name="Note 2 4" xfId="15904" xr:uid="{00000000-0005-0000-0000-00009B700000}"/>
    <cellStyle name="Note 2 4 2" xfId="15905" xr:uid="{00000000-0005-0000-0000-00009C700000}"/>
    <cellStyle name="Note 2 4 2 2" xfId="15906" xr:uid="{00000000-0005-0000-0000-00009D700000}"/>
    <cellStyle name="Note 2 4 3" xfId="15907" xr:uid="{00000000-0005-0000-0000-00009E700000}"/>
    <cellStyle name="Note 2 4 4" xfId="15908" xr:uid="{00000000-0005-0000-0000-00009F700000}"/>
    <cellStyle name="Note 2 5" xfId="15909" xr:uid="{00000000-0005-0000-0000-0000A0700000}"/>
    <cellStyle name="Note 2 5 2" xfId="15910" xr:uid="{00000000-0005-0000-0000-0000A1700000}"/>
    <cellStyle name="Note 2 5 2 2" xfId="30439" xr:uid="{00000000-0005-0000-0000-0000A2700000}"/>
    <cellStyle name="Note 2 5 2 3" xfId="30440" xr:uid="{00000000-0005-0000-0000-0000A3700000}"/>
    <cellStyle name="Note 2 5 3" xfId="15911" xr:uid="{00000000-0005-0000-0000-0000A4700000}"/>
    <cellStyle name="Note 2 6" xfId="15912" xr:uid="{00000000-0005-0000-0000-0000A5700000}"/>
    <cellStyle name="Note 2 6 2" xfId="15913" xr:uid="{00000000-0005-0000-0000-0000A6700000}"/>
    <cellStyle name="Note 2 6 2 2" xfId="30441" xr:uid="{00000000-0005-0000-0000-0000A7700000}"/>
    <cellStyle name="Note 2 6 2 3" xfId="30442" xr:uid="{00000000-0005-0000-0000-0000A8700000}"/>
    <cellStyle name="Note 2 7" xfId="15914" xr:uid="{00000000-0005-0000-0000-0000A9700000}"/>
    <cellStyle name="Note 2 8" xfId="15915" xr:uid="{00000000-0005-0000-0000-0000AA700000}"/>
    <cellStyle name="Note 2 9" xfId="15916" xr:uid="{00000000-0005-0000-0000-0000AB700000}"/>
    <cellStyle name="Note 20" xfId="6688" xr:uid="{00000000-0005-0000-0000-0000AC700000}"/>
    <cellStyle name="Note 20 2" xfId="15917" xr:uid="{00000000-0005-0000-0000-0000AD700000}"/>
    <cellStyle name="Note 20 2 2" xfId="15918" xr:uid="{00000000-0005-0000-0000-0000AE700000}"/>
    <cellStyle name="Note 20 2 2 2" xfId="15919" xr:uid="{00000000-0005-0000-0000-0000AF700000}"/>
    <cellStyle name="Note 20 2 3" xfId="15920" xr:uid="{00000000-0005-0000-0000-0000B0700000}"/>
    <cellStyle name="Note 20 3" xfId="15921" xr:uid="{00000000-0005-0000-0000-0000B1700000}"/>
    <cellStyle name="Note 20 3 2" xfId="15922" xr:uid="{00000000-0005-0000-0000-0000B2700000}"/>
    <cellStyle name="Note 20 3 2 2" xfId="15923" xr:uid="{00000000-0005-0000-0000-0000B3700000}"/>
    <cellStyle name="Note 20 3 3" xfId="15924" xr:uid="{00000000-0005-0000-0000-0000B4700000}"/>
    <cellStyle name="Note 20 4" xfId="15925" xr:uid="{00000000-0005-0000-0000-0000B5700000}"/>
    <cellStyle name="Note 20 4 2" xfId="15926" xr:uid="{00000000-0005-0000-0000-0000B6700000}"/>
    <cellStyle name="Note 20 4 2 2" xfId="15927" xr:uid="{00000000-0005-0000-0000-0000B7700000}"/>
    <cellStyle name="Note 20 4 3" xfId="15928" xr:uid="{00000000-0005-0000-0000-0000B8700000}"/>
    <cellStyle name="Note 20 5" xfId="15929" xr:uid="{00000000-0005-0000-0000-0000B9700000}"/>
    <cellStyle name="Note 20 5 2" xfId="15930" xr:uid="{00000000-0005-0000-0000-0000BA700000}"/>
    <cellStyle name="Note 20 6" xfId="15931" xr:uid="{00000000-0005-0000-0000-0000BB700000}"/>
    <cellStyle name="Note 21" xfId="15932" xr:uid="{00000000-0005-0000-0000-0000BC700000}"/>
    <cellStyle name="Note 21 2" xfId="15933" xr:uid="{00000000-0005-0000-0000-0000BD700000}"/>
    <cellStyle name="Note 21 2 2" xfId="15934" xr:uid="{00000000-0005-0000-0000-0000BE700000}"/>
    <cellStyle name="Note 21 2 2 2" xfId="15935" xr:uid="{00000000-0005-0000-0000-0000BF700000}"/>
    <cellStyle name="Note 21 2 3" xfId="15936" xr:uid="{00000000-0005-0000-0000-0000C0700000}"/>
    <cellStyle name="Note 21 3" xfId="15937" xr:uid="{00000000-0005-0000-0000-0000C1700000}"/>
    <cellStyle name="Note 21 3 2" xfId="15938" xr:uid="{00000000-0005-0000-0000-0000C2700000}"/>
    <cellStyle name="Note 21 3 2 2" xfId="15939" xr:uid="{00000000-0005-0000-0000-0000C3700000}"/>
    <cellStyle name="Note 21 3 3" xfId="15940" xr:uid="{00000000-0005-0000-0000-0000C4700000}"/>
    <cellStyle name="Note 21 4" xfId="15941" xr:uid="{00000000-0005-0000-0000-0000C5700000}"/>
    <cellStyle name="Note 21 4 2" xfId="15942" xr:uid="{00000000-0005-0000-0000-0000C6700000}"/>
    <cellStyle name="Note 21 4 2 2" xfId="15943" xr:uid="{00000000-0005-0000-0000-0000C7700000}"/>
    <cellStyle name="Note 21 4 3" xfId="15944" xr:uid="{00000000-0005-0000-0000-0000C8700000}"/>
    <cellStyle name="Note 21 5" xfId="15945" xr:uid="{00000000-0005-0000-0000-0000C9700000}"/>
    <cellStyle name="Note 21 5 2" xfId="15946" xr:uid="{00000000-0005-0000-0000-0000CA700000}"/>
    <cellStyle name="Note 21 6" xfId="15947" xr:uid="{00000000-0005-0000-0000-0000CB700000}"/>
    <cellStyle name="Note 22" xfId="15948" xr:uid="{00000000-0005-0000-0000-0000CC700000}"/>
    <cellStyle name="Note 22 2" xfId="15949" xr:uid="{00000000-0005-0000-0000-0000CD700000}"/>
    <cellStyle name="Note 22 2 2" xfId="15950" xr:uid="{00000000-0005-0000-0000-0000CE700000}"/>
    <cellStyle name="Note 22 2 2 2" xfId="15951" xr:uid="{00000000-0005-0000-0000-0000CF700000}"/>
    <cellStyle name="Note 22 2 2 2 2" xfId="30443" xr:uid="{00000000-0005-0000-0000-0000D0700000}"/>
    <cellStyle name="Note 22 2 2 3" xfId="30444" xr:uid="{00000000-0005-0000-0000-0000D1700000}"/>
    <cellStyle name="Note 22 2 2 3 2" xfId="30445" xr:uid="{00000000-0005-0000-0000-0000D2700000}"/>
    <cellStyle name="Note 22 2 2 4" xfId="30446" xr:uid="{00000000-0005-0000-0000-0000D3700000}"/>
    <cellStyle name="Note 22 2 2 5" xfId="30447" xr:uid="{00000000-0005-0000-0000-0000D4700000}"/>
    <cellStyle name="Note 22 2 3" xfId="15952" xr:uid="{00000000-0005-0000-0000-0000D5700000}"/>
    <cellStyle name="Note 22 2 3 2" xfId="30448" xr:uid="{00000000-0005-0000-0000-0000D6700000}"/>
    <cellStyle name="Note 22 2 4" xfId="30449" xr:uid="{00000000-0005-0000-0000-0000D7700000}"/>
    <cellStyle name="Note 22 2 4 2" xfId="30450" xr:uid="{00000000-0005-0000-0000-0000D8700000}"/>
    <cellStyle name="Note 22 2 5" xfId="30451" xr:uid="{00000000-0005-0000-0000-0000D9700000}"/>
    <cellStyle name="Note 22 2 6" xfId="30452" xr:uid="{00000000-0005-0000-0000-0000DA700000}"/>
    <cellStyle name="Note 22 2 7" xfId="30453" xr:uid="{00000000-0005-0000-0000-0000DB700000}"/>
    <cellStyle name="Note 22 3" xfId="15953" xr:uid="{00000000-0005-0000-0000-0000DC700000}"/>
    <cellStyle name="Note 22 3 2" xfId="15954" xr:uid="{00000000-0005-0000-0000-0000DD700000}"/>
    <cellStyle name="Note 22 3 2 2" xfId="15955" xr:uid="{00000000-0005-0000-0000-0000DE700000}"/>
    <cellStyle name="Note 22 3 3" xfId="15956" xr:uid="{00000000-0005-0000-0000-0000DF700000}"/>
    <cellStyle name="Note 22 3 3 2" xfId="30454" xr:uid="{00000000-0005-0000-0000-0000E0700000}"/>
    <cellStyle name="Note 22 3 4" xfId="30455" xr:uid="{00000000-0005-0000-0000-0000E1700000}"/>
    <cellStyle name="Note 22 3 5" xfId="30456" xr:uid="{00000000-0005-0000-0000-0000E2700000}"/>
    <cellStyle name="Note 22 4" xfId="15957" xr:uid="{00000000-0005-0000-0000-0000E3700000}"/>
    <cellStyle name="Note 22 4 2" xfId="15958" xr:uid="{00000000-0005-0000-0000-0000E4700000}"/>
    <cellStyle name="Note 22 4 2 2" xfId="15959" xr:uid="{00000000-0005-0000-0000-0000E5700000}"/>
    <cellStyle name="Note 22 4 3" xfId="15960" xr:uid="{00000000-0005-0000-0000-0000E6700000}"/>
    <cellStyle name="Note 22 5" xfId="15961" xr:uid="{00000000-0005-0000-0000-0000E7700000}"/>
    <cellStyle name="Note 22 5 2" xfId="15962" xr:uid="{00000000-0005-0000-0000-0000E8700000}"/>
    <cellStyle name="Note 22 6" xfId="15963" xr:uid="{00000000-0005-0000-0000-0000E9700000}"/>
    <cellStyle name="Note 22 6 2" xfId="30457" xr:uid="{00000000-0005-0000-0000-0000EA700000}"/>
    <cellStyle name="Note 22 7" xfId="30458" xr:uid="{00000000-0005-0000-0000-0000EB700000}"/>
    <cellStyle name="Note 22 8" xfId="30459" xr:uid="{00000000-0005-0000-0000-0000EC700000}"/>
    <cellStyle name="Note 23" xfId="15964" xr:uid="{00000000-0005-0000-0000-0000ED700000}"/>
    <cellStyle name="Note 23 2" xfId="15965" xr:uid="{00000000-0005-0000-0000-0000EE700000}"/>
    <cellStyle name="Note 23 2 2" xfId="15966" xr:uid="{00000000-0005-0000-0000-0000EF700000}"/>
    <cellStyle name="Note 23 2 2 2" xfId="15967" xr:uid="{00000000-0005-0000-0000-0000F0700000}"/>
    <cellStyle name="Note 23 2 3" xfId="15968" xr:uid="{00000000-0005-0000-0000-0000F1700000}"/>
    <cellStyle name="Note 23 3" xfId="15969" xr:uid="{00000000-0005-0000-0000-0000F2700000}"/>
    <cellStyle name="Note 23 3 2" xfId="15970" xr:uid="{00000000-0005-0000-0000-0000F3700000}"/>
    <cellStyle name="Note 23 3 2 2" xfId="15971" xr:uid="{00000000-0005-0000-0000-0000F4700000}"/>
    <cellStyle name="Note 23 3 3" xfId="15972" xr:uid="{00000000-0005-0000-0000-0000F5700000}"/>
    <cellStyle name="Note 23 4" xfId="15973" xr:uid="{00000000-0005-0000-0000-0000F6700000}"/>
    <cellStyle name="Note 23 4 2" xfId="15974" xr:uid="{00000000-0005-0000-0000-0000F7700000}"/>
    <cellStyle name="Note 23 4 2 2" xfId="15975" xr:uid="{00000000-0005-0000-0000-0000F8700000}"/>
    <cellStyle name="Note 23 4 3" xfId="15976" xr:uid="{00000000-0005-0000-0000-0000F9700000}"/>
    <cellStyle name="Note 23 5" xfId="15977" xr:uid="{00000000-0005-0000-0000-0000FA700000}"/>
    <cellStyle name="Note 23 5 2" xfId="15978" xr:uid="{00000000-0005-0000-0000-0000FB700000}"/>
    <cellStyle name="Note 23 6" xfId="15979" xr:uid="{00000000-0005-0000-0000-0000FC700000}"/>
    <cellStyle name="Note 24" xfId="15980" xr:uid="{00000000-0005-0000-0000-0000FD700000}"/>
    <cellStyle name="Note 24 2" xfId="15981" xr:uid="{00000000-0005-0000-0000-0000FE700000}"/>
    <cellStyle name="Note 24 2 2" xfId="15982" xr:uid="{00000000-0005-0000-0000-0000FF700000}"/>
    <cellStyle name="Note 24 2 2 2" xfId="15983" xr:uid="{00000000-0005-0000-0000-000000710000}"/>
    <cellStyle name="Note 24 2 3" xfId="15984" xr:uid="{00000000-0005-0000-0000-000001710000}"/>
    <cellStyle name="Note 24 3" xfId="15985" xr:uid="{00000000-0005-0000-0000-000002710000}"/>
    <cellStyle name="Note 24 3 2" xfId="15986" xr:uid="{00000000-0005-0000-0000-000003710000}"/>
    <cellStyle name="Note 24 3 2 2" xfId="15987" xr:uid="{00000000-0005-0000-0000-000004710000}"/>
    <cellStyle name="Note 24 3 3" xfId="15988" xr:uid="{00000000-0005-0000-0000-000005710000}"/>
    <cellStyle name="Note 24 4" xfId="15989" xr:uid="{00000000-0005-0000-0000-000006710000}"/>
    <cellStyle name="Note 24 4 2" xfId="15990" xr:uid="{00000000-0005-0000-0000-000007710000}"/>
    <cellStyle name="Note 24 4 2 2" xfId="15991" xr:uid="{00000000-0005-0000-0000-000008710000}"/>
    <cellStyle name="Note 24 4 3" xfId="15992" xr:uid="{00000000-0005-0000-0000-000009710000}"/>
    <cellStyle name="Note 24 5" xfId="15993" xr:uid="{00000000-0005-0000-0000-00000A710000}"/>
    <cellStyle name="Note 24 5 2" xfId="15994" xr:uid="{00000000-0005-0000-0000-00000B710000}"/>
    <cellStyle name="Note 24 6" xfId="15995" xr:uid="{00000000-0005-0000-0000-00000C710000}"/>
    <cellStyle name="Note 25" xfId="15996" xr:uid="{00000000-0005-0000-0000-00000D710000}"/>
    <cellStyle name="Note 25 2" xfId="15997" xr:uid="{00000000-0005-0000-0000-00000E710000}"/>
    <cellStyle name="Note 25 2 2" xfId="15998" xr:uid="{00000000-0005-0000-0000-00000F710000}"/>
    <cellStyle name="Note 25 2 2 2" xfId="15999" xr:uid="{00000000-0005-0000-0000-000010710000}"/>
    <cellStyle name="Note 25 2 3" xfId="16000" xr:uid="{00000000-0005-0000-0000-000011710000}"/>
    <cellStyle name="Note 25 3" xfId="16001" xr:uid="{00000000-0005-0000-0000-000012710000}"/>
    <cellStyle name="Note 25 3 2" xfId="16002" xr:uid="{00000000-0005-0000-0000-000013710000}"/>
    <cellStyle name="Note 25 3 2 2" xfId="16003" xr:uid="{00000000-0005-0000-0000-000014710000}"/>
    <cellStyle name="Note 25 3 3" xfId="16004" xr:uid="{00000000-0005-0000-0000-000015710000}"/>
    <cellStyle name="Note 25 4" xfId="16005" xr:uid="{00000000-0005-0000-0000-000016710000}"/>
    <cellStyle name="Note 25 4 2" xfId="16006" xr:uid="{00000000-0005-0000-0000-000017710000}"/>
    <cellStyle name="Note 25 4 2 2" xfId="16007" xr:uid="{00000000-0005-0000-0000-000018710000}"/>
    <cellStyle name="Note 25 4 3" xfId="16008" xr:uid="{00000000-0005-0000-0000-000019710000}"/>
    <cellStyle name="Note 25 5" xfId="16009" xr:uid="{00000000-0005-0000-0000-00001A710000}"/>
    <cellStyle name="Note 25 5 2" xfId="16010" xr:uid="{00000000-0005-0000-0000-00001B710000}"/>
    <cellStyle name="Note 25 6" xfId="16011" xr:uid="{00000000-0005-0000-0000-00001C710000}"/>
    <cellStyle name="Note 26" xfId="16012" xr:uid="{00000000-0005-0000-0000-00001D710000}"/>
    <cellStyle name="Note 26 2" xfId="16013" xr:uid="{00000000-0005-0000-0000-00001E710000}"/>
    <cellStyle name="Note 26 2 2" xfId="16014" xr:uid="{00000000-0005-0000-0000-00001F710000}"/>
    <cellStyle name="Note 26 2 2 2" xfId="16015" xr:uid="{00000000-0005-0000-0000-000020710000}"/>
    <cellStyle name="Note 26 2 3" xfId="16016" xr:uid="{00000000-0005-0000-0000-000021710000}"/>
    <cellStyle name="Note 26 3" xfId="16017" xr:uid="{00000000-0005-0000-0000-000022710000}"/>
    <cellStyle name="Note 26 3 2" xfId="16018" xr:uid="{00000000-0005-0000-0000-000023710000}"/>
    <cellStyle name="Note 26 3 2 2" xfId="16019" xr:uid="{00000000-0005-0000-0000-000024710000}"/>
    <cellStyle name="Note 26 3 3" xfId="16020" xr:uid="{00000000-0005-0000-0000-000025710000}"/>
    <cellStyle name="Note 26 4" xfId="16021" xr:uid="{00000000-0005-0000-0000-000026710000}"/>
    <cellStyle name="Note 26 4 2" xfId="16022" xr:uid="{00000000-0005-0000-0000-000027710000}"/>
    <cellStyle name="Note 26 4 2 2" xfId="16023" xr:uid="{00000000-0005-0000-0000-000028710000}"/>
    <cellStyle name="Note 26 4 3" xfId="16024" xr:uid="{00000000-0005-0000-0000-000029710000}"/>
    <cellStyle name="Note 26 5" xfId="16025" xr:uid="{00000000-0005-0000-0000-00002A710000}"/>
    <cellStyle name="Note 26 5 2" xfId="16026" xr:uid="{00000000-0005-0000-0000-00002B710000}"/>
    <cellStyle name="Note 26 6" xfId="16027" xr:uid="{00000000-0005-0000-0000-00002C710000}"/>
    <cellStyle name="Note 27" xfId="16028" xr:uid="{00000000-0005-0000-0000-00002D710000}"/>
    <cellStyle name="Note 27 2" xfId="16029" xr:uid="{00000000-0005-0000-0000-00002E710000}"/>
    <cellStyle name="Note 27 2 2" xfId="16030" xr:uid="{00000000-0005-0000-0000-00002F710000}"/>
    <cellStyle name="Note 27 2 2 2" xfId="16031" xr:uid="{00000000-0005-0000-0000-000030710000}"/>
    <cellStyle name="Note 27 2 3" xfId="16032" xr:uid="{00000000-0005-0000-0000-000031710000}"/>
    <cellStyle name="Note 27 3" xfId="16033" xr:uid="{00000000-0005-0000-0000-000032710000}"/>
    <cellStyle name="Note 27 3 2" xfId="16034" xr:uid="{00000000-0005-0000-0000-000033710000}"/>
    <cellStyle name="Note 27 3 2 2" xfId="16035" xr:uid="{00000000-0005-0000-0000-000034710000}"/>
    <cellStyle name="Note 27 3 3" xfId="16036" xr:uid="{00000000-0005-0000-0000-000035710000}"/>
    <cellStyle name="Note 27 4" xfId="16037" xr:uid="{00000000-0005-0000-0000-000036710000}"/>
    <cellStyle name="Note 27 4 2" xfId="16038" xr:uid="{00000000-0005-0000-0000-000037710000}"/>
    <cellStyle name="Note 27 4 2 2" xfId="16039" xr:uid="{00000000-0005-0000-0000-000038710000}"/>
    <cellStyle name="Note 27 4 3" xfId="16040" xr:uid="{00000000-0005-0000-0000-000039710000}"/>
    <cellStyle name="Note 27 5" xfId="16041" xr:uid="{00000000-0005-0000-0000-00003A710000}"/>
    <cellStyle name="Note 27 5 2" xfId="16042" xr:uid="{00000000-0005-0000-0000-00003B710000}"/>
    <cellStyle name="Note 27 6" xfId="16043" xr:uid="{00000000-0005-0000-0000-00003C710000}"/>
    <cellStyle name="Note 28" xfId="16044" xr:uid="{00000000-0005-0000-0000-00003D710000}"/>
    <cellStyle name="Note 28 2" xfId="16045" xr:uid="{00000000-0005-0000-0000-00003E710000}"/>
    <cellStyle name="Note 28 2 2" xfId="16046" xr:uid="{00000000-0005-0000-0000-00003F710000}"/>
    <cellStyle name="Note 28 2 2 2" xfId="16047" xr:uid="{00000000-0005-0000-0000-000040710000}"/>
    <cellStyle name="Note 28 2 3" xfId="16048" xr:uid="{00000000-0005-0000-0000-000041710000}"/>
    <cellStyle name="Note 28 3" xfId="16049" xr:uid="{00000000-0005-0000-0000-000042710000}"/>
    <cellStyle name="Note 28 3 2" xfId="16050" xr:uid="{00000000-0005-0000-0000-000043710000}"/>
    <cellStyle name="Note 28 3 2 2" xfId="16051" xr:uid="{00000000-0005-0000-0000-000044710000}"/>
    <cellStyle name="Note 28 3 3" xfId="16052" xr:uid="{00000000-0005-0000-0000-000045710000}"/>
    <cellStyle name="Note 28 4" xfId="16053" xr:uid="{00000000-0005-0000-0000-000046710000}"/>
    <cellStyle name="Note 28 4 2" xfId="16054" xr:uid="{00000000-0005-0000-0000-000047710000}"/>
    <cellStyle name="Note 28 4 2 2" xfId="16055" xr:uid="{00000000-0005-0000-0000-000048710000}"/>
    <cellStyle name="Note 28 4 3" xfId="16056" xr:uid="{00000000-0005-0000-0000-000049710000}"/>
    <cellStyle name="Note 28 5" xfId="16057" xr:uid="{00000000-0005-0000-0000-00004A710000}"/>
    <cellStyle name="Note 28 5 2" xfId="16058" xr:uid="{00000000-0005-0000-0000-00004B710000}"/>
    <cellStyle name="Note 28 6" xfId="16059" xr:uid="{00000000-0005-0000-0000-00004C710000}"/>
    <cellStyle name="Note 29" xfId="16060" xr:uid="{00000000-0005-0000-0000-00004D710000}"/>
    <cellStyle name="Note 29 2" xfId="16061" xr:uid="{00000000-0005-0000-0000-00004E710000}"/>
    <cellStyle name="Note 29 2 2" xfId="16062" xr:uid="{00000000-0005-0000-0000-00004F710000}"/>
    <cellStyle name="Note 29 2 2 2" xfId="16063" xr:uid="{00000000-0005-0000-0000-000050710000}"/>
    <cellStyle name="Note 29 2 3" xfId="16064" xr:uid="{00000000-0005-0000-0000-000051710000}"/>
    <cellStyle name="Note 29 3" xfId="16065" xr:uid="{00000000-0005-0000-0000-000052710000}"/>
    <cellStyle name="Note 29 3 2" xfId="16066" xr:uid="{00000000-0005-0000-0000-000053710000}"/>
    <cellStyle name="Note 29 3 2 2" xfId="16067" xr:uid="{00000000-0005-0000-0000-000054710000}"/>
    <cellStyle name="Note 29 3 3" xfId="16068" xr:uid="{00000000-0005-0000-0000-000055710000}"/>
    <cellStyle name="Note 29 4" xfId="16069" xr:uid="{00000000-0005-0000-0000-000056710000}"/>
    <cellStyle name="Note 29 4 2" xfId="16070" xr:uid="{00000000-0005-0000-0000-000057710000}"/>
    <cellStyle name="Note 29 4 2 2" xfId="16071" xr:uid="{00000000-0005-0000-0000-000058710000}"/>
    <cellStyle name="Note 29 4 3" xfId="16072" xr:uid="{00000000-0005-0000-0000-000059710000}"/>
    <cellStyle name="Note 29 5" xfId="16073" xr:uid="{00000000-0005-0000-0000-00005A710000}"/>
    <cellStyle name="Note 29 5 2" xfId="16074" xr:uid="{00000000-0005-0000-0000-00005B710000}"/>
    <cellStyle name="Note 29 6" xfId="16075" xr:uid="{00000000-0005-0000-0000-00005C710000}"/>
    <cellStyle name="Note 3" xfId="6689" xr:uid="{00000000-0005-0000-0000-00005D710000}"/>
    <cellStyle name="Note 3 2" xfId="6690" xr:uid="{00000000-0005-0000-0000-00005E710000}"/>
    <cellStyle name="Note 3 2 2" xfId="16076" xr:uid="{00000000-0005-0000-0000-00005F710000}"/>
    <cellStyle name="Note 3 2 2 2" xfId="16077" xr:uid="{00000000-0005-0000-0000-000060710000}"/>
    <cellStyle name="Note 3 2 3" xfId="16078" xr:uid="{00000000-0005-0000-0000-000061710000}"/>
    <cellStyle name="Note 3 3" xfId="16079" xr:uid="{00000000-0005-0000-0000-000062710000}"/>
    <cellStyle name="Note 3 3 2" xfId="16080" xr:uid="{00000000-0005-0000-0000-000063710000}"/>
    <cellStyle name="Note 3 3 2 2" xfId="16081" xr:uid="{00000000-0005-0000-0000-000064710000}"/>
    <cellStyle name="Note 3 3 3" xfId="16082" xr:uid="{00000000-0005-0000-0000-000065710000}"/>
    <cellStyle name="Note 3 4" xfId="16083" xr:uid="{00000000-0005-0000-0000-000066710000}"/>
    <cellStyle name="Note 3 4 2" xfId="16084" xr:uid="{00000000-0005-0000-0000-000067710000}"/>
    <cellStyle name="Note 3 4 2 2" xfId="16085" xr:uid="{00000000-0005-0000-0000-000068710000}"/>
    <cellStyle name="Note 3 4 3" xfId="16086" xr:uid="{00000000-0005-0000-0000-000069710000}"/>
    <cellStyle name="Note 3 5" xfId="16087" xr:uid="{00000000-0005-0000-0000-00006A710000}"/>
    <cellStyle name="Note 3 5 2" xfId="16088" xr:uid="{00000000-0005-0000-0000-00006B710000}"/>
    <cellStyle name="Note 3 5 2 2" xfId="30460" xr:uid="{00000000-0005-0000-0000-00006C710000}"/>
    <cellStyle name="Note 3 5 2 3" xfId="30461" xr:uid="{00000000-0005-0000-0000-00006D710000}"/>
    <cellStyle name="Note 3 6" xfId="16089" xr:uid="{00000000-0005-0000-0000-00006E710000}"/>
    <cellStyle name="Note 3 7" xfId="30462" xr:uid="{00000000-0005-0000-0000-00006F710000}"/>
    <cellStyle name="Note 30" xfId="16090" xr:uid="{00000000-0005-0000-0000-000070710000}"/>
    <cellStyle name="Note 30 2" xfId="16091" xr:uid="{00000000-0005-0000-0000-000071710000}"/>
    <cellStyle name="Note 30 2 2" xfId="16092" xr:uid="{00000000-0005-0000-0000-000072710000}"/>
    <cellStyle name="Note 30 2 2 2" xfId="16093" xr:uid="{00000000-0005-0000-0000-000073710000}"/>
    <cellStyle name="Note 30 2 3" xfId="16094" xr:uid="{00000000-0005-0000-0000-000074710000}"/>
    <cellStyle name="Note 30 3" xfId="16095" xr:uid="{00000000-0005-0000-0000-000075710000}"/>
    <cellStyle name="Note 30 3 2" xfId="16096" xr:uid="{00000000-0005-0000-0000-000076710000}"/>
    <cellStyle name="Note 30 3 2 2" xfId="16097" xr:uid="{00000000-0005-0000-0000-000077710000}"/>
    <cellStyle name="Note 30 3 3" xfId="16098" xr:uid="{00000000-0005-0000-0000-000078710000}"/>
    <cellStyle name="Note 30 4" xfId="16099" xr:uid="{00000000-0005-0000-0000-000079710000}"/>
    <cellStyle name="Note 30 4 2" xfId="16100" xr:uid="{00000000-0005-0000-0000-00007A710000}"/>
    <cellStyle name="Note 30 4 2 2" xfId="16101" xr:uid="{00000000-0005-0000-0000-00007B710000}"/>
    <cellStyle name="Note 30 4 3" xfId="16102" xr:uid="{00000000-0005-0000-0000-00007C710000}"/>
    <cellStyle name="Note 31" xfId="16103" xr:uid="{00000000-0005-0000-0000-00007D710000}"/>
    <cellStyle name="Note 32" xfId="16104" xr:uid="{00000000-0005-0000-0000-00007E710000}"/>
    <cellStyle name="Note 33" xfId="16105" xr:uid="{00000000-0005-0000-0000-00007F710000}"/>
    <cellStyle name="Note 33 2" xfId="16106" xr:uid="{00000000-0005-0000-0000-000080710000}"/>
    <cellStyle name="Note 33 2 2" xfId="16107" xr:uid="{00000000-0005-0000-0000-000081710000}"/>
    <cellStyle name="Note 33 3" xfId="16108" xr:uid="{00000000-0005-0000-0000-000082710000}"/>
    <cellStyle name="Note 34" xfId="16109" xr:uid="{00000000-0005-0000-0000-000083710000}"/>
    <cellStyle name="Note 34 2" xfId="16110" xr:uid="{00000000-0005-0000-0000-000084710000}"/>
    <cellStyle name="Note 34 2 2" xfId="16111" xr:uid="{00000000-0005-0000-0000-000085710000}"/>
    <cellStyle name="Note 34 3" xfId="16112" xr:uid="{00000000-0005-0000-0000-000086710000}"/>
    <cellStyle name="Note 35" xfId="16113" xr:uid="{00000000-0005-0000-0000-000087710000}"/>
    <cellStyle name="Note 35 2" xfId="16114" xr:uid="{00000000-0005-0000-0000-000088710000}"/>
    <cellStyle name="Note 35 2 2" xfId="16115" xr:uid="{00000000-0005-0000-0000-000089710000}"/>
    <cellStyle name="Note 35 3" xfId="16116" xr:uid="{00000000-0005-0000-0000-00008A710000}"/>
    <cellStyle name="Note 36" xfId="16117" xr:uid="{00000000-0005-0000-0000-00008B710000}"/>
    <cellStyle name="Note 36 2" xfId="16118" xr:uid="{00000000-0005-0000-0000-00008C710000}"/>
    <cellStyle name="Note 36 2 2" xfId="16119" xr:uid="{00000000-0005-0000-0000-00008D710000}"/>
    <cellStyle name="Note 36 3" xfId="16120" xr:uid="{00000000-0005-0000-0000-00008E710000}"/>
    <cellStyle name="Note 37" xfId="16121" xr:uid="{00000000-0005-0000-0000-00008F710000}"/>
    <cellStyle name="Note 37 2" xfId="16122" xr:uid="{00000000-0005-0000-0000-000090710000}"/>
    <cellStyle name="Note 37 2 2" xfId="16123" xr:uid="{00000000-0005-0000-0000-000091710000}"/>
    <cellStyle name="Note 37 3" xfId="16124" xr:uid="{00000000-0005-0000-0000-000092710000}"/>
    <cellStyle name="Note 38" xfId="16125" xr:uid="{00000000-0005-0000-0000-000093710000}"/>
    <cellStyle name="Note 38 2" xfId="16126" xr:uid="{00000000-0005-0000-0000-000094710000}"/>
    <cellStyle name="Note 38 2 2" xfId="16127" xr:uid="{00000000-0005-0000-0000-000095710000}"/>
    <cellStyle name="Note 38 3" xfId="16128" xr:uid="{00000000-0005-0000-0000-000096710000}"/>
    <cellStyle name="Note 39" xfId="16129" xr:uid="{00000000-0005-0000-0000-000097710000}"/>
    <cellStyle name="Note 39 2" xfId="16130" xr:uid="{00000000-0005-0000-0000-000098710000}"/>
    <cellStyle name="Note 39 2 2" xfId="16131" xr:uid="{00000000-0005-0000-0000-000099710000}"/>
    <cellStyle name="Note 39 3" xfId="16132" xr:uid="{00000000-0005-0000-0000-00009A710000}"/>
    <cellStyle name="Note 4" xfId="6691" xr:uid="{00000000-0005-0000-0000-00009B710000}"/>
    <cellStyle name="Note 4 10" xfId="6692" xr:uid="{00000000-0005-0000-0000-00009C710000}"/>
    <cellStyle name="Note 4 2" xfId="6693" xr:uid="{00000000-0005-0000-0000-00009D710000}"/>
    <cellStyle name="Note 4 2 2" xfId="6694" xr:uid="{00000000-0005-0000-0000-00009E710000}"/>
    <cellStyle name="Note 4 2 2 2" xfId="6695" xr:uid="{00000000-0005-0000-0000-00009F710000}"/>
    <cellStyle name="Note 4 2 2 2 2" xfId="6696" xr:uid="{00000000-0005-0000-0000-0000A0710000}"/>
    <cellStyle name="Note 4 2 2 2 2 2" xfId="6697" xr:uid="{00000000-0005-0000-0000-0000A1710000}"/>
    <cellStyle name="Note 4 2 2 2 3" xfId="6698" xr:uid="{00000000-0005-0000-0000-0000A2710000}"/>
    <cellStyle name="Note 4 2 2 2 3 2" xfId="6699" xr:uid="{00000000-0005-0000-0000-0000A3710000}"/>
    <cellStyle name="Note 4 2 2 2 4" xfId="6700" xr:uid="{00000000-0005-0000-0000-0000A4710000}"/>
    <cellStyle name="Note 4 2 2 2 4 2" xfId="6701" xr:uid="{00000000-0005-0000-0000-0000A5710000}"/>
    <cellStyle name="Note 4 2 2 2 5" xfId="6702" xr:uid="{00000000-0005-0000-0000-0000A6710000}"/>
    <cellStyle name="Note 4 2 2 3" xfId="6703" xr:uid="{00000000-0005-0000-0000-0000A7710000}"/>
    <cellStyle name="Note 4 2 2 3 2" xfId="6704" xr:uid="{00000000-0005-0000-0000-0000A8710000}"/>
    <cellStyle name="Note 4 2 2 4" xfId="6705" xr:uid="{00000000-0005-0000-0000-0000A9710000}"/>
    <cellStyle name="Note 4 2 2 4 2" xfId="6706" xr:uid="{00000000-0005-0000-0000-0000AA710000}"/>
    <cellStyle name="Note 4 2 2 5" xfId="6707" xr:uid="{00000000-0005-0000-0000-0000AB710000}"/>
    <cellStyle name="Note 4 2 2 5 2" xfId="6708" xr:uid="{00000000-0005-0000-0000-0000AC710000}"/>
    <cellStyle name="Note 4 2 2 6" xfId="6709" xr:uid="{00000000-0005-0000-0000-0000AD710000}"/>
    <cellStyle name="Note 4 2 2 7" xfId="6710" xr:uid="{00000000-0005-0000-0000-0000AE710000}"/>
    <cellStyle name="Note 4 2 3" xfId="6711" xr:uid="{00000000-0005-0000-0000-0000AF710000}"/>
    <cellStyle name="Note 4 2 3 2" xfId="6712" xr:uid="{00000000-0005-0000-0000-0000B0710000}"/>
    <cellStyle name="Note 4 2 3 2 2" xfId="6713" xr:uid="{00000000-0005-0000-0000-0000B1710000}"/>
    <cellStyle name="Note 4 2 3 3" xfId="6714" xr:uid="{00000000-0005-0000-0000-0000B2710000}"/>
    <cellStyle name="Note 4 2 3 3 2" xfId="6715" xr:uid="{00000000-0005-0000-0000-0000B3710000}"/>
    <cellStyle name="Note 4 2 3 4" xfId="6716" xr:uid="{00000000-0005-0000-0000-0000B4710000}"/>
    <cellStyle name="Note 4 2 3 4 2" xfId="6717" xr:uid="{00000000-0005-0000-0000-0000B5710000}"/>
    <cellStyle name="Note 4 2 3 5" xfId="6718" xr:uid="{00000000-0005-0000-0000-0000B6710000}"/>
    <cellStyle name="Note 4 2 4" xfId="6719" xr:uid="{00000000-0005-0000-0000-0000B7710000}"/>
    <cellStyle name="Note 4 2 4 2" xfId="6720" xr:uid="{00000000-0005-0000-0000-0000B8710000}"/>
    <cellStyle name="Note 4 2 5" xfId="6721" xr:uid="{00000000-0005-0000-0000-0000B9710000}"/>
    <cellStyle name="Note 4 2 5 2" xfId="6722" xr:uid="{00000000-0005-0000-0000-0000BA710000}"/>
    <cellStyle name="Note 4 2 6" xfId="6723" xr:uid="{00000000-0005-0000-0000-0000BB710000}"/>
    <cellStyle name="Note 4 2 6 2" xfId="6724" xr:uid="{00000000-0005-0000-0000-0000BC710000}"/>
    <cellStyle name="Note 4 2 7" xfId="6725" xr:uid="{00000000-0005-0000-0000-0000BD710000}"/>
    <cellStyle name="Note 4 2 8" xfId="6726" xr:uid="{00000000-0005-0000-0000-0000BE710000}"/>
    <cellStyle name="Note 4 3" xfId="6727" xr:uid="{00000000-0005-0000-0000-0000BF710000}"/>
    <cellStyle name="Note 4 3 2" xfId="6728" xr:uid="{00000000-0005-0000-0000-0000C0710000}"/>
    <cellStyle name="Note 4 3 2 2" xfId="6729" xr:uid="{00000000-0005-0000-0000-0000C1710000}"/>
    <cellStyle name="Note 4 3 2 2 2" xfId="6730" xr:uid="{00000000-0005-0000-0000-0000C2710000}"/>
    <cellStyle name="Note 4 3 2 3" xfId="6731" xr:uid="{00000000-0005-0000-0000-0000C3710000}"/>
    <cellStyle name="Note 4 3 2 3 2" xfId="6732" xr:uid="{00000000-0005-0000-0000-0000C4710000}"/>
    <cellStyle name="Note 4 3 2 4" xfId="6733" xr:uid="{00000000-0005-0000-0000-0000C5710000}"/>
    <cellStyle name="Note 4 3 2 4 2" xfId="6734" xr:uid="{00000000-0005-0000-0000-0000C6710000}"/>
    <cellStyle name="Note 4 3 2 5" xfId="6735" xr:uid="{00000000-0005-0000-0000-0000C7710000}"/>
    <cellStyle name="Note 4 3 3" xfId="6736" xr:uid="{00000000-0005-0000-0000-0000C8710000}"/>
    <cellStyle name="Note 4 3 3 2" xfId="6737" xr:uid="{00000000-0005-0000-0000-0000C9710000}"/>
    <cellStyle name="Note 4 3 4" xfId="6738" xr:uid="{00000000-0005-0000-0000-0000CA710000}"/>
    <cellStyle name="Note 4 3 4 2" xfId="6739" xr:uid="{00000000-0005-0000-0000-0000CB710000}"/>
    <cellStyle name="Note 4 3 5" xfId="6740" xr:uid="{00000000-0005-0000-0000-0000CC710000}"/>
    <cellStyle name="Note 4 3 5 2" xfId="6741" xr:uid="{00000000-0005-0000-0000-0000CD710000}"/>
    <cellStyle name="Note 4 3 6" xfId="6742" xr:uid="{00000000-0005-0000-0000-0000CE710000}"/>
    <cellStyle name="Note 4 3 7" xfId="6743" xr:uid="{00000000-0005-0000-0000-0000CF710000}"/>
    <cellStyle name="Note 4 4" xfId="6744" xr:uid="{00000000-0005-0000-0000-0000D0710000}"/>
    <cellStyle name="Note 4 4 2" xfId="6745" xr:uid="{00000000-0005-0000-0000-0000D1710000}"/>
    <cellStyle name="Note 4 4 2 2" xfId="6746" xr:uid="{00000000-0005-0000-0000-0000D2710000}"/>
    <cellStyle name="Note 4 4 3" xfId="6747" xr:uid="{00000000-0005-0000-0000-0000D3710000}"/>
    <cellStyle name="Note 4 4 3 2" xfId="6748" xr:uid="{00000000-0005-0000-0000-0000D4710000}"/>
    <cellStyle name="Note 4 4 4" xfId="6749" xr:uid="{00000000-0005-0000-0000-0000D5710000}"/>
    <cellStyle name="Note 4 4 4 2" xfId="6750" xr:uid="{00000000-0005-0000-0000-0000D6710000}"/>
    <cellStyle name="Note 4 4 5" xfId="6751" xr:uid="{00000000-0005-0000-0000-0000D7710000}"/>
    <cellStyle name="Note 4 5" xfId="6752" xr:uid="{00000000-0005-0000-0000-0000D8710000}"/>
    <cellStyle name="Note 4 5 2" xfId="6753" xr:uid="{00000000-0005-0000-0000-0000D9710000}"/>
    <cellStyle name="Note 4 5 2 2" xfId="6754" xr:uid="{00000000-0005-0000-0000-0000DA710000}"/>
    <cellStyle name="Note 4 5 3" xfId="6755" xr:uid="{00000000-0005-0000-0000-0000DB710000}"/>
    <cellStyle name="Note 4 5 3 2" xfId="6756" xr:uid="{00000000-0005-0000-0000-0000DC710000}"/>
    <cellStyle name="Note 4 5 4" xfId="6757" xr:uid="{00000000-0005-0000-0000-0000DD710000}"/>
    <cellStyle name="Note 4 6" xfId="6758" xr:uid="{00000000-0005-0000-0000-0000DE710000}"/>
    <cellStyle name="Note 4 6 2" xfId="6759" xr:uid="{00000000-0005-0000-0000-0000DF710000}"/>
    <cellStyle name="Note 4 7" xfId="6760" xr:uid="{00000000-0005-0000-0000-0000E0710000}"/>
    <cellStyle name="Note 4 7 2" xfId="6761" xr:uid="{00000000-0005-0000-0000-0000E1710000}"/>
    <cellStyle name="Note 4 8" xfId="6762" xr:uid="{00000000-0005-0000-0000-0000E2710000}"/>
    <cellStyle name="Note 4 8 2" xfId="6763" xr:uid="{00000000-0005-0000-0000-0000E3710000}"/>
    <cellStyle name="Note 4 9" xfId="6764" xr:uid="{00000000-0005-0000-0000-0000E4710000}"/>
    <cellStyle name="Note 40" xfId="16133" xr:uid="{00000000-0005-0000-0000-0000E5710000}"/>
    <cellStyle name="Note 40 2" xfId="16134" xr:uid="{00000000-0005-0000-0000-0000E6710000}"/>
    <cellStyle name="Note 40 2 2" xfId="16135" xr:uid="{00000000-0005-0000-0000-0000E7710000}"/>
    <cellStyle name="Note 40 3" xfId="16136" xr:uid="{00000000-0005-0000-0000-0000E8710000}"/>
    <cellStyle name="Note 41" xfId="16137" xr:uid="{00000000-0005-0000-0000-0000E9710000}"/>
    <cellStyle name="Note 41 2" xfId="16138" xr:uid="{00000000-0005-0000-0000-0000EA710000}"/>
    <cellStyle name="Note 41 2 2" xfId="16139" xr:uid="{00000000-0005-0000-0000-0000EB710000}"/>
    <cellStyle name="Note 41 3" xfId="16140" xr:uid="{00000000-0005-0000-0000-0000EC710000}"/>
    <cellStyle name="Note 42" xfId="16141" xr:uid="{00000000-0005-0000-0000-0000ED710000}"/>
    <cellStyle name="Note 42 2" xfId="16142" xr:uid="{00000000-0005-0000-0000-0000EE710000}"/>
    <cellStyle name="Note 42 2 2" xfId="16143" xr:uid="{00000000-0005-0000-0000-0000EF710000}"/>
    <cellStyle name="Note 42 3" xfId="16144" xr:uid="{00000000-0005-0000-0000-0000F0710000}"/>
    <cellStyle name="Note 43" xfId="16145" xr:uid="{00000000-0005-0000-0000-0000F1710000}"/>
    <cellStyle name="Note 43 2" xfId="16146" xr:uid="{00000000-0005-0000-0000-0000F2710000}"/>
    <cellStyle name="Note 43 2 2" xfId="16147" xr:uid="{00000000-0005-0000-0000-0000F3710000}"/>
    <cellStyle name="Note 43 3" xfId="16148" xr:uid="{00000000-0005-0000-0000-0000F4710000}"/>
    <cellStyle name="Note 44" xfId="16149" xr:uid="{00000000-0005-0000-0000-0000F5710000}"/>
    <cellStyle name="Note 44 2" xfId="16150" xr:uid="{00000000-0005-0000-0000-0000F6710000}"/>
    <cellStyle name="Note 44 2 2" xfId="16151" xr:uid="{00000000-0005-0000-0000-0000F7710000}"/>
    <cellStyle name="Note 44 3" xfId="16152" xr:uid="{00000000-0005-0000-0000-0000F8710000}"/>
    <cellStyle name="Note 45" xfId="16153" xr:uid="{00000000-0005-0000-0000-0000F9710000}"/>
    <cellStyle name="Note 45 2" xfId="16154" xr:uid="{00000000-0005-0000-0000-0000FA710000}"/>
    <cellStyle name="Note 45 2 2" xfId="16155" xr:uid="{00000000-0005-0000-0000-0000FB710000}"/>
    <cellStyle name="Note 45 3" xfId="16156" xr:uid="{00000000-0005-0000-0000-0000FC710000}"/>
    <cellStyle name="Note 46" xfId="16157" xr:uid="{00000000-0005-0000-0000-0000FD710000}"/>
    <cellStyle name="Note 46 2" xfId="16158" xr:uid="{00000000-0005-0000-0000-0000FE710000}"/>
    <cellStyle name="Note 46 2 2" xfId="16159" xr:uid="{00000000-0005-0000-0000-0000FF710000}"/>
    <cellStyle name="Note 46 3" xfId="16160" xr:uid="{00000000-0005-0000-0000-000000720000}"/>
    <cellStyle name="Note 47" xfId="16161" xr:uid="{00000000-0005-0000-0000-000001720000}"/>
    <cellStyle name="Note 47 2" xfId="16162" xr:uid="{00000000-0005-0000-0000-000002720000}"/>
    <cellStyle name="Note 47 2 2" xfId="16163" xr:uid="{00000000-0005-0000-0000-000003720000}"/>
    <cellStyle name="Note 47 3" xfId="16164" xr:uid="{00000000-0005-0000-0000-000004720000}"/>
    <cellStyle name="Note 48" xfId="16165" xr:uid="{00000000-0005-0000-0000-000005720000}"/>
    <cellStyle name="Note 48 2" xfId="16166" xr:uid="{00000000-0005-0000-0000-000006720000}"/>
    <cellStyle name="Note 48 2 2" xfId="16167" xr:uid="{00000000-0005-0000-0000-000007720000}"/>
    <cellStyle name="Note 48 3" xfId="16168" xr:uid="{00000000-0005-0000-0000-000008720000}"/>
    <cellStyle name="Note 49" xfId="16169" xr:uid="{00000000-0005-0000-0000-000009720000}"/>
    <cellStyle name="Note 49 2" xfId="16170" xr:uid="{00000000-0005-0000-0000-00000A720000}"/>
    <cellStyle name="Note 49 2 2" xfId="16171" xr:uid="{00000000-0005-0000-0000-00000B720000}"/>
    <cellStyle name="Note 49 3" xfId="16172" xr:uid="{00000000-0005-0000-0000-00000C720000}"/>
    <cellStyle name="Note 5" xfId="6765" xr:uid="{00000000-0005-0000-0000-00000D720000}"/>
    <cellStyle name="Note 5 10" xfId="6766" xr:uid="{00000000-0005-0000-0000-00000E720000}"/>
    <cellStyle name="Note 5 2" xfId="6767" xr:uid="{00000000-0005-0000-0000-00000F720000}"/>
    <cellStyle name="Note 5 2 2" xfId="6768" xr:uid="{00000000-0005-0000-0000-000010720000}"/>
    <cellStyle name="Note 5 2 2 2" xfId="6769" xr:uid="{00000000-0005-0000-0000-000011720000}"/>
    <cellStyle name="Note 5 2 2 2 2" xfId="6770" xr:uid="{00000000-0005-0000-0000-000012720000}"/>
    <cellStyle name="Note 5 2 2 2 2 2" xfId="6771" xr:uid="{00000000-0005-0000-0000-000013720000}"/>
    <cellStyle name="Note 5 2 2 2 3" xfId="6772" xr:uid="{00000000-0005-0000-0000-000014720000}"/>
    <cellStyle name="Note 5 2 2 2 3 2" xfId="6773" xr:uid="{00000000-0005-0000-0000-000015720000}"/>
    <cellStyle name="Note 5 2 2 2 4" xfId="6774" xr:uid="{00000000-0005-0000-0000-000016720000}"/>
    <cellStyle name="Note 5 2 2 2 4 2" xfId="6775" xr:uid="{00000000-0005-0000-0000-000017720000}"/>
    <cellStyle name="Note 5 2 2 2 5" xfId="6776" xr:uid="{00000000-0005-0000-0000-000018720000}"/>
    <cellStyle name="Note 5 2 2 3" xfId="6777" xr:uid="{00000000-0005-0000-0000-000019720000}"/>
    <cellStyle name="Note 5 2 2 3 2" xfId="6778" xr:uid="{00000000-0005-0000-0000-00001A720000}"/>
    <cellStyle name="Note 5 2 2 4" xfId="6779" xr:uid="{00000000-0005-0000-0000-00001B720000}"/>
    <cellStyle name="Note 5 2 2 4 2" xfId="6780" xr:uid="{00000000-0005-0000-0000-00001C720000}"/>
    <cellStyle name="Note 5 2 2 5" xfId="6781" xr:uid="{00000000-0005-0000-0000-00001D720000}"/>
    <cellStyle name="Note 5 2 2 5 2" xfId="6782" xr:uid="{00000000-0005-0000-0000-00001E720000}"/>
    <cellStyle name="Note 5 2 2 6" xfId="6783" xr:uid="{00000000-0005-0000-0000-00001F720000}"/>
    <cellStyle name="Note 5 2 2 7" xfId="6784" xr:uid="{00000000-0005-0000-0000-000020720000}"/>
    <cellStyle name="Note 5 2 3" xfId="6785" xr:uid="{00000000-0005-0000-0000-000021720000}"/>
    <cellStyle name="Note 5 2 3 2" xfId="6786" xr:uid="{00000000-0005-0000-0000-000022720000}"/>
    <cellStyle name="Note 5 2 3 2 2" xfId="6787" xr:uid="{00000000-0005-0000-0000-000023720000}"/>
    <cellStyle name="Note 5 2 3 3" xfId="6788" xr:uid="{00000000-0005-0000-0000-000024720000}"/>
    <cellStyle name="Note 5 2 3 3 2" xfId="6789" xr:uid="{00000000-0005-0000-0000-000025720000}"/>
    <cellStyle name="Note 5 2 3 4" xfId="6790" xr:uid="{00000000-0005-0000-0000-000026720000}"/>
    <cellStyle name="Note 5 2 3 4 2" xfId="6791" xr:uid="{00000000-0005-0000-0000-000027720000}"/>
    <cellStyle name="Note 5 2 3 5" xfId="6792" xr:uid="{00000000-0005-0000-0000-000028720000}"/>
    <cellStyle name="Note 5 2 4" xfId="6793" xr:uid="{00000000-0005-0000-0000-000029720000}"/>
    <cellStyle name="Note 5 2 4 2" xfId="6794" xr:uid="{00000000-0005-0000-0000-00002A720000}"/>
    <cellStyle name="Note 5 2 5" xfId="6795" xr:uid="{00000000-0005-0000-0000-00002B720000}"/>
    <cellStyle name="Note 5 2 5 2" xfId="6796" xr:uid="{00000000-0005-0000-0000-00002C720000}"/>
    <cellStyle name="Note 5 2 6" xfId="6797" xr:uid="{00000000-0005-0000-0000-00002D720000}"/>
    <cellStyle name="Note 5 2 6 2" xfId="6798" xr:uid="{00000000-0005-0000-0000-00002E720000}"/>
    <cellStyle name="Note 5 2 7" xfId="6799" xr:uid="{00000000-0005-0000-0000-00002F720000}"/>
    <cellStyle name="Note 5 2 8" xfId="6800" xr:uid="{00000000-0005-0000-0000-000030720000}"/>
    <cellStyle name="Note 5 3" xfId="6801" xr:uid="{00000000-0005-0000-0000-000031720000}"/>
    <cellStyle name="Note 5 3 2" xfId="6802" xr:uid="{00000000-0005-0000-0000-000032720000}"/>
    <cellStyle name="Note 5 3 2 2" xfId="6803" xr:uid="{00000000-0005-0000-0000-000033720000}"/>
    <cellStyle name="Note 5 3 2 2 2" xfId="6804" xr:uid="{00000000-0005-0000-0000-000034720000}"/>
    <cellStyle name="Note 5 3 2 3" xfId="6805" xr:uid="{00000000-0005-0000-0000-000035720000}"/>
    <cellStyle name="Note 5 3 2 3 2" xfId="6806" xr:uid="{00000000-0005-0000-0000-000036720000}"/>
    <cellStyle name="Note 5 3 2 4" xfId="6807" xr:uid="{00000000-0005-0000-0000-000037720000}"/>
    <cellStyle name="Note 5 3 2 4 2" xfId="6808" xr:uid="{00000000-0005-0000-0000-000038720000}"/>
    <cellStyle name="Note 5 3 2 5" xfId="6809" xr:uid="{00000000-0005-0000-0000-000039720000}"/>
    <cellStyle name="Note 5 3 3" xfId="6810" xr:uid="{00000000-0005-0000-0000-00003A720000}"/>
    <cellStyle name="Note 5 3 3 2" xfId="6811" xr:uid="{00000000-0005-0000-0000-00003B720000}"/>
    <cellStyle name="Note 5 3 4" xfId="6812" xr:uid="{00000000-0005-0000-0000-00003C720000}"/>
    <cellStyle name="Note 5 3 4 2" xfId="6813" xr:uid="{00000000-0005-0000-0000-00003D720000}"/>
    <cellStyle name="Note 5 3 5" xfId="6814" xr:uid="{00000000-0005-0000-0000-00003E720000}"/>
    <cellStyle name="Note 5 3 5 2" xfId="6815" xr:uid="{00000000-0005-0000-0000-00003F720000}"/>
    <cellStyle name="Note 5 3 6" xfId="6816" xr:uid="{00000000-0005-0000-0000-000040720000}"/>
    <cellStyle name="Note 5 3 7" xfId="6817" xr:uid="{00000000-0005-0000-0000-000041720000}"/>
    <cellStyle name="Note 5 4" xfId="6818" xr:uid="{00000000-0005-0000-0000-000042720000}"/>
    <cellStyle name="Note 5 4 2" xfId="6819" xr:uid="{00000000-0005-0000-0000-000043720000}"/>
    <cellStyle name="Note 5 4 2 2" xfId="6820" xr:uid="{00000000-0005-0000-0000-000044720000}"/>
    <cellStyle name="Note 5 4 3" xfId="6821" xr:uid="{00000000-0005-0000-0000-000045720000}"/>
    <cellStyle name="Note 5 4 3 2" xfId="6822" xr:uid="{00000000-0005-0000-0000-000046720000}"/>
    <cellStyle name="Note 5 4 4" xfId="6823" xr:uid="{00000000-0005-0000-0000-000047720000}"/>
    <cellStyle name="Note 5 4 4 2" xfId="6824" xr:uid="{00000000-0005-0000-0000-000048720000}"/>
    <cellStyle name="Note 5 4 5" xfId="6825" xr:uid="{00000000-0005-0000-0000-000049720000}"/>
    <cellStyle name="Note 5 5" xfId="6826" xr:uid="{00000000-0005-0000-0000-00004A720000}"/>
    <cellStyle name="Note 5 5 2" xfId="6827" xr:uid="{00000000-0005-0000-0000-00004B720000}"/>
    <cellStyle name="Note 5 5 2 2" xfId="6828" xr:uid="{00000000-0005-0000-0000-00004C720000}"/>
    <cellStyle name="Note 5 5 3" xfId="6829" xr:uid="{00000000-0005-0000-0000-00004D720000}"/>
    <cellStyle name="Note 5 5 3 2" xfId="6830" xr:uid="{00000000-0005-0000-0000-00004E720000}"/>
    <cellStyle name="Note 5 5 4" xfId="6831" xr:uid="{00000000-0005-0000-0000-00004F720000}"/>
    <cellStyle name="Note 5 6" xfId="6832" xr:uid="{00000000-0005-0000-0000-000050720000}"/>
    <cellStyle name="Note 5 6 2" xfId="6833" xr:uid="{00000000-0005-0000-0000-000051720000}"/>
    <cellStyle name="Note 5 7" xfId="6834" xr:uid="{00000000-0005-0000-0000-000052720000}"/>
    <cellStyle name="Note 5 7 2" xfId="6835" xr:uid="{00000000-0005-0000-0000-000053720000}"/>
    <cellStyle name="Note 5 8" xfId="6836" xr:uid="{00000000-0005-0000-0000-000054720000}"/>
    <cellStyle name="Note 5 8 2" xfId="6837" xr:uid="{00000000-0005-0000-0000-000055720000}"/>
    <cellStyle name="Note 5 9" xfId="6838" xr:uid="{00000000-0005-0000-0000-000056720000}"/>
    <cellStyle name="Note 50" xfId="16173" xr:uid="{00000000-0005-0000-0000-000057720000}"/>
    <cellStyle name="Note 50 2" xfId="16174" xr:uid="{00000000-0005-0000-0000-000058720000}"/>
    <cellStyle name="Note 50 2 2" xfId="16175" xr:uid="{00000000-0005-0000-0000-000059720000}"/>
    <cellStyle name="Note 50 3" xfId="16176" xr:uid="{00000000-0005-0000-0000-00005A720000}"/>
    <cellStyle name="Note 51" xfId="16177" xr:uid="{00000000-0005-0000-0000-00005B720000}"/>
    <cellStyle name="Note 51 2" xfId="16178" xr:uid="{00000000-0005-0000-0000-00005C720000}"/>
    <cellStyle name="Note 51 2 2" xfId="16179" xr:uid="{00000000-0005-0000-0000-00005D720000}"/>
    <cellStyle name="Note 51 3" xfId="16180" xr:uid="{00000000-0005-0000-0000-00005E720000}"/>
    <cellStyle name="Note 52" xfId="16181" xr:uid="{00000000-0005-0000-0000-00005F720000}"/>
    <cellStyle name="Note 52 2" xfId="16182" xr:uid="{00000000-0005-0000-0000-000060720000}"/>
    <cellStyle name="Note 52 2 2" xfId="16183" xr:uid="{00000000-0005-0000-0000-000061720000}"/>
    <cellStyle name="Note 52 3" xfId="16184" xr:uid="{00000000-0005-0000-0000-000062720000}"/>
    <cellStyle name="Note 53" xfId="16185" xr:uid="{00000000-0005-0000-0000-000063720000}"/>
    <cellStyle name="Note 53 2" xfId="16186" xr:uid="{00000000-0005-0000-0000-000064720000}"/>
    <cellStyle name="Note 53 2 2" xfId="16187" xr:uid="{00000000-0005-0000-0000-000065720000}"/>
    <cellStyle name="Note 53 3" xfId="16188" xr:uid="{00000000-0005-0000-0000-000066720000}"/>
    <cellStyle name="Note 54" xfId="16189" xr:uid="{00000000-0005-0000-0000-000067720000}"/>
    <cellStyle name="Note 54 2" xfId="16190" xr:uid="{00000000-0005-0000-0000-000068720000}"/>
    <cellStyle name="Note 54 2 2" xfId="16191" xr:uid="{00000000-0005-0000-0000-000069720000}"/>
    <cellStyle name="Note 54 3" xfId="16192" xr:uid="{00000000-0005-0000-0000-00006A720000}"/>
    <cellStyle name="Note 55" xfId="16193" xr:uid="{00000000-0005-0000-0000-00006B720000}"/>
    <cellStyle name="Note 55 2" xfId="16194" xr:uid="{00000000-0005-0000-0000-00006C720000}"/>
    <cellStyle name="Note 55 2 2" xfId="16195" xr:uid="{00000000-0005-0000-0000-00006D720000}"/>
    <cellStyle name="Note 55 3" xfId="16196" xr:uid="{00000000-0005-0000-0000-00006E720000}"/>
    <cellStyle name="Note 56" xfId="16197" xr:uid="{00000000-0005-0000-0000-00006F720000}"/>
    <cellStyle name="Note 56 2" xfId="16198" xr:uid="{00000000-0005-0000-0000-000070720000}"/>
    <cellStyle name="Note 56 2 2" xfId="16199" xr:uid="{00000000-0005-0000-0000-000071720000}"/>
    <cellStyle name="Note 56 3" xfId="16200" xr:uid="{00000000-0005-0000-0000-000072720000}"/>
    <cellStyle name="Note 57" xfId="16201" xr:uid="{00000000-0005-0000-0000-000073720000}"/>
    <cellStyle name="Note 57 2" xfId="16202" xr:uid="{00000000-0005-0000-0000-000074720000}"/>
    <cellStyle name="Note 57 2 2" xfId="16203" xr:uid="{00000000-0005-0000-0000-000075720000}"/>
    <cellStyle name="Note 57 3" xfId="16204" xr:uid="{00000000-0005-0000-0000-000076720000}"/>
    <cellStyle name="Note 58" xfId="16205" xr:uid="{00000000-0005-0000-0000-000077720000}"/>
    <cellStyle name="Note 58 2" xfId="16206" xr:uid="{00000000-0005-0000-0000-000078720000}"/>
    <cellStyle name="Note 58 2 2" xfId="16207" xr:uid="{00000000-0005-0000-0000-000079720000}"/>
    <cellStyle name="Note 58 3" xfId="16208" xr:uid="{00000000-0005-0000-0000-00007A720000}"/>
    <cellStyle name="Note 59" xfId="16209" xr:uid="{00000000-0005-0000-0000-00007B720000}"/>
    <cellStyle name="Note 59 2" xfId="16210" xr:uid="{00000000-0005-0000-0000-00007C720000}"/>
    <cellStyle name="Note 59 2 2" xfId="16211" xr:uid="{00000000-0005-0000-0000-00007D720000}"/>
    <cellStyle name="Note 59 3" xfId="16212" xr:uid="{00000000-0005-0000-0000-00007E720000}"/>
    <cellStyle name="Note 6" xfId="6839" xr:uid="{00000000-0005-0000-0000-00007F720000}"/>
    <cellStyle name="Note 6 10" xfId="6840" xr:uid="{00000000-0005-0000-0000-000080720000}"/>
    <cellStyle name="Note 6 2" xfId="6841" xr:uid="{00000000-0005-0000-0000-000081720000}"/>
    <cellStyle name="Note 6 2 2" xfId="6842" xr:uid="{00000000-0005-0000-0000-000082720000}"/>
    <cellStyle name="Note 6 2 2 2" xfId="6843" xr:uid="{00000000-0005-0000-0000-000083720000}"/>
    <cellStyle name="Note 6 2 2 2 2" xfId="6844" xr:uid="{00000000-0005-0000-0000-000084720000}"/>
    <cellStyle name="Note 6 2 2 2 2 2" xfId="6845" xr:uid="{00000000-0005-0000-0000-000085720000}"/>
    <cellStyle name="Note 6 2 2 2 3" xfId="6846" xr:uid="{00000000-0005-0000-0000-000086720000}"/>
    <cellStyle name="Note 6 2 2 2 3 2" xfId="6847" xr:uid="{00000000-0005-0000-0000-000087720000}"/>
    <cellStyle name="Note 6 2 2 2 4" xfId="6848" xr:uid="{00000000-0005-0000-0000-000088720000}"/>
    <cellStyle name="Note 6 2 2 2 4 2" xfId="6849" xr:uid="{00000000-0005-0000-0000-000089720000}"/>
    <cellStyle name="Note 6 2 2 2 5" xfId="6850" xr:uid="{00000000-0005-0000-0000-00008A720000}"/>
    <cellStyle name="Note 6 2 2 3" xfId="6851" xr:uid="{00000000-0005-0000-0000-00008B720000}"/>
    <cellStyle name="Note 6 2 2 3 2" xfId="6852" xr:uid="{00000000-0005-0000-0000-00008C720000}"/>
    <cellStyle name="Note 6 2 2 4" xfId="6853" xr:uid="{00000000-0005-0000-0000-00008D720000}"/>
    <cellStyle name="Note 6 2 2 4 2" xfId="6854" xr:uid="{00000000-0005-0000-0000-00008E720000}"/>
    <cellStyle name="Note 6 2 2 5" xfId="6855" xr:uid="{00000000-0005-0000-0000-00008F720000}"/>
    <cellStyle name="Note 6 2 2 5 2" xfId="6856" xr:uid="{00000000-0005-0000-0000-000090720000}"/>
    <cellStyle name="Note 6 2 2 6" xfId="6857" xr:uid="{00000000-0005-0000-0000-000091720000}"/>
    <cellStyle name="Note 6 2 2 7" xfId="6858" xr:uid="{00000000-0005-0000-0000-000092720000}"/>
    <cellStyle name="Note 6 2 3" xfId="6859" xr:uid="{00000000-0005-0000-0000-000093720000}"/>
    <cellStyle name="Note 6 2 3 2" xfId="6860" xr:uid="{00000000-0005-0000-0000-000094720000}"/>
    <cellStyle name="Note 6 2 3 2 2" xfId="6861" xr:uid="{00000000-0005-0000-0000-000095720000}"/>
    <cellStyle name="Note 6 2 3 3" xfId="6862" xr:uid="{00000000-0005-0000-0000-000096720000}"/>
    <cellStyle name="Note 6 2 3 3 2" xfId="6863" xr:uid="{00000000-0005-0000-0000-000097720000}"/>
    <cellStyle name="Note 6 2 3 4" xfId="6864" xr:uid="{00000000-0005-0000-0000-000098720000}"/>
    <cellStyle name="Note 6 2 3 4 2" xfId="6865" xr:uid="{00000000-0005-0000-0000-000099720000}"/>
    <cellStyle name="Note 6 2 3 5" xfId="6866" xr:uid="{00000000-0005-0000-0000-00009A720000}"/>
    <cellStyle name="Note 6 2 4" xfId="6867" xr:uid="{00000000-0005-0000-0000-00009B720000}"/>
    <cellStyle name="Note 6 2 4 2" xfId="6868" xr:uid="{00000000-0005-0000-0000-00009C720000}"/>
    <cellStyle name="Note 6 2 5" xfId="6869" xr:uid="{00000000-0005-0000-0000-00009D720000}"/>
    <cellStyle name="Note 6 2 5 2" xfId="6870" xr:uid="{00000000-0005-0000-0000-00009E720000}"/>
    <cellStyle name="Note 6 2 6" xfId="6871" xr:uid="{00000000-0005-0000-0000-00009F720000}"/>
    <cellStyle name="Note 6 2 6 2" xfId="6872" xr:uid="{00000000-0005-0000-0000-0000A0720000}"/>
    <cellStyle name="Note 6 2 7" xfId="6873" xr:uid="{00000000-0005-0000-0000-0000A1720000}"/>
    <cellStyle name="Note 6 2 8" xfId="6874" xr:uid="{00000000-0005-0000-0000-0000A2720000}"/>
    <cellStyle name="Note 6 3" xfId="6875" xr:uid="{00000000-0005-0000-0000-0000A3720000}"/>
    <cellStyle name="Note 6 3 2" xfId="6876" xr:uid="{00000000-0005-0000-0000-0000A4720000}"/>
    <cellStyle name="Note 6 3 2 2" xfId="6877" xr:uid="{00000000-0005-0000-0000-0000A5720000}"/>
    <cellStyle name="Note 6 3 2 2 2" xfId="6878" xr:uid="{00000000-0005-0000-0000-0000A6720000}"/>
    <cellStyle name="Note 6 3 2 3" xfId="6879" xr:uid="{00000000-0005-0000-0000-0000A7720000}"/>
    <cellStyle name="Note 6 3 2 3 2" xfId="6880" xr:uid="{00000000-0005-0000-0000-0000A8720000}"/>
    <cellStyle name="Note 6 3 2 4" xfId="6881" xr:uid="{00000000-0005-0000-0000-0000A9720000}"/>
    <cellStyle name="Note 6 3 2 4 2" xfId="6882" xr:uid="{00000000-0005-0000-0000-0000AA720000}"/>
    <cellStyle name="Note 6 3 2 5" xfId="6883" xr:uid="{00000000-0005-0000-0000-0000AB720000}"/>
    <cellStyle name="Note 6 3 3" xfId="6884" xr:uid="{00000000-0005-0000-0000-0000AC720000}"/>
    <cellStyle name="Note 6 3 3 2" xfId="6885" xr:uid="{00000000-0005-0000-0000-0000AD720000}"/>
    <cellStyle name="Note 6 3 4" xfId="6886" xr:uid="{00000000-0005-0000-0000-0000AE720000}"/>
    <cellStyle name="Note 6 3 4 2" xfId="6887" xr:uid="{00000000-0005-0000-0000-0000AF720000}"/>
    <cellStyle name="Note 6 3 5" xfId="6888" xr:uid="{00000000-0005-0000-0000-0000B0720000}"/>
    <cellStyle name="Note 6 3 5 2" xfId="6889" xr:uid="{00000000-0005-0000-0000-0000B1720000}"/>
    <cellStyle name="Note 6 3 6" xfId="6890" xr:uid="{00000000-0005-0000-0000-0000B2720000}"/>
    <cellStyle name="Note 6 3 7" xfId="6891" xr:uid="{00000000-0005-0000-0000-0000B3720000}"/>
    <cellStyle name="Note 6 4" xfId="6892" xr:uid="{00000000-0005-0000-0000-0000B4720000}"/>
    <cellStyle name="Note 6 4 2" xfId="6893" xr:uid="{00000000-0005-0000-0000-0000B5720000}"/>
    <cellStyle name="Note 6 4 2 2" xfId="6894" xr:uid="{00000000-0005-0000-0000-0000B6720000}"/>
    <cellStyle name="Note 6 4 3" xfId="6895" xr:uid="{00000000-0005-0000-0000-0000B7720000}"/>
    <cellStyle name="Note 6 4 3 2" xfId="6896" xr:uid="{00000000-0005-0000-0000-0000B8720000}"/>
    <cellStyle name="Note 6 4 4" xfId="6897" xr:uid="{00000000-0005-0000-0000-0000B9720000}"/>
    <cellStyle name="Note 6 4 4 2" xfId="6898" xr:uid="{00000000-0005-0000-0000-0000BA720000}"/>
    <cellStyle name="Note 6 4 5" xfId="6899" xr:uid="{00000000-0005-0000-0000-0000BB720000}"/>
    <cellStyle name="Note 6 5" xfId="6900" xr:uid="{00000000-0005-0000-0000-0000BC720000}"/>
    <cellStyle name="Note 6 5 2" xfId="6901" xr:uid="{00000000-0005-0000-0000-0000BD720000}"/>
    <cellStyle name="Note 6 5 2 2" xfId="6902" xr:uid="{00000000-0005-0000-0000-0000BE720000}"/>
    <cellStyle name="Note 6 5 3" xfId="6903" xr:uid="{00000000-0005-0000-0000-0000BF720000}"/>
    <cellStyle name="Note 6 5 3 2" xfId="6904" xr:uid="{00000000-0005-0000-0000-0000C0720000}"/>
    <cellStyle name="Note 6 5 4" xfId="6905" xr:uid="{00000000-0005-0000-0000-0000C1720000}"/>
    <cellStyle name="Note 6 6" xfId="6906" xr:uid="{00000000-0005-0000-0000-0000C2720000}"/>
    <cellStyle name="Note 6 6 2" xfId="6907" xr:uid="{00000000-0005-0000-0000-0000C3720000}"/>
    <cellStyle name="Note 6 7" xfId="6908" xr:uid="{00000000-0005-0000-0000-0000C4720000}"/>
    <cellStyle name="Note 6 7 2" xfId="6909" xr:uid="{00000000-0005-0000-0000-0000C5720000}"/>
    <cellStyle name="Note 6 8" xfId="6910" xr:uid="{00000000-0005-0000-0000-0000C6720000}"/>
    <cellStyle name="Note 6 8 2" xfId="6911" xr:uid="{00000000-0005-0000-0000-0000C7720000}"/>
    <cellStyle name="Note 6 9" xfId="6912" xr:uid="{00000000-0005-0000-0000-0000C8720000}"/>
    <cellStyle name="Note 60" xfId="16213" xr:uid="{00000000-0005-0000-0000-0000C9720000}"/>
    <cellStyle name="Note 60 2" xfId="16214" xr:uid="{00000000-0005-0000-0000-0000CA720000}"/>
    <cellStyle name="Note 60 2 2" xfId="16215" xr:uid="{00000000-0005-0000-0000-0000CB720000}"/>
    <cellStyle name="Note 60 3" xfId="16216" xr:uid="{00000000-0005-0000-0000-0000CC720000}"/>
    <cellStyle name="Note 61" xfId="16217" xr:uid="{00000000-0005-0000-0000-0000CD720000}"/>
    <cellStyle name="Note 61 2" xfId="16218" xr:uid="{00000000-0005-0000-0000-0000CE720000}"/>
    <cellStyle name="Note 61 2 2" xfId="16219" xr:uid="{00000000-0005-0000-0000-0000CF720000}"/>
    <cellStyle name="Note 61 3" xfId="16220" xr:uid="{00000000-0005-0000-0000-0000D0720000}"/>
    <cellStyle name="Note 62" xfId="16221" xr:uid="{00000000-0005-0000-0000-0000D1720000}"/>
    <cellStyle name="Note 62 2" xfId="16222" xr:uid="{00000000-0005-0000-0000-0000D2720000}"/>
    <cellStyle name="Note 62 2 2" xfId="16223" xr:uid="{00000000-0005-0000-0000-0000D3720000}"/>
    <cellStyle name="Note 62 3" xfId="16224" xr:uid="{00000000-0005-0000-0000-0000D4720000}"/>
    <cellStyle name="Note 63" xfId="16225" xr:uid="{00000000-0005-0000-0000-0000D5720000}"/>
    <cellStyle name="Note 63 2" xfId="16226" xr:uid="{00000000-0005-0000-0000-0000D6720000}"/>
    <cellStyle name="Note 63 2 2" xfId="16227" xr:uid="{00000000-0005-0000-0000-0000D7720000}"/>
    <cellStyle name="Note 63 3" xfId="16228" xr:uid="{00000000-0005-0000-0000-0000D8720000}"/>
    <cellStyle name="Note 64" xfId="16229" xr:uid="{00000000-0005-0000-0000-0000D9720000}"/>
    <cellStyle name="Note 64 2" xfId="16230" xr:uid="{00000000-0005-0000-0000-0000DA720000}"/>
    <cellStyle name="Note 64 2 2" xfId="16231" xr:uid="{00000000-0005-0000-0000-0000DB720000}"/>
    <cellStyle name="Note 64 3" xfId="16232" xr:uid="{00000000-0005-0000-0000-0000DC720000}"/>
    <cellStyle name="Note 65" xfId="16233" xr:uid="{00000000-0005-0000-0000-0000DD720000}"/>
    <cellStyle name="Note 65 2" xfId="16234" xr:uid="{00000000-0005-0000-0000-0000DE720000}"/>
    <cellStyle name="Note 65 2 2" xfId="16235" xr:uid="{00000000-0005-0000-0000-0000DF720000}"/>
    <cellStyle name="Note 65 3" xfId="16236" xr:uid="{00000000-0005-0000-0000-0000E0720000}"/>
    <cellStyle name="Note 66" xfId="16237" xr:uid="{00000000-0005-0000-0000-0000E1720000}"/>
    <cellStyle name="Note 66 2" xfId="16238" xr:uid="{00000000-0005-0000-0000-0000E2720000}"/>
    <cellStyle name="Note 66 2 2" xfId="16239" xr:uid="{00000000-0005-0000-0000-0000E3720000}"/>
    <cellStyle name="Note 66 3" xfId="16240" xr:uid="{00000000-0005-0000-0000-0000E4720000}"/>
    <cellStyle name="Note 67" xfId="16241" xr:uid="{00000000-0005-0000-0000-0000E5720000}"/>
    <cellStyle name="Note 67 2" xfId="16242" xr:uid="{00000000-0005-0000-0000-0000E6720000}"/>
    <cellStyle name="Note 67 2 2" xfId="16243" xr:uid="{00000000-0005-0000-0000-0000E7720000}"/>
    <cellStyle name="Note 67 3" xfId="16244" xr:uid="{00000000-0005-0000-0000-0000E8720000}"/>
    <cellStyle name="Note 68" xfId="16245" xr:uid="{00000000-0005-0000-0000-0000E9720000}"/>
    <cellStyle name="Note 68 2" xfId="16246" xr:uid="{00000000-0005-0000-0000-0000EA720000}"/>
    <cellStyle name="Note 68 2 2" xfId="16247" xr:uid="{00000000-0005-0000-0000-0000EB720000}"/>
    <cellStyle name="Note 68 3" xfId="16248" xr:uid="{00000000-0005-0000-0000-0000EC720000}"/>
    <cellStyle name="Note 69" xfId="16249" xr:uid="{00000000-0005-0000-0000-0000ED720000}"/>
    <cellStyle name="Note 69 2" xfId="16250" xr:uid="{00000000-0005-0000-0000-0000EE720000}"/>
    <cellStyle name="Note 69 2 2" xfId="16251" xr:uid="{00000000-0005-0000-0000-0000EF720000}"/>
    <cellStyle name="Note 69 3" xfId="16252" xr:uid="{00000000-0005-0000-0000-0000F0720000}"/>
    <cellStyle name="Note 7" xfId="6913" xr:uid="{00000000-0005-0000-0000-0000F1720000}"/>
    <cellStyle name="Note 7 10" xfId="6914" xr:uid="{00000000-0005-0000-0000-0000F2720000}"/>
    <cellStyle name="Note 7 2" xfId="6915" xr:uid="{00000000-0005-0000-0000-0000F3720000}"/>
    <cellStyle name="Note 7 2 2" xfId="6916" xr:uid="{00000000-0005-0000-0000-0000F4720000}"/>
    <cellStyle name="Note 7 2 2 2" xfId="6917" xr:uid="{00000000-0005-0000-0000-0000F5720000}"/>
    <cellStyle name="Note 7 2 2 2 2" xfId="6918" xr:uid="{00000000-0005-0000-0000-0000F6720000}"/>
    <cellStyle name="Note 7 2 2 2 2 2" xfId="6919" xr:uid="{00000000-0005-0000-0000-0000F7720000}"/>
    <cellStyle name="Note 7 2 2 2 3" xfId="6920" xr:uid="{00000000-0005-0000-0000-0000F8720000}"/>
    <cellStyle name="Note 7 2 2 2 3 2" xfId="6921" xr:uid="{00000000-0005-0000-0000-0000F9720000}"/>
    <cellStyle name="Note 7 2 2 2 4" xfId="6922" xr:uid="{00000000-0005-0000-0000-0000FA720000}"/>
    <cellStyle name="Note 7 2 2 2 4 2" xfId="6923" xr:uid="{00000000-0005-0000-0000-0000FB720000}"/>
    <cellStyle name="Note 7 2 2 2 5" xfId="6924" xr:uid="{00000000-0005-0000-0000-0000FC720000}"/>
    <cellStyle name="Note 7 2 2 3" xfId="6925" xr:uid="{00000000-0005-0000-0000-0000FD720000}"/>
    <cellStyle name="Note 7 2 2 3 2" xfId="6926" xr:uid="{00000000-0005-0000-0000-0000FE720000}"/>
    <cellStyle name="Note 7 2 2 4" xfId="6927" xr:uid="{00000000-0005-0000-0000-0000FF720000}"/>
    <cellStyle name="Note 7 2 2 4 2" xfId="6928" xr:uid="{00000000-0005-0000-0000-000000730000}"/>
    <cellStyle name="Note 7 2 2 5" xfId="6929" xr:uid="{00000000-0005-0000-0000-000001730000}"/>
    <cellStyle name="Note 7 2 2 5 2" xfId="6930" xr:uid="{00000000-0005-0000-0000-000002730000}"/>
    <cellStyle name="Note 7 2 2 6" xfId="6931" xr:uid="{00000000-0005-0000-0000-000003730000}"/>
    <cellStyle name="Note 7 2 2 7" xfId="6932" xr:uid="{00000000-0005-0000-0000-000004730000}"/>
    <cellStyle name="Note 7 2 3" xfId="6933" xr:uid="{00000000-0005-0000-0000-000005730000}"/>
    <cellStyle name="Note 7 2 3 2" xfId="6934" xr:uid="{00000000-0005-0000-0000-000006730000}"/>
    <cellStyle name="Note 7 2 3 2 2" xfId="6935" xr:uid="{00000000-0005-0000-0000-000007730000}"/>
    <cellStyle name="Note 7 2 3 3" xfId="6936" xr:uid="{00000000-0005-0000-0000-000008730000}"/>
    <cellStyle name="Note 7 2 3 3 2" xfId="6937" xr:uid="{00000000-0005-0000-0000-000009730000}"/>
    <cellStyle name="Note 7 2 3 4" xfId="6938" xr:uid="{00000000-0005-0000-0000-00000A730000}"/>
    <cellStyle name="Note 7 2 3 4 2" xfId="6939" xr:uid="{00000000-0005-0000-0000-00000B730000}"/>
    <cellStyle name="Note 7 2 3 5" xfId="6940" xr:uid="{00000000-0005-0000-0000-00000C730000}"/>
    <cellStyle name="Note 7 2 4" xfId="6941" xr:uid="{00000000-0005-0000-0000-00000D730000}"/>
    <cellStyle name="Note 7 2 4 2" xfId="6942" xr:uid="{00000000-0005-0000-0000-00000E730000}"/>
    <cellStyle name="Note 7 2 5" xfId="6943" xr:uid="{00000000-0005-0000-0000-00000F730000}"/>
    <cellStyle name="Note 7 2 5 2" xfId="6944" xr:uid="{00000000-0005-0000-0000-000010730000}"/>
    <cellStyle name="Note 7 2 6" xfId="6945" xr:uid="{00000000-0005-0000-0000-000011730000}"/>
    <cellStyle name="Note 7 2 6 2" xfId="6946" xr:uid="{00000000-0005-0000-0000-000012730000}"/>
    <cellStyle name="Note 7 2 7" xfId="6947" xr:uid="{00000000-0005-0000-0000-000013730000}"/>
    <cellStyle name="Note 7 2 8" xfId="6948" xr:uid="{00000000-0005-0000-0000-000014730000}"/>
    <cellStyle name="Note 7 3" xfId="6949" xr:uid="{00000000-0005-0000-0000-000015730000}"/>
    <cellStyle name="Note 7 3 2" xfId="6950" xr:uid="{00000000-0005-0000-0000-000016730000}"/>
    <cellStyle name="Note 7 3 2 2" xfId="6951" xr:uid="{00000000-0005-0000-0000-000017730000}"/>
    <cellStyle name="Note 7 3 2 2 2" xfId="6952" xr:uid="{00000000-0005-0000-0000-000018730000}"/>
    <cellStyle name="Note 7 3 2 3" xfId="6953" xr:uid="{00000000-0005-0000-0000-000019730000}"/>
    <cellStyle name="Note 7 3 2 3 2" xfId="6954" xr:uid="{00000000-0005-0000-0000-00001A730000}"/>
    <cellStyle name="Note 7 3 2 4" xfId="6955" xr:uid="{00000000-0005-0000-0000-00001B730000}"/>
    <cellStyle name="Note 7 3 2 4 2" xfId="6956" xr:uid="{00000000-0005-0000-0000-00001C730000}"/>
    <cellStyle name="Note 7 3 2 5" xfId="6957" xr:uid="{00000000-0005-0000-0000-00001D730000}"/>
    <cellStyle name="Note 7 3 3" xfId="6958" xr:uid="{00000000-0005-0000-0000-00001E730000}"/>
    <cellStyle name="Note 7 3 3 2" xfId="6959" xr:uid="{00000000-0005-0000-0000-00001F730000}"/>
    <cellStyle name="Note 7 3 4" xfId="6960" xr:uid="{00000000-0005-0000-0000-000020730000}"/>
    <cellStyle name="Note 7 3 4 2" xfId="6961" xr:uid="{00000000-0005-0000-0000-000021730000}"/>
    <cellStyle name="Note 7 3 5" xfId="6962" xr:uid="{00000000-0005-0000-0000-000022730000}"/>
    <cellStyle name="Note 7 3 5 2" xfId="6963" xr:uid="{00000000-0005-0000-0000-000023730000}"/>
    <cellStyle name="Note 7 3 6" xfId="6964" xr:uid="{00000000-0005-0000-0000-000024730000}"/>
    <cellStyle name="Note 7 3 7" xfId="6965" xr:uid="{00000000-0005-0000-0000-000025730000}"/>
    <cellStyle name="Note 7 4" xfId="6966" xr:uid="{00000000-0005-0000-0000-000026730000}"/>
    <cellStyle name="Note 7 4 2" xfId="6967" xr:uid="{00000000-0005-0000-0000-000027730000}"/>
    <cellStyle name="Note 7 4 2 2" xfId="6968" xr:uid="{00000000-0005-0000-0000-000028730000}"/>
    <cellStyle name="Note 7 4 3" xfId="6969" xr:uid="{00000000-0005-0000-0000-000029730000}"/>
    <cellStyle name="Note 7 4 3 2" xfId="6970" xr:uid="{00000000-0005-0000-0000-00002A730000}"/>
    <cellStyle name="Note 7 4 4" xfId="6971" xr:uid="{00000000-0005-0000-0000-00002B730000}"/>
    <cellStyle name="Note 7 4 4 2" xfId="6972" xr:uid="{00000000-0005-0000-0000-00002C730000}"/>
    <cellStyle name="Note 7 4 5" xfId="6973" xr:uid="{00000000-0005-0000-0000-00002D730000}"/>
    <cellStyle name="Note 7 5" xfId="6974" xr:uid="{00000000-0005-0000-0000-00002E730000}"/>
    <cellStyle name="Note 7 5 2" xfId="6975" xr:uid="{00000000-0005-0000-0000-00002F730000}"/>
    <cellStyle name="Note 7 5 2 2" xfId="6976" xr:uid="{00000000-0005-0000-0000-000030730000}"/>
    <cellStyle name="Note 7 5 3" xfId="6977" xr:uid="{00000000-0005-0000-0000-000031730000}"/>
    <cellStyle name="Note 7 5 3 2" xfId="6978" xr:uid="{00000000-0005-0000-0000-000032730000}"/>
    <cellStyle name="Note 7 5 4" xfId="6979" xr:uid="{00000000-0005-0000-0000-000033730000}"/>
    <cellStyle name="Note 7 6" xfId="6980" xr:uid="{00000000-0005-0000-0000-000034730000}"/>
    <cellStyle name="Note 7 6 2" xfId="6981" xr:uid="{00000000-0005-0000-0000-000035730000}"/>
    <cellStyle name="Note 7 7" xfId="6982" xr:uid="{00000000-0005-0000-0000-000036730000}"/>
    <cellStyle name="Note 7 7 2" xfId="6983" xr:uid="{00000000-0005-0000-0000-000037730000}"/>
    <cellStyle name="Note 7 8" xfId="6984" xr:uid="{00000000-0005-0000-0000-000038730000}"/>
    <cellStyle name="Note 7 8 2" xfId="6985" xr:uid="{00000000-0005-0000-0000-000039730000}"/>
    <cellStyle name="Note 7 9" xfId="6986" xr:uid="{00000000-0005-0000-0000-00003A730000}"/>
    <cellStyle name="Note 70" xfId="16253" xr:uid="{00000000-0005-0000-0000-00003B730000}"/>
    <cellStyle name="Note 70 2" xfId="16254" xr:uid="{00000000-0005-0000-0000-00003C730000}"/>
    <cellStyle name="Note 70 2 2" xfId="16255" xr:uid="{00000000-0005-0000-0000-00003D730000}"/>
    <cellStyle name="Note 70 3" xfId="16256" xr:uid="{00000000-0005-0000-0000-00003E730000}"/>
    <cellStyle name="Note 71" xfId="16257" xr:uid="{00000000-0005-0000-0000-00003F730000}"/>
    <cellStyle name="Note 71 2" xfId="16258" xr:uid="{00000000-0005-0000-0000-000040730000}"/>
    <cellStyle name="Note 71 2 2" xfId="16259" xr:uid="{00000000-0005-0000-0000-000041730000}"/>
    <cellStyle name="Note 71 3" xfId="16260" xr:uid="{00000000-0005-0000-0000-000042730000}"/>
    <cellStyle name="Note 72" xfId="16261" xr:uid="{00000000-0005-0000-0000-000043730000}"/>
    <cellStyle name="Note 72 2" xfId="16262" xr:uid="{00000000-0005-0000-0000-000044730000}"/>
    <cellStyle name="Note 72 2 2" xfId="16263" xr:uid="{00000000-0005-0000-0000-000045730000}"/>
    <cellStyle name="Note 72 3" xfId="16264" xr:uid="{00000000-0005-0000-0000-000046730000}"/>
    <cellStyle name="Note 73" xfId="16265" xr:uid="{00000000-0005-0000-0000-000047730000}"/>
    <cellStyle name="Note 73 2" xfId="16266" xr:uid="{00000000-0005-0000-0000-000048730000}"/>
    <cellStyle name="Note 73 2 2" xfId="16267" xr:uid="{00000000-0005-0000-0000-000049730000}"/>
    <cellStyle name="Note 73 3" xfId="16268" xr:uid="{00000000-0005-0000-0000-00004A730000}"/>
    <cellStyle name="Note 74" xfId="16269" xr:uid="{00000000-0005-0000-0000-00004B730000}"/>
    <cellStyle name="Note 74 2" xfId="16270" xr:uid="{00000000-0005-0000-0000-00004C730000}"/>
    <cellStyle name="Note 74 2 2" xfId="16271" xr:uid="{00000000-0005-0000-0000-00004D730000}"/>
    <cellStyle name="Note 74 3" xfId="16272" xr:uid="{00000000-0005-0000-0000-00004E730000}"/>
    <cellStyle name="Note 75" xfId="16273" xr:uid="{00000000-0005-0000-0000-00004F730000}"/>
    <cellStyle name="Note 75 2" xfId="16274" xr:uid="{00000000-0005-0000-0000-000050730000}"/>
    <cellStyle name="Note 75 2 2" xfId="16275" xr:uid="{00000000-0005-0000-0000-000051730000}"/>
    <cellStyle name="Note 75 3" xfId="16276" xr:uid="{00000000-0005-0000-0000-000052730000}"/>
    <cellStyle name="Note 76" xfId="16277" xr:uid="{00000000-0005-0000-0000-000053730000}"/>
    <cellStyle name="Note 76 2" xfId="16278" xr:uid="{00000000-0005-0000-0000-000054730000}"/>
    <cellStyle name="Note 76 2 2" xfId="16279" xr:uid="{00000000-0005-0000-0000-000055730000}"/>
    <cellStyle name="Note 76 3" xfId="16280" xr:uid="{00000000-0005-0000-0000-000056730000}"/>
    <cellStyle name="Note 77" xfId="16281" xr:uid="{00000000-0005-0000-0000-000057730000}"/>
    <cellStyle name="Note 77 2" xfId="16282" xr:uid="{00000000-0005-0000-0000-000058730000}"/>
    <cellStyle name="Note 77 2 2" xfId="16283" xr:uid="{00000000-0005-0000-0000-000059730000}"/>
    <cellStyle name="Note 77 3" xfId="16284" xr:uid="{00000000-0005-0000-0000-00005A730000}"/>
    <cellStyle name="Note 78" xfId="16285" xr:uid="{00000000-0005-0000-0000-00005B730000}"/>
    <cellStyle name="Note 78 2" xfId="16286" xr:uid="{00000000-0005-0000-0000-00005C730000}"/>
    <cellStyle name="Note 78 2 2" xfId="16287" xr:uid="{00000000-0005-0000-0000-00005D730000}"/>
    <cellStyle name="Note 78 3" xfId="16288" xr:uid="{00000000-0005-0000-0000-00005E730000}"/>
    <cellStyle name="Note 79" xfId="16289" xr:uid="{00000000-0005-0000-0000-00005F730000}"/>
    <cellStyle name="Note 79 2" xfId="16290" xr:uid="{00000000-0005-0000-0000-000060730000}"/>
    <cellStyle name="Note 79 2 2" xfId="16291" xr:uid="{00000000-0005-0000-0000-000061730000}"/>
    <cellStyle name="Note 79 3" xfId="16292" xr:uid="{00000000-0005-0000-0000-000062730000}"/>
    <cellStyle name="Note 8" xfId="6987" xr:uid="{00000000-0005-0000-0000-000063730000}"/>
    <cellStyle name="Note 8 10" xfId="6988" xr:uid="{00000000-0005-0000-0000-000064730000}"/>
    <cellStyle name="Note 8 2" xfId="6989" xr:uid="{00000000-0005-0000-0000-000065730000}"/>
    <cellStyle name="Note 8 2 2" xfId="6990" xr:uid="{00000000-0005-0000-0000-000066730000}"/>
    <cellStyle name="Note 8 2 2 2" xfId="6991" xr:uid="{00000000-0005-0000-0000-000067730000}"/>
    <cellStyle name="Note 8 2 2 2 2" xfId="6992" xr:uid="{00000000-0005-0000-0000-000068730000}"/>
    <cellStyle name="Note 8 2 2 2 2 2" xfId="6993" xr:uid="{00000000-0005-0000-0000-000069730000}"/>
    <cellStyle name="Note 8 2 2 2 3" xfId="6994" xr:uid="{00000000-0005-0000-0000-00006A730000}"/>
    <cellStyle name="Note 8 2 2 2 3 2" xfId="6995" xr:uid="{00000000-0005-0000-0000-00006B730000}"/>
    <cellStyle name="Note 8 2 2 2 4" xfId="6996" xr:uid="{00000000-0005-0000-0000-00006C730000}"/>
    <cellStyle name="Note 8 2 2 2 4 2" xfId="6997" xr:uid="{00000000-0005-0000-0000-00006D730000}"/>
    <cellStyle name="Note 8 2 2 2 5" xfId="6998" xr:uid="{00000000-0005-0000-0000-00006E730000}"/>
    <cellStyle name="Note 8 2 2 3" xfId="6999" xr:uid="{00000000-0005-0000-0000-00006F730000}"/>
    <cellStyle name="Note 8 2 2 3 2" xfId="7000" xr:uid="{00000000-0005-0000-0000-000070730000}"/>
    <cellStyle name="Note 8 2 2 4" xfId="7001" xr:uid="{00000000-0005-0000-0000-000071730000}"/>
    <cellStyle name="Note 8 2 2 4 2" xfId="7002" xr:uid="{00000000-0005-0000-0000-000072730000}"/>
    <cellStyle name="Note 8 2 2 5" xfId="7003" xr:uid="{00000000-0005-0000-0000-000073730000}"/>
    <cellStyle name="Note 8 2 2 5 2" xfId="7004" xr:uid="{00000000-0005-0000-0000-000074730000}"/>
    <cellStyle name="Note 8 2 2 6" xfId="7005" xr:uid="{00000000-0005-0000-0000-000075730000}"/>
    <cellStyle name="Note 8 2 2 7" xfId="7006" xr:uid="{00000000-0005-0000-0000-000076730000}"/>
    <cellStyle name="Note 8 2 3" xfId="7007" xr:uid="{00000000-0005-0000-0000-000077730000}"/>
    <cellStyle name="Note 8 2 3 2" xfId="7008" xr:uid="{00000000-0005-0000-0000-000078730000}"/>
    <cellStyle name="Note 8 2 3 2 2" xfId="7009" xr:uid="{00000000-0005-0000-0000-000079730000}"/>
    <cellStyle name="Note 8 2 3 3" xfId="7010" xr:uid="{00000000-0005-0000-0000-00007A730000}"/>
    <cellStyle name="Note 8 2 3 3 2" xfId="7011" xr:uid="{00000000-0005-0000-0000-00007B730000}"/>
    <cellStyle name="Note 8 2 3 4" xfId="7012" xr:uid="{00000000-0005-0000-0000-00007C730000}"/>
    <cellStyle name="Note 8 2 3 4 2" xfId="7013" xr:uid="{00000000-0005-0000-0000-00007D730000}"/>
    <cellStyle name="Note 8 2 3 5" xfId="7014" xr:uid="{00000000-0005-0000-0000-00007E730000}"/>
    <cellStyle name="Note 8 2 4" xfId="7015" xr:uid="{00000000-0005-0000-0000-00007F730000}"/>
    <cellStyle name="Note 8 2 4 2" xfId="7016" xr:uid="{00000000-0005-0000-0000-000080730000}"/>
    <cellStyle name="Note 8 2 5" xfId="7017" xr:uid="{00000000-0005-0000-0000-000081730000}"/>
    <cellStyle name="Note 8 2 5 2" xfId="7018" xr:uid="{00000000-0005-0000-0000-000082730000}"/>
    <cellStyle name="Note 8 2 6" xfId="7019" xr:uid="{00000000-0005-0000-0000-000083730000}"/>
    <cellStyle name="Note 8 2 6 2" xfId="7020" xr:uid="{00000000-0005-0000-0000-000084730000}"/>
    <cellStyle name="Note 8 2 7" xfId="7021" xr:uid="{00000000-0005-0000-0000-000085730000}"/>
    <cellStyle name="Note 8 2 8" xfId="7022" xr:uid="{00000000-0005-0000-0000-000086730000}"/>
    <cellStyle name="Note 8 3" xfId="7023" xr:uid="{00000000-0005-0000-0000-000087730000}"/>
    <cellStyle name="Note 8 3 2" xfId="7024" xr:uid="{00000000-0005-0000-0000-000088730000}"/>
    <cellStyle name="Note 8 3 2 2" xfId="7025" xr:uid="{00000000-0005-0000-0000-000089730000}"/>
    <cellStyle name="Note 8 3 2 2 2" xfId="7026" xr:uid="{00000000-0005-0000-0000-00008A730000}"/>
    <cellStyle name="Note 8 3 2 3" xfId="7027" xr:uid="{00000000-0005-0000-0000-00008B730000}"/>
    <cellStyle name="Note 8 3 2 3 2" xfId="7028" xr:uid="{00000000-0005-0000-0000-00008C730000}"/>
    <cellStyle name="Note 8 3 2 4" xfId="7029" xr:uid="{00000000-0005-0000-0000-00008D730000}"/>
    <cellStyle name="Note 8 3 2 4 2" xfId="7030" xr:uid="{00000000-0005-0000-0000-00008E730000}"/>
    <cellStyle name="Note 8 3 2 5" xfId="7031" xr:uid="{00000000-0005-0000-0000-00008F730000}"/>
    <cellStyle name="Note 8 3 3" xfId="7032" xr:uid="{00000000-0005-0000-0000-000090730000}"/>
    <cellStyle name="Note 8 3 3 2" xfId="7033" xr:uid="{00000000-0005-0000-0000-000091730000}"/>
    <cellStyle name="Note 8 3 4" xfId="7034" xr:uid="{00000000-0005-0000-0000-000092730000}"/>
    <cellStyle name="Note 8 3 4 2" xfId="7035" xr:uid="{00000000-0005-0000-0000-000093730000}"/>
    <cellStyle name="Note 8 3 5" xfId="7036" xr:uid="{00000000-0005-0000-0000-000094730000}"/>
    <cellStyle name="Note 8 3 5 2" xfId="7037" xr:uid="{00000000-0005-0000-0000-000095730000}"/>
    <cellStyle name="Note 8 3 6" xfId="7038" xr:uid="{00000000-0005-0000-0000-000096730000}"/>
    <cellStyle name="Note 8 3 7" xfId="7039" xr:uid="{00000000-0005-0000-0000-000097730000}"/>
    <cellStyle name="Note 8 4" xfId="7040" xr:uid="{00000000-0005-0000-0000-000098730000}"/>
    <cellStyle name="Note 8 4 2" xfId="7041" xr:uid="{00000000-0005-0000-0000-000099730000}"/>
    <cellStyle name="Note 8 4 2 2" xfId="7042" xr:uid="{00000000-0005-0000-0000-00009A730000}"/>
    <cellStyle name="Note 8 4 3" xfId="7043" xr:uid="{00000000-0005-0000-0000-00009B730000}"/>
    <cellStyle name="Note 8 4 3 2" xfId="7044" xr:uid="{00000000-0005-0000-0000-00009C730000}"/>
    <cellStyle name="Note 8 4 4" xfId="7045" xr:uid="{00000000-0005-0000-0000-00009D730000}"/>
    <cellStyle name="Note 8 4 4 2" xfId="7046" xr:uid="{00000000-0005-0000-0000-00009E730000}"/>
    <cellStyle name="Note 8 4 5" xfId="7047" xr:uid="{00000000-0005-0000-0000-00009F730000}"/>
    <cellStyle name="Note 8 5" xfId="7048" xr:uid="{00000000-0005-0000-0000-0000A0730000}"/>
    <cellStyle name="Note 8 5 2" xfId="7049" xr:uid="{00000000-0005-0000-0000-0000A1730000}"/>
    <cellStyle name="Note 8 5 2 2" xfId="7050" xr:uid="{00000000-0005-0000-0000-0000A2730000}"/>
    <cellStyle name="Note 8 5 3" xfId="7051" xr:uid="{00000000-0005-0000-0000-0000A3730000}"/>
    <cellStyle name="Note 8 5 3 2" xfId="7052" xr:uid="{00000000-0005-0000-0000-0000A4730000}"/>
    <cellStyle name="Note 8 5 4" xfId="7053" xr:uid="{00000000-0005-0000-0000-0000A5730000}"/>
    <cellStyle name="Note 8 6" xfId="7054" xr:uid="{00000000-0005-0000-0000-0000A6730000}"/>
    <cellStyle name="Note 8 6 2" xfId="7055" xr:uid="{00000000-0005-0000-0000-0000A7730000}"/>
    <cellStyle name="Note 8 7" xfId="7056" xr:uid="{00000000-0005-0000-0000-0000A8730000}"/>
    <cellStyle name="Note 8 7 2" xfId="7057" xr:uid="{00000000-0005-0000-0000-0000A9730000}"/>
    <cellStyle name="Note 8 8" xfId="7058" xr:uid="{00000000-0005-0000-0000-0000AA730000}"/>
    <cellStyle name="Note 8 8 2" xfId="7059" xr:uid="{00000000-0005-0000-0000-0000AB730000}"/>
    <cellStyle name="Note 8 9" xfId="7060" xr:uid="{00000000-0005-0000-0000-0000AC730000}"/>
    <cellStyle name="Note 80" xfId="16293" xr:uid="{00000000-0005-0000-0000-0000AD730000}"/>
    <cellStyle name="Note 80 2" xfId="16294" xr:uid="{00000000-0005-0000-0000-0000AE730000}"/>
    <cellStyle name="Note 80 2 2" xfId="16295" xr:uid="{00000000-0005-0000-0000-0000AF730000}"/>
    <cellStyle name="Note 80 3" xfId="16296" xr:uid="{00000000-0005-0000-0000-0000B0730000}"/>
    <cellStyle name="Note 81" xfId="16297" xr:uid="{00000000-0005-0000-0000-0000B1730000}"/>
    <cellStyle name="Note 81 2" xfId="16298" xr:uid="{00000000-0005-0000-0000-0000B2730000}"/>
    <cellStyle name="Note 81 2 2" xfId="16299" xr:uid="{00000000-0005-0000-0000-0000B3730000}"/>
    <cellStyle name="Note 81 3" xfId="16300" xr:uid="{00000000-0005-0000-0000-0000B4730000}"/>
    <cellStyle name="Note 82" xfId="16301" xr:uid="{00000000-0005-0000-0000-0000B5730000}"/>
    <cellStyle name="Note 82 2" xfId="16302" xr:uid="{00000000-0005-0000-0000-0000B6730000}"/>
    <cellStyle name="Note 82 2 2" xfId="16303" xr:uid="{00000000-0005-0000-0000-0000B7730000}"/>
    <cellStyle name="Note 82 3" xfId="16304" xr:uid="{00000000-0005-0000-0000-0000B8730000}"/>
    <cellStyle name="Note 83" xfId="16305" xr:uid="{00000000-0005-0000-0000-0000B9730000}"/>
    <cellStyle name="Note 83 2" xfId="16306" xr:uid="{00000000-0005-0000-0000-0000BA730000}"/>
    <cellStyle name="Note 84" xfId="16307" xr:uid="{00000000-0005-0000-0000-0000BB730000}"/>
    <cellStyle name="Note 84 2" xfId="16308" xr:uid="{00000000-0005-0000-0000-0000BC730000}"/>
    <cellStyle name="Note 85" xfId="16309" xr:uid="{00000000-0005-0000-0000-0000BD730000}"/>
    <cellStyle name="Note 85 2" xfId="16310" xr:uid="{00000000-0005-0000-0000-0000BE730000}"/>
    <cellStyle name="Note 86" xfId="16311" xr:uid="{00000000-0005-0000-0000-0000BF730000}"/>
    <cellStyle name="Note 86 2" xfId="16312" xr:uid="{00000000-0005-0000-0000-0000C0730000}"/>
    <cellStyle name="Note 87" xfId="16313" xr:uid="{00000000-0005-0000-0000-0000C1730000}"/>
    <cellStyle name="Note 87 2" xfId="16314" xr:uid="{00000000-0005-0000-0000-0000C2730000}"/>
    <cellStyle name="Note 88" xfId="16315" xr:uid="{00000000-0005-0000-0000-0000C3730000}"/>
    <cellStyle name="Note 88 2" xfId="16316" xr:uid="{00000000-0005-0000-0000-0000C4730000}"/>
    <cellStyle name="Note 89" xfId="16317" xr:uid="{00000000-0005-0000-0000-0000C5730000}"/>
    <cellStyle name="Note 89 2" xfId="16318" xr:uid="{00000000-0005-0000-0000-0000C6730000}"/>
    <cellStyle name="Note 9" xfId="7061" xr:uid="{00000000-0005-0000-0000-0000C7730000}"/>
    <cellStyle name="Note 9 2" xfId="7062" xr:uid="{00000000-0005-0000-0000-0000C8730000}"/>
    <cellStyle name="Note 9 2 2" xfId="7063" xr:uid="{00000000-0005-0000-0000-0000C9730000}"/>
    <cellStyle name="Note 9 2 2 2" xfId="7064" xr:uid="{00000000-0005-0000-0000-0000CA730000}"/>
    <cellStyle name="Note 9 2 2 2 2" xfId="7065" xr:uid="{00000000-0005-0000-0000-0000CB730000}"/>
    <cellStyle name="Note 9 2 2 3" xfId="7066" xr:uid="{00000000-0005-0000-0000-0000CC730000}"/>
    <cellStyle name="Note 9 2 2 3 2" xfId="7067" xr:uid="{00000000-0005-0000-0000-0000CD730000}"/>
    <cellStyle name="Note 9 2 2 4" xfId="7068" xr:uid="{00000000-0005-0000-0000-0000CE730000}"/>
    <cellStyle name="Note 9 2 2 4 2" xfId="7069" xr:uid="{00000000-0005-0000-0000-0000CF730000}"/>
    <cellStyle name="Note 9 2 2 5" xfId="7070" xr:uid="{00000000-0005-0000-0000-0000D0730000}"/>
    <cellStyle name="Note 9 2 3" xfId="7071" xr:uid="{00000000-0005-0000-0000-0000D1730000}"/>
    <cellStyle name="Note 9 2 3 2" xfId="7072" xr:uid="{00000000-0005-0000-0000-0000D2730000}"/>
    <cellStyle name="Note 9 2 4" xfId="7073" xr:uid="{00000000-0005-0000-0000-0000D3730000}"/>
    <cellStyle name="Note 9 2 4 2" xfId="7074" xr:uid="{00000000-0005-0000-0000-0000D4730000}"/>
    <cellStyle name="Note 9 2 5" xfId="7075" xr:uid="{00000000-0005-0000-0000-0000D5730000}"/>
    <cellStyle name="Note 9 2 5 2" xfId="7076" xr:uid="{00000000-0005-0000-0000-0000D6730000}"/>
    <cellStyle name="Note 9 2 6" xfId="7077" xr:uid="{00000000-0005-0000-0000-0000D7730000}"/>
    <cellStyle name="Note 9 2 7" xfId="7078" xr:uid="{00000000-0005-0000-0000-0000D8730000}"/>
    <cellStyle name="Note 9 3" xfId="7079" xr:uid="{00000000-0005-0000-0000-0000D9730000}"/>
    <cellStyle name="Note 9 3 2" xfId="7080" xr:uid="{00000000-0005-0000-0000-0000DA730000}"/>
    <cellStyle name="Note 9 3 2 2" xfId="7081" xr:uid="{00000000-0005-0000-0000-0000DB730000}"/>
    <cellStyle name="Note 9 3 3" xfId="7082" xr:uid="{00000000-0005-0000-0000-0000DC730000}"/>
    <cellStyle name="Note 9 3 3 2" xfId="7083" xr:uid="{00000000-0005-0000-0000-0000DD730000}"/>
    <cellStyle name="Note 9 3 4" xfId="7084" xr:uid="{00000000-0005-0000-0000-0000DE730000}"/>
    <cellStyle name="Note 9 3 4 2" xfId="7085" xr:uid="{00000000-0005-0000-0000-0000DF730000}"/>
    <cellStyle name="Note 9 3 5" xfId="7086" xr:uid="{00000000-0005-0000-0000-0000E0730000}"/>
    <cellStyle name="Note 9 4" xfId="7087" xr:uid="{00000000-0005-0000-0000-0000E1730000}"/>
    <cellStyle name="Note 9 4 2" xfId="7088" xr:uid="{00000000-0005-0000-0000-0000E2730000}"/>
    <cellStyle name="Note 9 4 2 2" xfId="16319" xr:uid="{00000000-0005-0000-0000-0000E3730000}"/>
    <cellStyle name="Note 9 4 3" xfId="16320" xr:uid="{00000000-0005-0000-0000-0000E4730000}"/>
    <cellStyle name="Note 9 5" xfId="7089" xr:uid="{00000000-0005-0000-0000-0000E5730000}"/>
    <cellStyle name="Note 9 5 2" xfId="7090" xr:uid="{00000000-0005-0000-0000-0000E6730000}"/>
    <cellStyle name="Note 9 6" xfId="7091" xr:uid="{00000000-0005-0000-0000-0000E7730000}"/>
    <cellStyle name="Note 9 6 2" xfId="7092" xr:uid="{00000000-0005-0000-0000-0000E8730000}"/>
    <cellStyle name="Note 9 7" xfId="7093" xr:uid="{00000000-0005-0000-0000-0000E9730000}"/>
    <cellStyle name="Note 9 8" xfId="7094" xr:uid="{00000000-0005-0000-0000-0000EA730000}"/>
    <cellStyle name="Note 90" xfId="16321" xr:uid="{00000000-0005-0000-0000-0000EB730000}"/>
    <cellStyle name="Note 90 2" xfId="16322" xr:uid="{00000000-0005-0000-0000-0000EC730000}"/>
    <cellStyle name="Note 91" xfId="16323" xr:uid="{00000000-0005-0000-0000-0000ED730000}"/>
    <cellStyle name="Note 91 2" xfId="16324" xr:uid="{00000000-0005-0000-0000-0000EE730000}"/>
    <cellStyle name="Note 92" xfId="16325" xr:uid="{00000000-0005-0000-0000-0000EF730000}"/>
    <cellStyle name="Note 92 2" xfId="16326" xr:uid="{00000000-0005-0000-0000-0000F0730000}"/>
    <cellStyle name="Note 93" xfId="16327" xr:uid="{00000000-0005-0000-0000-0000F1730000}"/>
    <cellStyle name="Note 93 2" xfId="16328" xr:uid="{00000000-0005-0000-0000-0000F2730000}"/>
    <cellStyle name="Note 94" xfId="16329" xr:uid="{00000000-0005-0000-0000-0000F3730000}"/>
    <cellStyle name="Note 94 2" xfId="16330" xr:uid="{00000000-0005-0000-0000-0000F4730000}"/>
    <cellStyle name="Note 95" xfId="16331" xr:uid="{00000000-0005-0000-0000-0000F5730000}"/>
    <cellStyle name="Note 95 2" xfId="16332" xr:uid="{00000000-0005-0000-0000-0000F6730000}"/>
    <cellStyle name="Note 96" xfId="16333" xr:uid="{00000000-0005-0000-0000-0000F7730000}"/>
    <cellStyle name="Note 96 2" xfId="16334" xr:uid="{00000000-0005-0000-0000-0000F8730000}"/>
    <cellStyle name="Note 97" xfId="16335" xr:uid="{00000000-0005-0000-0000-0000F9730000}"/>
    <cellStyle name="Note 97 2" xfId="16336" xr:uid="{00000000-0005-0000-0000-0000FA730000}"/>
    <cellStyle name="Note 98" xfId="16337" xr:uid="{00000000-0005-0000-0000-0000FB730000}"/>
    <cellStyle name="Note 98 2" xfId="16338" xr:uid="{00000000-0005-0000-0000-0000FC730000}"/>
    <cellStyle name="Note 99" xfId="16339" xr:uid="{00000000-0005-0000-0000-0000FD730000}"/>
    <cellStyle name="Note 99 2" xfId="16340" xr:uid="{00000000-0005-0000-0000-0000FE730000}"/>
    <cellStyle name="Output 10" xfId="16341" xr:uid="{00000000-0005-0000-0000-0000FF730000}"/>
    <cellStyle name="Output 10 2" xfId="30463" xr:uid="{00000000-0005-0000-0000-000000740000}"/>
    <cellStyle name="Output 10 3" xfId="30464" xr:uid="{00000000-0005-0000-0000-000001740000}"/>
    <cellStyle name="Output 10 4" xfId="30465" xr:uid="{00000000-0005-0000-0000-000002740000}"/>
    <cellStyle name="Output 11" xfId="16342" xr:uid="{00000000-0005-0000-0000-000003740000}"/>
    <cellStyle name="Output 11 2" xfId="30466" xr:uid="{00000000-0005-0000-0000-000004740000}"/>
    <cellStyle name="Output 11 3" xfId="30467" xr:uid="{00000000-0005-0000-0000-000005740000}"/>
    <cellStyle name="Output 11 4" xfId="30468" xr:uid="{00000000-0005-0000-0000-000006740000}"/>
    <cellStyle name="Output 12" xfId="16343" xr:uid="{00000000-0005-0000-0000-000007740000}"/>
    <cellStyle name="Output 12 2" xfId="30469" xr:uid="{00000000-0005-0000-0000-000008740000}"/>
    <cellStyle name="Output 12 3" xfId="30470" xr:uid="{00000000-0005-0000-0000-000009740000}"/>
    <cellStyle name="Output 12 4" xfId="30471" xr:uid="{00000000-0005-0000-0000-00000A740000}"/>
    <cellStyle name="Output 13" xfId="16344" xr:uid="{00000000-0005-0000-0000-00000B740000}"/>
    <cellStyle name="Output 13 2" xfId="30472" xr:uid="{00000000-0005-0000-0000-00000C740000}"/>
    <cellStyle name="Output 13 3" xfId="30473" xr:uid="{00000000-0005-0000-0000-00000D740000}"/>
    <cellStyle name="Output 13 4" xfId="30474" xr:uid="{00000000-0005-0000-0000-00000E740000}"/>
    <cellStyle name="Output 14" xfId="16345" xr:uid="{00000000-0005-0000-0000-00000F740000}"/>
    <cellStyle name="Output 14 2" xfId="30475" xr:uid="{00000000-0005-0000-0000-000010740000}"/>
    <cellStyle name="Output 14 3" xfId="30476" xr:uid="{00000000-0005-0000-0000-000011740000}"/>
    <cellStyle name="Output 14 4" xfId="30477" xr:uid="{00000000-0005-0000-0000-000012740000}"/>
    <cellStyle name="Output 15" xfId="16346" xr:uid="{00000000-0005-0000-0000-000013740000}"/>
    <cellStyle name="Output 16" xfId="16347" xr:uid="{00000000-0005-0000-0000-000014740000}"/>
    <cellStyle name="Output 17" xfId="16348" xr:uid="{00000000-0005-0000-0000-000015740000}"/>
    <cellStyle name="Output 18" xfId="16349" xr:uid="{00000000-0005-0000-0000-000016740000}"/>
    <cellStyle name="Output 19" xfId="16350" xr:uid="{00000000-0005-0000-0000-000017740000}"/>
    <cellStyle name="Output 2" xfId="7095" xr:uid="{00000000-0005-0000-0000-000018740000}"/>
    <cellStyle name="Output 2 2" xfId="16351" xr:uid="{00000000-0005-0000-0000-000019740000}"/>
    <cellStyle name="Output 2 2 2" xfId="16352" xr:uid="{00000000-0005-0000-0000-00001A740000}"/>
    <cellStyle name="Output 2 3" xfId="16353" xr:uid="{00000000-0005-0000-0000-00001B740000}"/>
    <cellStyle name="Output 2 4" xfId="30478" xr:uid="{00000000-0005-0000-0000-00001C740000}"/>
    <cellStyle name="Output 2 5" xfId="30479" xr:uid="{00000000-0005-0000-0000-00001D740000}"/>
    <cellStyle name="Output 2 5 2" xfId="30480" xr:uid="{00000000-0005-0000-0000-00001E740000}"/>
    <cellStyle name="Output 2 5 2 2" xfId="30481" xr:uid="{00000000-0005-0000-0000-00001F740000}"/>
    <cellStyle name="Output 2 5 2 3" xfId="30482" xr:uid="{00000000-0005-0000-0000-000020740000}"/>
    <cellStyle name="Output 2 6" xfId="30483" xr:uid="{00000000-0005-0000-0000-000021740000}"/>
    <cellStyle name="Output 2 6 2" xfId="30484" xr:uid="{00000000-0005-0000-0000-000022740000}"/>
    <cellStyle name="Output 2 6 2 2" xfId="30485" xr:uid="{00000000-0005-0000-0000-000023740000}"/>
    <cellStyle name="Output 2 6 2 3" xfId="30486" xr:uid="{00000000-0005-0000-0000-000024740000}"/>
    <cellStyle name="Output 20" xfId="16354" xr:uid="{00000000-0005-0000-0000-000025740000}"/>
    <cellStyle name="Output 21" xfId="16355" xr:uid="{00000000-0005-0000-0000-000026740000}"/>
    <cellStyle name="Output 22" xfId="16356" xr:uid="{00000000-0005-0000-0000-000027740000}"/>
    <cellStyle name="Output 23" xfId="16357" xr:uid="{00000000-0005-0000-0000-000028740000}"/>
    <cellStyle name="Output 24" xfId="16358" xr:uid="{00000000-0005-0000-0000-000029740000}"/>
    <cellStyle name="Output 25" xfId="16359" xr:uid="{00000000-0005-0000-0000-00002A740000}"/>
    <cellStyle name="Output 26" xfId="16360" xr:uid="{00000000-0005-0000-0000-00002B740000}"/>
    <cellStyle name="Output 27" xfId="16361" xr:uid="{00000000-0005-0000-0000-00002C740000}"/>
    <cellStyle name="Output 28" xfId="16362" xr:uid="{00000000-0005-0000-0000-00002D740000}"/>
    <cellStyle name="Output 29" xfId="16363" xr:uid="{00000000-0005-0000-0000-00002E740000}"/>
    <cellStyle name="Output 3" xfId="7096" xr:uid="{00000000-0005-0000-0000-00002F740000}"/>
    <cellStyle name="Output 3 2" xfId="16364" xr:uid="{00000000-0005-0000-0000-000030740000}"/>
    <cellStyle name="Output 3 3" xfId="30487" xr:uid="{00000000-0005-0000-0000-000031740000}"/>
    <cellStyle name="Output 3 4" xfId="30488" xr:uid="{00000000-0005-0000-0000-000032740000}"/>
    <cellStyle name="Output 3 5" xfId="30489" xr:uid="{00000000-0005-0000-0000-000033740000}"/>
    <cellStyle name="Output 3 5 2" xfId="30490" xr:uid="{00000000-0005-0000-0000-000034740000}"/>
    <cellStyle name="Output 3 5 2 2" xfId="30491" xr:uid="{00000000-0005-0000-0000-000035740000}"/>
    <cellStyle name="Output 3 5 2 3" xfId="30492" xr:uid="{00000000-0005-0000-0000-000036740000}"/>
    <cellStyle name="Output 3 6" xfId="30493" xr:uid="{00000000-0005-0000-0000-000037740000}"/>
    <cellStyle name="Output 30" xfId="16365" xr:uid="{00000000-0005-0000-0000-000038740000}"/>
    <cellStyle name="Output 31" xfId="16366" xr:uid="{00000000-0005-0000-0000-000039740000}"/>
    <cellStyle name="Output 32" xfId="16367" xr:uid="{00000000-0005-0000-0000-00003A740000}"/>
    <cellStyle name="Output 33" xfId="16368" xr:uid="{00000000-0005-0000-0000-00003B740000}"/>
    <cellStyle name="Output 34" xfId="16369" xr:uid="{00000000-0005-0000-0000-00003C740000}"/>
    <cellStyle name="Output 35" xfId="16370" xr:uid="{00000000-0005-0000-0000-00003D740000}"/>
    <cellStyle name="Output 36" xfId="16371" xr:uid="{00000000-0005-0000-0000-00003E740000}"/>
    <cellStyle name="Output 37" xfId="16372" xr:uid="{00000000-0005-0000-0000-00003F740000}"/>
    <cellStyle name="Output 38" xfId="16373" xr:uid="{00000000-0005-0000-0000-000040740000}"/>
    <cellStyle name="Output 39" xfId="16374" xr:uid="{00000000-0005-0000-0000-000041740000}"/>
    <cellStyle name="Output 4" xfId="7097" xr:uid="{00000000-0005-0000-0000-000042740000}"/>
    <cellStyle name="Output 4 2" xfId="30494" xr:uid="{00000000-0005-0000-0000-000043740000}"/>
    <cellStyle name="Output 4 3" xfId="30495" xr:uid="{00000000-0005-0000-0000-000044740000}"/>
    <cellStyle name="Output 4 4" xfId="30496" xr:uid="{00000000-0005-0000-0000-000045740000}"/>
    <cellStyle name="Output 40" xfId="16375" xr:uid="{00000000-0005-0000-0000-000046740000}"/>
    <cellStyle name="Output 41" xfId="16376" xr:uid="{00000000-0005-0000-0000-000047740000}"/>
    <cellStyle name="Output 42" xfId="16377" xr:uid="{00000000-0005-0000-0000-000048740000}"/>
    <cellStyle name="Output 43" xfId="16378" xr:uid="{00000000-0005-0000-0000-000049740000}"/>
    <cellStyle name="Output 44" xfId="16379" xr:uid="{00000000-0005-0000-0000-00004A740000}"/>
    <cellStyle name="Output 45" xfId="16380" xr:uid="{00000000-0005-0000-0000-00004B740000}"/>
    <cellStyle name="Output 46" xfId="16381" xr:uid="{00000000-0005-0000-0000-00004C740000}"/>
    <cellStyle name="Output 47" xfId="16382" xr:uid="{00000000-0005-0000-0000-00004D740000}"/>
    <cellStyle name="Output 48" xfId="31206" xr:uid="{9B8DCA70-2D04-454C-B971-4869BC550773}"/>
    <cellStyle name="Output 5" xfId="16383" xr:uid="{00000000-0005-0000-0000-00004E740000}"/>
    <cellStyle name="Output 5 2" xfId="30497" xr:uid="{00000000-0005-0000-0000-00004F740000}"/>
    <cellStyle name="Output 5 3" xfId="30498" xr:uid="{00000000-0005-0000-0000-000050740000}"/>
    <cellStyle name="Output 5 4" xfId="30499" xr:uid="{00000000-0005-0000-0000-000051740000}"/>
    <cellStyle name="Output 6" xfId="16384" xr:uid="{00000000-0005-0000-0000-000052740000}"/>
    <cellStyle name="Output 6 2" xfId="30500" xr:uid="{00000000-0005-0000-0000-000053740000}"/>
    <cellStyle name="Output 6 3" xfId="30501" xr:uid="{00000000-0005-0000-0000-000054740000}"/>
    <cellStyle name="Output 6 4" xfId="30502" xr:uid="{00000000-0005-0000-0000-000055740000}"/>
    <cellStyle name="Output 7" xfId="16385" xr:uid="{00000000-0005-0000-0000-000056740000}"/>
    <cellStyle name="Output 7 2" xfId="30503" xr:uid="{00000000-0005-0000-0000-000057740000}"/>
    <cellStyle name="Output 7 3" xfId="30504" xr:uid="{00000000-0005-0000-0000-000058740000}"/>
    <cellStyle name="Output 7 4" xfId="30505" xr:uid="{00000000-0005-0000-0000-000059740000}"/>
    <cellStyle name="Output 8" xfId="16386" xr:uid="{00000000-0005-0000-0000-00005A740000}"/>
    <cellStyle name="Output 8 2" xfId="30506" xr:uid="{00000000-0005-0000-0000-00005B740000}"/>
    <cellStyle name="Output 8 3" xfId="30507" xr:uid="{00000000-0005-0000-0000-00005C740000}"/>
    <cellStyle name="Output 8 4" xfId="30508" xr:uid="{00000000-0005-0000-0000-00005D740000}"/>
    <cellStyle name="Output 9" xfId="16387" xr:uid="{00000000-0005-0000-0000-00005E740000}"/>
    <cellStyle name="Output 9 2" xfId="30509" xr:uid="{00000000-0005-0000-0000-00005F740000}"/>
    <cellStyle name="Output 9 3" xfId="30510" xr:uid="{00000000-0005-0000-0000-000060740000}"/>
    <cellStyle name="Output 9 4" xfId="30511" xr:uid="{00000000-0005-0000-0000-000061740000}"/>
    <cellStyle name="Percent 2" xfId="7098" xr:uid="{00000000-0005-0000-0000-000062740000}"/>
    <cellStyle name="Percent 2 2" xfId="30512" xr:uid="{00000000-0005-0000-0000-000063740000}"/>
    <cellStyle name="Percent 2 3" xfId="30513" xr:uid="{00000000-0005-0000-0000-000064740000}"/>
    <cellStyle name="Percent 2 4" xfId="30514" xr:uid="{00000000-0005-0000-0000-000065740000}"/>
    <cellStyle name="Percent 2 5" xfId="30515" xr:uid="{00000000-0005-0000-0000-000066740000}"/>
    <cellStyle name="Percent 2 5 2" xfId="30516" xr:uid="{00000000-0005-0000-0000-000067740000}"/>
    <cellStyle name="Percent 2 5 2 2" xfId="30517" xr:uid="{00000000-0005-0000-0000-000068740000}"/>
    <cellStyle name="Percent 2 5 2 2 2" xfId="30518" xr:uid="{00000000-0005-0000-0000-000069740000}"/>
    <cellStyle name="Percent 2 5 2 3" xfId="30519" xr:uid="{00000000-0005-0000-0000-00006A740000}"/>
    <cellStyle name="Percent 2 5 2 3 2" xfId="30520" xr:uid="{00000000-0005-0000-0000-00006B740000}"/>
    <cellStyle name="Percent 2 5 2 4" xfId="30521" xr:uid="{00000000-0005-0000-0000-00006C740000}"/>
    <cellStyle name="Percent 2 5 2 5" xfId="30522" xr:uid="{00000000-0005-0000-0000-00006D740000}"/>
    <cellStyle name="Percent 2 5 3" xfId="30523" xr:uid="{00000000-0005-0000-0000-00006E740000}"/>
    <cellStyle name="Percent 2 5 3 2" xfId="30524" xr:uid="{00000000-0005-0000-0000-00006F740000}"/>
    <cellStyle name="Percent 2 5 4" xfId="30525" xr:uid="{00000000-0005-0000-0000-000070740000}"/>
    <cellStyle name="Percent 2 5 4 2" xfId="30526" xr:uid="{00000000-0005-0000-0000-000071740000}"/>
    <cellStyle name="Percent 2 5 5" xfId="30527" xr:uid="{00000000-0005-0000-0000-000072740000}"/>
    <cellStyle name="Percent 2 5 6" xfId="30528" xr:uid="{00000000-0005-0000-0000-000073740000}"/>
    <cellStyle name="Percent 2 5 7" xfId="30529" xr:uid="{00000000-0005-0000-0000-000074740000}"/>
    <cellStyle name="Percent 2 6" xfId="30530" xr:uid="{00000000-0005-0000-0000-000075740000}"/>
    <cellStyle name="Percent 2 6 2" xfId="30531" xr:uid="{00000000-0005-0000-0000-000076740000}"/>
    <cellStyle name="Percent 3" xfId="16388" xr:uid="{00000000-0005-0000-0000-000077740000}"/>
    <cellStyle name="Percent 3 2" xfId="30532" xr:uid="{00000000-0005-0000-0000-000078740000}"/>
    <cellStyle name="Percent 3 2 2" xfId="30533" xr:uid="{00000000-0005-0000-0000-000079740000}"/>
    <cellStyle name="Percent 3 2 3" xfId="30534" xr:uid="{00000000-0005-0000-0000-00007A740000}"/>
    <cellStyle name="Percent 4" xfId="16389" xr:uid="{00000000-0005-0000-0000-00007B740000}"/>
    <cellStyle name="Percent 5" xfId="30535" xr:uid="{00000000-0005-0000-0000-00007C740000}"/>
    <cellStyle name="Percent 6" xfId="30536" xr:uid="{00000000-0005-0000-0000-00007D740000}"/>
    <cellStyle name="Percent 6 2" xfId="30537" xr:uid="{00000000-0005-0000-0000-00007E740000}"/>
    <cellStyle name="Percent 6 2 2" xfId="30538" xr:uid="{00000000-0005-0000-0000-00007F740000}"/>
    <cellStyle name="Percent 6 3" xfId="30539" xr:uid="{00000000-0005-0000-0000-000080740000}"/>
    <cellStyle name="Percent 6 3 2" xfId="30540" xr:uid="{00000000-0005-0000-0000-000081740000}"/>
    <cellStyle name="Percent 6 4" xfId="30541" xr:uid="{00000000-0005-0000-0000-000082740000}"/>
    <cellStyle name="Percent 6 5" xfId="30542" xr:uid="{00000000-0005-0000-0000-000083740000}"/>
    <cellStyle name="Percent 7" xfId="30543" xr:uid="{00000000-0005-0000-0000-000084740000}"/>
    <cellStyle name="Percent 8" xfId="30544" xr:uid="{00000000-0005-0000-0000-000085740000}"/>
    <cellStyle name="SAPBEXaggData" xfId="7099" xr:uid="{00000000-0005-0000-0000-000086740000}"/>
    <cellStyle name="SAPBEXaggData 10" xfId="30545" xr:uid="{00000000-0005-0000-0000-000087740000}"/>
    <cellStyle name="SAPBEXaggData 11" xfId="30546" xr:uid="{00000000-0005-0000-0000-000088740000}"/>
    <cellStyle name="SAPBEXaggData 12" xfId="30547" xr:uid="{00000000-0005-0000-0000-000089740000}"/>
    <cellStyle name="SAPBEXaggData 13" xfId="30548" xr:uid="{00000000-0005-0000-0000-00008A740000}"/>
    <cellStyle name="SAPBEXaggData 2" xfId="7100" xr:uid="{00000000-0005-0000-0000-00008B740000}"/>
    <cellStyle name="SAPBEXaggData 2 2" xfId="31169" xr:uid="{00000000-0005-0000-0000-00008C740000}"/>
    <cellStyle name="SAPBEXaggData 3" xfId="17015" xr:uid="{00000000-0005-0000-0000-00008D740000}"/>
    <cellStyle name="SAPBEXaggData 3 2" xfId="30549" xr:uid="{00000000-0005-0000-0000-00008E740000}"/>
    <cellStyle name="SAPBEXaggData 3 2 2" xfId="30550" xr:uid="{00000000-0005-0000-0000-00008F740000}"/>
    <cellStyle name="SAPBEXaggData 3 2 2 2" xfId="30551" xr:uid="{00000000-0005-0000-0000-000090740000}"/>
    <cellStyle name="SAPBEXaggData 3 2 2 3" xfId="30552" xr:uid="{00000000-0005-0000-0000-000091740000}"/>
    <cellStyle name="SAPBEXaggData 3 3" xfId="30553" xr:uid="{00000000-0005-0000-0000-000092740000}"/>
    <cellStyle name="SAPBEXaggData 4" xfId="17016" xr:uid="{00000000-0005-0000-0000-000093740000}"/>
    <cellStyle name="SAPBEXaggData 5" xfId="17017" xr:uid="{00000000-0005-0000-0000-000094740000}"/>
    <cellStyle name="SAPBEXaggData 6" xfId="30554" xr:uid="{00000000-0005-0000-0000-000095740000}"/>
    <cellStyle name="SAPBEXaggData 7" xfId="30555" xr:uid="{00000000-0005-0000-0000-000096740000}"/>
    <cellStyle name="SAPBEXaggData 8" xfId="30556" xr:uid="{00000000-0005-0000-0000-000097740000}"/>
    <cellStyle name="SAPBEXaggData 9" xfId="30557" xr:uid="{00000000-0005-0000-0000-000098740000}"/>
    <cellStyle name="SAPBEXaggDataEmph" xfId="7101" xr:uid="{00000000-0005-0000-0000-000099740000}"/>
    <cellStyle name="SAPBEXaggDataEmph 10" xfId="30558" xr:uid="{00000000-0005-0000-0000-00009A740000}"/>
    <cellStyle name="SAPBEXaggDataEmph 11" xfId="30559" xr:uid="{00000000-0005-0000-0000-00009B740000}"/>
    <cellStyle name="SAPBEXaggDataEmph 12" xfId="30560" xr:uid="{00000000-0005-0000-0000-00009C740000}"/>
    <cellStyle name="SAPBEXaggDataEmph 13" xfId="30561" xr:uid="{00000000-0005-0000-0000-00009D740000}"/>
    <cellStyle name="SAPBEXaggDataEmph 2" xfId="7102" xr:uid="{00000000-0005-0000-0000-00009E740000}"/>
    <cellStyle name="SAPBEXaggDataEmph 2 2" xfId="30562" xr:uid="{00000000-0005-0000-0000-00009F740000}"/>
    <cellStyle name="SAPBEXaggDataEmph 2 3" xfId="30563" xr:uid="{00000000-0005-0000-0000-0000A0740000}"/>
    <cellStyle name="SAPBEXaggDataEmph 3" xfId="17018" xr:uid="{00000000-0005-0000-0000-0000A1740000}"/>
    <cellStyle name="SAPBEXaggDataEmph 3 2" xfId="30564" xr:uid="{00000000-0005-0000-0000-0000A2740000}"/>
    <cellStyle name="SAPBEXaggDataEmph 3 3" xfId="30565" xr:uid="{00000000-0005-0000-0000-0000A3740000}"/>
    <cellStyle name="SAPBEXaggDataEmph 4" xfId="17019" xr:uid="{00000000-0005-0000-0000-0000A4740000}"/>
    <cellStyle name="SAPBEXaggDataEmph 5" xfId="17020" xr:uid="{00000000-0005-0000-0000-0000A5740000}"/>
    <cellStyle name="SAPBEXaggDataEmph 6" xfId="30566" xr:uid="{00000000-0005-0000-0000-0000A6740000}"/>
    <cellStyle name="SAPBEXaggDataEmph 7" xfId="30567" xr:uid="{00000000-0005-0000-0000-0000A7740000}"/>
    <cellStyle name="SAPBEXaggDataEmph 8" xfId="30568" xr:uid="{00000000-0005-0000-0000-0000A8740000}"/>
    <cellStyle name="SAPBEXaggDataEmph 9" xfId="30569" xr:uid="{00000000-0005-0000-0000-0000A9740000}"/>
    <cellStyle name="SAPBEXaggItem" xfId="7103" xr:uid="{00000000-0005-0000-0000-0000AA740000}"/>
    <cellStyle name="SAPBEXaggItem 10" xfId="30570" xr:uid="{00000000-0005-0000-0000-0000AB740000}"/>
    <cellStyle name="SAPBEXaggItem 11" xfId="30571" xr:uid="{00000000-0005-0000-0000-0000AC740000}"/>
    <cellStyle name="SAPBEXaggItem 12" xfId="30572" xr:uid="{00000000-0005-0000-0000-0000AD740000}"/>
    <cellStyle name="SAPBEXaggItem 13" xfId="30573" xr:uid="{00000000-0005-0000-0000-0000AE740000}"/>
    <cellStyle name="SAPBEXaggItem 2" xfId="7104" xr:uid="{00000000-0005-0000-0000-0000AF740000}"/>
    <cellStyle name="SAPBEXaggItem 2 2" xfId="31170" xr:uid="{00000000-0005-0000-0000-0000B0740000}"/>
    <cellStyle name="SAPBEXaggItem 3" xfId="16928" xr:uid="{00000000-0005-0000-0000-0000B1740000}"/>
    <cellStyle name="SAPBEXaggItem 3 2" xfId="30574" xr:uid="{00000000-0005-0000-0000-0000B2740000}"/>
    <cellStyle name="SAPBEXaggItem 3 2 2" xfId="30575" xr:uid="{00000000-0005-0000-0000-0000B3740000}"/>
    <cellStyle name="SAPBEXaggItem 3 2 2 2" xfId="30576" xr:uid="{00000000-0005-0000-0000-0000B4740000}"/>
    <cellStyle name="SAPBEXaggItem 3 2 2 3" xfId="30577" xr:uid="{00000000-0005-0000-0000-0000B5740000}"/>
    <cellStyle name="SAPBEXaggItem 3 3" xfId="30578" xr:uid="{00000000-0005-0000-0000-0000B6740000}"/>
    <cellStyle name="SAPBEXaggItem 4" xfId="17021" xr:uid="{00000000-0005-0000-0000-0000B7740000}"/>
    <cellStyle name="SAPBEXaggItem 5" xfId="17022" xr:uid="{00000000-0005-0000-0000-0000B8740000}"/>
    <cellStyle name="SAPBEXaggItem 6" xfId="30579" xr:uid="{00000000-0005-0000-0000-0000B9740000}"/>
    <cellStyle name="SAPBEXaggItem 7" xfId="30580" xr:uid="{00000000-0005-0000-0000-0000BA740000}"/>
    <cellStyle name="SAPBEXaggItem 8" xfId="30581" xr:uid="{00000000-0005-0000-0000-0000BB740000}"/>
    <cellStyle name="SAPBEXaggItem 9" xfId="30582" xr:uid="{00000000-0005-0000-0000-0000BC740000}"/>
    <cellStyle name="SAPBEXaggItemX" xfId="7105" xr:uid="{00000000-0005-0000-0000-0000BD740000}"/>
    <cellStyle name="SAPBEXaggItemX 10" xfId="30583" xr:uid="{00000000-0005-0000-0000-0000BE740000}"/>
    <cellStyle name="SAPBEXaggItemX 11" xfId="30584" xr:uid="{00000000-0005-0000-0000-0000BF740000}"/>
    <cellStyle name="SAPBEXaggItemX 12" xfId="30585" xr:uid="{00000000-0005-0000-0000-0000C0740000}"/>
    <cellStyle name="SAPBEXaggItemX 13" xfId="30586" xr:uid="{00000000-0005-0000-0000-0000C1740000}"/>
    <cellStyle name="SAPBEXaggItemX 2" xfId="7106" xr:uid="{00000000-0005-0000-0000-0000C2740000}"/>
    <cellStyle name="SAPBEXaggItemX 2 2" xfId="30587" xr:uid="{00000000-0005-0000-0000-0000C3740000}"/>
    <cellStyle name="SAPBEXaggItemX 2 3" xfId="30588" xr:uid="{00000000-0005-0000-0000-0000C4740000}"/>
    <cellStyle name="SAPBEXaggItemX 3" xfId="17023" xr:uid="{00000000-0005-0000-0000-0000C5740000}"/>
    <cellStyle name="SAPBEXaggItemX 3 2" xfId="30589" xr:uid="{00000000-0005-0000-0000-0000C6740000}"/>
    <cellStyle name="SAPBEXaggItemX 3 3" xfId="30590" xr:uid="{00000000-0005-0000-0000-0000C7740000}"/>
    <cellStyle name="SAPBEXaggItemX 4" xfId="17024" xr:uid="{00000000-0005-0000-0000-0000C8740000}"/>
    <cellStyle name="SAPBEXaggItemX 5" xfId="17025" xr:uid="{00000000-0005-0000-0000-0000C9740000}"/>
    <cellStyle name="SAPBEXaggItemX 6" xfId="30591" xr:uid="{00000000-0005-0000-0000-0000CA740000}"/>
    <cellStyle name="SAPBEXaggItemX 7" xfId="30592" xr:uid="{00000000-0005-0000-0000-0000CB740000}"/>
    <cellStyle name="SAPBEXaggItemX 8" xfId="30593" xr:uid="{00000000-0005-0000-0000-0000CC740000}"/>
    <cellStyle name="SAPBEXaggItemX 9" xfId="30594" xr:uid="{00000000-0005-0000-0000-0000CD740000}"/>
    <cellStyle name="SAPBEXchaText" xfId="7107" xr:uid="{00000000-0005-0000-0000-0000CE740000}"/>
    <cellStyle name="SAPBEXchaText 10" xfId="30595" xr:uid="{00000000-0005-0000-0000-0000CF740000}"/>
    <cellStyle name="SAPBEXchaText 11" xfId="30596" xr:uid="{00000000-0005-0000-0000-0000D0740000}"/>
    <cellStyle name="SAPBEXchaText 12" xfId="30597" xr:uid="{00000000-0005-0000-0000-0000D1740000}"/>
    <cellStyle name="SAPBEXchaText 13" xfId="30598" xr:uid="{00000000-0005-0000-0000-0000D2740000}"/>
    <cellStyle name="SAPBEXchaText 2" xfId="7108" xr:uid="{00000000-0005-0000-0000-0000D3740000}"/>
    <cellStyle name="SAPBEXchaText 2 2" xfId="31171" xr:uid="{00000000-0005-0000-0000-0000D4740000}"/>
    <cellStyle name="SAPBEXchaText 3" xfId="16929" xr:uid="{00000000-0005-0000-0000-0000D5740000}"/>
    <cellStyle name="SAPBEXchaText 3 2" xfId="30599" xr:uid="{00000000-0005-0000-0000-0000D6740000}"/>
    <cellStyle name="SAPBEXchaText 3 2 2" xfId="30600" xr:uid="{00000000-0005-0000-0000-0000D7740000}"/>
    <cellStyle name="SAPBEXchaText 3 2 2 2" xfId="30601" xr:uid="{00000000-0005-0000-0000-0000D8740000}"/>
    <cellStyle name="SAPBEXchaText 3 2 2 3" xfId="30602" xr:uid="{00000000-0005-0000-0000-0000D9740000}"/>
    <cellStyle name="SAPBEXchaText 3 3" xfId="30603" xr:uid="{00000000-0005-0000-0000-0000DA740000}"/>
    <cellStyle name="SAPBEXchaText 4" xfId="16930" xr:uid="{00000000-0005-0000-0000-0000DB740000}"/>
    <cellStyle name="SAPBEXchaText 5" xfId="17026" xr:uid="{00000000-0005-0000-0000-0000DC740000}"/>
    <cellStyle name="SAPBEXchaText 6" xfId="30604" xr:uid="{00000000-0005-0000-0000-0000DD740000}"/>
    <cellStyle name="SAPBEXchaText 7" xfId="30605" xr:uid="{00000000-0005-0000-0000-0000DE740000}"/>
    <cellStyle name="SAPBEXchaText 8" xfId="30606" xr:uid="{00000000-0005-0000-0000-0000DF740000}"/>
    <cellStyle name="SAPBEXchaText 9" xfId="30607" xr:uid="{00000000-0005-0000-0000-0000E0740000}"/>
    <cellStyle name="SAPBEXexcBad7" xfId="7109" xr:uid="{00000000-0005-0000-0000-0000E1740000}"/>
    <cellStyle name="SAPBEXexcBad7 10" xfId="30608" xr:uid="{00000000-0005-0000-0000-0000E2740000}"/>
    <cellStyle name="SAPBEXexcBad7 11" xfId="30609" xr:uid="{00000000-0005-0000-0000-0000E3740000}"/>
    <cellStyle name="SAPBEXexcBad7 12" xfId="30610" xr:uid="{00000000-0005-0000-0000-0000E4740000}"/>
    <cellStyle name="SAPBEXexcBad7 13" xfId="30611" xr:uid="{00000000-0005-0000-0000-0000E5740000}"/>
    <cellStyle name="SAPBEXexcBad7 2" xfId="7110" xr:uid="{00000000-0005-0000-0000-0000E6740000}"/>
    <cellStyle name="SAPBEXexcBad7 2 2" xfId="30612" xr:uid="{00000000-0005-0000-0000-0000E7740000}"/>
    <cellStyle name="SAPBEXexcBad7 3" xfId="16931" xr:uid="{00000000-0005-0000-0000-0000E8740000}"/>
    <cellStyle name="SAPBEXexcBad7 3 2" xfId="30613" xr:uid="{00000000-0005-0000-0000-0000E9740000}"/>
    <cellStyle name="SAPBEXexcBad7 3 2 2" xfId="30614" xr:uid="{00000000-0005-0000-0000-0000EA740000}"/>
    <cellStyle name="SAPBEXexcBad7 3 2 2 2" xfId="30615" xr:uid="{00000000-0005-0000-0000-0000EB740000}"/>
    <cellStyle name="SAPBEXexcBad7 3 2 2 3" xfId="30616" xr:uid="{00000000-0005-0000-0000-0000EC740000}"/>
    <cellStyle name="SAPBEXexcBad7 3 3" xfId="30617" xr:uid="{00000000-0005-0000-0000-0000ED740000}"/>
    <cellStyle name="SAPBEXexcBad7 4" xfId="17027" xr:uid="{00000000-0005-0000-0000-0000EE740000}"/>
    <cellStyle name="SAPBEXexcBad7 5" xfId="17028" xr:uid="{00000000-0005-0000-0000-0000EF740000}"/>
    <cellStyle name="SAPBEXexcBad7 6" xfId="30618" xr:uid="{00000000-0005-0000-0000-0000F0740000}"/>
    <cellStyle name="SAPBEXexcBad7 7" xfId="30619" xr:uid="{00000000-0005-0000-0000-0000F1740000}"/>
    <cellStyle name="SAPBEXexcBad7 8" xfId="30620" xr:uid="{00000000-0005-0000-0000-0000F2740000}"/>
    <cellStyle name="SAPBEXexcBad7 9" xfId="30621" xr:uid="{00000000-0005-0000-0000-0000F3740000}"/>
    <cellStyle name="SAPBEXexcBad8" xfId="7111" xr:uid="{00000000-0005-0000-0000-0000F4740000}"/>
    <cellStyle name="SAPBEXexcBad8 10" xfId="30622" xr:uid="{00000000-0005-0000-0000-0000F5740000}"/>
    <cellStyle name="SAPBEXexcBad8 11" xfId="30623" xr:uid="{00000000-0005-0000-0000-0000F6740000}"/>
    <cellStyle name="SAPBEXexcBad8 12" xfId="30624" xr:uid="{00000000-0005-0000-0000-0000F7740000}"/>
    <cellStyle name="SAPBEXexcBad8 13" xfId="30625" xr:uid="{00000000-0005-0000-0000-0000F8740000}"/>
    <cellStyle name="SAPBEXexcBad8 2" xfId="7112" xr:uid="{00000000-0005-0000-0000-0000F9740000}"/>
    <cellStyle name="SAPBEXexcBad8 2 2" xfId="30626" xr:uid="{00000000-0005-0000-0000-0000FA740000}"/>
    <cellStyle name="SAPBEXexcBad8 3" xfId="16932" xr:uid="{00000000-0005-0000-0000-0000FB740000}"/>
    <cellStyle name="SAPBEXexcBad8 3 2" xfId="30627" xr:uid="{00000000-0005-0000-0000-0000FC740000}"/>
    <cellStyle name="SAPBEXexcBad8 3 2 2" xfId="30628" xr:uid="{00000000-0005-0000-0000-0000FD740000}"/>
    <cellStyle name="SAPBEXexcBad8 3 2 2 2" xfId="30629" xr:uid="{00000000-0005-0000-0000-0000FE740000}"/>
    <cellStyle name="SAPBEXexcBad8 3 2 2 3" xfId="30630" xr:uid="{00000000-0005-0000-0000-0000FF740000}"/>
    <cellStyle name="SAPBEXexcBad8 3 3" xfId="30631" xr:uid="{00000000-0005-0000-0000-000000750000}"/>
    <cellStyle name="SAPBEXexcBad8 4" xfId="17029" xr:uid="{00000000-0005-0000-0000-000001750000}"/>
    <cellStyle name="SAPBEXexcBad8 5" xfId="17030" xr:uid="{00000000-0005-0000-0000-000002750000}"/>
    <cellStyle name="SAPBEXexcBad8 6" xfId="30632" xr:uid="{00000000-0005-0000-0000-000003750000}"/>
    <cellStyle name="SAPBEXexcBad8 7" xfId="30633" xr:uid="{00000000-0005-0000-0000-000004750000}"/>
    <cellStyle name="SAPBEXexcBad8 8" xfId="30634" xr:uid="{00000000-0005-0000-0000-000005750000}"/>
    <cellStyle name="SAPBEXexcBad8 9" xfId="30635" xr:uid="{00000000-0005-0000-0000-000006750000}"/>
    <cellStyle name="SAPBEXexcBad9" xfId="7113" xr:uid="{00000000-0005-0000-0000-000007750000}"/>
    <cellStyle name="SAPBEXexcBad9 10" xfId="30636" xr:uid="{00000000-0005-0000-0000-000008750000}"/>
    <cellStyle name="SAPBEXexcBad9 11" xfId="30637" xr:uid="{00000000-0005-0000-0000-000009750000}"/>
    <cellStyle name="SAPBEXexcBad9 12" xfId="30638" xr:uid="{00000000-0005-0000-0000-00000A750000}"/>
    <cellStyle name="SAPBEXexcBad9 13" xfId="30639" xr:uid="{00000000-0005-0000-0000-00000B750000}"/>
    <cellStyle name="SAPBEXexcBad9 2" xfId="7114" xr:uid="{00000000-0005-0000-0000-00000C750000}"/>
    <cellStyle name="SAPBEXexcBad9 2 2" xfId="30640" xr:uid="{00000000-0005-0000-0000-00000D750000}"/>
    <cellStyle name="SAPBEXexcBad9 3" xfId="16933" xr:uid="{00000000-0005-0000-0000-00000E750000}"/>
    <cellStyle name="SAPBEXexcBad9 3 2" xfId="30641" xr:uid="{00000000-0005-0000-0000-00000F750000}"/>
    <cellStyle name="SAPBEXexcBad9 3 2 2" xfId="30642" xr:uid="{00000000-0005-0000-0000-000010750000}"/>
    <cellStyle name="SAPBEXexcBad9 3 2 2 2" xfId="30643" xr:uid="{00000000-0005-0000-0000-000011750000}"/>
    <cellStyle name="SAPBEXexcBad9 3 2 2 3" xfId="30644" xr:uid="{00000000-0005-0000-0000-000012750000}"/>
    <cellStyle name="SAPBEXexcBad9 3 3" xfId="30645" xr:uid="{00000000-0005-0000-0000-000013750000}"/>
    <cellStyle name="SAPBEXexcBad9 4" xfId="17031" xr:uid="{00000000-0005-0000-0000-000014750000}"/>
    <cellStyle name="SAPBEXexcBad9 5" xfId="17032" xr:uid="{00000000-0005-0000-0000-000015750000}"/>
    <cellStyle name="SAPBEXexcBad9 6" xfId="30646" xr:uid="{00000000-0005-0000-0000-000016750000}"/>
    <cellStyle name="SAPBEXexcBad9 7" xfId="30647" xr:uid="{00000000-0005-0000-0000-000017750000}"/>
    <cellStyle name="SAPBEXexcBad9 8" xfId="30648" xr:uid="{00000000-0005-0000-0000-000018750000}"/>
    <cellStyle name="SAPBEXexcBad9 9" xfId="30649" xr:uid="{00000000-0005-0000-0000-000019750000}"/>
    <cellStyle name="SAPBEXexcCritical4" xfId="7115" xr:uid="{00000000-0005-0000-0000-00001A750000}"/>
    <cellStyle name="SAPBEXexcCritical4 10" xfId="30650" xr:uid="{00000000-0005-0000-0000-00001B750000}"/>
    <cellStyle name="SAPBEXexcCritical4 11" xfId="30651" xr:uid="{00000000-0005-0000-0000-00001C750000}"/>
    <cellStyle name="SAPBEXexcCritical4 12" xfId="30652" xr:uid="{00000000-0005-0000-0000-00001D750000}"/>
    <cellStyle name="SAPBEXexcCritical4 13" xfId="30653" xr:uid="{00000000-0005-0000-0000-00001E750000}"/>
    <cellStyle name="SAPBEXexcCritical4 2" xfId="7116" xr:uid="{00000000-0005-0000-0000-00001F750000}"/>
    <cellStyle name="SAPBEXexcCritical4 2 2" xfId="30654" xr:uid="{00000000-0005-0000-0000-000020750000}"/>
    <cellStyle name="SAPBEXexcCritical4 3" xfId="16934" xr:uid="{00000000-0005-0000-0000-000021750000}"/>
    <cellStyle name="SAPBEXexcCritical4 3 2" xfId="30655" xr:uid="{00000000-0005-0000-0000-000022750000}"/>
    <cellStyle name="SAPBEXexcCritical4 3 2 2" xfId="30656" xr:uid="{00000000-0005-0000-0000-000023750000}"/>
    <cellStyle name="SAPBEXexcCritical4 3 2 2 2" xfId="30657" xr:uid="{00000000-0005-0000-0000-000024750000}"/>
    <cellStyle name="SAPBEXexcCritical4 3 2 2 3" xfId="30658" xr:uid="{00000000-0005-0000-0000-000025750000}"/>
    <cellStyle name="SAPBEXexcCritical4 3 3" xfId="30659" xr:uid="{00000000-0005-0000-0000-000026750000}"/>
    <cellStyle name="SAPBEXexcCritical4 4" xfId="17033" xr:uid="{00000000-0005-0000-0000-000027750000}"/>
    <cellStyle name="SAPBEXexcCritical4 5" xfId="17034" xr:uid="{00000000-0005-0000-0000-000028750000}"/>
    <cellStyle name="SAPBEXexcCritical4 6" xfId="30660" xr:uid="{00000000-0005-0000-0000-000029750000}"/>
    <cellStyle name="SAPBEXexcCritical4 7" xfId="30661" xr:uid="{00000000-0005-0000-0000-00002A750000}"/>
    <cellStyle name="SAPBEXexcCritical4 8" xfId="30662" xr:uid="{00000000-0005-0000-0000-00002B750000}"/>
    <cellStyle name="SAPBEXexcCritical4 9" xfId="30663" xr:uid="{00000000-0005-0000-0000-00002C750000}"/>
    <cellStyle name="SAPBEXexcCritical5" xfId="7117" xr:uid="{00000000-0005-0000-0000-00002D750000}"/>
    <cellStyle name="SAPBEXexcCritical5 10" xfId="30664" xr:uid="{00000000-0005-0000-0000-00002E750000}"/>
    <cellStyle name="SAPBEXexcCritical5 11" xfId="30665" xr:uid="{00000000-0005-0000-0000-00002F750000}"/>
    <cellStyle name="SAPBEXexcCritical5 12" xfId="30666" xr:uid="{00000000-0005-0000-0000-000030750000}"/>
    <cellStyle name="SAPBEXexcCritical5 13" xfId="30667" xr:uid="{00000000-0005-0000-0000-000031750000}"/>
    <cellStyle name="SAPBEXexcCritical5 2" xfId="7118" xr:uid="{00000000-0005-0000-0000-000032750000}"/>
    <cellStyle name="SAPBEXexcCritical5 2 2" xfId="30668" xr:uid="{00000000-0005-0000-0000-000033750000}"/>
    <cellStyle name="SAPBEXexcCritical5 3" xfId="16935" xr:uid="{00000000-0005-0000-0000-000034750000}"/>
    <cellStyle name="SAPBEXexcCritical5 3 2" xfId="30669" xr:uid="{00000000-0005-0000-0000-000035750000}"/>
    <cellStyle name="SAPBEXexcCritical5 3 2 2" xfId="30670" xr:uid="{00000000-0005-0000-0000-000036750000}"/>
    <cellStyle name="SAPBEXexcCritical5 3 2 2 2" xfId="30671" xr:uid="{00000000-0005-0000-0000-000037750000}"/>
    <cellStyle name="SAPBEXexcCritical5 3 2 2 3" xfId="30672" xr:uid="{00000000-0005-0000-0000-000038750000}"/>
    <cellStyle name="SAPBEXexcCritical5 3 3" xfId="30673" xr:uid="{00000000-0005-0000-0000-000039750000}"/>
    <cellStyle name="SAPBEXexcCritical5 4" xfId="17035" xr:uid="{00000000-0005-0000-0000-00003A750000}"/>
    <cellStyle name="SAPBEXexcCritical5 5" xfId="17036" xr:uid="{00000000-0005-0000-0000-00003B750000}"/>
    <cellStyle name="SAPBEXexcCritical5 6" xfId="30674" xr:uid="{00000000-0005-0000-0000-00003C750000}"/>
    <cellStyle name="SAPBEXexcCritical5 7" xfId="30675" xr:uid="{00000000-0005-0000-0000-00003D750000}"/>
    <cellStyle name="SAPBEXexcCritical5 8" xfId="30676" xr:uid="{00000000-0005-0000-0000-00003E750000}"/>
    <cellStyle name="SAPBEXexcCritical5 9" xfId="30677" xr:uid="{00000000-0005-0000-0000-00003F750000}"/>
    <cellStyle name="SAPBEXexcCritical6" xfId="7119" xr:uid="{00000000-0005-0000-0000-000040750000}"/>
    <cellStyle name="SAPBEXexcCritical6 10" xfId="30678" xr:uid="{00000000-0005-0000-0000-000041750000}"/>
    <cellStyle name="SAPBEXexcCritical6 11" xfId="30679" xr:uid="{00000000-0005-0000-0000-000042750000}"/>
    <cellStyle name="SAPBEXexcCritical6 12" xfId="30680" xr:uid="{00000000-0005-0000-0000-000043750000}"/>
    <cellStyle name="SAPBEXexcCritical6 13" xfId="30681" xr:uid="{00000000-0005-0000-0000-000044750000}"/>
    <cellStyle name="SAPBEXexcCritical6 2" xfId="7120" xr:uid="{00000000-0005-0000-0000-000045750000}"/>
    <cellStyle name="SAPBEXexcCritical6 2 2" xfId="30682" xr:uid="{00000000-0005-0000-0000-000046750000}"/>
    <cellStyle name="SAPBEXexcCritical6 3" xfId="16936" xr:uid="{00000000-0005-0000-0000-000047750000}"/>
    <cellStyle name="SAPBEXexcCritical6 3 2" xfId="30683" xr:uid="{00000000-0005-0000-0000-000048750000}"/>
    <cellStyle name="SAPBEXexcCritical6 3 2 2" xfId="30684" xr:uid="{00000000-0005-0000-0000-000049750000}"/>
    <cellStyle name="SAPBEXexcCritical6 3 2 2 2" xfId="30685" xr:uid="{00000000-0005-0000-0000-00004A750000}"/>
    <cellStyle name="SAPBEXexcCritical6 3 2 2 3" xfId="30686" xr:uid="{00000000-0005-0000-0000-00004B750000}"/>
    <cellStyle name="SAPBEXexcCritical6 3 3" xfId="30687" xr:uid="{00000000-0005-0000-0000-00004C750000}"/>
    <cellStyle name="SAPBEXexcCritical6 4" xfId="17037" xr:uid="{00000000-0005-0000-0000-00004D750000}"/>
    <cellStyle name="SAPBEXexcCritical6 5" xfId="17038" xr:uid="{00000000-0005-0000-0000-00004E750000}"/>
    <cellStyle name="SAPBEXexcCritical6 6" xfId="30688" xr:uid="{00000000-0005-0000-0000-00004F750000}"/>
    <cellStyle name="SAPBEXexcCritical6 7" xfId="30689" xr:uid="{00000000-0005-0000-0000-000050750000}"/>
    <cellStyle name="SAPBEXexcCritical6 8" xfId="30690" xr:uid="{00000000-0005-0000-0000-000051750000}"/>
    <cellStyle name="SAPBEXexcCritical6 9" xfId="30691" xr:uid="{00000000-0005-0000-0000-000052750000}"/>
    <cellStyle name="SAPBEXexcGood1" xfId="7121" xr:uid="{00000000-0005-0000-0000-000053750000}"/>
    <cellStyle name="SAPBEXexcGood1 10" xfId="30692" xr:uid="{00000000-0005-0000-0000-000054750000}"/>
    <cellStyle name="SAPBEXexcGood1 11" xfId="30693" xr:uid="{00000000-0005-0000-0000-000055750000}"/>
    <cellStyle name="SAPBEXexcGood1 12" xfId="30694" xr:uid="{00000000-0005-0000-0000-000056750000}"/>
    <cellStyle name="SAPBEXexcGood1 13" xfId="30695" xr:uid="{00000000-0005-0000-0000-000057750000}"/>
    <cellStyle name="SAPBEXexcGood1 2" xfId="7122" xr:uid="{00000000-0005-0000-0000-000058750000}"/>
    <cellStyle name="SAPBEXexcGood1 2 2" xfId="30696" xr:uid="{00000000-0005-0000-0000-000059750000}"/>
    <cellStyle name="SAPBEXexcGood1 3" xfId="16937" xr:uid="{00000000-0005-0000-0000-00005A750000}"/>
    <cellStyle name="SAPBEXexcGood1 3 2" xfId="30697" xr:uid="{00000000-0005-0000-0000-00005B750000}"/>
    <cellStyle name="SAPBEXexcGood1 3 2 2" xfId="30698" xr:uid="{00000000-0005-0000-0000-00005C750000}"/>
    <cellStyle name="SAPBEXexcGood1 3 2 2 2" xfId="30699" xr:uid="{00000000-0005-0000-0000-00005D750000}"/>
    <cellStyle name="SAPBEXexcGood1 3 2 2 3" xfId="30700" xr:uid="{00000000-0005-0000-0000-00005E750000}"/>
    <cellStyle name="SAPBEXexcGood1 3 3" xfId="30701" xr:uid="{00000000-0005-0000-0000-00005F750000}"/>
    <cellStyle name="SAPBEXexcGood1 4" xfId="17039" xr:uid="{00000000-0005-0000-0000-000060750000}"/>
    <cellStyle name="SAPBEXexcGood1 5" xfId="17040" xr:uid="{00000000-0005-0000-0000-000061750000}"/>
    <cellStyle name="SAPBEXexcGood1 6" xfId="30702" xr:uid="{00000000-0005-0000-0000-000062750000}"/>
    <cellStyle name="SAPBEXexcGood1 7" xfId="30703" xr:uid="{00000000-0005-0000-0000-000063750000}"/>
    <cellStyle name="SAPBEXexcGood1 8" xfId="30704" xr:uid="{00000000-0005-0000-0000-000064750000}"/>
    <cellStyle name="SAPBEXexcGood1 9" xfId="30705" xr:uid="{00000000-0005-0000-0000-000065750000}"/>
    <cellStyle name="SAPBEXexcGood2" xfId="7123" xr:uid="{00000000-0005-0000-0000-000066750000}"/>
    <cellStyle name="SAPBEXexcGood2 10" xfId="30706" xr:uid="{00000000-0005-0000-0000-000067750000}"/>
    <cellStyle name="SAPBEXexcGood2 11" xfId="30707" xr:uid="{00000000-0005-0000-0000-000068750000}"/>
    <cellStyle name="SAPBEXexcGood2 12" xfId="30708" xr:uid="{00000000-0005-0000-0000-000069750000}"/>
    <cellStyle name="SAPBEXexcGood2 13" xfId="30709" xr:uid="{00000000-0005-0000-0000-00006A750000}"/>
    <cellStyle name="SAPBEXexcGood2 2" xfId="7124" xr:uid="{00000000-0005-0000-0000-00006B750000}"/>
    <cellStyle name="SAPBEXexcGood2 2 2" xfId="30710" xr:uid="{00000000-0005-0000-0000-00006C750000}"/>
    <cellStyle name="SAPBEXexcGood2 3" xfId="16938" xr:uid="{00000000-0005-0000-0000-00006D750000}"/>
    <cellStyle name="SAPBEXexcGood2 3 2" xfId="30711" xr:uid="{00000000-0005-0000-0000-00006E750000}"/>
    <cellStyle name="SAPBEXexcGood2 3 2 2" xfId="30712" xr:uid="{00000000-0005-0000-0000-00006F750000}"/>
    <cellStyle name="SAPBEXexcGood2 3 2 2 2" xfId="30713" xr:uid="{00000000-0005-0000-0000-000070750000}"/>
    <cellStyle name="SAPBEXexcGood2 3 2 2 3" xfId="30714" xr:uid="{00000000-0005-0000-0000-000071750000}"/>
    <cellStyle name="SAPBEXexcGood2 3 3" xfId="30715" xr:uid="{00000000-0005-0000-0000-000072750000}"/>
    <cellStyle name="SAPBEXexcGood2 4" xfId="17041" xr:uid="{00000000-0005-0000-0000-000073750000}"/>
    <cellStyle name="SAPBEXexcGood2 5" xfId="17042" xr:uid="{00000000-0005-0000-0000-000074750000}"/>
    <cellStyle name="SAPBEXexcGood2 6" xfId="30716" xr:uid="{00000000-0005-0000-0000-000075750000}"/>
    <cellStyle name="SAPBEXexcGood2 7" xfId="30717" xr:uid="{00000000-0005-0000-0000-000076750000}"/>
    <cellStyle name="SAPBEXexcGood2 8" xfId="30718" xr:uid="{00000000-0005-0000-0000-000077750000}"/>
    <cellStyle name="SAPBEXexcGood2 9" xfId="30719" xr:uid="{00000000-0005-0000-0000-000078750000}"/>
    <cellStyle name="SAPBEXexcGood3" xfId="7125" xr:uid="{00000000-0005-0000-0000-000079750000}"/>
    <cellStyle name="SAPBEXexcGood3 10" xfId="30720" xr:uid="{00000000-0005-0000-0000-00007A750000}"/>
    <cellStyle name="SAPBEXexcGood3 11" xfId="30721" xr:uid="{00000000-0005-0000-0000-00007B750000}"/>
    <cellStyle name="SAPBEXexcGood3 12" xfId="30722" xr:uid="{00000000-0005-0000-0000-00007C750000}"/>
    <cellStyle name="SAPBEXexcGood3 13" xfId="30723" xr:uid="{00000000-0005-0000-0000-00007D750000}"/>
    <cellStyle name="SAPBEXexcGood3 2" xfId="7126" xr:uid="{00000000-0005-0000-0000-00007E750000}"/>
    <cellStyle name="SAPBEXexcGood3 2 2" xfId="30724" xr:uid="{00000000-0005-0000-0000-00007F750000}"/>
    <cellStyle name="SAPBEXexcGood3 3" xfId="16939" xr:uid="{00000000-0005-0000-0000-000080750000}"/>
    <cellStyle name="SAPBEXexcGood3 3 2" xfId="30725" xr:uid="{00000000-0005-0000-0000-000081750000}"/>
    <cellStyle name="SAPBEXexcGood3 3 2 2" xfId="30726" xr:uid="{00000000-0005-0000-0000-000082750000}"/>
    <cellStyle name="SAPBEXexcGood3 3 2 2 2" xfId="30727" xr:uid="{00000000-0005-0000-0000-000083750000}"/>
    <cellStyle name="SAPBEXexcGood3 3 2 2 3" xfId="30728" xr:uid="{00000000-0005-0000-0000-000084750000}"/>
    <cellStyle name="SAPBEXexcGood3 3 3" xfId="30729" xr:uid="{00000000-0005-0000-0000-000085750000}"/>
    <cellStyle name="SAPBEXexcGood3 4" xfId="17043" xr:uid="{00000000-0005-0000-0000-000086750000}"/>
    <cellStyle name="SAPBEXexcGood3 5" xfId="17044" xr:uid="{00000000-0005-0000-0000-000087750000}"/>
    <cellStyle name="SAPBEXexcGood3 6" xfId="30730" xr:uid="{00000000-0005-0000-0000-000088750000}"/>
    <cellStyle name="SAPBEXexcGood3 7" xfId="30731" xr:uid="{00000000-0005-0000-0000-000089750000}"/>
    <cellStyle name="SAPBEXexcGood3 8" xfId="30732" xr:uid="{00000000-0005-0000-0000-00008A750000}"/>
    <cellStyle name="SAPBEXexcGood3 9" xfId="30733" xr:uid="{00000000-0005-0000-0000-00008B750000}"/>
    <cellStyle name="SAPBEXfilterDrill" xfId="7127" xr:uid="{00000000-0005-0000-0000-00008C750000}"/>
    <cellStyle name="SAPBEXfilterDrill 10" xfId="30734" xr:uid="{00000000-0005-0000-0000-00008D750000}"/>
    <cellStyle name="SAPBEXfilterDrill 11" xfId="30735" xr:uid="{00000000-0005-0000-0000-00008E750000}"/>
    <cellStyle name="SAPBEXfilterDrill 12" xfId="30736" xr:uid="{00000000-0005-0000-0000-00008F750000}"/>
    <cellStyle name="SAPBEXfilterDrill 13" xfId="30737" xr:uid="{00000000-0005-0000-0000-000090750000}"/>
    <cellStyle name="SAPBEXfilterDrill 2" xfId="7128" xr:uid="{00000000-0005-0000-0000-000091750000}"/>
    <cellStyle name="SAPBEXfilterDrill 2 2" xfId="31172" xr:uid="{00000000-0005-0000-0000-000092750000}"/>
    <cellStyle name="SAPBEXfilterDrill 3" xfId="16940" xr:uid="{00000000-0005-0000-0000-000093750000}"/>
    <cellStyle name="SAPBEXfilterDrill 3 2" xfId="30738" xr:uid="{00000000-0005-0000-0000-000094750000}"/>
    <cellStyle name="SAPBEXfilterDrill 3 2 2" xfId="30739" xr:uid="{00000000-0005-0000-0000-000095750000}"/>
    <cellStyle name="SAPBEXfilterDrill 3 2 2 2" xfId="30740" xr:uid="{00000000-0005-0000-0000-000096750000}"/>
    <cellStyle name="SAPBEXfilterDrill 3 2 2 3" xfId="30741" xr:uid="{00000000-0005-0000-0000-000097750000}"/>
    <cellStyle name="SAPBEXfilterDrill 3 3" xfId="30742" xr:uid="{00000000-0005-0000-0000-000098750000}"/>
    <cellStyle name="SAPBEXfilterDrill 4" xfId="17045" xr:uid="{00000000-0005-0000-0000-000099750000}"/>
    <cellStyle name="SAPBEXfilterDrill 5" xfId="17046" xr:uid="{00000000-0005-0000-0000-00009A750000}"/>
    <cellStyle name="SAPBEXfilterDrill 6" xfId="30743" xr:uid="{00000000-0005-0000-0000-00009B750000}"/>
    <cellStyle name="SAPBEXfilterDrill 7" xfId="30744" xr:uid="{00000000-0005-0000-0000-00009C750000}"/>
    <cellStyle name="SAPBEXfilterDrill 8" xfId="30745" xr:uid="{00000000-0005-0000-0000-00009D750000}"/>
    <cellStyle name="SAPBEXfilterDrill 9" xfId="30746" xr:uid="{00000000-0005-0000-0000-00009E750000}"/>
    <cellStyle name="SAPBEXfilterItem" xfId="7129" xr:uid="{00000000-0005-0000-0000-00009F750000}"/>
    <cellStyle name="SAPBEXfilterItem 10" xfId="30747" xr:uid="{00000000-0005-0000-0000-0000A0750000}"/>
    <cellStyle name="SAPBEXfilterItem 11" xfId="30748" xr:uid="{00000000-0005-0000-0000-0000A1750000}"/>
    <cellStyle name="SAPBEXfilterItem 12" xfId="30749" xr:uid="{00000000-0005-0000-0000-0000A2750000}"/>
    <cellStyle name="SAPBEXfilterItem 13" xfId="30750" xr:uid="{00000000-0005-0000-0000-0000A3750000}"/>
    <cellStyle name="SAPBEXfilterItem 2" xfId="7130" xr:uid="{00000000-0005-0000-0000-0000A4750000}"/>
    <cellStyle name="SAPBEXfilterItem 2 2" xfId="30751" xr:uid="{00000000-0005-0000-0000-0000A5750000}"/>
    <cellStyle name="SAPBEXfilterItem 2 2 2" xfId="30752" xr:uid="{00000000-0005-0000-0000-0000A6750000}"/>
    <cellStyle name="SAPBEXfilterItem 2 3" xfId="30753" xr:uid="{00000000-0005-0000-0000-0000A7750000}"/>
    <cellStyle name="SAPBEXfilterItem 3" xfId="17047" xr:uid="{00000000-0005-0000-0000-0000A8750000}"/>
    <cellStyle name="SAPBEXfilterItem 3 2" xfId="30754" xr:uid="{00000000-0005-0000-0000-0000A9750000}"/>
    <cellStyle name="SAPBEXfilterItem 3 3" xfId="30755" xr:uid="{00000000-0005-0000-0000-0000AA750000}"/>
    <cellStyle name="SAPBEXfilterItem 4" xfId="17048" xr:uid="{00000000-0005-0000-0000-0000AB750000}"/>
    <cellStyle name="SAPBEXfilterItem 5" xfId="17049" xr:uid="{00000000-0005-0000-0000-0000AC750000}"/>
    <cellStyle name="SAPBEXfilterItem 6" xfId="30756" xr:uid="{00000000-0005-0000-0000-0000AD750000}"/>
    <cellStyle name="SAPBEXfilterItem 7" xfId="30757" xr:uid="{00000000-0005-0000-0000-0000AE750000}"/>
    <cellStyle name="SAPBEXfilterItem 8" xfId="30758" xr:uid="{00000000-0005-0000-0000-0000AF750000}"/>
    <cellStyle name="SAPBEXfilterItem 9" xfId="30759" xr:uid="{00000000-0005-0000-0000-0000B0750000}"/>
    <cellStyle name="SAPBEXfilterText" xfId="7131" xr:uid="{00000000-0005-0000-0000-0000B1750000}"/>
    <cellStyle name="SAPBEXfilterText 10" xfId="30760" xr:uid="{00000000-0005-0000-0000-0000B2750000}"/>
    <cellStyle name="SAPBEXfilterText 11" xfId="30761" xr:uid="{00000000-0005-0000-0000-0000B3750000}"/>
    <cellStyle name="SAPBEXfilterText 12" xfId="30762" xr:uid="{00000000-0005-0000-0000-0000B4750000}"/>
    <cellStyle name="SAPBEXfilterText 13" xfId="30763" xr:uid="{00000000-0005-0000-0000-0000B5750000}"/>
    <cellStyle name="SAPBEXfilterText 2" xfId="7132" xr:uid="{00000000-0005-0000-0000-0000B6750000}"/>
    <cellStyle name="SAPBEXfilterText 2 10" xfId="16390" xr:uid="{00000000-0005-0000-0000-0000B7750000}"/>
    <cellStyle name="SAPBEXfilterText 2 11" xfId="16391" xr:uid="{00000000-0005-0000-0000-0000B8750000}"/>
    <cellStyle name="SAPBEXfilterText 2 12" xfId="16392" xr:uid="{00000000-0005-0000-0000-0000B9750000}"/>
    <cellStyle name="SAPBEXfilterText 2 13" xfId="16393" xr:uid="{00000000-0005-0000-0000-0000BA750000}"/>
    <cellStyle name="SAPBEXfilterText 2 14" xfId="16394" xr:uid="{00000000-0005-0000-0000-0000BB750000}"/>
    <cellStyle name="SAPBEXfilterText 2 15" xfId="16395" xr:uid="{00000000-0005-0000-0000-0000BC750000}"/>
    <cellStyle name="SAPBEXfilterText 2 16" xfId="16396" xr:uid="{00000000-0005-0000-0000-0000BD750000}"/>
    <cellStyle name="SAPBEXfilterText 2 17" xfId="16397" xr:uid="{00000000-0005-0000-0000-0000BE750000}"/>
    <cellStyle name="SAPBEXfilterText 2 18" xfId="16398" xr:uid="{00000000-0005-0000-0000-0000BF750000}"/>
    <cellStyle name="SAPBEXfilterText 2 19" xfId="16399" xr:uid="{00000000-0005-0000-0000-0000C0750000}"/>
    <cellStyle name="SAPBEXfilterText 2 2" xfId="16400" xr:uid="{00000000-0005-0000-0000-0000C1750000}"/>
    <cellStyle name="SAPBEXfilterText 2 20" xfId="16401" xr:uid="{00000000-0005-0000-0000-0000C2750000}"/>
    <cellStyle name="SAPBEXfilterText 2 21" xfId="16402" xr:uid="{00000000-0005-0000-0000-0000C3750000}"/>
    <cellStyle name="SAPBEXfilterText 2 22" xfId="16403" xr:uid="{00000000-0005-0000-0000-0000C4750000}"/>
    <cellStyle name="SAPBEXfilterText 2 23" xfId="16404" xr:uid="{00000000-0005-0000-0000-0000C5750000}"/>
    <cellStyle name="SAPBEXfilterText 2 24" xfId="16405" xr:uid="{00000000-0005-0000-0000-0000C6750000}"/>
    <cellStyle name="SAPBEXfilterText 2 25" xfId="16406" xr:uid="{00000000-0005-0000-0000-0000C7750000}"/>
    <cellStyle name="SAPBEXfilterText 2 26" xfId="16407" xr:uid="{00000000-0005-0000-0000-0000C8750000}"/>
    <cellStyle name="SAPBEXfilterText 2 27" xfId="16408" xr:uid="{00000000-0005-0000-0000-0000C9750000}"/>
    <cellStyle name="SAPBEXfilterText 2 28" xfId="16409" xr:uid="{00000000-0005-0000-0000-0000CA750000}"/>
    <cellStyle name="SAPBEXfilterText 2 29" xfId="16410" xr:uid="{00000000-0005-0000-0000-0000CB750000}"/>
    <cellStyle name="SAPBEXfilterText 2 3" xfId="16411" xr:uid="{00000000-0005-0000-0000-0000CC750000}"/>
    <cellStyle name="SAPBEXfilterText 2 30" xfId="16412" xr:uid="{00000000-0005-0000-0000-0000CD750000}"/>
    <cellStyle name="SAPBEXfilterText 2 4" xfId="16413" xr:uid="{00000000-0005-0000-0000-0000CE750000}"/>
    <cellStyle name="SAPBEXfilterText 2 5" xfId="16414" xr:uid="{00000000-0005-0000-0000-0000CF750000}"/>
    <cellStyle name="SAPBEXfilterText 2 6" xfId="16415" xr:uid="{00000000-0005-0000-0000-0000D0750000}"/>
    <cellStyle name="SAPBEXfilterText 2 7" xfId="16416" xr:uid="{00000000-0005-0000-0000-0000D1750000}"/>
    <cellStyle name="SAPBEXfilterText 2 8" xfId="16417" xr:uid="{00000000-0005-0000-0000-0000D2750000}"/>
    <cellStyle name="SAPBEXfilterText 2 9" xfId="16418" xr:uid="{00000000-0005-0000-0000-0000D3750000}"/>
    <cellStyle name="SAPBEXfilterText 3" xfId="17050" xr:uid="{00000000-0005-0000-0000-0000D4750000}"/>
    <cellStyle name="SAPBEXfilterText 3 2" xfId="30764" xr:uid="{00000000-0005-0000-0000-0000D5750000}"/>
    <cellStyle name="SAPBEXfilterText 3 3" xfId="30765" xr:uid="{00000000-0005-0000-0000-0000D6750000}"/>
    <cellStyle name="SAPBEXfilterText 4" xfId="17051" xr:uid="{00000000-0005-0000-0000-0000D7750000}"/>
    <cellStyle name="SAPBEXfilterText 5" xfId="17052" xr:uid="{00000000-0005-0000-0000-0000D8750000}"/>
    <cellStyle name="SAPBEXfilterText 6" xfId="30766" xr:uid="{00000000-0005-0000-0000-0000D9750000}"/>
    <cellStyle name="SAPBEXfilterText 7" xfId="30767" xr:uid="{00000000-0005-0000-0000-0000DA750000}"/>
    <cellStyle name="SAPBEXfilterText 8" xfId="30768" xr:uid="{00000000-0005-0000-0000-0000DB750000}"/>
    <cellStyle name="SAPBEXfilterText 9" xfId="30769" xr:uid="{00000000-0005-0000-0000-0000DC750000}"/>
    <cellStyle name="SAPBEXformats" xfId="7133" xr:uid="{00000000-0005-0000-0000-0000DD750000}"/>
    <cellStyle name="SAPBEXformats 10" xfId="30770" xr:uid="{00000000-0005-0000-0000-0000DE750000}"/>
    <cellStyle name="SAPBEXformats 11" xfId="30771" xr:uid="{00000000-0005-0000-0000-0000DF750000}"/>
    <cellStyle name="SAPBEXformats 12" xfId="30772" xr:uid="{00000000-0005-0000-0000-0000E0750000}"/>
    <cellStyle name="SAPBEXformats 13" xfId="30773" xr:uid="{00000000-0005-0000-0000-0000E1750000}"/>
    <cellStyle name="SAPBEXformats 2" xfId="7134" xr:uid="{00000000-0005-0000-0000-0000E2750000}"/>
    <cellStyle name="SAPBEXformats 2 2" xfId="30774" xr:uid="{00000000-0005-0000-0000-0000E3750000}"/>
    <cellStyle name="SAPBEXformats 3" xfId="16941" xr:uid="{00000000-0005-0000-0000-0000E4750000}"/>
    <cellStyle name="SAPBEXformats 3 2" xfId="30775" xr:uid="{00000000-0005-0000-0000-0000E5750000}"/>
    <cellStyle name="SAPBEXformats 3 2 2" xfId="30776" xr:uid="{00000000-0005-0000-0000-0000E6750000}"/>
    <cellStyle name="SAPBEXformats 3 2 2 2" xfId="30777" xr:uid="{00000000-0005-0000-0000-0000E7750000}"/>
    <cellStyle name="SAPBEXformats 3 2 2 3" xfId="30778" xr:uid="{00000000-0005-0000-0000-0000E8750000}"/>
    <cellStyle name="SAPBEXformats 3 3" xfId="30779" xr:uid="{00000000-0005-0000-0000-0000E9750000}"/>
    <cellStyle name="SAPBEXformats 4" xfId="17053" xr:uid="{00000000-0005-0000-0000-0000EA750000}"/>
    <cellStyle name="SAPBEXformats 5" xfId="17054" xr:uid="{00000000-0005-0000-0000-0000EB750000}"/>
    <cellStyle name="SAPBEXformats 6" xfId="30780" xr:uid="{00000000-0005-0000-0000-0000EC750000}"/>
    <cellStyle name="SAPBEXformats 7" xfId="30781" xr:uid="{00000000-0005-0000-0000-0000ED750000}"/>
    <cellStyle name="SAPBEXformats 8" xfId="30782" xr:uid="{00000000-0005-0000-0000-0000EE750000}"/>
    <cellStyle name="SAPBEXformats 9" xfId="30783" xr:uid="{00000000-0005-0000-0000-0000EF750000}"/>
    <cellStyle name="SAPBEXheaderItem" xfId="7135" xr:uid="{00000000-0005-0000-0000-0000F0750000}"/>
    <cellStyle name="SAPBEXheaderItem 10" xfId="16419" xr:uid="{00000000-0005-0000-0000-0000F1750000}"/>
    <cellStyle name="SAPBEXheaderItem 11" xfId="16420" xr:uid="{00000000-0005-0000-0000-0000F2750000}"/>
    <cellStyle name="SAPBEXheaderItem 12" xfId="16421" xr:uid="{00000000-0005-0000-0000-0000F3750000}"/>
    <cellStyle name="SAPBEXheaderItem 13" xfId="16422" xr:uid="{00000000-0005-0000-0000-0000F4750000}"/>
    <cellStyle name="SAPBEXheaderItem 14" xfId="16423" xr:uid="{00000000-0005-0000-0000-0000F5750000}"/>
    <cellStyle name="SAPBEXheaderItem 15" xfId="16424" xr:uid="{00000000-0005-0000-0000-0000F6750000}"/>
    <cellStyle name="SAPBEXheaderItem 16" xfId="16425" xr:uid="{00000000-0005-0000-0000-0000F7750000}"/>
    <cellStyle name="SAPBEXheaderItem 17" xfId="16426" xr:uid="{00000000-0005-0000-0000-0000F8750000}"/>
    <cellStyle name="SAPBEXheaderItem 18" xfId="16427" xr:uid="{00000000-0005-0000-0000-0000F9750000}"/>
    <cellStyle name="SAPBEXheaderItem 19" xfId="16428" xr:uid="{00000000-0005-0000-0000-0000FA750000}"/>
    <cellStyle name="SAPBEXheaderItem 2" xfId="7136" xr:uid="{00000000-0005-0000-0000-0000FB750000}"/>
    <cellStyle name="SAPBEXheaderItem 2 10" xfId="16429" xr:uid="{00000000-0005-0000-0000-0000FC750000}"/>
    <cellStyle name="SAPBEXheaderItem 2 11" xfId="16430" xr:uid="{00000000-0005-0000-0000-0000FD750000}"/>
    <cellStyle name="SAPBEXheaderItem 2 12" xfId="16431" xr:uid="{00000000-0005-0000-0000-0000FE750000}"/>
    <cellStyle name="SAPBEXheaderItem 2 13" xfId="16432" xr:uid="{00000000-0005-0000-0000-0000FF750000}"/>
    <cellStyle name="SAPBEXheaderItem 2 14" xfId="16433" xr:uid="{00000000-0005-0000-0000-000000760000}"/>
    <cellStyle name="SAPBEXheaderItem 2 15" xfId="16434" xr:uid="{00000000-0005-0000-0000-000001760000}"/>
    <cellStyle name="SAPBEXheaderItem 2 16" xfId="16435" xr:uid="{00000000-0005-0000-0000-000002760000}"/>
    <cellStyle name="SAPBEXheaderItem 2 17" xfId="16436" xr:uid="{00000000-0005-0000-0000-000003760000}"/>
    <cellStyle name="SAPBEXheaderItem 2 18" xfId="16437" xr:uid="{00000000-0005-0000-0000-000004760000}"/>
    <cellStyle name="SAPBEXheaderItem 2 19" xfId="16438" xr:uid="{00000000-0005-0000-0000-000005760000}"/>
    <cellStyle name="SAPBEXheaderItem 2 2" xfId="16439" xr:uid="{00000000-0005-0000-0000-000006760000}"/>
    <cellStyle name="SAPBEXheaderItem 2 20" xfId="16440" xr:uid="{00000000-0005-0000-0000-000007760000}"/>
    <cellStyle name="SAPBEXheaderItem 2 21" xfId="16441" xr:uid="{00000000-0005-0000-0000-000008760000}"/>
    <cellStyle name="SAPBEXheaderItem 2 22" xfId="16442" xr:uid="{00000000-0005-0000-0000-000009760000}"/>
    <cellStyle name="SAPBEXheaderItem 2 23" xfId="16443" xr:uid="{00000000-0005-0000-0000-00000A760000}"/>
    <cellStyle name="SAPBEXheaderItem 2 24" xfId="16444" xr:uid="{00000000-0005-0000-0000-00000B760000}"/>
    <cellStyle name="SAPBEXheaderItem 2 25" xfId="16445" xr:uid="{00000000-0005-0000-0000-00000C760000}"/>
    <cellStyle name="SAPBEXheaderItem 2 26" xfId="16446" xr:uid="{00000000-0005-0000-0000-00000D760000}"/>
    <cellStyle name="SAPBEXheaderItem 2 27" xfId="16447" xr:uid="{00000000-0005-0000-0000-00000E760000}"/>
    <cellStyle name="SAPBEXheaderItem 2 28" xfId="16448" xr:uid="{00000000-0005-0000-0000-00000F760000}"/>
    <cellStyle name="SAPBEXheaderItem 2 29" xfId="16449" xr:uid="{00000000-0005-0000-0000-000010760000}"/>
    <cellStyle name="SAPBEXheaderItem 2 3" xfId="16450" xr:uid="{00000000-0005-0000-0000-000011760000}"/>
    <cellStyle name="SAPBEXheaderItem 2 30" xfId="16451" xr:uid="{00000000-0005-0000-0000-000012760000}"/>
    <cellStyle name="SAPBEXheaderItem 2 4" xfId="16452" xr:uid="{00000000-0005-0000-0000-000013760000}"/>
    <cellStyle name="SAPBEXheaderItem 2 5" xfId="16453" xr:uid="{00000000-0005-0000-0000-000014760000}"/>
    <cellStyle name="SAPBEXheaderItem 2 6" xfId="16454" xr:uid="{00000000-0005-0000-0000-000015760000}"/>
    <cellStyle name="SAPBEXheaderItem 2 7" xfId="16455" xr:uid="{00000000-0005-0000-0000-000016760000}"/>
    <cellStyle name="SAPBEXheaderItem 2 8" xfId="16456" xr:uid="{00000000-0005-0000-0000-000017760000}"/>
    <cellStyle name="SAPBEXheaderItem 2 9" xfId="16457" xr:uid="{00000000-0005-0000-0000-000018760000}"/>
    <cellStyle name="SAPBEXheaderItem 20" xfId="16458" xr:uid="{00000000-0005-0000-0000-000019760000}"/>
    <cellStyle name="SAPBEXheaderItem 21" xfId="16459" xr:uid="{00000000-0005-0000-0000-00001A760000}"/>
    <cellStyle name="SAPBEXheaderItem 22" xfId="16460" xr:uid="{00000000-0005-0000-0000-00001B760000}"/>
    <cellStyle name="SAPBEXheaderItem 23" xfId="16461" xr:uid="{00000000-0005-0000-0000-00001C760000}"/>
    <cellStyle name="SAPBEXheaderItem 24" xfId="16462" xr:uid="{00000000-0005-0000-0000-00001D760000}"/>
    <cellStyle name="SAPBEXheaderItem 25" xfId="16463" xr:uid="{00000000-0005-0000-0000-00001E760000}"/>
    <cellStyle name="SAPBEXheaderItem 26" xfId="16464" xr:uid="{00000000-0005-0000-0000-00001F760000}"/>
    <cellStyle name="SAPBEXheaderItem 27" xfId="16465" xr:uid="{00000000-0005-0000-0000-000020760000}"/>
    <cellStyle name="SAPBEXheaderItem 28" xfId="16466" xr:uid="{00000000-0005-0000-0000-000021760000}"/>
    <cellStyle name="SAPBEXheaderItem 29" xfId="16467" xr:uid="{00000000-0005-0000-0000-000022760000}"/>
    <cellStyle name="SAPBEXheaderItem 3" xfId="16468" xr:uid="{00000000-0005-0000-0000-000023760000}"/>
    <cellStyle name="SAPBEXheaderItem 3 2" xfId="30784" xr:uid="{00000000-0005-0000-0000-000024760000}"/>
    <cellStyle name="SAPBEXheaderItem 3 2 2" xfId="30785" xr:uid="{00000000-0005-0000-0000-000025760000}"/>
    <cellStyle name="SAPBEXheaderItem 3 2 2 2" xfId="30786" xr:uid="{00000000-0005-0000-0000-000026760000}"/>
    <cellStyle name="SAPBEXheaderItem 3 2 2 3" xfId="30787" xr:uid="{00000000-0005-0000-0000-000027760000}"/>
    <cellStyle name="SAPBEXheaderItem 3 3" xfId="30788" xr:uid="{00000000-0005-0000-0000-000028760000}"/>
    <cellStyle name="SAPBEXheaderItem 30" xfId="16469" xr:uid="{00000000-0005-0000-0000-000029760000}"/>
    <cellStyle name="SAPBEXheaderItem 31" xfId="16470" xr:uid="{00000000-0005-0000-0000-00002A760000}"/>
    <cellStyle name="SAPBEXheaderItem 4" xfId="16471" xr:uid="{00000000-0005-0000-0000-00002B760000}"/>
    <cellStyle name="SAPBEXheaderItem 5" xfId="16472" xr:uid="{00000000-0005-0000-0000-00002C760000}"/>
    <cellStyle name="SAPBEXheaderItem 6" xfId="16473" xr:uid="{00000000-0005-0000-0000-00002D760000}"/>
    <cellStyle name="SAPBEXheaderItem 7" xfId="16474" xr:uid="{00000000-0005-0000-0000-00002E760000}"/>
    <cellStyle name="SAPBEXheaderItem 8" xfId="16475" xr:uid="{00000000-0005-0000-0000-00002F760000}"/>
    <cellStyle name="SAPBEXheaderItem 9" xfId="16476" xr:uid="{00000000-0005-0000-0000-000030760000}"/>
    <cellStyle name="SAPBEXheaderText" xfId="7137" xr:uid="{00000000-0005-0000-0000-000031760000}"/>
    <cellStyle name="SAPBEXheaderText 10" xfId="16477" xr:uid="{00000000-0005-0000-0000-000032760000}"/>
    <cellStyle name="SAPBEXheaderText 11" xfId="16478" xr:uid="{00000000-0005-0000-0000-000033760000}"/>
    <cellStyle name="SAPBEXheaderText 12" xfId="16479" xr:uid="{00000000-0005-0000-0000-000034760000}"/>
    <cellStyle name="SAPBEXheaderText 13" xfId="16480" xr:uid="{00000000-0005-0000-0000-000035760000}"/>
    <cellStyle name="SAPBEXheaderText 14" xfId="16481" xr:uid="{00000000-0005-0000-0000-000036760000}"/>
    <cellStyle name="SAPBEXheaderText 15" xfId="16482" xr:uid="{00000000-0005-0000-0000-000037760000}"/>
    <cellStyle name="SAPBEXheaderText 16" xfId="16483" xr:uid="{00000000-0005-0000-0000-000038760000}"/>
    <cellStyle name="SAPBEXheaderText 17" xfId="16484" xr:uid="{00000000-0005-0000-0000-000039760000}"/>
    <cellStyle name="SAPBEXheaderText 18" xfId="16485" xr:uid="{00000000-0005-0000-0000-00003A760000}"/>
    <cellStyle name="SAPBEXheaderText 19" xfId="16486" xr:uid="{00000000-0005-0000-0000-00003B760000}"/>
    <cellStyle name="SAPBEXheaderText 2" xfId="7138" xr:uid="{00000000-0005-0000-0000-00003C760000}"/>
    <cellStyle name="SAPBEXheaderText 2 10" xfId="16487" xr:uid="{00000000-0005-0000-0000-00003D760000}"/>
    <cellStyle name="SAPBEXheaderText 2 11" xfId="16488" xr:uid="{00000000-0005-0000-0000-00003E760000}"/>
    <cellStyle name="SAPBEXheaderText 2 12" xfId="16489" xr:uid="{00000000-0005-0000-0000-00003F760000}"/>
    <cellStyle name="SAPBEXheaderText 2 13" xfId="16490" xr:uid="{00000000-0005-0000-0000-000040760000}"/>
    <cellStyle name="SAPBEXheaderText 2 14" xfId="16491" xr:uid="{00000000-0005-0000-0000-000041760000}"/>
    <cellStyle name="SAPBEXheaderText 2 15" xfId="16492" xr:uid="{00000000-0005-0000-0000-000042760000}"/>
    <cellStyle name="SAPBEXheaderText 2 16" xfId="16493" xr:uid="{00000000-0005-0000-0000-000043760000}"/>
    <cellStyle name="SAPBEXheaderText 2 17" xfId="16494" xr:uid="{00000000-0005-0000-0000-000044760000}"/>
    <cellStyle name="SAPBEXheaderText 2 18" xfId="16495" xr:uid="{00000000-0005-0000-0000-000045760000}"/>
    <cellStyle name="SAPBEXheaderText 2 19" xfId="16496" xr:uid="{00000000-0005-0000-0000-000046760000}"/>
    <cellStyle name="SAPBEXheaderText 2 2" xfId="16497" xr:uid="{00000000-0005-0000-0000-000047760000}"/>
    <cellStyle name="SAPBEXheaderText 2 20" xfId="16498" xr:uid="{00000000-0005-0000-0000-000048760000}"/>
    <cellStyle name="SAPBEXheaderText 2 21" xfId="16499" xr:uid="{00000000-0005-0000-0000-000049760000}"/>
    <cellStyle name="SAPBEXheaderText 2 22" xfId="16500" xr:uid="{00000000-0005-0000-0000-00004A760000}"/>
    <cellStyle name="SAPBEXheaderText 2 23" xfId="16501" xr:uid="{00000000-0005-0000-0000-00004B760000}"/>
    <cellStyle name="SAPBEXheaderText 2 24" xfId="16502" xr:uid="{00000000-0005-0000-0000-00004C760000}"/>
    <cellStyle name="SAPBEXheaderText 2 25" xfId="16503" xr:uid="{00000000-0005-0000-0000-00004D760000}"/>
    <cellStyle name="SAPBEXheaderText 2 26" xfId="16504" xr:uid="{00000000-0005-0000-0000-00004E760000}"/>
    <cellStyle name="SAPBEXheaderText 2 27" xfId="16505" xr:uid="{00000000-0005-0000-0000-00004F760000}"/>
    <cellStyle name="SAPBEXheaderText 2 28" xfId="16506" xr:uid="{00000000-0005-0000-0000-000050760000}"/>
    <cellStyle name="SAPBEXheaderText 2 29" xfId="16507" xr:uid="{00000000-0005-0000-0000-000051760000}"/>
    <cellStyle name="SAPBEXheaderText 2 3" xfId="16508" xr:uid="{00000000-0005-0000-0000-000052760000}"/>
    <cellStyle name="SAPBEXheaderText 2 30" xfId="16509" xr:uid="{00000000-0005-0000-0000-000053760000}"/>
    <cellStyle name="SAPBEXheaderText 2 4" xfId="16510" xr:uid="{00000000-0005-0000-0000-000054760000}"/>
    <cellStyle name="SAPBEXheaderText 2 5" xfId="16511" xr:uid="{00000000-0005-0000-0000-000055760000}"/>
    <cellStyle name="SAPBEXheaderText 2 6" xfId="16512" xr:uid="{00000000-0005-0000-0000-000056760000}"/>
    <cellStyle name="SAPBEXheaderText 2 7" xfId="16513" xr:uid="{00000000-0005-0000-0000-000057760000}"/>
    <cellStyle name="SAPBEXheaderText 2 8" xfId="16514" xr:uid="{00000000-0005-0000-0000-000058760000}"/>
    <cellStyle name="SAPBEXheaderText 2 9" xfId="16515" xr:uid="{00000000-0005-0000-0000-000059760000}"/>
    <cellStyle name="SAPBEXheaderText 20" xfId="16516" xr:uid="{00000000-0005-0000-0000-00005A760000}"/>
    <cellStyle name="SAPBEXheaderText 21" xfId="16517" xr:uid="{00000000-0005-0000-0000-00005B760000}"/>
    <cellStyle name="SAPBEXheaderText 22" xfId="16518" xr:uid="{00000000-0005-0000-0000-00005C760000}"/>
    <cellStyle name="SAPBEXheaderText 23" xfId="16519" xr:uid="{00000000-0005-0000-0000-00005D760000}"/>
    <cellStyle name="SAPBEXheaderText 24" xfId="16520" xr:uid="{00000000-0005-0000-0000-00005E760000}"/>
    <cellStyle name="SAPBEXheaderText 25" xfId="16521" xr:uid="{00000000-0005-0000-0000-00005F760000}"/>
    <cellStyle name="SAPBEXheaderText 26" xfId="16522" xr:uid="{00000000-0005-0000-0000-000060760000}"/>
    <cellStyle name="SAPBEXheaderText 27" xfId="16523" xr:uid="{00000000-0005-0000-0000-000061760000}"/>
    <cellStyle name="SAPBEXheaderText 28" xfId="16524" xr:uid="{00000000-0005-0000-0000-000062760000}"/>
    <cellStyle name="SAPBEXheaderText 29" xfId="16525" xr:uid="{00000000-0005-0000-0000-000063760000}"/>
    <cellStyle name="SAPBEXheaderText 3" xfId="16526" xr:uid="{00000000-0005-0000-0000-000064760000}"/>
    <cellStyle name="SAPBEXheaderText 3 2" xfId="30789" xr:uid="{00000000-0005-0000-0000-000065760000}"/>
    <cellStyle name="SAPBEXheaderText 3 2 2" xfId="30790" xr:uid="{00000000-0005-0000-0000-000066760000}"/>
    <cellStyle name="SAPBEXheaderText 3 2 2 2" xfId="30791" xr:uid="{00000000-0005-0000-0000-000067760000}"/>
    <cellStyle name="SAPBEXheaderText 3 2 2 3" xfId="30792" xr:uid="{00000000-0005-0000-0000-000068760000}"/>
    <cellStyle name="SAPBEXheaderText 3 3" xfId="30793" xr:uid="{00000000-0005-0000-0000-000069760000}"/>
    <cellStyle name="SAPBEXheaderText 30" xfId="16527" xr:uid="{00000000-0005-0000-0000-00006A760000}"/>
    <cellStyle name="SAPBEXheaderText 31" xfId="16528" xr:uid="{00000000-0005-0000-0000-00006B760000}"/>
    <cellStyle name="SAPBEXheaderText 4" xfId="16529" xr:uid="{00000000-0005-0000-0000-00006C760000}"/>
    <cellStyle name="SAPBEXheaderText 5" xfId="16530" xr:uid="{00000000-0005-0000-0000-00006D760000}"/>
    <cellStyle name="SAPBEXheaderText 6" xfId="16531" xr:uid="{00000000-0005-0000-0000-00006E760000}"/>
    <cellStyle name="SAPBEXheaderText 7" xfId="16532" xr:uid="{00000000-0005-0000-0000-00006F760000}"/>
    <cellStyle name="SAPBEXheaderText 8" xfId="16533" xr:uid="{00000000-0005-0000-0000-000070760000}"/>
    <cellStyle name="SAPBEXheaderText 9" xfId="16534" xr:uid="{00000000-0005-0000-0000-000071760000}"/>
    <cellStyle name="SAPBEXHLevel0" xfId="7139" xr:uid="{00000000-0005-0000-0000-000072760000}"/>
    <cellStyle name="SAPBEXHLevel0 10" xfId="30794" xr:uid="{00000000-0005-0000-0000-000073760000}"/>
    <cellStyle name="SAPBEXHLevel0 11" xfId="30795" xr:uid="{00000000-0005-0000-0000-000074760000}"/>
    <cellStyle name="SAPBEXHLevel0 12" xfId="30796" xr:uid="{00000000-0005-0000-0000-000075760000}"/>
    <cellStyle name="SAPBEXHLevel0 13" xfId="30797" xr:uid="{00000000-0005-0000-0000-000076760000}"/>
    <cellStyle name="SAPBEXHLevel0 14" xfId="30798" xr:uid="{00000000-0005-0000-0000-000077760000}"/>
    <cellStyle name="SAPBEXHLevel0 15" xfId="30799" xr:uid="{00000000-0005-0000-0000-000078760000}"/>
    <cellStyle name="SAPBEXHLevel0 16" xfId="30800" xr:uid="{00000000-0005-0000-0000-000079760000}"/>
    <cellStyle name="SAPBEXHLevel0 2" xfId="7140" xr:uid="{00000000-0005-0000-0000-00007A760000}"/>
    <cellStyle name="SAPBEXHLevel0 2 10" xfId="16535" xr:uid="{00000000-0005-0000-0000-00007B760000}"/>
    <cellStyle name="SAPBEXHLevel0 2 11" xfId="16536" xr:uid="{00000000-0005-0000-0000-00007C760000}"/>
    <cellStyle name="SAPBEXHLevel0 2 12" xfId="16537" xr:uid="{00000000-0005-0000-0000-00007D760000}"/>
    <cellStyle name="SAPBEXHLevel0 2 13" xfId="16538" xr:uid="{00000000-0005-0000-0000-00007E760000}"/>
    <cellStyle name="SAPBEXHLevel0 2 14" xfId="16539" xr:uid="{00000000-0005-0000-0000-00007F760000}"/>
    <cellStyle name="SAPBEXHLevel0 2 15" xfId="16540" xr:uid="{00000000-0005-0000-0000-000080760000}"/>
    <cellStyle name="SAPBEXHLevel0 2 16" xfId="16541" xr:uid="{00000000-0005-0000-0000-000081760000}"/>
    <cellStyle name="SAPBEXHLevel0 2 17" xfId="16542" xr:uid="{00000000-0005-0000-0000-000082760000}"/>
    <cellStyle name="SAPBEXHLevel0 2 18" xfId="16543" xr:uid="{00000000-0005-0000-0000-000083760000}"/>
    <cellStyle name="SAPBEXHLevel0 2 19" xfId="16544" xr:uid="{00000000-0005-0000-0000-000084760000}"/>
    <cellStyle name="SAPBEXHLevel0 2 2" xfId="16545" xr:uid="{00000000-0005-0000-0000-000085760000}"/>
    <cellStyle name="SAPBEXHLevel0 2 20" xfId="16546" xr:uid="{00000000-0005-0000-0000-000086760000}"/>
    <cellStyle name="SAPBEXHLevel0 2 21" xfId="16547" xr:uid="{00000000-0005-0000-0000-000087760000}"/>
    <cellStyle name="SAPBEXHLevel0 2 22" xfId="16548" xr:uid="{00000000-0005-0000-0000-000088760000}"/>
    <cellStyle name="SAPBEXHLevel0 2 23" xfId="16549" xr:uid="{00000000-0005-0000-0000-000089760000}"/>
    <cellStyle name="SAPBEXHLevel0 2 24" xfId="16550" xr:uid="{00000000-0005-0000-0000-00008A760000}"/>
    <cellStyle name="SAPBEXHLevel0 2 25" xfId="16551" xr:uid="{00000000-0005-0000-0000-00008B760000}"/>
    <cellStyle name="SAPBEXHLevel0 2 26" xfId="16552" xr:uid="{00000000-0005-0000-0000-00008C760000}"/>
    <cellStyle name="SAPBEXHLevel0 2 27" xfId="16553" xr:uid="{00000000-0005-0000-0000-00008D760000}"/>
    <cellStyle name="SAPBEXHLevel0 2 28" xfId="16554" xr:uid="{00000000-0005-0000-0000-00008E760000}"/>
    <cellStyle name="SAPBEXHLevel0 2 29" xfId="16555" xr:uid="{00000000-0005-0000-0000-00008F760000}"/>
    <cellStyle name="SAPBEXHLevel0 2 3" xfId="16556" xr:uid="{00000000-0005-0000-0000-000090760000}"/>
    <cellStyle name="SAPBEXHLevel0 2 30" xfId="16557" xr:uid="{00000000-0005-0000-0000-000091760000}"/>
    <cellStyle name="SAPBEXHLevel0 2 4" xfId="16558" xr:uid="{00000000-0005-0000-0000-000092760000}"/>
    <cellStyle name="SAPBEXHLevel0 2 5" xfId="16559" xr:uid="{00000000-0005-0000-0000-000093760000}"/>
    <cellStyle name="SAPBEXHLevel0 2 6" xfId="16560" xr:uid="{00000000-0005-0000-0000-000094760000}"/>
    <cellStyle name="SAPBEXHLevel0 2 7" xfId="16561" xr:uid="{00000000-0005-0000-0000-000095760000}"/>
    <cellStyle name="SAPBEXHLevel0 2 8" xfId="16562" xr:uid="{00000000-0005-0000-0000-000096760000}"/>
    <cellStyle name="SAPBEXHLevel0 2 9" xfId="16563" xr:uid="{00000000-0005-0000-0000-000097760000}"/>
    <cellStyle name="SAPBEXHLevel0 3" xfId="7141" xr:uid="{00000000-0005-0000-0000-000098760000}"/>
    <cellStyle name="SAPBEXHLevel0 3 2" xfId="30801" xr:uid="{00000000-0005-0000-0000-000099760000}"/>
    <cellStyle name="SAPBEXHLevel0 3 2 2" xfId="30802" xr:uid="{00000000-0005-0000-0000-00009A760000}"/>
    <cellStyle name="SAPBEXHLevel0 3 2 2 2" xfId="30803" xr:uid="{00000000-0005-0000-0000-00009B760000}"/>
    <cellStyle name="SAPBEXHLevel0 3 2 2 3" xfId="30804" xr:uid="{00000000-0005-0000-0000-00009C760000}"/>
    <cellStyle name="SAPBEXHLevel0 3 3" xfId="30805" xr:uid="{00000000-0005-0000-0000-00009D760000}"/>
    <cellStyle name="SAPBEXHLevel0 4" xfId="16564" xr:uid="{00000000-0005-0000-0000-00009E760000}"/>
    <cellStyle name="SAPBEXHLevel0 5" xfId="17055" xr:uid="{00000000-0005-0000-0000-00009F760000}"/>
    <cellStyle name="SAPBEXHLevel0 6" xfId="30806" xr:uid="{00000000-0005-0000-0000-0000A0760000}"/>
    <cellStyle name="SAPBEXHLevel0 7" xfId="30807" xr:uid="{00000000-0005-0000-0000-0000A1760000}"/>
    <cellStyle name="SAPBEXHLevel0 8" xfId="30808" xr:uid="{00000000-0005-0000-0000-0000A2760000}"/>
    <cellStyle name="SAPBEXHLevel0 9" xfId="30809" xr:uid="{00000000-0005-0000-0000-0000A3760000}"/>
    <cellStyle name="SAPBEXHLevel0X" xfId="7142" xr:uid="{00000000-0005-0000-0000-0000A4760000}"/>
    <cellStyle name="SAPBEXHLevel0X 10" xfId="30810" xr:uid="{00000000-0005-0000-0000-0000A5760000}"/>
    <cellStyle name="SAPBEXHLevel0X 11" xfId="30811" xr:uid="{00000000-0005-0000-0000-0000A6760000}"/>
    <cellStyle name="SAPBEXHLevel0X 12" xfId="30812" xr:uid="{00000000-0005-0000-0000-0000A7760000}"/>
    <cellStyle name="SAPBEXHLevel0X 13" xfId="30813" xr:uid="{00000000-0005-0000-0000-0000A8760000}"/>
    <cellStyle name="SAPBEXHLevel0X 14" xfId="30814" xr:uid="{00000000-0005-0000-0000-0000A9760000}"/>
    <cellStyle name="SAPBEXHLevel0X 15" xfId="30815" xr:uid="{00000000-0005-0000-0000-0000AA760000}"/>
    <cellStyle name="SAPBEXHLevel0X 16" xfId="30816" xr:uid="{00000000-0005-0000-0000-0000AB760000}"/>
    <cellStyle name="SAPBEXHLevel0X 17" xfId="30817" xr:uid="{00000000-0005-0000-0000-0000AC760000}"/>
    <cellStyle name="SAPBEXHLevel0X 17 2" xfId="30818" xr:uid="{00000000-0005-0000-0000-0000AD760000}"/>
    <cellStyle name="SAPBEXHLevel0X 18" xfId="30819" xr:uid="{00000000-0005-0000-0000-0000AE760000}"/>
    <cellStyle name="SAPBEXHLevel0X 18 2" xfId="30820" xr:uid="{00000000-0005-0000-0000-0000AF760000}"/>
    <cellStyle name="SAPBEXHLevel0X 18 3" xfId="30821" xr:uid="{00000000-0005-0000-0000-0000B0760000}"/>
    <cellStyle name="SAPBEXHLevel0X 18 4" xfId="30822" xr:uid="{00000000-0005-0000-0000-0000B1760000}"/>
    <cellStyle name="SAPBEXHLevel0X 19" xfId="30823" xr:uid="{00000000-0005-0000-0000-0000B2760000}"/>
    <cellStyle name="SAPBEXHLevel0X 2" xfId="7143" xr:uid="{00000000-0005-0000-0000-0000B3760000}"/>
    <cellStyle name="SAPBEXHLevel0X 2 10" xfId="16565" xr:uid="{00000000-0005-0000-0000-0000B4760000}"/>
    <cellStyle name="SAPBEXHLevel0X 2 11" xfId="16566" xr:uid="{00000000-0005-0000-0000-0000B5760000}"/>
    <cellStyle name="SAPBEXHLevel0X 2 12" xfId="16567" xr:uid="{00000000-0005-0000-0000-0000B6760000}"/>
    <cellStyle name="SAPBEXHLevel0X 2 13" xfId="16568" xr:uid="{00000000-0005-0000-0000-0000B7760000}"/>
    <cellStyle name="SAPBEXHLevel0X 2 14" xfId="16569" xr:uid="{00000000-0005-0000-0000-0000B8760000}"/>
    <cellStyle name="SAPBEXHLevel0X 2 15" xfId="16570" xr:uid="{00000000-0005-0000-0000-0000B9760000}"/>
    <cellStyle name="SAPBEXHLevel0X 2 16" xfId="16571" xr:uid="{00000000-0005-0000-0000-0000BA760000}"/>
    <cellStyle name="SAPBEXHLevel0X 2 17" xfId="16572" xr:uid="{00000000-0005-0000-0000-0000BB760000}"/>
    <cellStyle name="SAPBEXHLevel0X 2 18" xfId="16573" xr:uid="{00000000-0005-0000-0000-0000BC760000}"/>
    <cellStyle name="SAPBEXHLevel0X 2 19" xfId="16574" xr:uid="{00000000-0005-0000-0000-0000BD760000}"/>
    <cellStyle name="SAPBEXHLevel0X 2 2" xfId="16575" xr:uid="{00000000-0005-0000-0000-0000BE760000}"/>
    <cellStyle name="SAPBEXHLevel0X 2 20" xfId="16576" xr:uid="{00000000-0005-0000-0000-0000BF760000}"/>
    <cellStyle name="SAPBEXHLevel0X 2 21" xfId="16577" xr:uid="{00000000-0005-0000-0000-0000C0760000}"/>
    <cellStyle name="SAPBEXHLevel0X 2 22" xfId="16578" xr:uid="{00000000-0005-0000-0000-0000C1760000}"/>
    <cellStyle name="SAPBEXHLevel0X 2 23" xfId="16579" xr:uid="{00000000-0005-0000-0000-0000C2760000}"/>
    <cellStyle name="SAPBEXHLevel0X 2 24" xfId="16580" xr:uid="{00000000-0005-0000-0000-0000C3760000}"/>
    <cellStyle name="SAPBEXHLevel0X 2 25" xfId="16581" xr:uid="{00000000-0005-0000-0000-0000C4760000}"/>
    <cellStyle name="SAPBEXHLevel0X 2 26" xfId="16582" xr:uid="{00000000-0005-0000-0000-0000C5760000}"/>
    <cellStyle name="SAPBEXHLevel0X 2 27" xfId="16583" xr:uid="{00000000-0005-0000-0000-0000C6760000}"/>
    <cellStyle name="SAPBEXHLevel0X 2 28" xfId="16584" xr:uid="{00000000-0005-0000-0000-0000C7760000}"/>
    <cellStyle name="SAPBEXHLevel0X 2 29" xfId="16585" xr:uid="{00000000-0005-0000-0000-0000C8760000}"/>
    <cellStyle name="SAPBEXHLevel0X 2 3" xfId="16586" xr:uid="{00000000-0005-0000-0000-0000C9760000}"/>
    <cellStyle name="SAPBEXHLevel0X 2 30" xfId="16587" xr:uid="{00000000-0005-0000-0000-0000CA760000}"/>
    <cellStyle name="SAPBEXHLevel0X 2 4" xfId="16588" xr:uid="{00000000-0005-0000-0000-0000CB760000}"/>
    <cellStyle name="SAPBEXHLevel0X 2 5" xfId="16589" xr:uid="{00000000-0005-0000-0000-0000CC760000}"/>
    <cellStyle name="SAPBEXHLevel0X 2 6" xfId="16590" xr:uid="{00000000-0005-0000-0000-0000CD760000}"/>
    <cellStyle name="SAPBEXHLevel0X 2 7" xfId="16591" xr:uid="{00000000-0005-0000-0000-0000CE760000}"/>
    <cellStyle name="SAPBEXHLevel0X 2 8" xfId="16592" xr:uid="{00000000-0005-0000-0000-0000CF760000}"/>
    <cellStyle name="SAPBEXHLevel0X 2 9" xfId="16593" xr:uid="{00000000-0005-0000-0000-0000D0760000}"/>
    <cellStyle name="SAPBEXHLevel0X 3" xfId="7144" xr:uid="{00000000-0005-0000-0000-0000D1760000}"/>
    <cellStyle name="SAPBEXHLevel0X 3 2" xfId="30824" xr:uid="{00000000-0005-0000-0000-0000D2760000}"/>
    <cellStyle name="SAPBEXHLevel0X 3 3" xfId="30825" xr:uid="{00000000-0005-0000-0000-0000D3760000}"/>
    <cellStyle name="SAPBEXHLevel0X 4" xfId="7145" xr:uid="{00000000-0005-0000-0000-0000D4760000}"/>
    <cellStyle name="SAPBEXHLevel0X 4 2" xfId="7146" xr:uid="{00000000-0005-0000-0000-0000D5760000}"/>
    <cellStyle name="SAPBEXHLevel0X 5" xfId="17056" xr:uid="{00000000-0005-0000-0000-0000D6760000}"/>
    <cellStyle name="SAPBEXHLevel0X 6" xfId="30826" xr:uid="{00000000-0005-0000-0000-0000D7760000}"/>
    <cellStyle name="SAPBEXHLevel0X 7" xfId="30827" xr:uid="{00000000-0005-0000-0000-0000D8760000}"/>
    <cellStyle name="SAPBEXHLevel0X 8" xfId="30828" xr:uid="{00000000-0005-0000-0000-0000D9760000}"/>
    <cellStyle name="SAPBEXHLevel0X 9" xfId="30829" xr:uid="{00000000-0005-0000-0000-0000DA760000}"/>
    <cellStyle name="SAPBEXHLevel1" xfId="7147" xr:uid="{00000000-0005-0000-0000-0000DB760000}"/>
    <cellStyle name="SAPBEXHLevel1 10" xfId="30830" xr:uid="{00000000-0005-0000-0000-0000DC760000}"/>
    <cellStyle name="SAPBEXHLevel1 11" xfId="30831" xr:uid="{00000000-0005-0000-0000-0000DD760000}"/>
    <cellStyle name="SAPBEXHLevel1 12" xfId="30832" xr:uid="{00000000-0005-0000-0000-0000DE760000}"/>
    <cellStyle name="SAPBEXHLevel1 13" xfId="30833" xr:uid="{00000000-0005-0000-0000-0000DF760000}"/>
    <cellStyle name="SAPBEXHLevel1 14" xfId="30834" xr:uid="{00000000-0005-0000-0000-0000E0760000}"/>
    <cellStyle name="SAPBEXHLevel1 15" xfId="30835" xr:uid="{00000000-0005-0000-0000-0000E1760000}"/>
    <cellStyle name="SAPBEXHLevel1 16" xfId="30836" xr:uid="{00000000-0005-0000-0000-0000E2760000}"/>
    <cellStyle name="SAPBEXHLevel1 2" xfId="7148" xr:uid="{00000000-0005-0000-0000-0000E3760000}"/>
    <cellStyle name="SAPBEXHLevel1 2 10" xfId="16594" xr:uid="{00000000-0005-0000-0000-0000E4760000}"/>
    <cellStyle name="SAPBEXHLevel1 2 11" xfId="16595" xr:uid="{00000000-0005-0000-0000-0000E5760000}"/>
    <cellStyle name="SAPBEXHLevel1 2 12" xfId="16596" xr:uid="{00000000-0005-0000-0000-0000E6760000}"/>
    <cellStyle name="SAPBEXHLevel1 2 13" xfId="16597" xr:uid="{00000000-0005-0000-0000-0000E7760000}"/>
    <cellStyle name="SAPBEXHLevel1 2 14" xfId="16598" xr:uid="{00000000-0005-0000-0000-0000E8760000}"/>
    <cellStyle name="SAPBEXHLevel1 2 15" xfId="16599" xr:uid="{00000000-0005-0000-0000-0000E9760000}"/>
    <cellStyle name="SAPBEXHLevel1 2 16" xfId="16600" xr:uid="{00000000-0005-0000-0000-0000EA760000}"/>
    <cellStyle name="SAPBEXHLevel1 2 17" xfId="16601" xr:uid="{00000000-0005-0000-0000-0000EB760000}"/>
    <cellStyle name="SAPBEXHLevel1 2 18" xfId="16602" xr:uid="{00000000-0005-0000-0000-0000EC760000}"/>
    <cellStyle name="SAPBEXHLevel1 2 19" xfId="16603" xr:uid="{00000000-0005-0000-0000-0000ED760000}"/>
    <cellStyle name="SAPBEXHLevel1 2 2" xfId="16604" xr:uid="{00000000-0005-0000-0000-0000EE760000}"/>
    <cellStyle name="SAPBEXHLevel1 2 20" xfId="16605" xr:uid="{00000000-0005-0000-0000-0000EF760000}"/>
    <cellStyle name="SAPBEXHLevel1 2 21" xfId="16606" xr:uid="{00000000-0005-0000-0000-0000F0760000}"/>
    <cellStyle name="SAPBEXHLevel1 2 22" xfId="16607" xr:uid="{00000000-0005-0000-0000-0000F1760000}"/>
    <cellStyle name="SAPBEXHLevel1 2 23" xfId="16608" xr:uid="{00000000-0005-0000-0000-0000F2760000}"/>
    <cellStyle name="SAPBEXHLevel1 2 24" xfId="16609" xr:uid="{00000000-0005-0000-0000-0000F3760000}"/>
    <cellStyle name="SAPBEXHLevel1 2 25" xfId="16610" xr:uid="{00000000-0005-0000-0000-0000F4760000}"/>
    <cellStyle name="SAPBEXHLevel1 2 26" xfId="16611" xr:uid="{00000000-0005-0000-0000-0000F5760000}"/>
    <cellStyle name="SAPBEXHLevel1 2 27" xfId="16612" xr:uid="{00000000-0005-0000-0000-0000F6760000}"/>
    <cellStyle name="SAPBEXHLevel1 2 28" xfId="16613" xr:uid="{00000000-0005-0000-0000-0000F7760000}"/>
    <cellStyle name="SAPBEXHLevel1 2 29" xfId="16614" xr:uid="{00000000-0005-0000-0000-0000F8760000}"/>
    <cellStyle name="SAPBEXHLevel1 2 3" xfId="16615" xr:uid="{00000000-0005-0000-0000-0000F9760000}"/>
    <cellStyle name="SAPBEXHLevel1 2 30" xfId="16616" xr:uid="{00000000-0005-0000-0000-0000FA760000}"/>
    <cellStyle name="SAPBEXHLevel1 2 4" xfId="16617" xr:uid="{00000000-0005-0000-0000-0000FB760000}"/>
    <cellStyle name="SAPBEXHLevel1 2 5" xfId="16618" xr:uid="{00000000-0005-0000-0000-0000FC760000}"/>
    <cellStyle name="SAPBEXHLevel1 2 6" xfId="16619" xr:uid="{00000000-0005-0000-0000-0000FD760000}"/>
    <cellStyle name="SAPBEXHLevel1 2 7" xfId="16620" xr:uid="{00000000-0005-0000-0000-0000FE760000}"/>
    <cellStyle name="SAPBEXHLevel1 2 8" xfId="16621" xr:uid="{00000000-0005-0000-0000-0000FF760000}"/>
    <cellStyle name="SAPBEXHLevel1 2 9" xfId="16622" xr:uid="{00000000-0005-0000-0000-000000770000}"/>
    <cellStyle name="SAPBEXHLevel1 3" xfId="7149" xr:uid="{00000000-0005-0000-0000-000001770000}"/>
    <cellStyle name="SAPBEXHLevel1 3 2" xfId="30837" xr:uid="{00000000-0005-0000-0000-000002770000}"/>
    <cellStyle name="SAPBEXHLevel1 3 2 2" xfId="30838" xr:uid="{00000000-0005-0000-0000-000003770000}"/>
    <cellStyle name="SAPBEXHLevel1 3 2 2 2" xfId="30839" xr:uid="{00000000-0005-0000-0000-000004770000}"/>
    <cellStyle name="SAPBEXHLevel1 3 2 2 3" xfId="30840" xr:uid="{00000000-0005-0000-0000-000005770000}"/>
    <cellStyle name="SAPBEXHLevel1 3 3" xfId="30841" xr:uid="{00000000-0005-0000-0000-000006770000}"/>
    <cellStyle name="SAPBEXHLevel1 4" xfId="16623" xr:uid="{00000000-0005-0000-0000-000007770000}"/>
    <cellStyle name="SAPBEXHLevel1 5" xfId="17057" xr:uid="{00000000-0005-0000-0000-000008770000}"/>
    <cellStyle name="SAPBEXHLevel1 6" xfId="30842" xr:uid="{00000000-0005-0000-0000-000009770000}"/>
    <cellStyle name="SAPBEXHLevel1 7" xfId="30843" xr:uid="{00000000-0005-0000-0000-00000A770000}"/>
    <cellStyle name="SAPBEXHLevel1 8" xfId="30844" xr:uid="{00000000-0005-0000-0000-00000B770000}"/>
    <cellStyle name="SAPBEXHLevel1 9" xfId="30845" xr:uid="{00000000-0005-0000-0000-00000C770000}"/>
    <cellStyle name="SAPBEXHLevel1X" xfId="7150" xr:uid="{00000000-0005-0000-0000-00000D770000}"/>
    <cellStyle name="SAPBEXHLevel1X 10" xfId="30846" xr:uid="{00000000-0005-0000-0000-00000E770000}"/>
    <cellStyle name="SAPBEXHLevel1X 11" xfId="30847" xr:uid="{00000000-0005-0000-0000-00000F770000}"/>
    <cellStyle name="SAPBEXHLevel1X 12" xfId="30848" xr:uid="{00000000-0005-0000-0000-000010770000}"/>
    <cellStyle name="SAPBEXHLevel1X 13" xfId="30849" xr:uid="{00000000-0005-0000-0000-000011770000}"/>
    <cellStyle name="SAPBEXHLevel1X 14" xfId="30850" xr:uid="{00000000-0005-0000-0000-000012770000}"/>
    <cellStyle name="SAPBEXHLevel1X 15" xfId="30851" xr:uid="{00000000-0005-0000-0000-000013770000}"/>
    <cellStyle name="SAPBEXHLevel1X 16" xfId="30852" xr:uid="{00000000-0005-0000-0000-000014770000}"/>
    <cellStyle name="SAPBEXHLevel1X 17" xfId="30853" xr:uid="{00000000-0005-0000-0000-000015770000}"/>
    <cellStyle name="SAPBEXHLevel1X 17 2" xfId="30854" xr:uid="{00000000-0005-0000-0000-000016770000}"/>
    <cellStyle name="SAPBEXHLevel1X 18" xfId="30855" xr:uid="{00000000-0005-0000-0000-000017770000}"/>
    <cellStyle name="SAPBEXHLevel1X 18 2" xfId="30856" xr:uid="{00000000-0005-0000-0000-000018770000}"/>
    <cellStyle name="SAPBEXHLevel1X 18 3" xfId="30857" xr:uid="{00000000-0005-0000-0000-000019770000}"/>
    <cellStyle name="SAPBEXHLevel1X 18 4" xfId="30858" xr:uid="{00000000-0005-0000-0000-00001A770000}"/>
    <cellStyle name="SAPBEXHLevel1X 19" xfId="30859" xr:uid="{00000000-0005-0000-0000-00001B770000}"/>
    <cellStyle name="SAPBEXHLevel1X 2" xfId="7151" xr:uid="{00000000-0005-0000-0000-00001C770000}"/>
    <cellStyle name="SAPBEXHLevel1X 2 10" xfId="16624" xr:uid="{00000000-0005-0000-0000-00001D770000}"/>
    <cellStyle name="SAPBEXHLevel1X 2 11" xfId="16625" xr:uid="{00000000-0005-0000-0000-00001E770000}"/>
    <cellStyle name="SAPBEXHLevel1X 2 12" xfId="16626" xr:uid="{00000000-0005-0000-0000-00001F770000}"/>
    <cellStyle name="SAPBEXHLevel1X 2 13" xfId="16627" xr:uid="{00000000-0005-0000-0000-000020770000}"/>
    <cellStyle name="SAPBEXHLevel1X 2 14" xfId="16628" xr:uid="{00000000-0005-0000-0000-000021770000}"/>
    <cellStyle name="SAPBEXHLevel1X 2 15" xfId="16629" xr:uid="{00000000-0005-0000-0000-000022770000}"/>
    <cellStyle name="SAPBEXHLevel1X 2 16" xfId="16630" xr:uid="{00000000-0005-0000-0000-000023770000}"/>
    <cellStyle name="SAPBEXHLevel1X 2 17" xfId="16631" xr:uid="{00000000-0005-0000-0000-000024770000}"/>
    <cellStyle name="SAPBEXHLevel1X 2 18" xfId="16632" xr:uid="{00000000-0005-0000-0000-000025770000}"/>
    <cellStyle name="SAPBEXHLevel1X 2 19" xfId="16633" xr:uid="{00000000-0005-0000-0000-000026770000}"/>
    <cellStyle name="SAPBEXHLevel1X 2 2" xfId="16634" xr:uid="{00000000-0005-0000-0000-000027770000}"/>
    <cellStyle name="SAPBEXHLevel1X 2 20" xfId="16635" xr:uid="{00000000-0005-0000-0000-000028770000}"/>
    <cellStyle name="SAPBEXHLevel1X 2 21" xfId="16636" xr:uid="{00000000-0005-0000-0000-000029770000}"/>
    <cellStyle name="SAPBEXHLevel1X 2 22" xfId="16637" xr:uid="{00000000-0005-0000-0000-00002A770000}"/>
    <cellStyle name="SAPBEXHLevel1X 2 23" xfId="16638" xr:uid="{00000000-0005-0000-0000-00002B770000}"/>
    <cellStyle name="SAPBEXHLevel1X 2 24" xfId="16639" xr:uid="{00000000-0005-0000-0000-00002C770000}"/>
    <cellStyle name="SAPBEXHLevel1X 2 25" xfId="16640" xr:uid="{00000000-0005-0000-0000-00002D770000}"/>
    <cellStyle name="SAPBEXHLevel1X 2 26" xfId="16641" xr:uid="{00000000-0005-0000-0000-00002E770000}"/>
    <cellStyle name="SAPBEXHLevel1X 2 27" xfId="16642" xr:uid="{00000000-0005-0000-0000-00002F770000}"/>
    <cellStyle name="SAPBEXHLevel1X 2 28" xfId="16643" xr:uid="{00000000-0005-0000-0000-000030770000}"/>
    <cellStyle name="SAPBEXHLevel1X 2 29" xfId="16644" xr:uid="{00000000-0005-0000-0000-000031770000}"/>
    <cellStyle name="SAPBEXHLevel1X 2 3" xfId="16645" xr:uid="{00000000-0005-0000-0000-000032770000}"/>
    <cellStyle name="SAPBEXHLevel1X 2 30" xfId="16646" xr:uid="{00000000-0005-0000-0000-000033770000}"/>
    <cellStyle name="SAPBEXHLevel1X 2 4" xfId="16647" xr:uid="{00000000-0005-0000-0000-000034770000}"/>
    <cellStyle name="SAPBEXHLevel1X 2 5" xfId="16648" xr:uid="{00000000-0005-0000-0000-000035770000}"/>
    <cellStyle name="SAPBEXHLevel1X 2 6" xfId="16649" xr:uid="{00000000-0005-0000-0000-000036770000}"/>
    <cellStyle name="SAPBEXHLevel1X 2 7" xfId="16650" xr:uid="{00000000-0005-0000-0000-000037770000}"/>
    <cellStyle name="SAPBEXHLevel1X 2 8" xfId="16651" xr:uid="{00000000-0005-0000-0000-000038770000}"/>
    <cellStyle name="SAPBEXHLevel1X 2 9" xfId="16652" xr:uid="{00000000-0005-0000-0000-000039770000}"/>
    <cellStyle name="SAPBEXHLevel1X 3" xfId="7152" xr:uid="{00000000-0005-0000-0000-00003A770000}"/>
    <cellStyle name="SAPBEXHLevel1X 3 2" xfId="30860" xr:uid="{00000000-0005-0000-0000-00003B770000}"/>
    <cellStyle name="SAPBEXHLevel1X 3 3" xfId="30861" xr:uid="{00000000-0005-0000-0000-00003C770000}"/>
    <cellStyle name="SAPBEXHLevel1X 4" xfId="7153" xr:uid="{00000000-0005-0000-0000-00003D770000}"/>
    <cellStyle name="SAPBEXHLevel1X 4 2" xfId="7154" xr:uid="{00000000-0005-0000-0000-00003E770000}"/>
    <cellStyle name="SAPBEXHLevel1X 5" xfId="17058" xr:uid="{00000000-0005-0000-0000-00003F770000}"/>
    <cellStyle name="SAPBEXHLevel1X 6" xfId="30862" xr:uid="{00000000-0005-0000-0000-000040770000}"/>
    <cellStyle name="SAPBEXHLevel1X 7" xfId="30863" xr:uid="{00000000-0005-0000-0000-000041770000}"/>
    <cellStyle name="SAPBEXHLevel1X 8" xfId="30864" xr:uid="{00000000-0005-0000-0000-000042770000}"/>
    <cellStyle name="SAPBEXHLevel1X 9" xfId="30865" xr:uid="{00000000-0005-0000-0000-000043770000}"/>
    <cellStyle name="SAPBEXHLevel2" xfId="7155" xr:uid="{00000000-0005-0000-0000-000044770000}"/>
    <cellStyle name="SAPBEXHLevel2 10" xfId="30866" xr:uid="{00000000-0005-0000-0000-000045770000}"/>
    <cellStyle name="SAPBEXHLevel2 11" xfId="30867" xr:uid="{00000000-0005-0000-0000-000046770000}"/>
    <cellStyle name="SAPBEXHLevel2 12" xfId="30868" xr:uid="{00000000-0005-0000-0000-000047770000}"/>
    <cellStyle name="SAPBEXHLevel2 13" xfId="30869" xr:uid="{00000000-0005-0000-0000-000048770000}"/>
    <cellStyle name="SAPBEXHLevel2 14" xfId="30870" xr:uid="{00000000-0005-0000-0000-000049770000}"/>
    <cellStyle name="SAPBEXHLevel2 15" xfId="30871" xr:uid="{00000000-0005-0000-0000-00004A770000}"/>
    <cellStyle name="SAPBEXHLevel2 16" xfId="30872" xr:uid="{00000000-0005-0000-0000-00004B770000}"/>
    <cellStyle name="SAPBEXHLevel2 2" xfId="7156" xr:uid="{00000000-0005-0000-0000-00004C770000}"/>
    <cellStyle name="SAPBEXHLevel2 2 10" xfId="16653" xr:uid="{00000000-0005-0000-0000-00004D770000}"/>
    <cellStyle name="SAPBEXHLevel2 2 11" xfId="16654" xr:uid="{00000000-0005-0000-0000-00004E770000}"/>
    <cellStyle name="SAPBEXHLevel2 2 12" xfId="16655" xr:uid="{00000000-0005-0000-0000-00004F770000}"/>
    <cellStyle name="SAPBEXHLevel2 2 13" xfId="16656" xr:uid="{00000000-0005-0000-0000-000050770000}"/>
    <cellStyle name="SAPBEXHLevel2 2 14" xfId="16657" xr:uid="{00000000-0005-0000-0000-000051770000}"/>
    <cellStyle name="SAPBEXHLevel2 2 15" xfId="16658" xr:uid="{00000000-0005-0000-0000-000052770000}"/>
    <cellStyle name="SAPBEXHLevel2 2 16" xfId="16659" xr:uid="{00000000-0005-0000-0000-000053770000}"/>
    <cellStyle name="SAPBEXHLevel2 2 17" xfId="16660" xr:uid="{00000000-0005-0000-0000-000054770000}"/>
    <cellStyle name="SAPBEXHLevel2 2 18" xfId="16661" xr:uid="{00000000-0005-0000-0000-000055770000}"/>
    <cellStyle name="SAPBEXHLevel2 2 19" xfId="16662" xr:uid="{00000000-0005-0000-0000-000056770000}"/>
    <cellStyle name="SAPBEXHLevel2 2 2" xfId="16663" xr:uid="{00000000-0005-0000-0000-000057770000}"/>
    <cellStyle name="SAPBEXHLevel2 2 20" xfId="16664" xr:uid="{00000000-0005-0000-0000-000058770000}"/>
    <cellStyle name="SAPBEXHLevel2 2 21" xfId="16665" xr:uid="{00000000-0005-0000-0000-000059770000}"/>
    <cellStyle name="SAPBEXHLevel2 2 22" xfId="16666" xr:uid="{00000000-0005-0000-0000-00005A770000}"/>
    <cellStyle name="SAPBEXHLevel2 2 23" xfId="16667" xr:uid="{00000000-0005-0000-0000-00005B770000}"/>
    <cellStyle name="SAPBEXHLevel2 2 24" xfId="16668" xr:uid="{00000000-0005-0000-0000-00005C770000}"/>
    <cellStyle name="SAPBEXHLevel2 2 25" xfId="16669" xr:uid="{00000000-0005-0000-0000-00005D770000}"/>
    <cellStyle name="SAPBEXHLevel2 2 26" xfId="16670" xr:uid="{00000000-0005-0000-0000-00005E770000}"/>
    <cellStyle name="SAPBEXHLevel2 2 27" xfId="16671" xr:uid="{00000000-0005-0000-0000-00005F770000}"/>
    <cellStyle name="SAPBEXHLevel2 2 28" xfId="16672" xr:uid="{00000000-0005-0000-0000-000060770000}"/>
    <cellStyle name="SAPBEXHLevel2 2 29" xfId="16673" xr:uid="{00000000-0005-0000-0000-000061770000}"/>
    <cellStyle name="SAPBEXHLevel2 2 3" xfId="16674" xr:uid="{00000000-0005-0000-0000-000062770000}"/>
    <cellStyle name="SAPBEXHLevel2 2 30" xfId="16675" xr:uid="{00000000-0005-0000-0000-000063770000}"/>
    <cellStyle name="SAPBEXHLevel2 2 4" xfId="16676" xr:uid="{00000000-0005-0000-0000-000064770000}"/>
    <cellStyle name="SAPBEXHLevel2 2 5" xfId="16677" xr:uid="{00000000-0005-0000-0000-000065770000}"/>
    <cellStyle name="SAPBEXHLevel2 2 6" xfId="16678" xr:uid="{00000000-0005-0000-0000-000066770000}"/>
    <cellStyle name="SAPBEXHLevel2 2 7" xfId="16679" xr:uid="{00000000-0005-0000-0000-000067770000}"/>
    <cellStyle name="SAPBEXHLevel2 2 8" xfId="16680" xr:uid="{00000000-0005-0000-0000-000068770000}"/>
    <cellStyle name="SAPBEXHLevel2 2 9" xfId="16681" xr:uid="{00000000-0005-0000-0000-000069770000}"/>
    <cellStyle name="SAPBEXHLevel2 3" xfId="7157" xr:uid="{00000000-0005-0000-0000-00006A770000}"/>
    <cellStyle name="SAPBEXHLevel2 3 2" xfId="30873" xr:uid="{00000000-0005-0000-0000-00006B770000}"/>
    <cellStyle name="SAPBEXHLevel2 3 2 2" xfId="30874" xr:uid="{00000000-0005-0000-0000-00006C770000}"/>
    <cellStyle name="SAPBEXHLevel2 3 2 2 2" xfId="30875" xr:uid="{00000000-0005-0000-0000-00006D770000}"/>
    <cellStyle name="SAPBEXHLevel2 3 2 2 3" xfId="30876" xr:uid="{00000000-0005-0000-0000-00006E770000}"/>
    <cellStyle name="SAPBEXHLevel2 3 3" xfId="30877" xr:uid="{00000000-0005-0000-0000-00006F770000}"/>
    <cellStyle name="SAPBEXHLevel2 4" xfId="16682" xr:uid="{00000000-0005-0000-0000-000070770000}"/>
    <cellStyle name="SAPBEXHLevel2 5" xfId="17059" xr:uid="{00000000-0005-0000-0000-000071770000}"/>
    <cellStyle name="SAPBEXHLevel2 6" xfId="30878" xr:uid="{00000000-0005-0000-0000-000072770000}"/>
    <cellStyle name="SAPBEXHLevel2 7" xfId="30879" xr:uid="{00000000-0005-0000-0000-000073770000}"/>
    <cellStyle name="SAPBEXHLevel2 8" xfId="30880" xr:uid="{00000000-0005-0000-0000-000074770000}"/>
    <cellStyle name="SAPBEXHLevel2 9" xfId="30881" xr:uid="{00000000-0005-0000-0000-000075770000}"/>
    <cellStyle name="SAPBEXHLevel2X" xfId="7158" xr:uid="{00000000-0005-0000-0000-000076770000}"/>
    <cellStyle name="SAPBEXHLevel2X 10" xfId="30882" xr:uid="{00000000-0005-0000-0000-000077770000}"/>
    <cellStyle name="SAPBEXHLevel2X 11" xfId="30883" xr:uid="{00000000-0005-0000-0000-000078770000}"/>
    <cellStyle name="SAPBEXHLevel2X 12" xfId="30884" xr:uid="{00000000-0005-0000-0000-000079770000}"/>
    <cellStyle name="SAPBEXHLevel2X 13" xfId="30885" xr:uid="{00000000-0005-0000-0000-00007A770000}"/>
    <cellStyle name="SAPBEXHLevel2X 14" xfId="30886" xr:uid="{00000000-0005-0000-0000-00007B770000}"/>
    <cellStyle name="SAPBEXHLevel2X 15" xfId="30887" xr:uid="{00000000-0005-0000-0000-00007C770000}"/>
    <cellStyle name="SAPBEXHLevel2X 16" xfId="30888" xr:uid="{00000000-0005-0000-0000-00007D770000}"/>
    <cellStyle name="SAPBEXHLevel2X 17" xfId="30889" xr:uid="{00000000-0005-0000-0000-00007E770000}"/>
    <cellStyle name="SAPBEXHLevel2X 17 2" xfId="30890" xr:uid="{00000000-0005-0000-0000-00007F770000}"/>
    <cellStyle name="SAPBEXHLevel2X 18" xfId="30891" xr:uid="{00000000-0005-0000-0000-000080770000}"/>
    <cellStyle name="SAPBEXHLevel2X 18 2" xfId="30892" xr:uid="{00000000-0005-0000-0000-000081770000}"/>
    <cellStyle name="SAPBEXHLevel2X 18 3" xfId="30893" xr:uid="{00000000-0005-0000-0000-000082770000}"/>
    <cellStyle name="SAPBEXHLevel2X 18 4" xfId="30894" xr:uid="{00000000-0005-0000-0000-000083770000}"/>
    <cellStyle name="SAPBEXHLevel2X 19" xfId="30895" xr:uid="{00000000-0005-0000-0000-000084770000}"/>
    <cellStyle name="SAPBEXHLevel2X 2" xfId="7159" xr:uid="{00000000-0005-0000-0000-000085770000}"/>
    <cellStyle name="SAPBEXHLevel2X 2 10" xfId="16683" xr:uid="{00000000-0005-0000-0000-000086770000}"/>
    <cellStyle name="SAPBEXHLevel2X 2 11" xfId="16684" xr:uid="{00000000-0005-0000-0000-000087770000}"/>
    <cellStyle name="SAPBEXHLevel2X 2 12" xfId="16685" xr:uid="{00000000-0005-0000-0000-000088770000}"/>
    <cellStyle name="SAPBEXHLevel2X 2 13" xfId="16686" xr:uid="{00000000-0005-0000-0000-000089770000}"/>
    <cellStyle name="SAPBEXHLevel2X 2 14" xfId="16687" xr:uid="{00000000-0005-0000-0000-00008A770000}"/>
    <cellStyle name="SAPBEXHLevel2X 2 15" xfId="16688" xr:uid="{00000000-0005-0000-0000-00008B770000}"/>
    <cellStyle name="SAPBEXHLevel2X 2 16" xfId="16689" xr:uid="{00000000-0005-0000-0000-00008C770000}"/>
    <cellStyle name="SAPBEXHLevel2X 2 17" xfId="16690" xr:uid="{00000000-0005-0000-0000-00008D770000}"/>
    <cellStyle name="SAPBEXHLevel2X 2 18" xfId="16691" xr:uid="{00000000-0005-0000-0000-00008E770000}"/>
    <cellStyle name="SAPBEXHLevel2X 2 19" xfId="16692" xr:uid="{00000000-0005-0000-0000-00008F770000}"/>
    <cellStyle name="SAPBEXHLevel2X 2 2" xfId="16693" xr:uid="{00000000-0005-0000-0000-000090770000}"/>
    <cellStyle name="SAPBEXHLevel2X 2 20" xfId="16694" xr:uid="{00000000-0005-0000-0000-000091770000}"/>
    <cellStyle name="SAPBEXHLevel2X 2 21" xfId="16695" xr:uid="{00000000-0005-0000-0000-000092770000}"/>
    <cellStyle name="SAPBEXHLevel2X 2 22" xfId="16696" xr:uid="{00000000-0005-0000-0000-000093770000}"/>
    <cellStyle name="SAPBEXHLevel2X 2 23" xfId="16697" xr:uid="{00000000-0005-0000-0000-000094770000}"/>
    <cellStyle name="SAPBEXHLevel2X 2 24" xfId="16698" xr:uid="{00000000-0005-0000-0000-000095770000}"/>
    <cellStyle name="SAPBEXHLevel2X 2 25" xfId="16699" xr:uid="{00000000-0005-0000-0000-000096770000}"/>
    <cellStyle name="SAPBEXHLevel2X 2 26" xfId="16700" xr:uid="{00000000-0005-0000-0000-000097770000}"/>
    <cellStyle name="SAPBEXHLevel2X 2 27" xfId="16701" xr:uid="{00000000-0005-0000-0000-000098770000}"/>
    <cellStyle name="SAPBEXHLevel2X 2 28" xfId="16702" xr:uid="{00000000-0005-0000-0000-000099770000}"/>
    <cellStyle name="SAPBEXHLevel2X 2 29" xfId="16703" xr:uid="{00000000-0005-0000-0000-00009A770000}"/>
    <cellStyle name="SAPBEXHLevel2X 2 3" xfId="16704" xr:uid="{00000000-0005-0000-0000-00009B770000}"/>
    <cellStyle name="SAPBEXHLevel2X 2 30" xfId="16705" xr:uid="{00000000-0005-0000-0000-00009C770000}"/>
    <cellStyle name="SAPBEXHLevel2X 2 4" xfId="16706" xr:uid="{00000000-0005-0000-0000-00009D770000}"/>
    <cellStyle name="SAPBEXHLevel2X 2 5" xfId="16707" xr:uid="{00000000-0005-0000-0000-00009E770000}"/>
    <cellStyle name="SAPBEXHLevel2X 2 6" xfId="16708" xr:uid="{00000000-0005-0000-0000-00009F770000}"/>
    <cellStyle name="SAPBEXHLevel2X 2 7" xfId="16709" xr:uid="{00000000-0005-0000-0000-0000A0770000}"/>
    <cellStyle name="SAPBEXHLevel2X 2 8" xfId="16710" xr:uid="{00000000-0005-0000-0000-0000A1770000}"/>
    <cellStyle name="SAPBEXHLevel2X 2 9" xfId="16711" xr:uid="{00000000-0005-0000-0000-0000A2770000}"/>
    <cellStyle name="SAPBEXHLevel2X 3" xfId="7160" xr:uid="{00000000-0005-0000-0000-0000A3770000}"/>
    <cellStyle name="SAPBEXHLevel2X 3 2" xfId="30896" xr:uid="{00000000-0005-0000-0000-0000A4770000}"/>
    <cellStyle name="SAPBEXHLevel2X 3 3" xfId="30897" xr:uid="{00000000-0005-0000-0000-0000A5770000}"/>
    <cellStyle name="SAPBEXHLevel2X 4" xfId="7161" xr:uid="{00000000-0005-0000-0000-0000A6770000}"/>
    <cellStyle name="SAPBEXHLevel2X 4 2" xfId="7162" xr:uid="{00000000-0005-0000-0000-0000A7770000}"/>
    <cellStyle name="SAPBEXHLevel2X 5" xfId="17060" xr:uid="{00000000-0005-0000-0000-0000A8770000}"/>
    <cellStyle name="SAPBEXHLevel2X 6" xfId="30898" xr:uid="{00000000-0005-0000-0000-0000A9770000}"/>
    <cellStyle name="SAPBEXHLevel2X 7" xfId="30899" xr:uid="{00000000-0005-0000-0000-0000AA770000}"/>
    <cellStyle name="SAPBEXHLevel2X 8" xfId="30900" xr:uid="{00000000-0005-0000-0000-0000AB770000}"/>
    <cellStyle name="SAPBEXHLevel2X 9" xfId="30901" xr:uid="{00000000-0005-0000-0000-0000AC770000}"/>
    <cellStyle name="SAPBEXHLevel3" xfId="7163" xr:uid="{00000000-0005-0000-0000-0000AD770000}"/>
    <cellStyle name="SAPBEXHLevel3 10" xfId="30902" xr:uid="{00000000-0005-0000-0000-0000AE770000}"/>
    <cellStyle name="SAPBEXHLevel3 11" xfId="30903" xr:uid="{00000000-0005-0000-0000-0000AF770000}"/>
    <cellStyle name="SAPBEXHLevel3 12" xfId="30904" xr:uid="{00000000-0005-0000-0000-0000B0770000}"/>
    <cellStyle name="SAPBEXHLevel3 13" xfId="30905" xr:uid="{00000000-0005-0000-0000-0000B1770000}"/>
    <cellStyle name="SAPBEXHLevel3 14" xfId="30906" xr:uid="{00000000-0005-0000-0000-0000B2770000}"/>
    <cellStyle name="SAPBEXHLevel3 15" xfId="30907" xr:uid="{00000000-0005-0000-0000-0000B3770000}"/>
    <cellStyle name="SAPBEXHLevel3 16" xfId="30908" xr:uid="{00000000-0005-0000-0000-0000B4770000}"/>
    <cellStyle name="SAPBEXHLevel3 2" xfId="7164" xr:uid="{00000000-0005-0000-0000-0000B5770000}"/>
    <cellStyle name="SAPBEXHLevel3 2 10" xfId="16712" xr:uid="{00000000-0005-0000-0000-0000B6770000}"/>
    <cellStyle name="SAPBEXHLevel3 2 11" xfId="16713" xr:uid="{00000000-0005-0000-0000-0000B7770000}"/>
    <cellStyle name="SAPBEXHLevel3 2 12" xfId="16714" xr:uid="{00000000-0005-0000-0000-0000B8770000}"/>
    <cellStyle name="SAPBEXHLevel3 2 13" xfId="16715" xr:uid="{00000000-0005-0000-0000-0000B9770000}"/>
    <cellStyle name="SAPBEXHLevel3 2 14" xfId="16716" xr:uid="{00000000-0005-0000-0000-0000BA770000}"/>
    <cellStyle name="SAPBEXHLevel3 2 15" xfId="16717" xr:uid="{00000000-0005-0000-0000-0000BB770000}"/>
    <cellStyle name="SAPBEXHLevel3 2 16" xfId="16718" xr:uid="{00000000-0005-0000-0000-0000BC770000}"/>
    <cellStyle name="SAPBEXHLevel3 2 17" xfId="16719" xr:uid="{00000000-0005-0000-0000-0000BD770000}"/>
    <cellStyle name="SAPBEXHLevel3 2 18" xfId="16720" xr:uid="{00000000-0005-0000-0000-0000BE770000}"/>
    <cellStyle name="SAPBEXHLevel3 2 19" xfId="16721" xr:uid="{00000000-0005-0000-0000-0000BF770000}"/>
    <cellStyle name="SAPBEXHLevel3 2 2" xfId="16722" xr:uid="{00000000-0005-0000-0000-0000C0770000}"/>
    <cellStyle name="SAPBEXHLevel3 2 20" xfId="16723" xr:uid="{00000000-0005-0000-0000-0000C1770000}"/>
    <cellStyle name="SAPBEXHLevel3 2 21" xfId="16724" xr:uid="{00000000-0005-0000-0000-0000C2770000}"/>
    <cellStyle name="SAPBEXHLevel3 2 22" xfId="16725" xr:uid="{00000000-0005-0000-0000-0000C3770000}"/>
    <cellStyle name="SAPBEXHLevel3 2 23" xfId="16726" xr:uid="{00000000-0005-0000-0000-0000C4770000}"/>
    <cellStyle name="SAPBEXHLevel3 2 24" xfId="16727" xr:uid="{00000000-0005-0000-0000-0000C5770000}"/>
    <cellStyle name="SAPBEXHLevel3 2 25" xfId="16728" xr:uid="{00000000-0005-0000-0000-0000C6770000}"/>
    <cellStyle name="SAPBEXHLevel3 2 26" xfId="16729" xr:uid="{00000000-0005-0000-0000-0000C7770000}"/>
    <cellStyle name="SAPBEXHLevel3 2 27" xfId="16730" xr:uid="{00000000-0005-0000-0000-0000C8770000}"/>
    <cellStyle name="SAPBEXHLevel3 2 28" xfId="16731" xr:uid="{00000000-0005-0000-0000-0000C9770000}"/>
    <cellStyle name="SAPBEXHLevel3 2 29" xfId="16732" xr:uid="{00000000-0005-0000-0000-0000CA770000}"/>
    <cellStyle name="SAPBEXHLevel3 2 3" xfId="16733" xr:uid="{00000000-0005-0000-0000-0000CB770000}"/>
    <cellStyle name="SAPBEXHLevel3 2 30" xfId="16734" xr:uid="{00000000-0005-0000-0000-0000CC770000}"/>
    <cellStyle name="SAPBEXHLevel3 2 4" xfId="16735" xr:uid="{00000000-0005-0000-0000-0000CD770000}"/>
    <cellStyle name="SAPBEXHLevel3 2 5" xfId="16736" xr:uid="{00000000-0005-0000-0000-0000CE770000}"/>
    <cellStyle name="SAPBEXHLevel3 2 6" xfId="16737" xr:uid="{00000000-0005-0000-0000-0000CF770000}"/>
    <cellStyle name="SAPBEXHLevel3 2 7" xfId="16738" xr:uid="{00000000-0005-0000-0000-0000D0770000}"/>
    <cellStyle name="SAPBEXHLevel3 2 8" xfId="16739" xr:uid="{00000000-0005-0000-0000-0000D1770000}"/>
    <cellStyle name="SAPBEXHLevel3 2 9" xfId="16740" xr:uid="{00000000-0005-0000-0000-0000D2770000}"/>
    <cellStyle name="SAPBEXHLevel3 3" xfId="7165" xr:uid="{00000000-0005-0000-0000-0000D3770000}"/>
    <cellStyle name="SAPBEXHLevel3 3 2" xfId="30909" xr:uid="{00000000-0005-0000-0000-0000D4770000}"/>
    <cellStyle name="SAPBEXHLevel3 3 2 2" xfId="30910" xr:uid="{00000000-0005-0000-0000-0000D5770000}"/>
    <cellStyle name="SAPBEXHLevel3 3 2 2 2" xfId="30911" xr:uid="{00000000-0005-0000-0000-0000D6770000}"/>
    <cellStyle name="SAPBEXHLevel3 3 2 2 3" xfId="30912" xr:uid="{00000000-0005-0000-0000-0000D7770000}"/>
    <cellStyle name="SAPBEXHLevel3 3 3" xfId="30913" xr:uid="{00000000-0005-0000-0000-0000D8770000}"/>
    <cellStyle name="SAPBEXHLevel3 4" xfId="16741" xr:uid="{00000000-0005-0000-0000-0000D9770000}"/>
    <cellStyle name="SAPBEXHLevel3 5" xfId="17061" xr:uid="{00000000-0005-0000-0000-0000DA770000}"/>
    <cellStyle name="SAPBEXHLevel3 6" xfId="30914" xr:uid="{00000000-0005-0000-0000-0000DB770000}"/>
    <cellStyle name="SAPBEXHLevel3 7" xfId="30915" xr:uid="{00000000-0005-0000-0000-0000DC770000}"/>
    <cellStyle name="SAPBEXHLevel3 8" xfId="30916" xr:uid="{00000000-0005-0000-0000-0000DD770000}"/>
    <cellStyle name="SAPBEXHLevel3 9" xfId="30917" xr:uid="{00000000-0005-0000-0000-0000DE770000}"/>
    <cellStyle name="SAPBEXHLevel3X" xfId="7166" xr:uid="{00000000-0005-0000-0000-0000DF770000}"/>
    <cellStyle name="SAPBEXHLevel3X 10" xfId="30918" xr:uid="{00000000-0005-0000-0000-0000E0770000}"/>
    <cellStyle name="SAPBEXHLevel3X 11" xfId="30919" xr:uid="{00000000-0005-0000-0000-0000E1770000}"/>
    <cellStyle name="SAPBEXHLevel3X 12" xfId="30920" xr:uid="{00000000-0005-0000-0000-0000E2770000}"/>
    <cellStyle name="SAPBEXHLevel3X 13" xfId="30921" xr:uid="{00000000-0005-0000-0000-0000E3770000}"/>
    <cellStyle name="SAPBEXHLevel3X 14" xfId="30922" xr:uid="{00000000-0005-0000-0000-0000E4770000}"/>
    <cellStyle name="SAPBEXHLevel3X 15" xfId="30923" xr:uid="{00000000-0005-0000-0000-0000E5770000}"/>
    <cellStyle name="SAPBEXHLevel3X 16" xfId="30924" xr:uid="{00000000-0005-0000-0000-0000E6770000}"/>
    <cellStyle name="SAPBEXHLevel3X 17" xfId="30925" xr:uid="{00000000-0005-0000-0000-0000E7770000}"/>
    <cellStyle name="SAPBEXHLevel3X 17 2" xfId="30926" xr:uid="{00000000-0005-0000-0000-0000E8770000}"/>
    <cellStyle name="SAPBEXHLevel3X 18" xfId="30927" xr:uid="{00000000-0005-0000-0000-0000E9770000}"/>
    <cellStyle name="SAPBEXHLevel3X 18 2" xfId="30928" xr:uid="{00000000-0005-0000-0000-0000EA770000}"/>
    <cellStyle name="SAPBEXHLevel3X 18 3" xfId="30929" xr:uid="{00000000-0005-0000-0000-0000EB770000}"/>
    <cellStyle name="SAPBEXHLevel3X 18 4" xfId="30930" xr:uid="{00000000-0005-0000-0000-0000EC770000}"/>
    <cellStyle name="SAPBEXHLevel3X 19" xfId="30931" xr:uid="{00000000-0005-0000-0000-0000ED770000}"/>
    <cellStyle name="SAPBEXHLevel3X 2" xfId="7167" xr:uid="{00000000-0005-0000-0000-0000EE770000}"/>
    <cellStyle name="SAPBEXHLevel3X 2 10" xfId="16742" xr:uid="{00000000-0005-0000-0000-0000EF770000}"/>
    <cellStyle name="SAPBEXHLevel3X 2 11" xfId="16743" xr:uid="{00000000-0005-0000-0000-0000F0770000}"/>
    <cellStyle name="SAPBEXHLevel3X 2 12" xfId="16744" xr:uid="{00000000-0005-0000-0000-0000F1770000}"/>
    <cellStyle name="SAPBEXHLevel3X 2 13" xfId="16745" xr:uid="{00000000-0005-0000-0000-0000F2770000}"/>
    <cellStyle name="SAPBEXHLevel3X 2 14" xfId="16746" xr:uid="{00000000-0005-0000-0000-0000F3770000}"/>
    <cellStyle name="SAPBEXHLevel3X 2 15" xfId="16747" xr:uid="{00000000-0005-0000-0000-0000F4770000}"/>
    <cellStyle name="SAPBEXHLevel3X 2 16" xfId="16748" xr:uid="{00000000-0005-0000-0000-0000F5770000}"/>
    <cellStyle name="SAPBEXHLevel3X 2 17" xfId="16749" xr:uid="{00000000-0005-0000-0000-0000F6770000}"/>
    <cellStyle name="SAPBEXHLevel3X 2 18" xfId="16750" xr:uid="{00000000-0005-0000-0000-0000F7770000}"/>
    <cellStyle name="SAPBEXHLevel3X 2 19" xfId="16751" xr:uid="{00000000-0005-0000-0000-0000F8770000}"/>
    <cellStyle name="SAPBEXHLevel3X 2 2" xfId="16752" xr:uid="{00000000-0005-0000-0000-0000F9770000}"/>
    <cellStyle name="SAPBEXHLevel3X 2 20" xfId="16753" xr:uid="{00000000-0005-0000-0000-0000FA770000}"/>
    <cellStyle name="SAPBEXHLevel3X 2 21" xfId="16754" xr:uid="{00000000-0005-0000-0000-0000FB770000}"/>
    <cellStyle name="SAPBEXHLevel3X 2 22" xfId="16755" xr:uid="{00000000-0005-0000-0000-0000FC770000}"/>
    <cellStyle name="SAPBEXHLevel3X 2 23" xfId="16756" xr:uid="{00000000-0005-0000-0000-0000FD770000}"/>
    <cellStyle name="SAPBEXHLevel3X 2 24" xfId="16757" xr:uid="{00000000-0005-0000-0000-0000FE770000}"/>
    <cellStyle name="SAPBEXHLevel3X 2 25" xfId="16758" xr:uid="{00000000-0005-0000-0000-0000FF770000}"/>
    <cellStyle name="SAPBEXHLevel3X 2 26" xfId="16759" xr:uid="{00000000-0005-0000-0000-000000780000}"/>
    <cellStyle name="SAPBEXHLevel3X 2 27" xfId="16760" xr:uid="{00000000-0005-0000-0000-000001780000}"/>
    <cellStyle name="SAPBEXHLevel3X 2 28" xfId="16761" xr:uid="{00000000-0005-0000-0000-000002780000}"/>
    <cellStyle name="SAPBEXHLevel3X 2 29" xfId="16762" xr:uid="{00000000-0005-0000-0000-000003780000}"/>
    <cellStyle name="SAPBEXHLevel3X 2 3" xfId="16763" xr:uid="{00000000-0005-0000-0000-000004780000}"/>
    <cellStyle name="SAPBEXHLevel3X 2 30" xfId="16764" xr:uid="{00000000-0005-0000-0000-000005780000}"/>
    <cellStyle name="SAPBEXHLevel3X 2 4" xfId="16765" xr:uid="{00000000-0005-0000-0000-000006780000}"/>
    <cellStyle name="SAPBEXHLevel3X 2 5" xfId="16766" xr:uid="{00000000-0005-0000-0000-000007780000}"/>
    <cellStyle name="SAPBEXHLevel3X 2 6" xfId="16767" xr:uid="{00000000-0005-0000-0000-000008780000}"/>
    <cellStyle name="SAPBEXHLevel3X 2 7" xfId="16768" xr:uid="{00000000-0005-0000-0000-000009780000}"/>
    <cellStyle name="SAPBEXHLevel3X 2 8" xfId="16769" xr:uid="{00000000-0005-0000-0000-00000A780000}"/>
    <cellStyle name="SAPBEXHLevel3X 2 9" xfId="16770" xr:uid="{00000000-0005-0000-0000-00000B780000}"/>
    <cellStyle name="SAPBEXHLevel3X 3" xfId="7168" xr:uid="{00000000-0005-0000-0000-00000C780000}"/>
    <cellStyle name="SAPBEXHLevel3X 3 2" xfId="30932" xr:uid="{00000000-0005-0000-0000-00000D780000}"/>
    <cellStyle name="SAPBEXHLevel3X 3 3" xfId="30933" xr:uid="{00000000-0005-0000-0000-00000E780000}"/>
    <cellStyle name="SAPBEXHLevel3X 4" xfId="7169" xr:uid="{00000000-0005-0000-0000-00000F780000}"/>
    <cellStyle name="SAPBEXHLevel3X 4 2" xfId="7170" xr:uid="{00000000-0005-0000-0000-000010780000}"/>
    <cellStyle name="SAPBEXHLevel3X 5" xfId="17062" xr:uid="{00000000-0005-0000-0000-000011780000}"/>
    <cellStyle name="SAPBEXHLevel3X 6" xfId="30934" xr:uid="{00000000-0005-0000-0000-000012780000}"/>
    <cellStyle name="SAPBEXHLevel3X 7" xfId="30935" xr:uid="{00000000-0005-0000-0000-000013780000}"/>
    <cellStyle name="SAPBEXHLevel3X 8" xfId="30936" xr:uid="{00000000-0005-0000-0000-000014780000}"/>
    <cellStyle name="SAPBEXHLevel3X 9" xfId="30937" xr:uid="{00000000-0005-0000-0000-000015780000}"/>
    <cellStyle name="SAPBEXinputData" xfId="7171" xr:uid="{00000000-0005-0000-0000-000016780000}"/>
    <cellStyle name="SAPBEXinputData 10" xfId="30938" xr:uid="{00000000-0005-0000-0000-000017780000}"/>
    <cellStyle name="SAPBEXinputData 11" xfId="30939" xr:uid="{00000000-0005-0000-0000-000018780000}"/>
    <cellStyle name="SAPBEXinputData 12" xfId="30940" xr:uid="{00000000-0005-0000-0000-000019780000}"/>
    <cellStyle name="SAPBEXinputData 13" xfId="30941" xr:uid="{00000000-0005-0000-0000-00001A780000}"/>
    <cellStyle name="SAPBEXinputData 14" xfId="30942" xr:uid="{00000000-0005-0000-0000-00001B780000}"/>
    <cellStyle name="SAPBEXinputData 15" xfId="30943" xr:uid="{00000000-0005-0000-0000-00001C780000}"/>
    <cellStyle name="SAPBEXinputData 16" xfId="30944" xr:uid="{00000000-0005-0000-0000-00001D780000}"/>
    <cellStyle name="SAPBEXinputData 17" xfId="30945" xr:uid="{00000000-0005-0000-0000-00001E780000}"/>
    <cellStyle name="SAPBEXinputData 17 2" xfId="30946" xr:uid="{00000000-0005-0000-0000-00001F780000}"/>
    <cellStyle name="SAPBEXinputData 18" xfId="30947" xr:uid="{00000000-0005-0000-0000-000020780000}"/>
    <cellStyle name="SAPBEXinputData 18 2" xfId="30948" xr:uid="{00000000-0005-0000-0000-000021780000}"/>
    <cellStyle name="SAPBEXinputData 18 3" xfId="30949" xr:uid="{00000000-0005-0000-0000-000022780000}"/>
    <cellStyle name="SAPBEXinputData 18 4" xfId="30950" xr:uid="{00000000-0005-0000-0000-000023780000}"/>
    <cellStyle name="SAPBEXinputData 19" xfId="30951" xr:uid="{00000000-0005-0000-0000-000024780000}"/>
    <cellStyle name="SAPBEXinputData 2" xfId="7172" xr:uid="{00000000-0005-0000-0000-000025780000}"/>
    <cellStyle name="SAPBEXinputData 2 10" xfId="16771" xr:uid="{00000000-0005-0000-0000-000026780000}"/>
    <cellStyle name="SAPBEXinputData 2 11" xfId="16772" xr:uid="{00000000-0005-0000-0000-000027780000}"/>
    <cellStyle name="SAPBEXinputData 2 12" xfId="16773" xr:uid="{00000000-0005-0000-0000-000028780000}"/>
    <cellStyle name="SAPBEXinputData 2 13" xfId="16774" xr:uid="{00000000-0005-0000-0000-000029780000}"/>
    <cellStyle name="SAPBEXinputData 2 14" xfId="16775" xr:uid="{00000000-0005-0000-0000-00002A780000}"/>
    <cellStyle name="SAPBEXinputData 2 15" xfId="16776" xr:uid="{00000000-0005-0000-0000-00002B780000}"/>
    <cellStyle name="SAPBEXinputData 2 16" xfId="16777" xr:uid="{00000000-0005-0000-0000-00002C780000}"/>
    <cellStyle name="SAPBEXinputData 2 17" xfId="16778" xr:uid="{00000000-0005-0000-0000-00002D780000}"/>
    <cellStyle name="SAPBEXinputData 2 18" xfId="16779" xr:uid="{00000000-0005-0000-0000-00002E780000}"/>
    <cellStyle name="SAPBEXinputData 2 19" xfId="16780" xr:uid="{00000000-0005-0000-0000-00002F780000}"/>
    <cellStyle name="SAPBEXinputData 2 2" xfId="16781" xr:uid="{00000000-0005-0000-0000-000030780000}"/>
    <cellStyle name="SAPBEXinputData 2 20" xfId="16782" xr:uid="{00000000-0005-0000-0000-000031780000}"/>
    <cellStyle name="SAPBEXinputData 2 21" xfId="16783" xr:uid="{00000000-0005-0000-0000-000032780000}"/>
    <cellStyle name="SAPBEXinputData 2 22" xfId="16784" xr:uid="{00000000-0005-0000-0000-000033780000}"/>
    <cellStyle name="SAPBEXinputData 2 23" xfId="16785" xr:uid="{00000000-0005-0000-0000-000034780000}"/>
    <cellStyle name="SAPBEXinputData 2 24" xfId="16786" xr:uid="{00000000-0005-0000-0000-000035780000}"/>
    <cellStyle name="SAPBEXinputData 2 25" xfId="16787" xr:uid="{00000000-0005-0000-0000-000036780000}"/>
    <cellStyle name="SAPBEXinputData 2 26" xfId="16788" xr:uid="{00000000-0005-0000-0000-000037780000}"/>
    <cellStyle name="SAPBEXinputData 2 27" xfId="16789" xr:uid="{00000000-0005-0000-0000-000038780000}"/>
    <cellStyle name="SAPBEXinputData 2 28" xfId="16790" xr:uid="{00000000-0005-0000-0000-000039780000}"/>
    <cellStyle name="SAPBEXinputData 2 29" xfId="16791" xr:uid="{00000000-0005-0000-0000-00003A780000}"/>
    <cellStyle name="SAPBEXinputData 2 3" xfId="16792" xr:uid="{00000000-0005-0000-0000-00003B780000}"/>
    <cellStyle name="SAPBEXinputData 2 30" xfId="16793" xr:uid="{00000000-0005-0000-0000-00003C780000}"/>
    <cellStyle name="SAPBEXinputData 2 4" xfId="16794" xr:uid="{00000000-0005-0000-0000-00003D780000}"/>
    <cellStyle name="SAPBEXinputData 2 5" xfId="16795" xr:uid="{00000000-0005-0000-0000-00003E780000}"/>
    <cellStyle name="SAPBEXinputData 2 6" xfId="16796" xr:uid="{00000000-0005-0000-0000-00003F780000}"/>
    <cellStyle name="SAPBEXinputData 2 7" xfId="16797" xr:uid="{00000000-0005-0000-0000-000040780000}"/>
    <cellStyle name="SAPBEXinputData 2 8" xfId="16798" xr:uid="{00000000-0005-0000-0000-000041780000}"/>
    <cellStyle name="SAPBEXinputData 2 9" xfId="16799" xr:uid="{00000000-0005-0000-0000-000042780000}"/>
    <cellStyle name="SAPBEXinputData 3" xfId="7173" xr:uid="{00000000-0005-0000-0000-000043780000}"/>
    <cellStyle name="SAPBEXinputData 3 2" xfId="30952" xr:uid="{00000000-0005-0000-0000-000044780000}"/>
    <cellStyle name="SAPBEXinputData 3 3" xfId="30953" xr:uid="{00000000-0005-0000-0000-000045780000}"/>
    <cellStyle name="SAPBEXinputData 4" xfId="7174" xr:uid="{00000000-0005-0000-0000-000046780000}"/>
    <cellStyle name="SAPBEXinputData 4 2" xfId="7175" xr:uid="{00000000-0005-0000-0000-000047780000}"/>
    <cellStyle name="SAPBEXinputData 5" xfId="17063" xr:uid="{00000000-0005-0000-0000-000048780000}"/>
    <cellStyle name="SAPBEXinputData 6" xfId="30954" xr:uid="{00000000-0005-0000-0000-000049780000}"/>
    <cellStyle name="SAPBEXinputData 7" xfId="30955" xr:uid="{00000000-0005-0000-0000-00004A780000}"/>
    <cellStyle name="SAPBEXinputData 8" xfId="30956" xr:uid="{00000000-0005-0000-0000-00004B780000}"/>
    <cellStyle name="SAPBEXinputData 9" xfId="30957" xr:uid="{00000000-0005-0000-0000-00004C780000}"/>
    <cellStyle name="SAPBEXItemHeader" xfId="7176" xr:uid="{00000000-0005-0000-0000-00004D780000}"/>
    <cellStyle name="SAPBEXresData" xfId="7177" xr:uid="{00000000-0005-0000-0000-00004E780000}"/>
    <cellStyle name="SAPBEXresData 10" xfId="30958" xr:uid="{00000000-0005-0000-0000-00004F780000}"/>
    <cellStyle name="SAPBEXresData 11" xfId="30959" xr:uid="{00000000-0005-0000-0000-000050780000}"/>
    <cellStyle name="SAPBEXresData 12" xfId="30960" xr:uid="{00000000-0005-0000-0000-000051780000}"/>
    <cellStyle name="SAPBEXresData 13" xfId="30961" xr:uid="{00000000-0005-0000-0000-000052780000}"/>
    <cellStyle name="SAPBEXresData 2" xfId="7178" xr:uid="{00000000-0005-0000-0000-000053780000}"/>
    <cellStyle name="SAPBEXresData 2 2" xfId="30962" xr:uid="{00000000-0005-0000-0000-000054780000}"/>
    <cellStyle name="SAPBEXresData 2 2 2" xfId="30963" xr:uid="{00000000-0005-0000-0000-000055780000}"/>
    <cellStyle name="SAPBEXresData 2 3" xfId="30964" xr:uid="{00000000-0005-0000-0000-000056780000}"/>
    <cellStyle name="SAPBEXresData 3" xfId="17064" xr:uid="{00000000-0005-0000-0000-000057780000}"/>
    <cellStyle name="SAPBEXresData 3 2" xfId="30965" xr:uid="{00000000-0005-0000-0000-000058780000}"/>
    <cellStyle name="SAPBEXresData 3 3" xfId="30966" xr:uid="{00000000-0005-0000-0000-000059780000}"/>
    <cellStyle name="SAPBEXresData 4" xfId="17065" xr:uid="{00000000-0005-0000-0000-00005A780000}"/>
    <cellStyle name="SAPBEXresData 5" xfId="17066" xr:uid="{00000000-0005-0000-0000-00005B780000}"/>
    <cellStyle name="SAPBEXresData 6" xfId="30967" xr:uid="{00000000-0005-0000-0000-00005C780000}"/>
    <cellStyle name="SAPBEXresData 7" xfId="30968" xr:uid="{00000000-0005-0000-0000-00005D780000}"/>
    <cellStyle name="SAPBEXresData 8" xfId="30969" xr:uid="{00000000-0005-0000-0000-00005E780000}"/>
    <cellStyle name="SAPBEXresData 9" xfId="30970" xr:uid="{00000000-0005-0000-0000-00005F780000}"/>
    <cellStyle name="SAPBEXresDataEmph" xfId="7179" xr:uid="{00000000-0005-0000-0000-000060780000}"/>
    <cellStyle name="SAPBEXresDataEmph 10" xfId="30971" xr:uid="{00000000-0005-0000-0000-000061780000}"/>
    <cellStyle name="SAPBEXresDataEmph 11" xfId="30972" xr:uid="{00000000-0005-0000-0000-000062780000}"/>
    <cellStyle name="SAPBEXresDataEmph 12" xfId="30973" xr:uid="{00000000-0005-0000-0000-000063780000}"/>
    <cellStyle name="SAPBEXresDataEmph 13" xfId="30974" xr:uid="{00000000-0005-0000-0000-000064780000}"/>
    <cellStyle name="SAPBEXresDataEmph 2" xfId="7180" xr:uid="{00000000-0005-0000-0000-000065780000}"/>
    <cellStyle name="SAPBEXresDataEmph 2 2" xfId="30975" xr:uid="{00000000-0005-0000-0000-000066780000}"/>
    <cellStyle name="SAPBEXresDataEmph 2 3" xfId="30976" xr:uid="{00000000-0005-0000-0000-000067780000}"/>
    <cellStyle name="SAPBEXresDataEmph 3" xfId="17067" xr:uid="{00000000-0005-0000-0000-000068780000}"/>
    <cellStyle name="SAPBEXresDataEmph 3 2" xfId="30977" xr:uid="{00000000-0005-0000-0000-000069780000}"/>
    <cellStyle name="SAPBEXresDataEmph 3 3" xfId="30978" xr:uid="{00000000-0005-0000-0000-00006A780000}"/>
    <cellStyle name="SAPBEXresDataEmph 4" xfId="17068" xr:uid="{00000000-0005-0000-0000-00006B780000}"/>
    <cellStyle name="SAPBEXresDataEmph 5" xfId="17069" xr:uid="{00000000-0005-0000-0000-00006C780000}"/>
    <cellStyle name="SAPBEXresDataEmph 6" xfId="30979" xr:uid="{00000000-0005-0000-0000-00006D780000}"/>
    <cellStyle name="SAPBEXresDataEmph 7" xfId="30980" xr:uid="{00000000-0005-0000-0000-00006E780000}"/>
    <cellStyle name="SAPBEXresDataEmph 8" xfId="30981" xr:uid="{00000000-0005-0000-0000-00006F780000}"/>
    <cellStyle name="SAPBEXresDataEmph 9" xfId="30982" xr:uid="{00000000-0005-0000-0000-000070780000}"/>
    <cellStyle name="SAPBEXresItem" xfId="7181" xr:uid="{00000000-0005-0000-0000-000071780000}"/>
    <cellStyle name="SAPBEXresItem 10" xfId="30983" xr:uid="{00000000-0005-0000-0000-000072780000}"/>
    <cellStyle name="SAPBEXresItem 11" xfId="30984" xr:uid="{00000000-0005-0000-0000-000073780000}"/>
    <cellStyle name="SAPBEXresItem 12" xfId="30985" xr:uid="{00000000-0005-0000-0000-000074780000}"/>
    <cellStyle name="SAPBEXresItem 13" xfId="30986" xr:uid="{00000000-0005-0000-0000-000075780000}"/>
    <cellStyle name="SAPBEXresItem 2" xfId="7182" xr:uid="{00000000-0005-0000-0000-000076780000}"/>
    <cellStyle name="SAPBEXresItem 2 2" xfId="30987" xr:uid="{00000000-0005-0000-0000-000077780000}"/>
    <cellStyle name="SAPBEXresItem 2 2 2" xfId="30988" xr:uid="{00000000-0005-0000-0000-000078780000}"/>
    <cellStyle name="SAPBEXresItem 2 3" xfId="30989" xr:uid="{00000000-0005-0000-0000-000079780000}"/>
    <cellStyle name="SAPBEXresItem 3" xfId="17070" xr:uid="{00000000-0005-0000-0000-00007A780000}"/>
    <cellStyle name="SAPBEXresItem 3 2" xfId="30990" xr:uid="{00000000-0005-0000-0000-00007B780000}"/>
    <cellStyle name="SAPBEXresItem 3 3" xfId="30991" xr:uid="{00000000-0005-0000-0000-00007C780000}"/>
    <cellStyle name="SAPBEXresItem 4" xfId="17071" xr:uid="{00000000-0005-0000-0000-00007D780000}"/>
    <cellStyle name="SAPBEXresItem 5" xfId="17072" xr:uid="{00000000-0005-0000-0000-00007E780000}"/>
    <cellStyle name="SAPBEXresItem 6" xfId="30992" xr:uid="{00000000-0005-0000-0000-00007F780000}"/>
    <cellStyle name="SAPBEXresItem 7" xfId="30993" xr:uid="{00000000-0005-0000-0000-000080780000}"/>
    <cellStyle name="SAPBEXresItem 8" xfId="30994" xr:uid="{00000000-0005-0000-0000-000081780000}"/>
    <cellStyle name="SAPBEXresItem 9" xfId="30995" xr:uid="{00000000-0005-0000-0000-000082780000}"/>
    <cellStyle name="SAPBEXresItemX" xfId="7183" xr:uid="{00000000-0005-0000-0000-000083780000}"/>
    <cellStyle name="SAPBEXresItemX 10" xfId="30996" xr:uid="{00000000-0005-0000-0000-000084780000}"/>
    <cellStyle name="SAPBEXresItemX 11" xfId="30997" xr:uid="{00000000-0005-0000-0000-000085780000}"/>
    <cellStyle name="SAPBEXresItemX 12" xfId="30998" xr:uid="{00000000-0005-0000-0000-000086780000}"/>
    <cellStyle name="SAPBEXresItemX 13" xfId="30999" xr:uid="{00000000-0005-0000-0000-000087780000}"/>
    <cellStyle name="SAPBEXresItemX 2" xfId="7184" xr:uid="{00000000-0005-0000-0000-000088780000}"/>
    <cellStyle name="SAPBEXresItemX 2 2" xfId="31000" xr:uid="{00000000-0005-0000-0000-000089780000}"/>
    <cellStyle name="SAPBEXresItemX 2 2 2" xfId="31001" xr:uid="{00000000-0005-0000-0000-00008A780000}"/>
    <cellStyle name="SAPBEXresItemX 2 3" xfId="31002" xr:uid="{00000000-0005-0000-0000-00008B780000}"/>
    <cellStyle name="SAPBEXresItemX 3" xfId="17073" xr:uid="{00000000-0005-0000-0000-00008C780000}"/>
    <cellStyle name="SAPBEXresItemX 3 2" xfId="31003" xr:uid="{00000000-0005-0000-0000-00008D780000}"/>
    <cellStyle name="SAPBEXresItemX 3 3" xfId="31004" xr:uid="{00000000-0005-0000-0000-00008E780000}"/>
    <cellStyle name="SAPBEXresItemX 4" xfId="17074" xr:uid="{00000000-0005-0000-0000-00008F780000}"/>
    <cellStyle name="SAPBEXresItemX 5" xfId="17075" xr:uid="{00000000-0005-0000-0000-000090780000}"/>
    <cellStyle name="SAPBEXresItemX 6" xfId="31005" xr:uid="{00000000-0005-0000-0000-000091780000}"/>
    <cellStyle name="SAPBEXresItemX 7" xfId="31006" xr:uid="{00000000-0005-0000-0000-000092780000}"/>
    <cellStyle name="SAPBEXresItemX 8" xfId="31007" xr:uid="{00000000-0005-0000-0000-000093780000}"/>
    <cellStyle name="SAPBEXresItemX 9" xfId="31008" xr:uid="{00000000-0005-0000-0000-000094780000}"/>
    <cellStyle name="SAPBEXstdData" xfId="7185" xr:uid="{00000000-0005-0000-0000-000095780000}"/>
    <cellStyle name="SAPBEXstdData 10" xfId="31009" xr:uid="{00000000-0005-0000-0000-000096780000}"/>
    <cellStyle name="SAPBEXstdData 11" xfId="31010" xr:uid="{00000000-0005-0000-0000-000097780000}"/>
    <cellStyle name="SAPBEXstdData 12" xfId="31011" xr:uid="{00000000-0005-0000-0000-000098780000}"/>
    <cellStyle name="SAPBEXstdData 13" xfId="31012" xr:uid="{00000000-0005-0000-0000-000099780000}"/>
    <cellStyle name="SAPBEXstdData 2" xfId="7186" xr:uid="{00000000-0005-0000-0000-00009A780000}"/>
    <cellStyle name="SAPBEXstdData 2 2" xfId="31013" xr:uid="{00000000-0005-0000-0000-00009B780000}"/>
    <cellStyle name="SAPBEXstdData 3" xfId="16942" xr:uid="{00000000-0005-0000-0000-00009C780000}"/>
    <cellStyle name="SAPBEXstdData 3 2" xfId="31014" xr:uid="{00000000-0005-0000-0000-00009D780000}"/>
    <cellStyle name="SAPBEXstdData 3 2 2" xfId="31015" xr:uid="{00000000-0005-0000-0000-00009E780000}"/>
    <cellStyle name="SAPBEXstdData 3 2 2 2" xfId="31016" xr:uid="{00000000-0005-0000-0000-00009F780000}"/>
    <cellStyle name="SAPBEXstdData 3 2 2 3" xfId="31017" xr:uid="{00000000-0005-0000-0000-0000A0780000}"/>
    <cellStyle name="SAPBEXstdData 3 3" xfId="31018" xr:uid="{00000000-0005-0000-0000-0000A1780000}"/>
    <cellStyle name="SAPBEXstdData 4" xfId="16943" xr:uid="{00000000-0005-0000-0000-0000A2780000}"/>
    <cellStyle name="SAPBEXstdData 5" xfId="17076" xr:uid="{00000000-0005-0000-0000-0000A3780000}"/>
    <cellStyle name="SAPBEXstdData 6" xfId="31019" xr:uid="{00000000-0005-0000-0000-0000A4780000}"/>
    <cellStyle name="SAPBEXstdData 7" xfId="31020" xr:uid="{00000000-0005-0000-0000-0000A5780000}"/>
    <cellStyle name="SAPBEXstdData 8" xfId="31021" xr:uid="{00000000-0005-0000-0000-0000A6780000}"/>
    <cellStyle name="SAPBEXstdData 9" xfId="31022" xr:uid="{00000000-0005-0000-0000-0000A7780000}"/>
    <cellStyle name="SAPBEXstdDataEmph" xfId="7187" xr:uid="{00000000-0005-0000-0000-0000A8780000}"/>
    <cellStyle name="SAPBEXstdDataEmph 10" xfId="31023" xr:uid="{00000000-0005-0000-0000-0000A9780000}"/>
    <cellStyle name="SAPBEXstdDataEmph 11" xfId="31024" xr:uid="{00000000-0005-0000-0000-0000AA780000}"/>
    <cellStyle name="SAPBEXstdDataEmph 12" xfId="31025" xr:uid="{00000000-0005-0000-0000-0000AB780000}"/>
    <cellStyle name="SAPBEXstdDataEmph 13" xfId="31026" xr:uid="{00000000-0005-0000-0000-0000AC780000}"/>
    <cellStyle name="SAPBEXstdDataEmph 2" xfId="7188" xr:uid="{00000000-0005-0000-0000-0000AD780000}"/>
    <cellStyle name="SAPBEXstdDataEmph 2 2" xfId="31027" xr:uid="{00000000-0005-0000-0000-0000AE780000}"/>
    <cellStyle name="SAPBEXstdDataEmph 2 3" xfId="31028" xr:uid="{00000000-0005-0000-0000-0000AF780000}"/>
    <cellStyle name="SAPBEXstdDataEmph 3" xfId="17077" xr:uid="{00000000-0005-0000-0000-0000B0780000}"/>
    <cellStyle name="SAPBEXstdDataEmph 3 2" xfId="31029" xr:uid="{00000000-0005-0000-0000-0000B1780000}"/>
    <cellStyle name="SAPBEXstdDataEmph 3 3" xfId="31030" xr:uid="{00000000-0005-0000-0000-0000B2780000}"/>
    <cellStyle name="SAPBEXstdDataEmph 4" xfId="17078" xr:uid="{00000000-0005-0000-0000-0000B3780000}"/>
    <cellStyle name="SAPBEXstdDataEmph 5" xfId="17079" xr:uid="{00000000-0005-0000-0000-0000B4780000}"/>
    <cellStyle name="SAPBEXstdDataEmph 6" xfId="31031" xr:uid="{00000000-0005-0000-0000-0000B5780000}"/>
    <cellStyle name="SAPBEXstdDataEmph 7" xfId="31032" xr:uid="{00000000-0005-0000-0000-0000B6780000}"/>
    <cellStyle name="SAPBEXstdDataEmph 8" xfId="31033" xr:uid="{00000000-0005-0000-0000-0000B7780000}"/>
    <cellStyle name="SAPBEXstdDataEmph 9" xfId="31034" xr:uid="{00000000-0005-0000-0000-0000B8780000}"/>
    <cellStyle name="SAPBEXstdItem" xfId="7189" xr:uid="{00000000-0005-0000-0000-0000B9780000}"/>
    <cellStyle name="SAPBEXstdItem 10" xfId="31035" xr:uid="{00000000-0005-0000-0000-0000BA780000}"/>
    <cellStyle name="SAPBEXstdItem 11" xfId="31036" xr:uid="{00000000-0005-0000-0000-0000BB780000}"/>
    <cellStyle name="SAPBEXstdItem 12" xfId="31037" xr:uid="{00000000-0005-0000-0000-0000BC780000}"/>
    <cellStyle name="SAPBEXstdItem 13" xfId="31038" xr:uid="{00000000-0005-0000-0000-0000BD780000}"/>
    <cellStyle name="SAPBEXstdItem 2" xfId="7190" xr:uid="{00000000-0005-0000-0000-0000BE780000}"/>
    <cellStyle name="SAPBEXstdItem 2 2" xfId="31039" xr:uid="{00000000-0005-0000-0000-0000BF780000}"/>
    <cellStyle name="SAPBEXstdItem 3" xfId="16944" xr:uid="{00000000-0005-0000-0000-0000C0780000}"/>
    <cellStyle name="SAPBEXstdItem 3 2" xfId="31040" xr:uid="{00000000-0005-0000-0000-0000C1780000}"/>
    <cellStyle name="SAPBEXstdItem 3 2 2" xfId="31041" xr:uid="{00000000-0005-0000-0000-0000C2780000}"/>
    <cellStyle name="SAPBEXstdItem 3 2 2 2" xfId="31042" xr:uid="{00000000-0005-0000-0000-0000C3780000}"/>
    <cellStyle name="SAPBEXstdItem 3 2 2 3" xfId="31043" xr:uid="{00000000-0005-0000-0000-0000C4780000}"/>
    <cellStyle name="SAPBEXstdItem 3 3" xfId="31044" xr:uid="{00000000-0005-0000-0000-0000C5780000}"/>
    <cellStyle name="SAPBEXstdItem 4" xfId="16945" xr:uid="{00000000-0005-0000-0000-0000C6780000}"/>
    <cellStyle name="SAPBEXstdItem 5" xfId="17080" xr:uid="{00000000-0005-0000-0000-0000C7780000}"/>
    <cellStyle name="SAPBEXstdItem 6" xfId="31045" xr:uid="{00000000-0005-0000-0000-0000C8780000}"/>
    <cellStyle name="SAPBEXstdItem 7" xfId="31046" xr:uid="{00000000-0005-0000-0000-0000C9780000}"/>
    <cellStyle name="SAPBEXstdItem 8" xfId="31047" xr:uid="{00000000-0005-0000-0000-0000CA780000}"/>
    <cellStyle name="SAPBEXstdItem 9" xfId="31048" xr:uid="{00000000-0005-0000-0000-0000CB780000}"/>
    <cellStyle name="SAPBEXstdItemX" xfId="7191" xr:uid="{00000000-0005-0000-0000-0000CC780000}"/>
    <cellStyle name="SAPBEXstdItemX 10" xfId="31049" xr:uid="{00000000-0005-0000-0000-0000CD780000}"/>
    <cellStyle name="SAPBEXstdItemX 11" xfId="31050" xr:uid="{00000000-0005-0000-0000-0000CE780000}"/>
    <cellStyle name="SAPBEXstdItemX 12" xfId="31051" xr:uid="{00000000-0005-0000-0000-0000CF780000}"/>
    <cellStyle name="SAPBEXstdItemX 13" xfId="31052" xr:uid="{00000000-0005-0000-0000-0000D0780000}"/>
    <cellStyle name="SAPBEXstdItemX 2" xfId="7192" xr:uid="{00000000-0005-0000-0000-0000D1780000}"/>
    <cellStyle name="SAPBEXstdItemX 2 2" xfId="31053" xr:uid="{00000000-0005-0000-0000-0000D2780000}"/>
    <cellStyle name="SAPBEXstdItemX 2 2 2" xfId="31054" xr:uid="{00000000-0005-0000-0000-0000D3780000}"/>
    <cellStyle name="SAPBEXstdItemX 2 3" xfId="31055" xr:uid="{00000000-0005-0000-0000-0000D4780000}"/>
    <cellStyle name="SAPBEXstdItemX 3" xfId="17081" xr:uid="{00000000-0005-0000-0000-0000D5780000}"/>
    <cellStyle name="SAPBEXstdItemX 3 2" xfId="31056" xr:uid="{00000000-0005-0000-0000-0000D6780000}"/>
    <cellStyle name="SAPBEXstdItemX 3 3" xfId="31057" xr:uid="{00000000-0005-0000-0000-0000D7780000}"/>
    <cellStyle name="SAPBEXstdItemX 4" xfId="17082" xr:uid="{00000000-0005-0000-0000-0000D8780000}"/>
    <cellStyle name="SAPBEXstdItemX 5" xfId="17083" xr:uid="{00000000-0005-0000-0000-0000D9780000}"/>
    <cellStyle name="SAPBEXstdItemX 6" xfId="31058" xr:uid="{00000000-0005-0000-0000-0000DA780000}"/>
    <cellStyle name="SAPBEXstdItemX 7" xfId="31059" xr:uid="{00000000-0005-0000-0000-0000DB780000}"/>
    <cellStyle name="SAPBEXstdItemX 8" xfId="31060" xr:uid="{00000000-0005-0000-0000-0000DC780000}"/>
    <cellStyle name="SAPBEXstdItemX 9" xfId="31061" xr:uid="{00000000-0005-0000-0000-0000DD780000}"/>
    <cellStyle name="SAPBEXtitle" xfId="7193" xr:uid="{00000000-0005-0000-0000-0000DE780000}"/>
    <cellStyle name="SAPBEXtitle 10" xfId="31062" xr:uid="{00000000-0005-0000-0000-0000DF780000}"/>
    <cellStyle name="SAPBEXtitle 11" xfId="31063" xr:uid="{00000000-0005-0000-0000-0000E0780000}"/>
    <cellStyle name="SAPBEXtitle 12" xfId="31064" xr:uid="{00000000-0005-0000-0000-0000E1780000}"/>
    <cellStyle name="SAPBEXtitle 13" xfId="31065" xr:uid="{00000000-0005-0000-0000-0000E2780000}"/>
    <cellStyle name="SAPBEXtitle 2" xfId="7194" xr:uid="{00000000-0005-0000-0000-0000E3780000}"/>
    <cellStyle name="SAPBEXtitle 2 10" xfId="16800" xr:uid="{00000000-0005-0000-0000-0000E4780000}"/>
    <cellStyle name="SAPBEXtitle 2 11" xfId="16801" xr:uid="{00000000-0005-0000-0000-0000E5780000}"/>
    <cellStyle name="SAPBEXtitle 2 12" xfId="16802" xr:uid="{00000000-0005-0000-0000-0000E6780000}"/>
    <cellStyle name="SAPBEXtitle 2 13" xfId="16803" xr:uid="{00000000-0005-0000-0000-0000E7780000}"/>
    <cellStyle name="SAPBEXtitle 2 14" xfId="16804" xr:uid="{00000000-0005-0000-0000-0000E8780000}"/>
    <cellStyle name="SAPBEXtitle 2 15" xfId="16805" xr:uid="{00000000-0005-0000-0000-0000E9780000}"/>
    <cellStyle name="SAPBEXtitle 2 16" xfId="16806" xr:uid="{00000000-0005-0000-0000-0000EA780000}"/>
    <cellStyle name="SAPBEXtitle 2 17" xfId="16807" xr:uid="{00000000-0005-0000-0000-0000EB780000}"/>
    <cellStyle name="SAPBEXtitle 2 18" xfId="16808" xr:uid="{00000000-0005-0000-0000-0000EC780000}"/>
    <cellStyle name="SAPBEXtitle 2 19" xfId="16809" xr:uid="{00000000-0005-0000-0000-0000ED780000}"/>
    <cellStyle name="SAPBEXtitle 2 2" xfId="16810" xr:uid="{00000000-0005-0000-0000-0000EE780000}"/>
    <cellStyle name="SAPBEXtitle 2 20" xfId="16811" xr:uid="{00000000-0005-0000-0000-0000EF780000}"/>
    <cellStyle name="SAPBEXtitle 2 21" xfId="16812" xr:uid="{00000000-0005-0000-0000-0000F0780000}"/>
    <cellStyle name="SAPBEXtitle 2 22" xfId="16813" xr:uid="{00000000-0005-0000-0000-0000F1780000}"/>
    <cellStyle name="SAPBEXtitle 2 23" xfId="16814" xr:uid="{00000000-0005-0000-0000-0000F2780000}"/>
    <cellStyle name="SAPBEXtitle 2 24" xfId="16815" xr:uid="{00000000-0005-0000-0000-0000F3780000}"/>
    <cellStyle name="SAPBEXtitle 2 25" xfId="16816" xr:uid="{00000000-0005-0000-0000-0000F4780000}"/>
    <cellStyle name="SAPBEXtitle 2 26" xfId="16817" xr:uid="{00000000-0005-0000-0000-0000F5780000}"/>
    <cellStyle name="SAPBEXtitle 2 27" xfId="16818" xr:uid="{00000000-0005-0000-0000-0000F6780000}"/>
    <cellStyle name="SAPBEXtitle 2 28" xfId="16819" xr:uid="{00000000-0005-0000-0000-0000F7780000}"/>
    <cellStyle name="SAPBEXtitle 2 29" xfId="16820" xr:uid="{00000000-0005-0000-0000-0000F8780000}"/>
    <cellStyle name="SAPBEXtitle 2 3" xfId="16821" xr:uid="{00000000-0005-0000-0000-0000F9780000}"/>
    <cellStyle name="SAPBEXtitle 2 30" xfId="16822" xr:uid="{00000000-0005-0000-0000-0000FA780000}"/>
    <cellStyle name="SAPBEXtitle 2 4" xfId="16823" xr:uid="{00000000-0005-0000-0000-0000FB780000}"/>
    <cellStyle name="SAPBEXtitle 2 5" xfId="16824" xr:uid="{00000000-0005-0000-0000-0000FC780000}"/>
    <cellStyle name="SAPBEXtitle 2 6" xfId="16825" xr:uid="{00000000-0005-0000-0000-0000FD780000}"/>
    <cellStyle name="SAPBEXtitle 2 7" xfId="16826" xr:uid="{00000000-0005-0000-0000-0000FE780000}"/>
    <cellStyle name="SAPBEXtitle 2 8" xfId="16827" xr:uid="{00000000-0005-0000-0000-0000FF780000}"/>
    <cellStyle name="SAPBEXtitle 2 9" xfId="16828" xr:uid="{00000000-0005-0000-0000-000000790000}"/>
    <cellStyle name="SAPBEXtitle 3" xfId="17084" xr:uid="{00000000-0005-0000-0000-000001790000}"/>
    <cellStyle name="SAPBEXtitle 3 2" xfId="31066" xr:uid="{00000000-0005-0000-0000-000002790000}"/>
    <cellStyle name="SAPBEXtitle 3 3" xfId="31067" xr:uid="{00000000-0005-0000-0000-000003790000}"/>
    <cellStyle name="SAPBEXtitle 4" xfId="17085" xr:uid="{00000000-0005-0000-0000-000004790000}"/>
    <cellStyle name="SAPBEXtitle 5" xfId="17086" xr:uid="{00000000-0005-0000-0000-000005790000}"/>
    <cellStyle name="SAPBEXtitle 6" xfId="31068" xr:uid="{00000000-0005-0000-0000-000006790000}"/>
    <cellStyle name="SAPBEXtitle 7" xfId="31069" xr:uid="{00000000-0005-0000-0000-000007790000}"/>
    <cellStyle name="SAPBEXtitle 8" xfId="31070" xr:uid="{00000000-0005-0000-0000-000008790000}"/>
    <cellStyle name="SAPBEXtitle 9" xfId="31071" xr:uid="{00000000-0005-0000-0000-000009790000}"/>
    <cellStyle name="SAPBEXunassignedItem" xfId="7195" xr:uid="{00000000-0005-0000-0000-00000A790000}"/>
    <cellStyle name="SAPBEXunassignedItem 2" xfId="16946" xr:uid="{00000000-0005-0000-0000-00000B790000}"/>
    <cellStyle name="SAPBEXunassignedItem 2 2" xfId="31173" xr:uid="{00000000-0005-0000-0000-00000C790000}"/>
    <cellStyle name="SAPBEXunassignedItem 3" xfId="16947" xr:uid="{00000000-0005-0000-0000-00000D790000}"/>
    <cellStyle name="SAPBEXunassignedItem 3 2" xfId="31174" xr:uid="{00000000-0005-0000-0000-00000E790000}"/>
    <cellStyle name="SAPBEXunassignedItem 4" xfId="31175" xr:uid="{00000000-0005-0000-0000-00000F790000}"/>
    <cellStyle name="SAPBEXundefined" xfId="7196" xr:uid="{00000000-0005-0000-0000-000010790000}"/>
    <cellStyle name="SAPBEXundefined 10" xfId="31072" xr:uid="{00000000-0005-0000-0000-000011790000}"/>
    <cellStyle name="SAPBEXundefined 11" xfId="31073" xr:uid="{00000000-0005-0000-0000-000012790000}"/>
    <cellStyle name="SAPBEXundefined 12" xfId="31074" xr:uid="{00000000-0005-0000-0000-000013790000}"/>
    <cellStyle name="SAPBEXundefined 13" xfId="31075" xr:uid="{00000000-0005-0000-0000-000014790000}"/>
    <cellStyle name="SAPBEXundefined 2" xfId="7197" xr:uid="{00000000-0005-0000-0000-000015790000}"/>
    <cellStyle name="SAPBEXundefined 2 2" xfId="31076" xr:uid="{00000000-0005-0000-0000-000016790000}"/>
    <cellStyle name="SAPBEXundefined 2 3" xfId="31077" xr:uid="{00000000-0005-0000-0000-000017790000}"/>
    <cellStyle name="SAPBEXundefined 3" xfId="17087" xr:uid="{00000000-0005-0000-0000-000018790000}"/>
    <cellStyle name="SAPBEXundefined 3 2" xfId="31078" xr:uid="{00000000-0005-0000-0000-000019790000}"/>
    <cellStyle name="SAPBEXundefined 3 3" xfId="31079" xr:uid="{00000000-0005-0000-0000-00001A790000}"/>
    <cellStyle name="SAPBEXundefined 4" xfId="17088" xr:uid="{00000000-0005-0000-0000-00001B790000}"/>
    <cellStyle name="SAPBEXundefined 5" xfId="17089" xr:uid="{00000000-0005-0000-0000-00001C790000}"/>
    <cellStyle name="SAPBEXundefined 6" xfId="31080" xr:uid="{00000000-0005-0000-0000-00001D790000}"/>
    <cellStyle name="SAPBEXundefined 7" xfId="31081" xr:uid="{00000000-0005-0000-0000-00001E790000}"/>
    <cellStyle name="SAPBEXundefined 8" xfId="31082" xr:uid="{00000000-0005-0000-0000-00001F790000}"/>
    <cellStyle name="SAPBEXundefined 9" xfId="31083" xr:uid="{00000000-0005-0000-0000-000020790000}"/>
    <cellStyle name="SAPBorder" xfId="16948" xr:uid="{00000000-0005-0000-0000-000021790000}"/>
    <cellStyle name="SAPDataCell" xfId="16949" xr:uid="{00000000-0005-0000-0000-000022790000}"/>
    <cellStyle name="SAPDataRemoved" xfId="31214" xr:uid="{9B197931-50BE-4A6F-9EEF-66AC6A657CB0}"/>
    <cellStyle name="SAPDataTotalCell" xfId="16950" xr:uid="{00000000-0005-0000-0000-000023790000}"/>
    <cellStyle name="SAPDimensionCell" xfId="16951" xr:uid="{00000000-0005-0000-0000-000024790000}"/>
    <cellStyle name="SAPEditableDataCell" xfId="16952" xr:uid="{00000000-0005-0000-0000-000025790000}"/>
    <cellStyle name="SAPEditableDataTotalCell" xfId="16953" xr:uid="{00000000-0005-0000-0000-000026790000}"/>
    <cellStyle name="SAPEmphasized" xfId="16954" xr:uid="{00000000-0005-0000-0000-000027790000}"/>
    <cellStyle name="SAPError" xfId="31213" xr:uid="{DA95BDB4-0E68-4EEE-9717-1C6373F7959E}"/>
    <cellStyle name="SAPExceptionLevel1" xfId="16955" xr:uid="{00000000-0005-0000-0000-000028790000}"/>
    <cellStyle name="SAPExceptionLevel2" xfId="16956" xr:uid="{00000000-0005-0000-0000-000029790000}"/>
    <cellStyle name="SAPExceptionLevel3" xfId="16957" xr:uid="{00000000-0005-0000-0000-00002A790000}"/>
    <cellStyle name="SAPExceptionLevel4" xfId="16958" xr:uid="{00000000-0005-0000-0000-00002B790000}"/>
    <cellStyle name="SAPExceptionLevel5" xfId="16959" xr:uid="{00000000-0005-0000-0000-00002C790000}"/>
    <cellStyle name="SAPExceptionLevel6" xfId="16960" xr:uid="{00000000-0005-0000-0000-00002D790000}"/>
    <cellStyle name="SAPExceptionLevel7" xfId="16961" xr:uid="{00000000-0005-0000-0000-00002E790000}"/>
    <cellStyle name="SAPExceptionLevel8" xfId="16962" xr:uid="{00000000-0005-0000-0000-00002F790000}"/>
    <cellStyle name="SAPExceptionLevel9" xfId="16963" xr:uid="{00000000-0005-0000-0000-000030790000}"/>
    <cellStyle name="SAPGroupingFillCell" xfId="31215" xr:uid="{2D648F84-6949-4187-AA23-EF7231F49541}"/>
    <cellStyle name="SAPHierarchyCell0" xfId="16964" xr:uid="{00000000-0005-0000-0000-000031790000}"/>
    <cellStyle name="SAPHierarchyCell1" xfId="16965" xr:uid="{00000000-0005-0000-0000-000032790000}"/>
    <cellStyle name="SAPHierarchyCell2" xfId="16966" xr:uid="{00000000-0005-0000-0000-000033790000}"/>
    <cellStyle name="SAPHierarchyCell3" xfId="16967" xr:uid="{00000000-0005-0000-0000-000034790000}"/>
    <cellStyle name="SAPHierarchyCell4" xfId="16968" xr:uid="{00000000-0005-0000-0000-000035790000}"/>
    <cellStyle name="SAPLockedDataCell" xfId="16969" xr:uid="{00000000-0005-0000-0000-000036790000}"/>
    <cellStyle name="SAPLockedDataTotalCell" xfId="16970" xr:uid="{00000000-0005-0000-0000-000037790000}"/>
    <cellStyle name="SAPMemberCell" xfId="16971" xr:uid="{00000000-0005-0000-0000-000038790000}"/>
    <cellStyle name="SAPMemberTotalCell" xfId="16972" xr:uid="{00000000-0005-0000-0000-000039790000}"/>
    <cellStyle name="SAPMessageText" xfId="31210" xr:uid="{5BFCE1BF-23D3-4B0F-95B0-C459688F93F0}"/>
    <cellStyle name="SAPReadonlyDataCell" xfId="16973" xr:uid="{00000000-0005-0000-0000-00003A790000}"/>
    <cellStyle name="SAPReadonlyDataTotalCell" xfId="16974" xr:uid="{00000000-0005-0000-0000-00003B790000}"/>
    <cellStyle name="Sheet Title" xfId="7198" xr:uid="{00000000-0005-0000-0000-00003C790000}"/>
    <cellStyle name="STYLE1" xfId="16829" xr:uid="{00000000-0005-0000-0000-00003D790000}"/>
    <cellStyle name="STYLE2" xfId="16830" xr:uid="{00000000-0005-0000-0000-00003E790000}"/>
    <cellStyle name="Title 2" xfId="16831" xr:uid="{00000000-0005-0000-0000-00003F790000}"/>
    <cellStyle name="Title 2 2" xfId="31084" xr:uid="{00000000-0005-0000-0000-000040790000}"/>
    <cellStyle name="Title 2 3" xfId="31085" xr:uid="{00000000-0005-0000-0000-000041790000}"/>
    <cellStyle name="Title 2 4" xfId="31086" xr:uid="{00000000-0005-0000-0000-000042790000}"/>
    <cellStyle name="Title 3" xfId="31209" xr:uid="{A508BAA1-7952-4565-8C39-23346A984FDB}"/>
    <cellStyle name="Total 10" xfId="16832" xr:uid="{00000000-0005-0000-0000-000043790000}"/>
    <cellStyle name="Total 11" xfId="16833" xr:uid="{00000000-0005-0000-0000-000044790000}"/>
    <cellStyle name="Total 12" xfId="16834" xr:uid="{00000000-0005-0000-0000-000045790000}"/>
    <cellStyle name="Total 13" xfId="16835" xr:uid="{00000000-0005-0000-0000-000046790000}"/>
    <cellStyle name="Total 14" xfId="16836" xr:uid="{00000000-0005-0000-0000-000047790000}"/>
    <cellStyle name="Total 15" xfId="16837" xr:uid="{00000000-0005-0000-0000-000048790000}"/>
    <cellStyle name="Total 16" xfId="16838" xr:uid="{00000000-0005-0000-0000-000049790000}"/>
    <cellStyle name="Total 17" xfId="16839" xr:uid="{00000000-0005-0000-0000-00004A790000}"/>
    <cellStyle name="Total 18" xfId="16840" xr:uid="{00000000-0005-0000-0000-00004B790000}"/>
    <cellStyle name="Total 19" xfId="16841" xr:uid="{00000000-0005-0000-0000-00004C790000}"/>
    <cellStyle name="Total 2" xfId="7199" xr:uid="{00000000-0005-0000-0000-00004D790000}"/>
    <cellStyle name="Total 2 2" xfId="16842" xr:uid="{00000000-0005-0000-0000-00004E790000}"/>
    <cellStyle name="Total 2 3" xfId="31087" xr:uid="{00000000-0005-0000-0000-00004F790000}"/>
    <cellStyle name="Total 2 4" xfId="31088" xr:uid="{00000000-0005-0000-0000-000050790000}"/>
    <cellStyle name="Total 2 5" xfId="31089" xr:uid="{00000000-0005-0000-0000-000051790000}"/>
    <cellStyle name="Total 2 5 2" xfId="31090" xr:uid="{00000000-0005-0000-0000-000052790000}"/>
    <cellStyle name="Total 2 5 2 2" xfId="31091" xr:uid="{00000000-0005-0000-0000-000053790000}"/>
    <cellStyle name="Total 2 5 2 3" xfId="31092" xr:uid="{00000000-0005-0000-0000-000054790000}"/>
    <cellStyle name="Total 2 6" xfId="31093" xr:uid="{00000000-0005-0000-0000-000055790000}"/>
    <cellStyle name="Total 20" xfId="16843" xr:uid="{00000000-0005-0000-0000-000056790000}"/>
    <cellStyle name="Total 21" xfId="16844" xr:uid="{00000000-0005-0000-0000-000057790000}"/>
    <cellStyle name="Total 22" xfId="16845" xr:uid="{00000000-0005-0000-0000-000058790000}"/>
    <cellStyle name="Total 23" xfId="16846" xr:uid="{00000000-0005-0000-0000-000059790000}"/>
    <cellStyle name="Total 24" xfId="16847" xr:uid="{00000000-0005-0000-0000-00005A790000}"/>
    <cellStyle name="Total 25" xfId="16848" xr:uid="{00000000-0005-0000-0000-00005B790000}"/>
    <cellStyle name="Total 26" xfId="16849" xr:uid="{00000000-0005-0000-0000-00005C790000}"/>
    <cellStyle name="Total 27" xfId="16850" xr:uid="{00000000-0005-0000-0000-00005D790000}"/>
    <cellStyle name="Total 28" xfId="16851" xr:uid="{00000000-0005-0000-0000-00005E790000}"/>
    <cellStyle name="Total 29" xfId="16852" xr:uid="{00000000-0005-0000-0000-00005F790000}"/>
    <cellStyle name="Total 3" xfId="7200" xr:uid="{00000000-0005-0000-0000-000060790000}"/>
    <cellStyle name="Total 3 2" xfId="31176" xr:uid="{00000000-0005-0000-0000-000061790000}"/>
    <cellStyle name="Total 30" xfId="16853" xr:uid="{00000000-0005-0000-0000-000062790000}"/>
    <cellStyle name="Total 31" xfId="16854" xr:uid="{00000000-0005-0000-0000-000063790000}"/>
    <cellStyle name="Total 32" xfId="16855" xr:uid="{00000000-0005-0000-0000-000064790000}"/>
    <cellStyle name="Total 33" xfId="16856" xr:uid="{00000000-0005-0000-0000-000065790000}"/>
    <cellStyle name="Total 34" xfId="16857" xr:uid="{00000000-0005-0000-0000-000066790000}"/>
    <cellStyle name="Total 35" xfId="16858" xr:uid="{00000000-0005-0000-0000-000067790000}"/>
    <cellStyle name="Total 36" xfId="16859" xr:uid="{00000000-0005-0000-0000-000068790000}"/>
    <cellStyle name="Total 37" xfId="16860" xr:uid="{00000000-0005-0000-0000-000069790000}"/>
    <cellStyle name="Total 38" xfId="16861" xr:uid="{00000000-0005-0000-0000-00006A790000}"/>
    <cellStyle name="Total 39" xfId="16862" xr:uid="{00000000-0005-0000-0000-00006B790000}"/>
    <cellStyle name="Total 4" xfId="16863" xr:uid="{00000000-0005-0000-0000-00006C790000}"/>
    <cellStyle name="Total 40" xfId="16864" xr:uid="{00000000-0005-0000-0000-00006D790000}"/>
    <cellStyle name="Total 41" xfId="16865" xr:uid="{00000000-0005-0000-0000-00006E790000}"/>
    <cellStyle name="Total 42" xfId="16866" xr:uid="{00000000-0005-0000-0000-00006F790000}"/>
    <cellStyle name="Total 43" xfId="16867" xr:uid="{00000000-0005-0000-0000-000070790000}"/>
    <cellStyle name="Total 44" xfId="16868" xr:uid="{00000000-0005-0000-0000-000071790000}"/>
    <cellStyle name="Total 45" xfId="16869" xr:uid="{00000000-0005-0000-0000-000072790000}"/>
    <cellStyle name="Total 46" xfId="16870" xr:uid="{00000000-0005-0000-0000-000073790000}"/>
    <cellStyle name="Total 47" xfId="16871" xr:uid="{00000000-0005-0000-0000-000074790000}"/>
    <cellStyle name="Total 5" xfId="16872" xr:uid="{00000000-0005-0000-0000-000075790000}"/>
    <cellStyle name="Total 6" xfId="16873" xr:uid="{00000000-0005-0000-0000-000076790000}"/>
    <cellStyle name="Total 7" xfId="16874" xr:uid="{00000000-0005-0000-0000-000077790000}"/>
    <cellStyle name="Total 8" xfId="16875" xr:uid="{00000000-0005-0000-0000-000078790000}"/>
    <cellStyle name="Total 9" xfId="16876" xr:uid="{00000000-0005-0000-0000-000079790000}"/>
    <cellStyle name="Warning Text 10" xfId="16877" xr:uid="{00000000-0005-0000-0000-00007A790000}"/>
    <cellStyle name="Warning Text 10 2" xfId="31094" xr:uid="{00000000-0005-0000-0000-00007B790000}"/>
    <cellStyle name="Warning Text 10 3" xfId="31095" xr:uid="{00000000-0005-0000-0000-00007C790000}"/>
    <cellStyle name="Warning Text 10 4" xfId="31096" xr:uid="{00000000-0005-0000-0000-00007D790000}"/>
    <cellStyle name="Warning Text 11" xfId="16878" xr:uid="{00000000-0005-0000-0000-00007E790000}"/>
    <cellStyle name="Warning Text 11 2" xfId="31097" xr:uid="{00000000-0005-0000-0000-00007F790000}"/>
    <cellStyle name="Warning Text 11 3" xfId="31098" xr:uid="{00000000-0005-0000-0000-000080790000}"/>
    <cellStyle name="Warning Text 11 4" xfId="31099" xr:uid="{00000000-0005-0000-0000-000081790000}"/>
    <cellStyle name="Warning Text 12" xfId="16879" xr:uid="{00000000-0005-0000-0000-000082790000}"/>
    <cellStyle name="Warning Text 12 2" xfId="31100" xr:uid="{00000000-0005-0000-0000-000083790000}"/>
    <cellStyle name="Warning Text 12 3" xfId="31101" xr:uid="{00000000-0005-0000-0000-000084790000}"/>
    <cellStyle name="Warning Text 12 4" xfId="31102" xr:uid="{00000000-0005-0000-0000-000085790000}"/>
    <cellStyle name="Warning Text 13" xfId="16880" xr:uid="{00000000-0005-0000-0000-000086790000}"/>
    <cellStyle name="Warning Text 13 2" xfId="31103" xr:uid="{00000000-0005-0000-0000-000087790000}"/>
    <cellStyle name="Warning Text 13 3" xfId="31104" xr:uid="{00000000-0005-0000-0000-000088790000}"/>
    <cellStyle name="Warning Text 13 4" xfId="31105" xr:uid="{00000000-0005-0000-0000-000089790000}"/>
    <cellStyle name="Warning Text 14" xfId="16881" xr:uid="{00000000-0005-0000-0000-00008A790000}"/>
    <cellStyle name="Warning Text 15" xfId="16882" xr:uid="{00000000-0005-0000-0000-00008B790000}"/>
    <cellStyle name="Warning Text 16" xfId="16883" xr:uid="{00000000-0005-0000-0000-00008C790000}"/>
    <cellStyle name="Warning Text 17" xfId="16884" xr:uid="{00000000-0005-0000-0000-00008D790000}"/>
    <cellStyle name="Warning Text 18" xfId="16885" xr:uid="{00000000-0005-0000-0000-00008E790000}"/>
    <cellStyle name="Warning Text 19" xfId="16886" xr:uid="{00000000-0005-0000-0000-00008F790000}"/>
    <cellStyle name="Warning Text 2" xfId="7201" xr:uid="{00000000-0005-0000-0000-000090790000}"/>
    <cellStyle name="Warning Text 2 2" xfId="16887" xr:uid="{00000000-0005-0000-0000-000091790000}"/>
    <cellStyle name="Warning Text 2 3" xfId="31106" xr:uid="{00000000-0005-0000-0000-000092790000}"/>
    <cellStyle name="Warning Text 2 4" xfId="31107" xr:uid="{00000000-0005-0000-0000-000093790000}"/>
    <cellStyle name="Warning Text 2 5" xfId="31108" xr:uid="{00000000-0005-0000-0000-000094790000}"/>
    <cellStyle name="Warning Text 20" xfId="16888" xr:uid="{00000000-0005-0000-0000-000095790000}"/>
    <cellStyle name="Warning Text 21" xfId="16889" xr:uid="{00000000-0005-0000-0000-000096790000}"/>
    <cellStyle name="Warning Text 22" xfId="16890" xr:uid="{00000000-0005-0000-0000-000097790000}"/>
    <cellStyle name="Warning Text 23" xfId="16891" xr:uid="{00000000-0005-0000-0000-000098790000}"/>
    <cellStyle name="Warning Text 24" xfId="16892" xr:uid="{00000000-0005-0000-0000-000099790000}"/>
    <cellStyle name="Warning Text 25" xfId="16893" xr:uid="{00000000-0005-0000-0000-00009A790000}"/>
    <cellStyle name="Warning Text 26" xfId="16894" xr:uid="{00000000-0005-0000-0000-00009B790000}"/>
    <cellStyle name="Warning Text 27" xfId="16895" xr:uid="{00000000-0005-0000-0000-00009C790000}"/>
    <cellStyle name="Warning Text 28" xfId="16896" xr:uid="{00000000-0005-0000-0000-00009D790000}"/>
    <cellStyle name="Warning Text 29" xfId="16897" xr:uid="{00000000-0005-0000-0000-00009E790000}"/>
    <cellStyle name="Warning Text 3" xfId="7202" xr:uid="{00000000-0005-0000-0000-00009F790000}"/>
    <cellStyle name="Warning Text 3 2" xfId="31109" xr:uid="{00000000-0005-0000-0000-0000A0790000}"/>
    <cellStyle name="Warning Text 3 3" xfId="31110" xr:uid="{00000000-0005-0000-0000-0000A1790000}"/>
    <cellStyle name="Warning Text 3 4" xfId="31111" xr:uid="{00000000-0005-0000-0000-0000A2790000}"/>
    <cellStyle name="Warning Text 3 5" xfId="31112" xr:uid="{00000000-0005-0000-0000-0000A3790000}"/>
    <cellStyle name="Warning Text 3 5 2" xfId="31113" xr:uid="{00000000-0005-0000-0000-0000A4790000}"/>
    <cellStyle name="Warning Text 3 5 2 2" xfId="31114" xr:uid="{00000000-0005-0000-0000-0000A5790000}"/>
    <cellStyle name="Warning Text 3 5 2 3" xfId="31115" xr:uid="{00000000-0005-0000-0000-0000A6790000}"/>
    <cellStyle name="Warning Text 3 6" xfId="31116" xr:uid="{00000000-0005-0000-0000-0000A7790000}"/>
    <cellStyle name="Warning Text 30" xfId="16898" xr:uid="{00000000-0005-0000-0000-0000A8790000}"/>
    <cellStyle name="Warning Text 31" xfId="16899" xr:uid="{00000000-0005-0000-0000-0000A9790000}"/>
    <cellStyle name="Warning Text 32" xfId="16900" xr:uid="{00000000-0005-0000-0000-0000AA790000}"/>
    <cellStyle name="Warning Text 33" xfId="16901" xr:uid="{00000000-0005-0000-0000-0000AB790000}"/>
    <cellStyle name="Warning Text 34" xfId="16902" xr:uid="{00000000-0005-0000-0000-0000AC790000}"/>
    <cellStyle name="Warning Text 35" xfId="16903" xr:uid="{00000000-0005-0000-0000-0000AD790000}"/>
    <cellStyle name="Warning Text 36" xfId="16904" xr:uid="{00000000-0005-0000-0000-0000AE790000}"/>
    <cellStyle name="Warning Text 37" xfId="16905" xr:uid="{00000000-0005-0000-0000-0000AF790000}"/>
    <cellStyle name="Warning Text 38" xfId="16906" xr:uid="{00000000-0005-0000-0000-0000B0790000}"/>
    <cellStyle name="Warning Text 39" xfId="16907" xr:uid="{00000000-0005-0000-0000-0000B1790000}"/>
    <cellStyle name="Warning Text 4" xfId="7203" xr:uid="{00000000-0005-0000-0000-0000B2790000}"/>
    <cellStyle name="Warning Text 4 2" xfId="31117" xr:uid="{00000000-0005-0000-0000-0000B3790000}"/>
    <cellStyle name="Warning Text 4 3" xfId="31118" xr:uid="{00000000-0005-0000-0000-0000B4790000}"/>
    <cellStyle name="Warning Text 4 4" xfId="31119" xr:uid="{00000000-0005-0000-0000-0000B5790000}"/>
    <cellStyle name="Warning Text 40" xfId="16908" xr:uid="{00000000-0005-0000-0000-0000B6790000}"/>
    <cellStyle name="Warning Text 41" xfId="16909" xr:uid="{00000000-0005-0000-0000-0000B7790000}"/>
    <cellStyle name="Warning Text 42" xfId="16910" xr:uid="{00000000-0005-0000-0000-0000B8790000}"/>
    <cellStyle name="Warning Text 43" xfId="16911" xr:uid="{00000000-0005-0000-0000-0000B9790000}"/>
    <cellStyle name="Warning Text 44" xfId="16912" xr:uid="{00000000-0005-0000-0000-0000BA790000}"/>
    <cellStyle name="Warning Text 45" xfId="16913" xr:uid="{00000000-0005-0000-0000-0000BB790000}"/>
    <cellStyle name="Warning Text 46" xfId="16914" xr:uid="{00000000-0005-0000-0000-0000BC790000}"/>
    <cellStyle name="Warning Text 47" xfId="16915" xr:uid="{00000000-0005-0000-0000-0000BD790000}"/>
    <cellStyle name="Warning Text 5" xfId="16916" xr:uid="{00000000-0005-0000-0000-0000BE790000}"/>
    <cellStyle name="Warning Text 5 2" xfId="31120" xr:uid="{00000000-0005-0000-0000-0000BF790000}"/>
    <cellStyle name="Warning Text 5 3" xfId="31121" xr:uid="{00000000-0005-0000-0000-0000C0790000}"/>
    <cellStyle name="Warning Text 5 4" xfId="31122" xr:uid="{00000000-0005-0000-0000-0000C1790000}"/>
    <cellStyle name="Warning Text 6" xfId="16917" xr:uid="{00000000-0005-0000-0000-0000C2790000}"/>
    <cellStyle name="Warning Text 6 2" xfId="31123" xr:uid="{00000000-0005-0000-0000-0000C3790000}"/>
    <cellStyle name="Warning Text 6 3" xfId="31124" xr:uid="{00000000-0005-0000-0000-0000C4790000}"/>
    <cellStyle name="Warning Text 6 4" xfId="31125" xr:uid="{00000000-0005-0000-0000-0000C5790000}"/>
    <cellStyle name="Warning Text 7" xfId="16918" xr:uid="{00000000-0005-0000-0000-0000C6790000}"/>
    <cellStyle name="Warning Text 7 2" xfId="31126" xr:uid="{00000000-0005-0000-0000-0000C7790000}"/>
    <cellStyle name="Warning Text 7 3" xfId="31127" xr:uid="{00000000-0005-0000-0000-0000C8790000}"/>
    <cellStyle name="Warning Text 7 4" xfId="31128" xr:uid="{00000000-0005-0000-0000-0000C9790000}"/>
    <cellStyle name="Warning Text 8" xfId="16919" xr:uid="{00000000-0005-0000-0000-0000CA790000}"/>
    <cellStyle name="Warning Text 8 2" xfId="31129" xr:uid="{00000000-0005-0000-0000-0000CB790000}"/>
    <cellStyle name="Warning Text 8 3" xfId="31130" xr:uid="{00000000-0005-0000-0000-0000CC790000}"/>
    <cellStyle name="Warning Text 8 4" xfId="31131" xr:uid="{00000000-0005-0000-0000-0000CD790000}"/>
    <cellStyle name="Warning Text 9" xfId="16920" xr:uid="{00000000-0005-0000-0000-0000CE790000}"/>
    <cellStyle name="Warning Text 9 2" xfId="31132" xr:uid="{00000000-0005-0000-0000-0000CF790000}"/>
    <cellStyle name="Warning Text 9 3" xfId="31133" xr:uid="{00000000-0005-0000-0000-0000D0790000}"/>
    <cellStyle name="Warning Text 9 4" xfId="31134" xr:uid="{00000000-0005-0000-0000-0000D179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calcChain" Target="calcChain.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7.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4.xml"/><Relationship Id="rId101"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2.xml"/><Relationship Id="rId10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5.xml"/><Relationship Id="rId105"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8</xdr:col>
      <xdr:colOff>0</xdr:colOff>
      <xdr:row>10</xdr:row>
      <xdr:rowOff>0</xdr:rowOff>
    </xdr:from>
    <xdr:ext cx="123825" cy="123825"/>
    <xdr:pic macro="[7]!DesignIconClicked">
      <xdr:nvPicPr>
        <xdr:cNvPr id="2" name="BExW253QPOZK9KW8BJC3LBXGCG2N" descr="Y5HX37BEUWSN1NEFJKZJXI3SX" hidden="1">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648575" y="1657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11</xdr:row>
      <xdr:rowOff>0</xdr:rowOff>
    </xdr:from>
    <xdr:ext cx="123825" cy="123825"/>
    <xdr:pic macro="[7]!DesignIconClicked">
      <xdr:nvPicPr>
        <xdr:cNvPr id="3" name="BEx973S463FCQVJ7QDFBUIU0WJ3F" descr="ZQTVYL8DCSADVT0QMRXFLU0TR" hidden="1">
          <a:extLst>
            <a:ext uri="{FF2B5EF4-FFF2-40B4-BE49-F238E27FC236}">
              <a16:creationId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648575" y="18192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19</xdr:row>
      <xdr:rowOff>0</xdr:rowOff>
    </xdr:from>
    <xdr:ext cx="123825" cy="123825"/>
    <xdr:pic macro="[7]!DesignIconClicked">
      <xdr:nvPicPr>
        <xdr:cNvPr id="4" name="BExRZO0PLWWMCLGRH7EH6UXYWGAJ" descr="9D4GQ34QB727H10MA3SSAR2R9" hidden="1">
          <a:extLst>
            <a:ext uri="{FF2B5EF4-FFF2-40B4-BE49-F238E27FC236}">
              <a16:creationId xmlns:a16="http://schemas.microsoft.com/office/drawing/2014/main" id="{00000000-0008-0000-1F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648575" y="31146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20</xdr:row>
      <xdr:rowOff>0</xdr:rowOff>
    </xdr:from>
    <xdr:ext cx="123825" cy="123825"/>
    <xdr:pic macro="[7]!DesignIconClicked">
      <xdr:nvPicPr>
        <xdr:cNvPr id="5" name="BExBDP6HNAAJUM39SE5G2C8BKNRQ" descr="1TM64TL2QIMYV7WYSV2VLGXY4" hidden="1">
          <a:extLst>
            <a:ext uri="{FF2B5EF4-FFF2-40B4-BE49-F238E27FC236}">
              <a16:creationId xmlns:a16="http://schemas.microsoft.com/office/drawing/2014/main" id="{00000000-0008-0000-1F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648575" y="3276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21</xdr:row>
      <xdr:rowOff>0</xdr:rowOff>
    </xdr:from>
    <xdr:ext cx="123825" cy="123825"/>
    <xdr:pic macro="[7]!DesignIconClicked">
      <xdr:nvPicPr>
        <xdr:cNvPr id="6" name="BExQEGJP61DL2NZY6LMBHBZ0J5YT" descr="D6ZNRZJ7EX4GZT9RO8LE0C905" hidden="1">
          <a:extLst>
            <a:ext uri="{FF2B5EF4-FFF2-40B4-BE49-F238E27FC236}">
              <a16:creationId xmlns:a16="http://schemas.microsoft.com/office/drawing/2014/main" id="{00000000-0008-0000-1F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648575" y="34385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22</xdr:row>
      <xdr:rowOff>0</xdr:rowOff>
    </xdr:from>
    <xdr:ext cx="123825" cy="123825"/>
    <xdr:pic macro="[7]!DesignIconClicked">
      <xdr:nvPicPr>
        <xdr:cNvPr id="7" name="BExTY1BCS6HZIF6HI5491FGHDVAE" descr="MJ6976KI2UH1IE8M227DUYXMJ" hidden="1">
          <a:extLst>
            <a:ext uri="{FF2B5EF4-FFF2-40B4-BE49-F238E27FC236}">
              <a16:creationId xmlns:a16="http://schemas.microsoft.com/office/drawing/2014/main" id="{00000000-0008-0000-1F00-00000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648575" y="36004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10</xdr:row>
      <xdr:rowOff>0</xdr:rowOff>
    </xdr:from>
    <xdr:ext cx="123825" cy="123825"/>
    <xdr:pic macro="[7]!DesignIconClicked">
      <xdr:nvPicPr>
        <xdr:cNvPr id="8" name="BEx5FXJGJOT93D0J2IRJ3985IUMI" hidden="1">
          <a:extLst>
            <a:ext uri="{FF2B5EF4-FFF2-40B4-BE49-F238E27FC236}">
              <a16:creationId xmlns:a16="http://schemas.microsoft.com/office/drawing/2014/main" id="{00000000-0008-0000-1F00-000008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648575" y="1657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9</xdr:row>
      <xdr:rowOff>0</xdr:rowOff>
    </xdr:from>
    <xdr:ext cx="123825" cy="123825"/>
    <xdr:pic macro="[7]!DesignIconClicked">
      <xdr:nvPicPr>
        <xdr:cNvPr id="9" name="BEx3RTMHAR35NUAAK49TV6NU7EPA" descr="QFXLG4ZCXTRQSJYFCKJ58G9N8" hidden="1">
          <a:extLst>
            <a:ext uri="{FF2B5EF4-FFF2-40B4-BE49-F238E27FC236}">
              <a16:creationId xmlns:a16="http://schemas.microsoft.com/office/drawing/2014/main" id="{00000000-0008-0000-1F00-000009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648575" y="1495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12</xdr:row>
      <xdr:rowOff>0</xdr:rowOff>
    </xdr:from>
    <xdr:ext cx="123825" cy="123825"/>
    <xdr:pic macro="[7]!DesignIconClicked">
      <xdr:nvPicPr>
        <xdr:cNvPr id="10" name="BExS8T38WLC2R738ZC7BDJQAKJAJ" descr="MRI962L5PB0E0YWXCIBN82VJH" hidden="1">
          <a:extLst>
            <a:ext uri="{FF2B5EF4-FFF2-40B4-BE49-F238E27FC236}">
              <a16:creationId xmlns:a16="http://schemas.microsoft.com/office/drawing/2014/main" id="{00000000-0008-0000-1F00-00000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648575" y="1981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10</xdr:row>
      <xdr:rowOff>0</xdr:rowOff>
    </xdr:from>
    <xdr:ext cx="123825" cy="123825"/>
    <xdr:pic macro="[7]!DesignIconClicked">
      <xdr:nvPicPr>
        <xdr:cNvPr id="11" name="BEx5F64BJ6DCM4EJH81D5ZFNPZ0V" descr="7DJ9FILZD2YPS6X1JBP9E76TU" hidden="1">
          <a:extLst>
            <a:ext uri="{FF2B5EF4-FFF2-40B4-BE49-F238E27FC236}">
              <a16:creationId xmlns:a16="http://schemas.microsoft.com/office/drawing/2014/main" id="{00000000-0008-0000-1F00-00000B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648575" y="1657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10</xdr:row>
      <xdr:rowOff>0</xdr:rowOff>
    </xdr:from>
    <xdr:ext cx="123825" cy="123825"/>
    <xdr:pic macro="[7]!DesignIconClicked">
      <xdr:nvPicPr>
        <xdr:cNvPr id="12" name="BExQEXXHA3EEXR44LT6RKCDWM6ZT" hidden="1">
          <a:extLst>
            <a:ext uri="{FF2B5EF4-FFF2-40B4-BE49-F238E27FC236}">
              <a16:creationId xmlns:a16="http://schemas.microsoft.com/office/drawing/2014/main" id="{00000000-0008-0000-1F00-00000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648575" y="1657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15</xdr:row>
      <xdr:rowOff>0</xdr:rowOff>
    </xdr:from>
    <xdr:ext cx="123825" cy="123825"/>
    <xdr:pic macro="[7]!DesignIconClicked">
      <xdr:nvPicPr>
        <xdr:cNvPr id="13" name="BEx1X6AMHV6ZK3UJB2BXIJTJHYJU" descr="OALR4L95ELQLZ1Y1LETHM1CS9" hidden="1">
          <a:extLst>
            <a:ext uri="{FF2B5EF4-FFF2-40B4-BE49-F238E27FC236}">
              <a16:creationId xmlns:a16="http://schemas.microsoft.com/office/drawing/2014/main" id="{00000000-0008-0000-1F00-00000D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648575" y="2466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9</xdr:row>
      <xdr:rowOff>0</xdr:rowOff>
    </xdr:from>
    <xdr:ext cx="123825" cy="123825"/>
    <xdr:pic macro="[7]!DesignIconClicked">
      <xdr:nvPicPr>
        <xdr:cNvPr id="14" name="BExSDIVCE09QKG3CT52PHCS6ZJ09" descr="9F076L7EQCF2COMMGCQG6BQGU" hidden="1">
          <a:extLst>
            <a:ext uri="{FF2B5EF4-FFF2-40B4-BE49-F238E27FC236}">
              <a16:creationId xmlns:a16="http://schemas.microsoft.com/office/drawing/2014/main" id="{00000000-0008-0000-1F00-00000E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648575" y="1495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19</xdr:row>
      <xdr:rowOff>0</xdr:rowOff>
    </xdr:from>
    <xdr:ext cx="123825" cy="123825"/>
    <xdr:pic macro="[7]!DesignIconClicked">
      <xdr:nvPicPr>
        <xdr:cNvPr id="15" name="BEx1QZGQZBAWJ8591VXEIPUOVS7X" descr="MEW27CPIFG44B7E7HEQUUF5QF" hidden="1">
          <a:extLst>
            <a:ext uri="{FF2B5EF4-FFF2-40B4-BE49-F238E27FC236}">
              <a16:creationId xmlns:a16="http://schemas.microsoft.com/office/drawing/2014/main" id="{00000000-0008-0000-1F00-00000F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648575" y="31146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18</xdr:row>
      <xdr:rowOff>0</xdr:rowOff>
    </xdr:from>
    <xdr:ext cx="123825" cy="123825"/>
    <xdr:pic macro="[7]!DesignIconClicked">
      <xdr:nvPicPr>
        <xdr:cNvPr id="16" name="BExMF7LICJLPXSHM63A6EQ79YQKG" descr="U084VZL15IMB1OFRRAY6GVKAE" hidden="1">
          <a:extLst>
            <a:ext uri="{FF2B5EF4-FFF2-40B4-BE49-F238E27FC236}">
              <a16:creationId xmlns:a16="http://schemas.microsoft.com/office/drawing/2014/main" id="{00000000-0008-0000-1F00-000010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648575" y="2952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17</xdr:row>
      <xdr:rowOff>0</xdr:rowOff>
    </xdr:from>
    <xdr:ext cx="123825" cy="123825"/>
    <xdr:pic macro="[7]!DesignIconClicked">
      <xdr:nvPicPr>
        <xdr:cNvPr id="17" name="BExS343F8GCKP6HTF9Y97L133DX8" descr="ZRF0KB1IYQSNV63CTXT25G67G" hidden="1">
          <a:extLst>
            <a:ext uri="{FF2B5EF4-FFF2-40B4-BE49-F238E27FC236}">
              <a16:creationId xmlns:a16="http://schemas.microsoft.com/office/drawing/2014/main" id="{00000000-0008-0000-1F00-000011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648575" y="2790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17</xdr:row>
      <xdr:rowOff>0</xdr:rowOff>
    </xdr:from>
    <xdr:ext cx="123825" cy="123825"/>
    <xdr:pic macro="[7]!DesignIconClicked">
      <xdr:nvPicPr>
        <xdr:cNvPr id="18" name="BExZMRC09W87CY4B73NPZMNH21AH" descr="78CUMI0OVLYJRSDRQ3V2YX812" hidden="1">
          <a:extLst>
            <a:ext uri="{FF2B5EF4-FFF2-40B4-BE49-F238E27FC236}">
              <a16:creationId xmlns:a16="http://schemas.microsoft.com/office/drawing/2014/main" id="{00000000-0008-0000-1F00-00001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648575" y="2790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16</xdr:row>
      <xdr:rowOff>9525</xdr:rowOff>
    </xdr:from>
    <xdr:ext cx="123825" cy="123825"/>
    <xdr:pic macro="[7]!DesignIconClicked">
      <xdr:nvPicPr>
        <xdr:cNvPr id="19" name="BExZXVFJ4DY4I24AARDT4AMP6EN1" descr="TXSMH2MTH86CYKA26740RQPUC" hidden="1">
          <a:extLst>
            <a:ext uri="{FF2B5EF4-FFF2-40B4-BE49-F238E27FC236}">
              <a16:creationId xmlns:a16="http://schemas.microsoft.com/office/drawing/2014/main" id="{00000000-0008-0000-1F00-00001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648575" y="2638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15</xdr:row>
      <xdr:rowOff>0</xdr:rowOff>
    </xdr:from>
    <xdr:ext cx="123825" cy="123825"/>
    <xdr:pic macro="[7]!DesignIconClicked">
      <xdr:nvPicPr>
        <xdr:cNvPr id="20" name="BExOCUIOFQWUGTBU5ESTW3EYEP5C" descr="9BNF49V0R6VVYPHEVMJ3ABDQZ" hidden="1">
          <a:extLst>
            <a:ext uri="{FF2B5EF4-FFF2-40B4-BE49-F238E27FC236}">
              <a16:creationId xmlns:a16="http://schemas.microsoft.com/office/drawing/2014/main" id="{00000000-0008-0000-1F00-00001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648575" y="2466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13</xdr:row>
      <xdr:rowOff>0</xdr:rowOff>
    </xdr:from>
    <xdr:ext cx="123825" cy="123825"/>
    <xdr:pic macro="[7]!DesignIconClicked">
      <xdr:nvPicPr>
        <xdr:cNvPr id="21" name="BExU65O9OE4B4MQ2A3OYH13M8BZJ" descr="3INNIMMPDBB0JF37L81M6ID21" hidden="1">
          <a:extLst>
            <a:ext uri="{FF2B5EF4-FFF2-40B4-BE49-F238E27FC236}">
              <a16:creationId xmlns:a16="http://schemas.microsoft.com/office/drawing/2014/main" id="{00000000-0008-0000-1F00-00001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648575" y="21431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12</xdr:row>
      <xdr:rowOff>0</xdr:rowOff>
    </xdr:from>
    <xdr:ext cx="123825" cy="123825"/>
    <xdr:pic macro="[7]!DesignIconClicked">
      <xdr:nvPicPr>
        <xdr:cNvPr id="22" name="BExOPRCR0UW7TKXSV5WDTL348FGL" descr="S9JM17GP1802LHN4GT14BJYIC" hidden="1">
          <a:extLst>
            <a:ext uri="{FF2B5EF4-FFF2-40B4-BE49-F238E27FC236}">
              <a16:creationId xmlns:a16="http://schemas.microsoft.com/office/drawing/2014/main" id="{00000000-0008-0000-1F00-00001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648575" y="1981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11</xdr:row>
      <xdr:rowOff>0</xdr:rowOff>
    </xdr:from>
    <xdr:ext cx="123825" cy="123825"/>
    <xdr:pic macro="[7]!DesignIconClicked">
      <xdr:nvPicPr>
        <xdr:cNvPr id="23" name="BEx5OESAY2W8SEGI3TSB65EHJ04B" descr="9CN2Y88X8WYV1HWZG1QILY9BK" hidden="1">
          <a:extLst>
            <a:ext uri="{FF2B5EF4-FFF2-40B4-BE49-F238E27FC236}">
              <a16:creationId xmlns:a16="http://schemas.microsoft.com/office/drawing/2014/main" id="{00000000-0008-0000-1F00-00001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648575" y="18192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10</xdr:row>
      <xdr:rowOff>0</xdr:rowOff>
    </xdr:from>
    <xdr:ext cx="123825" cy="123825"/>
    <xdr:pic macro="[7]!DesignIconClicked">
      <xdr:nvPicPr>
        <xdr:cNvPr id="24" name="BExGMWEQ2BYRY9BAO5T1X850MJN1" descr="AZ9ST0XDIOP50HSUFO5V31BR0" hidden="1">
          <a:extLst>
            <a:ext uri="{FF2B5EF4-FFF2-40B4-BE49-F238E27FC236}">
              <a16:creationId xmlns:a16="http://schemas.microsoft.com/office/drawing/2014/main" id="{00000000-0008-0000-1F00-000018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648575" y="1657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wsDr>
</file>

<file path=xl/drawings/drawing2.xml><?xml version="1.0" encoding="utf-8"?>
<xdr:wsDr xmlns:xdr="http://schemas.openxmlformats.org/drawingml/2006/spreadsheetDrawing" xmlns:a="http://schemas.openxmlformats.org/drawingml/2006/main">
  <xdr:oneCellAnchor>
    <xdr:from>
      <xdr:col>8</xdr:col>
      <xdr:colOff>0</xdr:colOff>
      <xdr:row>10</xdr:row>
      <xdr:rowOff>0</xdr:rowOff>
    </xdr:from>
    <xdr:ext cx="123825" cy="123825"/>
    <xdr:pic macro="[7]!DesignIconClicked">
      <xdr:nvPicPr>
        <xdr:cNvPr id="2" name="BExW253QPOZK9KW8BJC3LBXGCG2N" descr="Y5HX37BEUWSN1NEFJKZJXI3SX" hidden="1">
          <a:extLst>
            <a:ext uri="{FF2B5EF4-FFF2-40B4-BE49-F238E27FC236}">
              <a16:creationId xmlns:a16="http://schemas.microsoft.com/office/drawing/2014/main" id="{00000000-0008-0000-4C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439025" y="1657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11</xdr:row>
      <xdr:rowOff>0</xdr:rowOff>
    </xdr:from>
    <xdr:ext cx="123825" cy="123825"/>
    <xdr:pic macro="[7]!DesignIconClicked">
      <xdr:nvPicPr>
        <xdr:cNvPr id="3" name="BEx973S463FCQVJ7QDFBUIU0WJ3F" descr="ZQTVYL8DCSADVT0QMRXFLU0TR" hidden="1">
          <a:extLst>
            <a:ext uri="{FF2B5EF4-FFF2-40B4-BE49-F238E27FC236}">
              <a16:creationId xmlns:a16="http://schemas.microsoft.com/office/drawing/2014/main" id="{00000000-0008-0000-4C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439025" y="18192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19</xdr:row>
      <xdr:rowOff>0</xdr:rowOff>
    </xdr:from>
    <xdr:ext cx="123825" cy="123825"/>
    <xdr:pic macro="[7]!DesignIconClicked">
      <xdr:nvPicPr>
        <xdr:cNvPr id="4" name="BExRZO0PLWWMCLGRH7EH6UXYWGAJ" descr="9D4GQ34QB727H10MA3SSAR2R9" hidden="1">
          <a:extLst>
            <a:ext uri="{FF2B5EF4-FFF2-40B4-BE49-F238E27FC236}">
              <a16:creationId xmlns:a16="http://schemas.microsoft.com/office/drawing/2014/main" id="{00000000-0008-0000-4C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439025" y="31146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20</xdr:row>
      <xdr:rowOff>0</xdr:rowOff>
    </xdr:from>
    <xdr:ext cx="123825" cy="123825"/>
    <xdr:pic macro="[7]!DesignIconClicked">
      <xdr:nvPicPr>
        <xdr:cNvPr id="5" name="BExBDP6HNAAJUM39SE5G2C8BKNRQ" descr="1TM64TL2QIMYV7WYSV2VLGXY4" hidden="1">
          <a:extLst>
            <a:ext uri="{FF2B5EF4-FFF2-40B4-BE49-F238E27FC236}">
              <a16:creationId xmlns:a16="http://schemas.microsoft.com/office/drawing/2014/main" id="{00000000-0008-0000-4C00-00000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439025" y="3276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21</xdr:row>
      <xdr:rowOff>0</xdr:rowOff>
    </xdr:from>
    <xdr:ext cx="123825" cy="123825"/>
    <xdr:pic macro="[7]!DesignIconClicked">
      <xdr:nvPicPr>
        <xdr:cNvPr id="6" name="BExQEGJP61DL2NZY6LMBHBZ0J5YT" descr="D6ZNRZJ7EX4GZT9RO8LE0C905" hidden="1">
          <a:extLst>
            <a:ext uri="{FF2B5EF4-FFF2-40B4-BE49-F238E27FC236}">
              <a16:creationId xmlns:a16="http://schemas.microsoft.com/office/drawing/2014/main" id="{00000000-0008-0000-4C00-000006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439025" y="34385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22</xdr:row>
      <xdr:rowOff>0</xdr:rowOff>
    </xdr:from>
    <xdr:ext cx="123825" cy="123825"/>
    <xdr:pic macro="[7]!DesignIconClicked">
      <xdr:nvPicPr>
        <xdr:cNvPr id="7" name="BExTY1BCS6HZIF6HI5491FGHDVAE" descr="MJ6976KI2UH1IE8M227DUYXMJ" hidden="1">
          <a:extLst>
            <a:ext uri="{FF2B5EF4-FFF2-40B4-BE49-F238E27FC236}">
              <a16:creationId xmlns:a16="http://schemas.microsoft.com/office/drawing/2014/main" id="{00000000-0008-0000-4C00-00000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439025" y="36004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10</xdr:row>
      <xdr:rowOff>0</xdr:rowOff>
    </xdr:from>
    <xdr:ext cx="123825" cy="123825"/>
    <xdr:pic macro="[7]!DesignIconClicked">
      <xdr:nvPicPr>
        <xdr:cNvPr id="8" name="BEx5FXJGJOT93D0J2IRJ3985IUMI" hidden="1">
          <a:extLst>
            <a:ext uri="{FF2B5EF4-FFF2-40B4-BE49-F238E27FC236}">
              <a16:creationId xmlns:a16="http://schemas.microsoft.com/office/drawing/2014/main" id="{00000000-0008-0000-4C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439025" y="1657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9</xdr:row>
      <xdr:rowOff>0</xdr:rowOff>
    </xdr:from>
    <xdr:ext cx="123825" cy="123825"/>
    <xdr:pic macro="[7]!DesignIconClicked">
      <xdr:nvPicPr>
        <xdr:cNvPr id="9" name="BEx3RTMHAR35NUAAK49TV6NU7EPA" descr="QFXLG4ZCXTRQSJYFCKJ58G9N8" hidden="1">
          <a:extLst>
            <a:ext uri="{FF2B5EF4-FFF2-40B4-BE49-F238E27FC236}">
              <a16:creationId xmlns:a16="http://schemas.microsoft.com/office/drawing/2014/main" id="{00000000-0008-0000-4C00-000009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439025" y="1495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12</xdr:row>
      <xdr:rowOff>0</xdr:rowOff>
    </xdr:from>
    <xdr:ext cx="123825" cy="123825"/>
    <xdr:pic macro="[7]!DesignIconClicked">
      <xdr:nvPicPr>
        <xdr:cNvPr id="10" name="BExS8T38WLC2R738ZC7BDJQAKJAJ" descr="MRI962L5PB0E0YWXCIBN82VJH" hidden="1">
          <a:extLst>
            <a:ext uri="{FF2B5EF4-FFF2-40B4-BE49-F238E27FC236}">
              <a16:creationId xmlns:a16="http://schemas.microsoft.com/office/drawing/2014/main" id="{00000000-0008-0000-4C00-00000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439025" y="1981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10</xdr:row>
      <xdr:rowOff>0</xdr:rowOff>
    </xdr:from>
    <xdr:ext cx="123825" cy="123825"/>
    <xdr:pic macro="[7]!DesignIconClicked">
      <xdr:nvPicPr>
        <xdr:cNvPr id="11" name="BEx5F64BJ6DCM4EJH81D5ZFNPZ0V" descr="7DJ9FILZD2YPS6X1JBP9E76TU" hidden="1">
          <a:extLst>
            <a:ext uri="{FF2B5EF4-FFF2-40B4-BE49-F238E27FC236}">
              <a16:creationId xmlns:a16="http://schemas.microsoft.com/office/drawing/2014/main" id="{00000000-0008-0000-4C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439025" y="1657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10</xdr:row>
      <xdr:rowOff>0</xdr:rowOff>
    </xdr:from>
    <xdr:ext cx="123825" cy="123825"/>
    <xdr:pic macro="[7]!DesignIconClicked">
      <xdr:nvPicPr>
        <xdr:cNvPr id="12" name="BExQEXXHA3EEXR44LT6RKCDWM6ZT" hidden="1">
          <a:extLst>
            <a:ext uri="{FF2B5EF4-FFF2-40B4-BE49-F238E27FC236}">
              <a16:creationId xmlns:a16="http://schemas.microsoft.com/office/drawing/2014/main" id="{00000000-0008-0000-4C00-00000C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439025" y="1657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15</xdr:row>
      <xdr:rowOff>0</xdr:rowOff>
    </xdr:from>
    <xdr:ext cx="123825" cy="123825"/>
    <xdr:pic macro="[7]!DesignIconClicked">
      <xdr:nvPicPr>
        <xdr:cNvPr id="13" name="BEx1X6AMHV6ZK3UJB2BXIJTJHYJU" descr="OALR4L95ELQLZ1Y1LETHM1CS9" hidden="1">
          <a:extLst>
            <a:ext uri="{FF2B5EF4-FFF2-40B4-BE49-F238E27FC236}">
              <a16:creationId xmlns:a16="http://schemas.microsoft.com/office/drawing/2014/main" id="{00000000-0008-0000-4C00-00000D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439025" y="2466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9</xdr:row>
      <xdr:rowOff>0</xdr:rowOff>
    </xdr:from>
    <xdr:ext cx="123825" cy="123825"/>
    <xdr:pic macro="[7]!DesignIconClicked">
      <xdr:nvPicPr>
        <xdr:cNvPr id="14" name="BExSDIVCE09QKG3CT52PHCS6ZJ09" descr="9F076L7EQCF2COMMGCQG6BQGU" hidden="1">
          <a:extLst>
            <a:ext uri="{FF2B5EF4-FFF2-40B4-BE49-F238E27FC236}">
              <a16:creationId xmlns:a16="http://schemas.microsoft.com/office/drawing/2014/main" id="{00000000-0008-0000-4C00-00000E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439025" y="1495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19</xdr:row>
      <xdr:rowOff>0</xdr:rowOff>
    </xdr:from>
    <xdr:ext cx="123825" cy="123825"/>
    <xdr:pic macro="[7]!DesignIconClicked">
      <xdr:nvPicPr>
        <xdr:cNvPr id="15" name="BEx1QZGQZBAWJ8591VXEIPUOVS7X" descr="MEW27CPIFG44B7E7HEQUUF5QF" hidden="1">
          <a:extLst>
            <a:ext uri="{FF2B5EF4-FFF2-40B4-BE49-F238E27FC236}">
              <a16:creationId xmlns:a16="http://schemas.microsoft.com/office/drawing/2014/main" id="{00000000-0008-0000-4C00-00000F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439025" y="31146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18</xdr:row>
      <xdr:rowOff>0</xdr:rowOff>
    </xdr:from>
    <xdr:ext cx="123825" cy="123825"/>
    <xdr:pic macro="[7]!DesignIconClicked">
      <xdr:nvPicPr>
        <xdr:cNvPr id="16" name="BExMF7LICJLPXSHM63A6EQ79YQKG" descr="U084VZL15IMB1OFRRAY6GVKAE" hidden="1">
          <a:extLst>
            <a:ext uri="{FF2B5EF4-FFF2-40B4-BE49-F238E27FC236}">
              <a16:creationId xmlns:a16="http://schemas.microsoft.com/office/drawing/2014/main" id="{00000000-0008-0000-4C00-000010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439025" y="2952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17</xdr:row>
      <xdr:rowOff>0</xdr:rowOff>
    </xdr:from>
    <xdr:ext cx="123825" cy="123825"/>
    <xdr:pic macro="[7]!DesignIconClicked">
      <xdr:nvPicPr>
        <xdr:cNvPr id="17" name="BExS343F8GCKP6HTF9Y97L133DX8" descr="ZRF0KB1IYQSNV63CTXT25G67G" hidden="1">
          <a:extLst>
            <a:ext uri="{FF2B5EF4-FFF2-40B4-BE49-F238E27FC236}">
              <a16:creationId xmlns:a16="http://schemas.microsoft.com/office/drawing/2014/main" id="{00000000-0008-0000-4C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439025" y="2790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17</xdr:row>
      <xdr:rowOff>0</xdr:rowOff>
    </xdr:from>
    <xdr:ext cx="123825" cy="123825"/>
    <xdr:pic macro="[7]!DesignIconClicked">
      <xdr:nvPicPr>
        <xdr:cNvPr id="18" name="BExZMRC09W87CY4B73NPZMNH21AH" descr="78CUMI0OVLYJRSDRQ3V2YX812" hidden="1">
          <a:extLst>
            <a:ext uri="{FF2B5EF4-FFF2-40B4-BE49-F238E27FC236}">
              <a16:creationId xmlns:a16="http://schemas.microsoft.com/office/drawing/2014/main" id="{00000000-0008-0000-4C00-00001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439025" y="2790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16</xdr:row>
      <xdr:rowOff>9525</xdr:rowOff>
    </xdr:from>
    <xdr:ext cx="123825" cy="123825"/>
    <xdr:pic macro="[7]!DesignIconClicked">
      <xdr:nvPicPr>
        <xdr:cNvPr id="19" name="BExZXVFJ4DY4I24AARDT4AMP6EN1" descr="TXSMH2MTH86CYKA26740RQPUC" hidden="1">
          <a:extLst>
            <a:ext uri="{FF2B5EF4-FFF2-40B4-BE49-F238E27FC236}">
              <a16:creationId xmlns:a16="http://schemas.microsoft.com/office/drawing/2014/main" id="{00000000-0008-0000-4C00-00001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439025" y="2638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15</xdr:row>
      <xdr:rowOff>0</xdr:rowOff>
    </xdr:from>
    <xdr:ext cx="123825" cy="123825"/>
    <xdr:pic macro="[7]!DesignIconClicked">
      <xdr:nvPicPr>
        <xdr:cNvPr id="20" name="BExOCUIOFQWUGTBU5ESTW3EYEP5C" descr="9BNF49V0R6VVYPHEVMJ3ABDQZ" hidden="1">
          <a:extLst>
            <a:ext uri="{FF2B5EF4-FFF2-40B4-BE49-F238E27FC236}">
              <a16:creationId xmlns:a16="http://schemas.microsoft.com/office/drawing/2014/main" id="{00000000-0008-0000-4C00-00001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439025" y="2466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13</xdr:row>
      <xdr:rowOff>0</xdr:rowOff>
    </xdr:from>
    <xdr:ext cx="123825" cy="123825"/>
    <xdr:pic macro="[7]!DesignIconClicked">
      <xdr:nvPicPr>
        <xdr:cNvPr id="21" name="BExU65O9OE4B4MQ2A3OYH13M8BZJ" descr="3INNIMMPDBB0JF37L81M6ID21" hidden="1">
          <a:extLst>
            <a:ext uri="{FF2B5EF4-FFF2-40B4-BE49-F238E27FC236}">
              <a16:creationId xmlns:a16="http://schemas.microsoft.com/office/drawing/2014/main" id="{00000000-0008-0000-4C00-00001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439025" y="21431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12</xdr:row>
      <xdr:rowOff>0</xdr:rowOff>
    </xdr:from>
    <xdr:ext cx="123825" cy="123825"/>
    <xdr:pic macro="[7]!DesignIconClicked">
      <xdr:nvPicPr>
        <xdr:cNvPr id="22" name="BExOPRCR0UW7TKXSV5WDTL348FGL" descr="S9JM17GP1802LHN4GT14BJYIC" hidden="1">
          <a:extLst>
            <a:ext uri="{FF2B5EF4-FFF2-40B4-BE49-F238E27FC236}">
              <a16:creationId xmlns:a16="http://schemas.microsoft.com/office/drawing/2014/main" id="{00000000-0008-0000-4C00-000016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439025" y="1981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11</xdr:row>
      <xdr:rowOff>0</xdr:rowOff>
    </xdr:from>
    <xdr:ext cx="123825" cy="123825"/>
    <xdr:pic macro="[7]!DesignIconClicked">
      <xdr:nvPicPr>
        <xdr:cNvPr id="23" name="BEx5OESAY2W8SEGI3TSB65EHJ04B" descr="9CN2Y88X8WYV1HWZG1QILY9BK" hidden="1">
          <a:extLst>
            <a:ext uri="{FF2B5EF4-FFF2-40B4-BE49-F238E27FC236}">
              <a16:creationId xmlns:a16="http://schemas.microsoft.com/office/drawing/2014/main" id="{00000000-0008-0000-4C00-00001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439025" y="18192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10</xdr:row>
      <xdr:rowOff>0</xdr:rowOff>
    </xdr:from>
    <xdr:ext cx="123825" cy="123825"/>
    <xdr:pic macro="[7]!DesignIconClicked">
      <xdr:nvPicPr>
        <xdr:cNvPr id="24" name="BExGMWEQ2BYRY9BAO5T1X850MJN1" descr="AZ9ST0XDIOP50HSUFO5V31BR0" hidden="1">
          <a:extLst>
            <a:ext uri="{FF2B5EF4-FFF2-40B4-BE49-F238E27FC236}">
              <a16:creationId xmlns:a16="http://schemas.microsoft.com/office/drawing/2014/main" id="{00000000-0008-0000-4C00-00001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439025" y="1657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stb.gov/Documents%20and%20Settings/DEFAULT/Local%20Settings/Temporary%20Internet%20Files/Content.IE5/KL3H66WW/GTC%20R1%20Sch%20400%20to%20Sch%205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NANCE/2009/Reports/External%20Reports/STB%20&amp;%20AAR%20Reporting/Form%20R-1/Workpapers/410/41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ww.stb.gov/TEMP/MATT/97R1-1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stb.gov/Finstnt/US%20Companies/2000/GTW/2000_R1/1999%20files/Hector/97R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NANCE/2020/Reports/External%20Reports/STB%20&amp;%20AAR%20Reporting/R-1/Schedules%20in%20Progress/22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NANCE/2020/Reports/External%20Reports/STB%20&amp;%20AAR%20Reporting/R-1/Schedules%20in%20Progress/24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Program%20Files\Common%20Files\SAP%20Shared\BW\BExAnalyzer.xla"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NANCE/2020/Reports/External%20Reports/STB%20&amp;%20AAR%20Reporting/R-1/Schedules%20in%20Progress/710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0Inst-P44"/>
      <sheetName val="410-P45"/>
      <sheetName val="410-P46"/>
      <sheetName val="410-P47"/>
      <sheetName val="410-P48"/>
      <sheetName val="410-P49"/>
      <sheetName val="410-P50"/>
      <sheetName val="410-P51"/>
      <sheetName val="412-P52"/>
      <sheetName val="414-P53"/>
      <sheetName val="N&amp;R-P54"/>
      <sheetName val="415Inst-P55"/>
      <sheetName val="415-P56"/>
      <sheetName val="415-P57"/>
      <sheetName val="416-P58"/>
      <sheetName val="N&amp;R-P59"/>
      <sheetName val="417-P60"/>
      <sheetName val="418-P61"/>
      <sheetName val="N&amp;R-P62"/>
      <sheetName val="450-P63"/>
      <sheetName val="450-P64"/>
      <sheetName val="460-P65"/>
      <sheetName val="501-P66"/>
      <sheetName val="502-P67"/>
      <sheetName val="N&amp;R-P68"/>
      <sheetName val="510-P69"/>
      <sheetName val="N&amp;R-P70"/>
      <sheetName val="512Inst-P71"/>
      <sheetName val="512-P7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Year 410"/>
      <sheetName val="Prior Year 410"/>
      <sheetName val="$ Variance"/>
      <sheetName val="% Variance"/>
      <sheetName val="Zero Cells"/>
      <sheetName val="Exceptions"/>
      <sheetName val="Exceptions-List"/>
      <sheetName val="Adjust &amp; Elims"/>
      <sheetName val="Journal Entries"/>
      <sheetName val="Research"/>
      <sheetName val="2009 Detail"/>
      <sheetName val="BEx"/>
      <sheetName val="Metra JE - FRT"/>
      <sheetName val="Metra JE - PSG"/>
      <sheetName val="FRT ADJ"/>
      <sheetName val="PSG ADJ"/>
    </sheetNames>
    <sheetDataSet>
      <sheetData sheetId="0"/>
      <sheetData sheetId="1"/>
      <sheetData sheetId="2"/>
      <sheetData sheetId="3"/>
      <sheetData sheetId="4"/>
      <sheetData sheetId="5"/>
      <sheetData sheetId="6"/>
      <sheetData sheetId="7"/>
      <sheetData sheetId="8"/>
      <sheetData sheetId="9"/>
      <sheetData sheetId="10">
        <row r="1">
          <cell r="A1" t="str">
            <v>Line #</v>
          </cell>
          <cell r="B1" t="str">
            <v>Description</v>
          </cell>
          <cell r="C1" t="str">
            <v>Salaries &amp; Wages (b)</v>
          </cell>
          <cell r="D1" t="str">
            <v>Material, tools, supplies, fuels and lubricants   (c)</v>
          </cell>
          <cell r="E1" t="str">
            <v>Purchased Services (d)</v>
          </cell>
          <cell r="F1" t="str">
            <v>General (e)</v>
          </cell>
          <cell r="G1" t="str">
            <v>Passenger (g)</v>
          </cell>
          <cell r="H1" t="str">
            <v>Total (h)</v>
          </cell>
        </row>
        <row r="2">
          <cell r="A2">
            <v>1</v>
          </cell>
          <cell r="B2" t="str">
            <v>ADMIN-TRACK</v>
          </cell>
          <cell r="C2">
            <v>52953859.690000005</v>
          </cell>
          <cell r="D2">
            <v>4365353.24</v>
          </cell>
          <cell r="E2">
            <v>4224187.88</v>
          </cell>
          <cell r="F2">
            <v>-18410913.199999999</v>
          </cell>
          <cell r="G2">
            <v>2128413.0699999998</v>
          </cell>
          <cell r="H2">
            <v>45260900.680000015</v>
          </cell>
        </row>
        <row r="3">
          <cell r="A3">
            <v>2</v>
          </cell>
          <cell r="B3" t="str">
            <v>ADMIN-BRDG/BLDG</v>
          </cell>
          <cell r="C3">
            <v>6820520.8399999999</v>
          </cell>
          <cell r="D3">
            <v>1309504.21</v>
          </cell>
          <cell r="E3">
            <v>1166443.71</v>
          </cell>
          <cell r="F3">
            <v>515190.07999999996</v>
          </cell>
          <cell r="G3">
            <v>1378016.0899999999</v>
          </cell>
          <cell r="H3">
            <v>11189674.93</v>
          </cell>
        </row>
        <row r="4">
          <cell r="A4">
            <v>3</v>
          </cell>
          <cell r="B4" t="str">
            <v>ADMIN-SIGNAL</v>
          </cell>
          <cell r="C4">
            <v>22249482.629999999</v>
          </cell>
          <cell r="D4">
            <v>1304357.82</v>
          </cell>
          <cell r="E4">
            <v>419347.67</v>
          </cell>
          <cell r="F4">
            <v>1182653.2999999998</v>
          </cell>
          <cell r="G4">
            <v>1301038.5</v>
          </cell>
          <cell r="H4">
            <v>26456879.920000002</v>
          </cell>
        </row>
        <row r="5">
          <cell r="A5">
            <v>4</v>
          </cell>
          <cell r="B5" t="str">
            <v>ADMIN-COMM</v>
          </cell>
          <cell r="C5">
            <v>6160159.7400000002</v>
          </cell>
          <cell r="D5">
            <v>83776.36</v>
          </cell>
          <cell r="E5">
            <v>856138.22000000009</v>
          </cell>
          <cell r="F5">
            <v>341496.34</v>
          </cell>
          <cell r="G5">
            <v>238418.83</v>
          </cell>
          <cell r="H5">
            <v>7679989.4900000002</v>
          </cell>
        </row>
        <row r="6">
          <cell r="A6">
            <v>5</v>
          </cell>
          <cell r="B6" t="str">
            <v>ADMIN-OTHER</v>
          </cell>
          <cell r="C6">
            <v>8424345.7100000009</v>
          </cell>
          <cell r="D6">
            <v>636130.98</v>
          </cell>
          <cell r="E6">
            <v>3660020.3099999996</v>
          </cell>
          <cell r="F6">
            <v>-327466.76</v>
          </cell>
          <cell r="G6">
            <v>1404754.76</v>
          </cell>
          <cell r="H6">
            <v>13797785</v>
          </cell>
        </row>
        <row r="7">
          <cell r="A7">
            <v>6</v>
          </cell>
          <cell r="B7" t="str">
            <v>RDWY-RUNNING</v>
          </cell>
          <cell r="C7">
            <v>12884895.5</v>
          </cell>
          <cell r="D7">
            <v>1378280.41</v>
          </cell>
          <cell r="E7">
            <v>38860368.599999994</v>
          </cell>
          <cell r="F7">
            <v>51788.71</v>
          </cell>
          <cell r="G7">
            <v>2249379.7999999998</v>
          </cell>
          <cell r="H7">
            <v>55424713.019999988</v>
          </cell>
        </row>
        <row r="8">
          <cell r="A8">
            <v>7</v>
          </cell>
          <cell r="B8" t="str">
            <v>RDWY-SWTCHG</v>
          </cell>
          <cell r="C8">
            <v>4971560.3600000003</v>
          </cell>
          <cell r="D8">
            <v>470735.13</v>
          </cell>
          <cell r="E8">
            <v>13084318.77</v>
          </cell>
          <cell r="F8">
            <v>17327.349999999999</v>
          </cell>
          <cell r="G8">
            <v>0</v>
          </cell>
          <cell r="H8">
            <v>18543941.609999999</v>
          </cell>
        </row>
        <row r="9">
          <cell r="A9">
            <v>8</v>
          </cell>
          <cell r="B9" t="str">
            <v>TUNNELS-RUNNING</v>
          </cell>
          <cell r="C9">
            <v>50429.35</v>
          </cell>
          <cell r="D9">
            <v>0</v>
          </cell>
          <cell r="E9">
            <v>2521012.48</v>
          </cell>
          <cell r="F9">
            <v>0</v>
          </cell>
          <cell r="G9">
            <v>409.82</v>
          </cell>
          <cell r="H9">
            <v>2571851.65</v>
          </cell>
        </row>
        <row r="10">
          <cell r="A10">
            <v>9</v>
          </cell>
          <cell r="B10" t="str">
            <v>TUNNELS-SWTCHG</v>
          </cell>
          <cell r="C10">
            <v>16895.509999999998</v>
          </cell>
          <cell r="D10">
            <v>0</v>
          </cell>
          <cell r="E10">
            <v>843591.92</v>
          </cell>
          <cell r="F10">
            <v>0</v>
          </cell>
          <cell r="G10">
            <v>0</v>
          </cell>
          <cell r="H10">
            <v>860487.43</v>
          </cell>
        </row>
        <row r="11">
          <cell r="A11">
            <v>10</v>
          </cell>
          <cell r="B11" t="str">
            <v>BRDGS-RUNNING</v>
          </cell>
          <cell r="C11">
            <v>11961134.960000001</v>
          </cell>
          <cell r="D11">
            <v>4643951.6099999994</v>
          </cell>
          <cell r="E11">
            <v>109375.15</v>
          </cell>
          <cell r="F11">
            <v>2411083.63</v>
          </cell>
          <cell r="G11">
            <v>1009800.5599999999</v>
          </cell>
          <cell r="H11">
            <v>20135345.91</v>
          </cell>
        </row>
        <row r="12">
          <cell r="A12">
            <v>11</v>
          </cell>
          <cell r="B12" t="str">
            <v>BRDGS-SWTCHG</v>
          </cell>
          <cell r="C12">
            <v>4302593.04</v>
          </cell>
          <cell r="D12">
            <v>1590977.23</v>
          </cell>
          <cell r="E12">
            <v>36594.620000000003</v>
          </cell>
          <cell r="F12">
            <v>806697.78</v>
          </cell>
          <cell r="G12">
            <v>0</v>
          </cell>
          <cell r="H12">
            <v>6736862.6699999999</v>
          </cell>
        </row>
        <row r="13">
          <cell r="A13">
            <v>12</v>
          </cell>
          <cell r="B13" t="str">
            <v>TIES-RUNNING</v>
          </cell>
          <cell r="C13">
            <v>4697593.25</v>
          </cell>
          <cell r="D13">
            <v>3032235.78</v>
          </cell>
          <cell r="E13">
            <v>456015.35</v>
          </cell>
          <cell r="F13">
            <v>603608.43999999994</v>
          </cell>
          <cell r="G13">
            <v>654344.18999999994</v>
          </cell>
          <cell r="H13">
            <v>9443797.0099999979</v>
          </cell>
        </row>
        <row r="14">
          <cell r="A14">
            <v>13</v>
          </cell>
          <cell r="B14" t="str">
            <v>TIES-SWTCHG</v>
          </cell>
          <cell r="C14">
            <v>1655271.84</v>
          </cell>
          <cell r="D14">
            <v>1149895.92</v>
          </cell>
          <cell r="E14">
            <v>152573.09</v>
          </cell>
          <cell r="F14">
            <v>201954.67</v>
          </cell>
          <cell r="G14">
            <v>0</v>
          </cell>
          <cell r="H14">
            <v>3159695.5199999996</v>
          </cell>
        </row>
        <row r="15">
          <cell r="A15">
            <v>14</v>
          </cell>
          <cell r="B15" t="str">
            <v>RAIL-RUNNING</v>
          </cell>
          <cell r="C15">
            <v>133661744.53999999</v>
          </cell>
          <cell r="D15">
            <v>94468450.379999995</v>
          </cell>
          <cell r="E15">
            <v>6110906.9399999995</v>
          </cell>
          <cell r="F15">
            <v>7629739.3499999996</v>
          </cell>
          <cell r="G15">
            <v>4539684.82</v>
          </cell>
          <cell r="H15">
            <v>246410526.02999997</v>
          </cell>
        </row>
        <row r="16">
          <cell r="A16">
            <v>15</v>
          </cell>
          <cell r="B16" t="str">
            <v>RAIL-SWTCHG</v>
          </cell>
          <cell r="C16">
            <v>45936896.390000001</v>
          </cell>
          <cell r="D16">
            <v>31895606.239999998</v>
          </cell>
          <cell r="E16">
            <v>2048797.88</v>
          </cell>
          <cell r="F16">
            <v>2552750.1</v>
          </cell>
          <cell r="G16">
            <v>9722</v>
          </cell>
          <cell r="H16">
            <v>82443772.609999985</v>
          </cell>
        </row>
        <row r="17">
          <cell r="A17">
            <v>16</v>
          </cell>
          <cell r="B17" t="str">
            <v>BALLAST-RUNNING</v>
          </cell>
          <cell r="C17">
            <v>124168.59999999999</v>
          </cell>
          <cell r="D17">
            <v>182422.07999999996</v>
          </cell>
          <cell r="E17">
            <v>40496.519999999997</v>
          </cell>
          <cell r="F17">
            <v>0</v>
          </cell>
          <cell r="G17">
            <v>90347.35</v>
          </cell>
          <cell r="H17">
            <v>437434.54999999993</v>
          </cell>
        </row>
        <row r="18">
          <cell r="A18">
            <v>17</v>
          </cell>
          <cell r="B18" t="str">
            <v>BALLAST-SWTCHG</v>
          </cell>
          <cell r="C18">
            <v>42169.94</v>
          </cell>
          <cell r="D18">
            <v>90637.119999999995</v>
          </cell>
          <cell r="E18">
            <v>13549.27</v>
          </cell>
          <cell r="F18">
            <v>0</v>
          </cell>
          <cell r="G18">
            <v>0</v>
          </cell>
          <cell r="H18">
            <v>146356.32999999999</v>
          </cell>
        </row>
        <row r="19">
          <cell r="A19">
            <v>18</v>
          </cell>
          <cell r="B19" t="str">
            <v>RD PRP DMG-RUNNING</v>
          </cell>
          <cell r="C19">
            <v>235143.03</v>
          </cell>
          <cell r="D19">
            <v>-4110</v>
          </cell>
          <cell r="E19">
            <v>-71447.490000000005</v>
          </cell>
          <cell r="F19">
            <v>0</v>
          </cell>
          <cell r="G19">
            <v>7821.1</v>
          </cell>
          <cell r="H19">
            <v>167406.63999999998</v>
          </cell>
        </row>
        <row r="20">
          <cell r="A20">
            <v>19</v>
          </cell>
          <cell r="B20" t="str">
            <v>RD PRP DMG-SWTCHG</v>
          </cell>
          <cell r="C20">
            <v>79934.31</v>
          </cell>
          <cell r="D20">
            <v>-4110</v>
          </cell>
          <cell r="E20">
            <v>-23910.44</v>
          </cell>
          <cell r="F20">
            <v>0</v>
          </cell>
          <cell r="G20">
            <v>4110</v>
          </cell>
          <cell r="H20">
            <v>56023.869999999995</v>
          </cell>
        </row>
        <row r="21">
          <cell r="A21">
            <v>20</v>
          </cell>
          <cell r="B21" t="str">
            <v>RD PRP DMG-OTHER</v>
          </cell>
          <cell r="C21">
            <v>20059.830000000002</v>
          </cell>
          <cell r="D21">
            <v>0</v>
          </cell>
          <cell r="E21">
            <v>-6000.41</v>
          </cell>
          <cell r="F21">
            <v>0</v>
          </cell>
          <cell r="G21">
            <v>0</v>
          </cell>
          <cell r="H21">
            <v>14059.420000000002</v>
          </cell>
        </row>
        <row r="22">
          <cell r="A22">
            <v>21</v>
          </cell>
          <cell r="B22" t="str">
            <v>SIGNALS-RUNNING</v>
          </cell>
          <cell r="C22">
            <v>42613235.460000001</v>
          </cell>
          <cell r="D22">
            <v>8517820.7899999991</v>
          </cell>
          <cell r="E22">
            <v>6906401.4500000002</v>
          </cell>
          <cell r="F22">
            <v>925282.04999999993</v>
          </cell>
          <cell r="G22">
            <v>5166813.05</v>
          </cell>
          <cell r="H22">
            <v>64129552.799999997</v>
          </cell>
        </row>
        <row r="23">
          <cell r="A23">
            <v>22</v>
          </cell>
          <cell r="B23" t="str">
            <v>SIGNALS-SWTCHG</v>
          </cell>
          <cell r="C23">
            <v>15321801.4</v>
          </cell>
          <cell r="D23">
            <v>3125137.42</v>
          </cell>
          <cell r="E23">
            <v>2625169.0099999998</v>
          </cell>
          <cell r="F23">
            <v>384130.95</v>
          </cell>
          <cell r="G23">
            <v>159</v>
          </cell>
          <cell r="H23">
            <v>21456397.779999997</v>
          </cell>
        </row>
        <row r="24">
          <cell r="A24">
            <v>23</v>
          </cell>
          <cell r="B24" t="str">
            <v>COMM SYSTEMS</v>
          </cell>
          <cell r="C24">
            <v>22475522.550000001</v>
          </cell>
          <cell r="D24">
            <v>15869115.300000001</v>
          </cell>
          <cell r="E24">
            <v>2599644.0799999996</v>
          </cell>
          <cell r="F24">
            <v>1075795.5899999999</v>
          </cell>
          <cell r="G24">
            <v>83986.320000000022</v>
          </cell>
          <cell r="H24">
            <v>42104063.839999996</v>
          </cell>
        </row>
        <row r="25">
          <cell r="A25">
            <v>24</v>
          </cell>
          <cell r="B25" t="str">
            <v>POWER SYSTEMS</v>
          </cell>
          <cell r="C25">
            <v>1237670.6299999999</v>
          </cell>
          <cell r="D25">
            <v>0</v>
          </cell>
          <cell r="E25">
            <v>0</v>
          </cell>
          <cell r="F25">
            <v>0</v>
          </cell>
          <cell r="G25">
            <v>522663.88</v>
          </cell>
          <cell r="H25">
            <v>1760334.5099999998</v>
          </cell>
        </row>
        <row r="26">
          <cell r="A26">
            <v>25</v>
          </cell>
          <cell r="B26" t="str">
            <v>HWY GR XING-RUNNING</v>
          </cell>
          <cell r="C26">
            <v>10275965.51</v>
          </cell>
          <cell r="D26">
            <v>166363.87</v>
          </cell>
          <cell r="E26">
            <v>3095586.94</v>
          </cell>
          <cell r="F26">
            <v>0</v>
          </cell>
          <cell r="G26">
            <v>985567.44</v>
          </cell>
          <cell r="H26">
            <v>14523483.759999998</v>
          </cell>
        </row>
        <row r="27">
          <cell r="A27">
            <v>26</v>
          </cell>
          <cell r="B27" t="str">
            <v>HWY GR XING-SWTCHG</v>
          </cell>
          <cell r="C27">
            <v>0</v>
          </cell>
          <cell r="D27">
            <v>0</v>
          </cell>
          <cell r="E27">
            <v>0</v>
          </cell>
          <cell r="F27">
            <v>0</v>
          </cell>
          <cell r="G27">
            <v>0</v>
          </cell>
          <cell r="H27">
            <v>0</v>
          </cell>
        </row>
        <row r="28">
          <cell r="A28">
            <v>27</v>
          </cell>
          <cell r="B28" t="str">
            <v>STA &amp; OFF BLDGS</v>
          </cell>
          <cell r="C28">
            <v>1450812.27</v>
          </cell>
          <cell r="D28">
            <v>4553325.62</v>
          </cell>
          <cell r="E28">
            <v>19316677.330000002</v>
          </cell>
          <cell r="F28">
            <v>-61062.67</v>
          </cell>
          <cell r="G28">
            <v>2707509.21</v>
          </cell>
          <cell r="H28">
            <v>27967261.760000002</v>
          </cell>
        </row>
        <row r="29">
          <cell r="A29">
            <v>28</v>
          </cell>
          <cell r="B29" t="str">
            <v>SHOP BLDGS-LOCO</v>
          </cell>
          <cell r="C29">
            <v>14675955.91</v>
          </cell>
          <cell r="D29">
            <v>0</v>
          </cell>
          <cell r="E29">
            <v>1795961.04</v>
          </cell>
          <cell r="F29">
            <v>0</v>
          </cell>
          <cell r="G29">
            <v>176970.82</v>
          </cell>
          <cell r="H29">
            <v>16648887.77</v>
          </cell>
        </row>
        <row r="30">
          <cell r="A30">
            <v>29</v>
          </cell>
          <cell r="B30" t="str">
            <v>SHOP BLDGS-FRT CARS</v>
          </cell>
          <cell r="C30">
            <v>108417.86000000002</v>
          </cell>
          <cell r="D30">
            <v>0</v>
          </cell>
          <cell r="E30">
            <v>690304.23</v>
          </cell>
          <cell r="F30">
            <v>0</v>
          </cell>
          <cell r="G30">
            <v>0</v>
          </cell>
          <cell r="H30">
            <v>798722.09</v>
          </cell>
        </row>
        <row r="31">
          <cell r="A31">
            <v>30</v>
          </cell>
          <cell r="B31" t="str">
            <v>SHOP BLDGS-OTHR EQ</v>
          </cell>
          <cell r="C31">
            <v>0</v>
          </cell>
          <cell r="D31">
            <v>52331.34</v>
          </cell>
          <cell r="E31">
            <v>49725.3</v>
          </cell>
          <cell r="F31">
            <v>0</v>
          </cell>
          <cell r="G31">
            <v>49867.53</v>
          </cell>
          <cell r="H31">
            <v>151924.16999999998</v>
          </cell>
        </row>
        <row r="32">
          <cell r="A32">
            <v>101</v>
          </cell>
          <cell r="B32" t="str">
            <v>LOCO SRVC FAC</v>
          </cell>
          <cell r="C32">
            <v>609000.09</v>
          </cell>
          <cell r="D32">
            <v>304421.18</v>
          </cell>
          <cell r="E32">
            <v>2525477.6799999997</v>
          </cell>
          <cell r="F32">
            <v>30496.690000000002</v>
          </cell>
          <cell r="G32">
            <v>207450.38</v>
          </cell>
          <cell r="H32">
            <v>3676846.0199999996</v>
          </cell>
        </row>
        <row r="33">
          <cell r="A33">
            <v>102</v>
          </cell>
          <cell r="B33" t="str">
            <v>MISC BLDGS/STRUCTS</v>
          </cell>
          <cell r="C33">
            <v>1858979.36</v>
          </cell>
          <cell r="D33">
            <v>246563.71000000002</v>
          </cell>
          <cell r="E33">
            <v>263714.3</v>
          </cell>
          <cell r="F33">
            <v>28377.059999999998</v>
          </cell>
          <cell r="G33">
            <v>1205428.76</v>
          </cell>
          <cell r="H33">
            <v>3603063.1900000004</v>
          </cell>
        </row>
        <row r="34">
          <cell r="A34">
            <v>103</v>
          </cell>
          <cell r="B34" t="str">
            <v>COAL TERMINALS</v>
          </cell>
          <cell r="C34">
            <v>0</v>
          </cell>
          <cell r="D34">
            <v>0</v>
          </cell>
          <cell r="E34">
            <v>0</v>
          </cell>
          <cell r="F34">
            <v>0</v>
          </cell>
          <cell r="G34">
            <v>0</v>
          </cell>
          <cell r="H34">
            <v>0</v>
          </cell>
        </row>
        <row r="35">
          <cell r="A35">
            <v>104</v>
          </cell>
          <cell r="B35" t="str">
            <v>ORE TERMINALS</v>
          </cell>
          <cell r="C35">
            <v>0</v>
          </cell>
          <cell r="D35">
            <v>0</v>
          </cell>
          <cell r="E35">
            <v>0</v>
          </cell>
          <cell r="F35">
            <v>0</v>
          </cell>
          <cell r="G35">
            <v>0</v>
          </cell>
          <cell r="H35">
            <v>0</v>
          </cell>
        </row>
        <row r="36">
          <cell r="A36">
            <v>105</v>
          </cell>
          <cell r="B36" t="str">
            <v>OTHR MARINE TERM</v>
          </cell>
          <cell r="C36">
            <v>0</v>
          </cell>
          <cell r="D36">
            <v>0</v>
          </cell>
          <cell r="E36">
            <v>0</v>
          </cell>
          <cell r="F36">
            <v>0</v>
          </cell>
          <cell r="G36">
            <v>0</v>
          </cell>
          <cell r="H36">
            <v>0</v>
          </cell>
        </row>
        <row r="37">
          <cell r="A37">
            <v>106</v>
          </cell>
          <cell r="B37" t="str">
            <v>TOFC/COFC-TERM</v>
          </cell>
          <cell r="C37">
            <v>0</v>
          </cell>
          <cell r="D37">
            <v>0</v>
          </cell>
          <cell r="E37">
            <v>19908426.590000004</v>
          </cell>
          <cell r="F37">
            <v>0</v>
          </cell>
          <cell r="G37">
            <v>36.08</v>
          </cell>
          <cell r="H37">
            <v>19908462.670000002</v>
          </cell>
        </row>
        <row r="38">
          <cell r="A38">
            <v>107</v>
          </cell>
          <cell r="B38" t="str">
            <v>MTR VEH LDG</v>
          </cell>
          <cell r="C38">
            <v>0</v>
          </cell>
          <cell r="D38">
            <v>0</v>
          </cell>
          <cell r="E38">
            <v>0</v>
          </cell>
          <cell r="F38">
            <v>0</v>
          </cell>
          <cell r="G38">
            <v>0</v>
          </cell>
          <cell r="H38">
            <v>0</v>
          </cell>
        </row>
        <row r="39">
          <cell r="A39">
            <v>108</v>
          </cell>
          <cell r="B39" t="str">
            <v>FAC-OTHR SPEC SERV</v>
          </cell>
          <cell r="C39">
            <v>0</v>
          </cell>
          <cell r="D39">
            <v>0</v>
          </cell>
          <cell r="E39">
            <v>0</v>
          </cell>
          <cell r="F39">
            <v>0</v>
          </cell>
          <cell r="G39">
            <v>0</v>
          </cell>
          <cell r="H39">
            <v>0</v>
          </cell>
        </row>
        <row r="40">
          <cell r="A40">
            <v>109</v>
          </cell>
          <cell r="B40" t="str">
            <v>ROADWAY MACHINES</v>
          </cell>
          <cell r="C40">
            <v>14530935.049999999</v>
          </cell>
          <cell r="D40">
            <v>7201252.46</v>
          </cell>
          <cell r="E40">
            <v>3272508.4099999997</v>
          </cell>
          <cell r="F40">
            <v>3317454.46</v>
          </cell>
          <cell r="G40">
            <v>1123676.2399999998</v>
          </cell>
          <cell r="H40">
            <v>29445826.619999997</v>
          </cell>
        </row>
        <row r="41">
          <cell r="A41">
            <v>111</v>
          </cell>
          <cell r="B41" t="str">
            <v>SNOW REMOVAL</v>
          </cell>
          <cell r="C41">
            <v>-1426656.5</v>
          </cell>
          <cell r="D41">
            <v>5314321.3999999994</v>
          </cell>
          <cell r="E41">
            <v>3073953.48</v>
          </cell>
          <cell r="F41">
            <v>0</v>
          </cell>
          <cell r="G41">
            <v>2674112.8899999997</v>
          </cell>
          <cell r="H41">
            <v>9635731.2699999996</v>
          </cell>
        </row>
        <row r="42">
          <cell r="A42">
            <v>112</v>
          </cell>
          <cell r="B42" t="str">
            <v>FRINGES-RUNNING</v>
          </cell>
          <cell r="C42">
            <v>0</v>
          </cell>
          <cell r="D42">
            <v>0</v>
          </cell>
          <cell r="E42">
            <v>0</v>
          </cell>
          <cell r="F42">
            <v>119959174.33</v>
          </cell>
          <cell r="G42">
            <v>6088206.2699999996</v>
          </cell>
          <cell r="H42">
            <v>126047380.59999999</v>
          </cell>
        </row>
        <row r="43">
          <cell r="A43">
            <v>113</v>
          </cell>
          <cell r="B43" t="str">
            <v>FRINGES-SWTCHG</v>
          </cell>
          <cell r="C43">
            <v>0</v>
          </cell>
          <cell r="D43">
            <v>0</v>
          </cell>
          <cell r="E43">
            <v>0</v>
          </cell>
          <cell r="F43">
            <v>970477.98999999987</v>
          </cell>
          <cell r="G43">
            <v>401450.64</v>
          </cell>
          <cell r="H43">
            <v>1371928.63</v>
          </cell>
        </row>
        <row r="44">
          <cell r="A44">
            <v>114</v>
          </cell>
          <cell r="B44" t="str">
            <v>FRINGES-OTHER</v>
          </cell>
          <cell r="C44">
            <v>0</v>
          </cell>
          <cell r="D44">
            <v>0</v>
          </cell>
          <cell r="E44">
            <v>0</v>
          </cell>
          <cell r="F44">
            <v>39400654.93</v>
          </cell>
          <cell r="G44">
            <v>773332.76</v>
          </cell>
          <cell r="H44">
            <v>40173987.689999998</v>
          </cell>
        </row>
        <row r="45">
          <cell r="A45">
            <v>115</v>
          </cell>
          <cell r="B45" t="str">
            <v>CAS/INSUR-RUNNING</v>
          </cell>
          <cell r="C45">
            <v>0</v>
          </cell>
          <cell r="D45">
            <v>0</v>
          </cell>
          <cell r="E45">
            <v>0</v>
          </cell>
          <cell r="F45">
            <v>12576279.359999999</v>
          </cell>
          <cell r="G45">
            <v>25549</v>
          </cell>
          <cell r="H45">
            <v>12601828.359999999</v>
          </cell>
        </row>
        <row r="46">
          <cell r="A46">
            <v>116</v>
          </cell>
          <cell r="B46" t="str">
            <v>CAS/INSUR-SWTCHG</v>
          </cell>
          <cell r="C46">
            <v>0</v>
          </cell>
          <cell r="D46">
            <v>0</v>
          </cell>
          <cell r="E46">
            <v>0</v>
          </cell>
          <cell r="F46">
            <v>2564241.4300000002</v>
          </cell>
          <cell r="G46">
            <v>0</v>
          </cell>
          <cell r="H46">
            <v>2564241.4300000002</v>
          </cell>
        </row>
        <row r="47">
          <cell r="A47">
            <v>117</v>
          </cell>
          <cell r="B47" t="str">
            <v>CAS/INSUR-OTHER</v>
          </cell>
          <cell r="C47">
            <v>0</v>
          </cell>
          <cell r="D47">
            <v>0</v>
          </cell>
          <cell r="E47">
            <v>0</v>
          </cell>
          <cell r="F47">
            <v>2579736.94</v>
          </cell>
          <cell r="G47">
            <v>0</v>
          </cell>
          <cell r="H47">
            <v>2579736.94</v>
          </cell>
        </row>
        <row r="48">
          <cell r="A48">
            <v>118</v>
          </cell>
          <cell r="B48" t="str">
            <v>LEASE RENTS-DR-RUN</v>
          </cell>
          <cell r="C48">
            <v>0</v>
          </cell>
          <cell r="D48">
            <v>0</v>
          </cell>
          <cell r="E48">
            <v>2665773.9</v>
          </cell>
          <cell r="F48">
            <v>0</v>
          </cell>
          <cell r="G48">
            <v>0</v>
          </cell>
          <cell r="H48">
            <v>2665773.9</v>
          </cell>
        </row>
        <row r="49">
          <cell r="A49">
            <v>119</v>
          </cell>
          <cell r="B49" t="str">
            <v>LEASE RENTS-DR-SW</v>
          </cell>
          <cell r="C49">
            <v>0</v>
          </cell>
          <cell r="D49">
            <v>0</v>
          </cell>
          <cell r="E49">
            <v>0</v>
          </cell>
          <cell r="F49">
            <v>0</v>
          </cell>
          <cell r="G49">
            <v>0</v>
          </cell>
          <cell r="H49">
            <v>0</v>
          </cell>
        </row>
        <row r="50">
          <cell r="A50">
            <v>120</v>
          </cell>
          <cell r="B50" t="str">
            <v>LEASE RENTS-DR-OTH</v>
          </cell>
          <cell r="C50">
            <v>0</v>
          </cell>
          <cell r="D50">
            <v>0</v>
          </cell>
          <cell r="E50">
            <v>40387167.649999999</v>
          </cell>
          <cell r="F50">
            <v>0</v>
          </cell>
          <cell r="G50">
            <v>386643.78</v>
          </cell>
          <cell r="H50">
            <v>40773811.43</v>
          </cell>
        </row>
        <row r="51">
          <cell r="A51">
            <v>121</v>
          </cell>
          <cell r="B51" t="str">
            <v>LEASE RENTS-CR-RUN</v>
          </cell>
          <cell r="C51">
            <v>0</v>
          </cell>
          <cell r="D51">
            <v>0</v>
          </cell>
          <cell r="E51">
            <v>0</v>
          </cell>
          <cell r="F51">
            <v>0</v>
          </cell>
          <cell r="G51">
            <v>0</v>
          </cell>
          <cell r="H51">
            <v>0</v>
          </cell>
        </row>
        <row r="52">
          <cell r="A52">
            <v>122</v>
          </cell>
          <cell r="B52" t="str">
            <v>LEASE RENTS-CR-SW</v>
          </cell>
          <cell r="C52">
            <v>0</v>
          </cell>
          <cell r="D52">
            <v>0</v>
          </cell>
          <cell r="E52">
            <v>0</v>
          </cell>
          <cell r="F52">
            <v>0</v>
          </cell>
          <cell r="G52">
            <v>0</v>
          </cell>
          <cell r="H52">
            <v>0</v>
          </cell>
        </row>
        <row r="53">
          <cell r="A53">
            <v>123</v>
          </cell>
          <cell r="B53" t="str">
            <v>LEASE RENTS-CR-OTH</v>
          </cell>
          <cell r="C53">
            <v>0</v>
          </cell>
          <cell r="D53">
            <v>0</v>
          </cell>
          <cell r="E53">
            <v>0</v>
          </cell>
          <cell r="F53">
            <v>0</v>
          </cell>
          <cell r="G53">
            <v>0</v>
          </cell>
          <cell r="H53">
            <v>0</v>
          </cell>
        </row>
        <row r="54">
          <cell r="A54">
            <v>124</v>
          </cell>
          <cell r="B54" t="str">
            <v>JT FAC RENT-DR-RUN</v>
          </cell>
          <cell r="C54">
            <v>0</v>
          </cell>
          <cell r="D54">
            <v>0</v>
          </cell>
          <cell r="E54">
            <v>23514335.879999999</v>
          </cell>
          <cell r="F54">
            <v>0</v>
          </cell>
          <cell r="G54">
            <v>0</v>
          </cell>
          <cell r="H54">
            <v>23514335.879999999</v>
          </cell>
        </row>
        <row r="55">
          <cell r="A55">
            <v>125</v>
          </cell>
          <cell r="B55" t="str">
            <v>JT FAC RENT-DR-SW</v>
          </cell>
          <cell r="C55">
            <v>0</v>
          </cell>
          <cell r="D55">
            <v>0</v>
          </cell>
          <cell r="E55">
            <v>1648200.82</v>
          </cell>
          <cell r="F55">
            <v>0</v>
          </cell>
          <cell r="G55">
            <v>0</v>
          </cell>
          <cell r="H55">
            <v>1648200.82</v>
          </cell>
        </row>
        <row r="56">
          <cell r="A56">
            <v>126</v>
          </cell>
          <cell r="B56" t="str">
            <v>JT FAC RENT-DR-OTH</v>
          </cell>
          <cell r="C56">
            <v>0</v>
          </cell>
          <cell r="D56">
            <v>0</v>
          </cell>
          <cell r="E56">
            <v>99480.85</v>
          </cell>
          <cell r="F56">
            <v>0</v>
          </cell>
          <cell r="G56">
            <v>0</v>
          </cell>
          <cell r="H56">
            <v>99480.85</v>
          </cell>
        </row>
        <row r="57">
          <cell r="A57">
            <v>127</v>
          </cell>
          <cell r="B57" t="str">
            <v>JT FAC RENT-CR-RUN</v>
          </cell>
          <cell r="C57">
            <v>0</v>
          </cell>
          <cell r="D57">
            <v>0</v>
          </cell>
          <cell r="E57">
            <v>-8332847.5700000003</v>
          </cell>
          <cell r="F57">
            <v>0</v>
          </cell>
          <cell r="G57">
            <v>0</v>
          </cell>
          <cell r="H57">
            <v>-8332847.5700000003</v>
          </cell>
        </row>
        <row r="58">
          <cell r="A58">
            <v>128</v>
          </cell>
          <cell r="B58" t="str">
            <v>JT FAC RENT-CR-SW</v>
          </cell>
          <cell r="C58">
            <v>0</v>
          </cell>
          <cell r="D58">
            <v>0</v>
          </cell>
          <cell r="E58">
            <v>-184041.33</v>
          </cell>
          <cell r="F58">
            <v>0</v>
          </cell>
          <cell r="G58">
            <v>0</v>
          </cell>
          <cell r="H58">
            <v>-184041.33</v>
          </cell>
        </row>
        <row r="59">
          <cell r="A59">
            <v>129</v>
          </cell>
          <cell r="B59" t="str">
            <v>JT FAC RENT-CR-OTH</v>
          </cell>
          <cell r="C59">
            <v>0</v>
          </cell>
          <cell r="D59">
            <v>0</v>
          </cell>
          <cell r="E59">
            <v>-266640.05</v>
          </cell>
          <cell r="F59">
            <v>0</v>
          </cell>
          <cell r="G59">
            <v>0</v>
          </cell>
          <cell r="H59">
            <v>-266640.05</v>
          </cell>
        </row>
        <row r="60">
          <cell r="A60">
            <v>130</v>
          </cell>
          <cell r="B60" t="str">
            <v>OTHER RENTS-DR-RUN</v>
          </cell>
          <cell r="C60">
            <v>0</v>
          </cell>
          <cell r="D60">
            <v>0</v>
          </cell>
          <cell r="E60">
            <v>0</v>
          </cell>
          <cell r="F60">
            <v>0</v>
          </cell>
          <cell r="G60">
            <v>0</v>
          </cell>
          <cell r="H60">
            <v>0</v>
          </cell>
        </row>
        <row r="61">
          <cell r="A61">
            <v>131</v>
          </cell>
          <cell r="B61" t="str">
            <v>OTHER RENTS-DR-SW</v>
          </cell>
          <cell r="C61">
            <v>0</v>
          </cell>
          <cell r="D61">
            <v>0</v>
          </cell>
          <cell r="E61">
            <v>0</v>
          </cell>
          <cell r="F61">
            <v>0</v>
          </cell>
          <cell r="G61">
            <v>0</v>
          </cell>
          <cell r="H61">
            <v>0</v>
          </cell>
        </row>
        <row r="62">
          <cell r="A62">
            <v>132</v>
          </cell>
          <cell r="B62" t="str">
            <v>OTHER RENTS-DR-OTH</v>
          </cell>
          <cell r="C62">
            <v>0</v>
          </cell>
          <cell r="D62">
            <v>0</v>
          </cell>
          <cell r="E62">
            <v>0</v>
          </cell>
          <cell r="F62">
            <v>0</v>
          </cell>
          <cell r="G62">
            <v>0</v>
          </cell>
          <cell r="H62">
            <v>0</v>
          </cell>
        </row>
        <row r="63">
          <cell r="A63">
            <v>133</v>
          </cell>
          <cell r="B63" t="str">
            <v>OTHER RENTS-CR-RUN</v>
          </cell>
          <cell r="C63">
            <v>0</v>
          </cell>
          <cell r="D63">
            <v>0</v>
          </cell>
          <cell r="E63">
            <v>0</v>
          </cell>
          <cell r="F63">
            <v>0</v>
          </cell>
          <cell r="G63">
            <v>0</v>
          </cell>
          <cell r="H63">
            <v>0</v>
          </cell>
        </row>
        <row r="64">
          <cell r="A64">
            <v>134</v>
          </cell>
          <cell r="B64" t="str">
            <v>OTHER RENTS-CR-SW</v>
          </cell>
          <cell r="C64">
            <v>0</v>
          </cell>
          <cell r="D64">
            <v>0</v>
          </cell>
          <cell r="E64">
            <v>0</v>
          </cell>
          <cell r="F64">
            <v>0</v>
          </cell>
          <cell r="G64">
            <v>0</v>
          </cell>
          <cell r="H64">
            <v>0</v>
          </cell>
        </row>
        <row r="65">
          <cell r="A65">
            <v>135</v>
          </cell>
          <cell r="B65" t="str">
            <v>OTHER RENTS-CR-OTH</v>
          </cell>
          <cell r="C65">
            <v>0</v>
          </cell>
          <cell r="D65">
            <v>0</v>
          </cell>
          <cell r="E65">
            <v>0</v>
          </cell>
          <cell r="F65">
            <v>0</v>
          </cell>
          <cell r="G65">
            <v>0</v>
          </cell>
          <cell r="H65">
            <v>0</v>
          </cell>
        </row>
        <row r="66">
          <cell r="A66">
            <v>136</v>
          </cell>
          <cell r="B66" t="str">
            <v>DEPRECIATION-RUN</v>
          </cell>
          <cell r="C66">
            <v>0</v>
          </cell>
          <cell r="D66">
            <v>0</v>
          </cell>
          <cell r="E66">
            <v>0</v>
          </cell>
          <cell r="F66">
            <v>840873687.33000004</v>
          </cell>
          <cell r="G66">
            <v>1876944</v>
          </cell>
          <cell r="H66">
            <v>842750631.33000004</v>
          </cell>
        </row>
        <row r="67">
          <cell r="A67">
            <v>137</v>
          </cell>
          <cell r="B67" t="str">
            <v>DEPRECIATION-SW</v>
          </cell>
          <cell r="C67">
            <v>0</v>
          </cell>
          <cell r="D67">
            <v>0</v>
          </cell>
          <cell r="E67">
            <v>0</v>
          </cell>
          <cell r="F67">
            <v>282032733.68000001</v>
          </cell>
          <cell r="G67">
            <v>0</v>
          </cell>
          <cell r="H67">
            <v>282032733.68000001</v>
          </cell>
        </row>
        <row r="68">
          <cell r="A68">
            <v>138</v>
          </cell>
          <cell r="B68" t="str">
            <v>DEPRECIATION-OTH</v>
          </cell>
          <cell r="C68">
            <v>0</v>
          </cell>
          <cell r="D68">
            <v>0</v>
          </cell>
          <cell r="E68">
            <v>0</v>
          </cell>
          <cell r="F68">
            <v>70777184.510000005</v>
          </cell>
          <cell r="G68">
            <v>0</v>
          </cell>
          <cell r="H68">
            <v>70777184.510000005</v>
          </cell>
        </row>
        <row r="69">
          <cell r="A69">
            <v>139</v>
          </cell>
          <cell r="B69" t="str">
            <v>JT FAC-DR-RUN</v>
          </cell>
          <cell r="C69">
            <v>0</v>
          </cell>
          <cell r="D69">
            <v>0</v>
          </cell>
          <cell r="E69">
            <v>82917894.239999995</v>
          </cell>
          <cell r="F69">
            <v>0</v>
          </cell>
          <cell r="G69">
            <v>147703</v>
          </cell>
          <cell r="H69">
            <v>83065597.239999995</v>
          </cell>
        </row>
        <row r="70">
          <cell r="A70">
            <v>140</v>
          </cell>
          <cell r="B70" t="str">
            <v>JT FAC-DR-SW</v>
          </cell>
          <cell r="C70">
            <v>0</v>
          </cell>
          <cell r="D70">
            <v>0</v>
          </cell>
          <cell r="E70">
            <v>8156250.5599999996</v>
          </cell>
          <cell r="F70">
            <v>0</v>
          </cell>
          <cell r="G70">
            <v>0</v>
          </cell>
          <cell r="H70">
            <v>8156250.5599999996</v>
          </cell>
        </row>
        <row r="71">
          <cell r="A71">
            <v>141</v>
          </cell>
          <cell r="B71" t="str">
            <v>JT FAC-DR-OTH</v>
          </cell>
          <cell r="C71">
            <v>0</v>
          </cell>
          <cell r="D71">
            <v>0</v>
          </cell>
          <cell r="E71">
            <v>518398.95</v>
          </cell>
          <cell r="F71">
            <v>0</v>
          </cell>
          <cell r="G71">
            <v>0</v>
          </cell>
          <cell r="H71">
            <v>518398.95</v>
          </cell>
        </row>
        <row r="72">
          <cell r="A72">
            <v>142</v>
          </cell>
          <cell r="B72" t="str">
            <v>JT FAC-CR-RUN</v>
          </cell>
          <cell r="C72">
            <v>0</v>
          </cell>
          <cell r="D72">
            <v>0</v>
          </cell>
          <cell r="E72">
            <v>-35661414.039999999</v>
          </cell>
          <cell r="F72">
            <v>0</v>
          </cell>
          <cell r="G72">
            <v>0</v>
          </cell>
          <cell r="H72">
            <v>-35661414.039999999</v>
          </cell>
        </row>
        <row r="73">
          <cell r="A73">
            <v>143</v>
          </cell>
          <cell r="B73" t="str">
            <v>JT FAC-CR-SW</v>
          </cell>
          <cell r="C73">
            <v>0</v>
          </cell>
          <cell r="D73">
            <v>0</v>
          </cell>
          <cell r="E73">
            <v>-163553.4</v>
          </cell>
          <cell r="F73">
            <v>0</v>
          </cell>
          <cell r="G73">
            <v>0</v>
          </cell>
          <cell r="H73">
            <v>-163553.4</v>
          </cell>
        </row>
        <row r="74">
          <cell r="A74">
            <v>144</v>
          </cell>
          <cell r="B74" t="str">
            <v>JT FAC-CR-OTH</v>
          </cell>
          <cell r="C74">
            <v>0</v>
          </cell>
          <cell r="D74">
            <v>0</v>
          </cell>
          <cell r="E74">
            <v>-17.760000000000002</v>
          </cell>
          <cell r="F74">
            <v>0</v>
          </cell>
          <cell r="G74">
            <v>0</v>
          </cell>
          <cell r="H74">
            <v>-17.760000000000002</v>
          </cell>
        </row>
        <row r="75">
          <cell r="A75">
            <v>145</v>
          </cell>
          <cell r="B75" t="str">
            <v>DISM RET-PROP-RUN</v>
          </cell>
          <cell r="C75">
            <v>25000</v>
          </cell>
          <cell r="D75">
            <v>0</v>
          </cell>
          <cell r="E75">
            <v>7135817.4199999999</v>
          </cell>
          <cell r="F75">
            <v>375000</v>
          </cell>
          <cell r="G75">
            <v>0</v>
          </cell>
          <cell r="H75">
            <v>7535817.4199999999</v>
          </cell>
        </row>
        <row r="76">
          <cell r="A76">
            <v>146</v>
          </cell>
          <cell r="B76" t="str">
            <v>DISM RET-PROP-SW</v>
          </cell>
          <cell r="C76">
            <v>0</v>
          </cell>
          <cell r="D76">
            <v>0</v>
          </cell>
          <cell r="E76">
            <v>0</v>
          </cell>
          <cell r="F76">
            <v>0</v>
          </cell>
          <cell r="G76">
            <v>0</v>
          </cell>
          <cell r="H76">
            <v>0</v>
          </cell>
        </row>
        <row r="77">
          <cell r="A77">
            <v>147</v>
          </cell>
          <cell r="B77" t="str">
            <v>DISM RET-PROP-OTH</v>
          </cell>
          <cell r="C77">
            <v>0</v>
          </cell>
          <cell r="D77">
            <v>0</v>
          </cell>
          <cell r="E77">
            <v>0</v>
          </cell>
          <cell r="F77">
            <v>0</v>
          </cell>
          <cell r="G77">
            <v>0</v>
          </cell>
          <cell r="H77">
            <v>0</v>
          </cell>
        </row>
        <row r="78">
          <cell r="A78">
            <v>148</v>
          </cell>
          <cell r="B78" t="str">
            <v>OTHER-RUNNING</v>
          </cell>
          <cell r="C78">
            <v>0</v>
          </cell>
          <cell r="D78">
            <v>0</v>
          </cell>
          <cell r="E78">
            <v>0</v>
          </cell>
          <cell r="F78">
            <v>0</v>
          </cell>
          <cell r="G78">
            <v>0</v>
          </cell>
          <cell r="H78">
            <v>0</v>
          </cell>
        </row>
        <row r="79">
          <cell r="A79">
            <v>149</v>
          </cell>
          <cell r="B79" t="str">
            <v>OTHER-SWITCHING</v>
          </cell>
          <cell r="C79">
            <v>0</v>
          </cell>
          <cell r="D79">
            <v>0</v>
          </cell>
          <cell r="E79">
            <v>0</v>
          </cell>
          <cell r="F79">
            <v>0</v>
          </cell>
          <cell r="G79">
            <v>0</v>
          </cell>
          <cell r="H79">
            <v>0</v>
          </cell>
        </row>
        <row r="80">
          <cell r="A80">
            <v>150</v>
          </cell>
          <cell r="B80" t="str">
            <v>OTHER-OTHER</v>
          </cell>
          <cell r="C80">
            <v>741.77</v>
          </cell>
          <cell r="D80">
            <v>129063.81</v>
          </cell>
          <cell r="E80">
            <v>77599.899999999994</v>
          </cell>
          <cell r="F80">
            <v>787426.6</v>
          </cell>
          <cell r="G80">
            <v>0</v>
          </cell>
          <cell r="H80">
            <v>994832.08</v>
          </cell>
        </row>
        <row r="81">
          <cell r="A81">
            <v>201</v>
          </cell>
          <cell r="B81" t="str">
            <v>LOCO-ADMIN</v>
          </cell>
          <cell r="C81">
            <v>15643601.629999999</v>
          </cell>
          <cell r="D81">
            <v>19521.010000000009</v>
          </cell>
          <cell r="E81">
            <v>5470184.0499999998</v>
          </cell>
          <cell r="F81">
            <v>921747.80999999994</v>
          </cell>
          <cell r="G81">
            <v>2350552.89</v>
          </cell>
          <cell r="H81">
            <v>24405607.389999997</v>
          </cell>
        </row>
        <row r="82">
          <cell r="A82">
            <v>202</v>
          </cell>
          <cell r="B82" t="str">
            <v>LOCO-REP &amp; MTCE</v>
          </cell>
          <cell r="C82">
            <v>129530691.97</v>
          </cell>
          <cell r="D82">
            <v>184256503.69999999</v>
          </cell>
          <cell r="E82">
            <v>165011592.74000001</v>
          </cell>
          <cell r="F82">
            <v>-683495.65</v>
          </cell>
          <cell r="G82">
            <v>4951075.76</v>
          </cell>
          <cell r="H82">
            <v>483066368.51999998</v>
          </cell>
        </row>
        <row r="83">
          <cell r="A83">
            <v>203</v>
          </cell>
          <cell r="B83" t="str">
            <v>LOCO-MACH REP</v>
          </cell>
          <cell r="C83">
            <v>0</v>
          </cell>
          <cell r="D83">
            <v>0</v>
          </cell>
          <cell r="E83">
            <v>0</v>
          </cell>
          <cell r="F83">
            <v>0</v>
          </cell>
          <cell r="G83">
            <v>0</v>
          </cell>
          <cell r="H83">
            <v>0</v>
          </cell>
        </row>
        <row r="84">
          <cell r="A84">
            <v>204</v>
          </cell>
          <cell r="B84" t="str">
            <v>LOCO-EQUIP DMGD</v>
          </cell>
          <cell r="C84">
            <v>190037.75</v>
          </cell>
          <cell r="D84">
            <v>-4708712.88</v>
          </cell>
          <cell r="E84">
            <v>134714.07999999999</v>
          </cell>
          <cell r="F84">
            <v>367.5</v>
          </cell>
          <cell r="G84">
            <v>0</v>
          </cell>
          <cell r="H84">
            <v>-4383593.55</v>
          </cell>
        </row>
        <row r="85">
          <cell r="A85">
            <v>205</v>
          </cell>
          <cell r="B85" t="str">
            <v>LOCO-FRINGE BEN</v>
          </cell>
          <cell r="C85">
            <v>0</v>
          </cell>
          <cell r="D85">
            <v>0</v>
          </cell>
          <cell r="E85">
            <v>0</v>
          </cell>
          <cell r="F85">
            <v>87765954.379999995</v>
          </cell>
          <cell r="G85">
            <v>2301156.92</v>
          </cell>
          <cell r="H85">
            <v>90067111.299999997</v>
          </cell>
        </row>
        <row r="86">
          <cell r="A86">
            <v>206</v>
          </cell>
          <cell r="B86" t="str">
            <v>LOCO-CAS/INSUR</v>
          </cell>
          <cell r="C86">
            <v>0</v>
          </cell>
          <cell r="D86">
            <v>0</v>
          </cell>
          <cell r="E86">
            <v>0</v>
          </cell>
          <cell r="F86">
            <v>9597033.0299999993</v>
          </cell>
          <cell r="G86">
            <v>4923</v>
          </cell>
          <cell r="H86">
            <v>9601956.0299999993</v>
          </cell>
        </row>
        <row r="87">
          <cell r="A87">
            <v>207</v>
          </cell>
          <cell r="B87" t="str">
            <v>LOCO-LEASE REN-DR</v>
          </cell>
          <cell r="C87">
            <v>0</v>
          </cell>
          <cell r="D87">
            <v>0</v>
          </cell>
          <cell r="E87">
            <v>339422569.70999998</v>
          </cell>
          <cell r="F87">
            <v>0</v>
          </cell>
          <cell r="G87">
            <v>0</v>
          </cell>
          <cell r="H87">
            <v>339422569.70999998</v>
          </cell>
        </row>
        <row r="88">
          <cell r="A88">
            <v>208</v>
          </cell>
          <cell r="B88" t="str">
            <v>LOCO-LEASE REN-CR</v>
          </cell>
          <cell r="C88">
            <v>0</v>
          </cell>
          <cell r="D88">
            <v>0</v>
          </cell>
          <cell r="E88">
            <v>0</v>
          </cell>
          <cell r="F88">
            <v>0</v>
          </cell>
          <cell r="G88">
            <v>0</v>
          </cell>
          <cell r="H88">
            <v>0</v>
          </cell>
        </row>
        <row r="89">
          <cell r="A89">
            <v>209</v>
          </cell>
          <cell r="B89" t="str">
            <v>LOCO-JT FAC REN-DR</v>
          </cell>
          <cell r="C89">
            <v>0</v>
          </cell>
          <cell r="D89">
            <v>0</v>
          </cell>
          <cell r="E89">
            <v>1452.85</v>
          </cell>
          <cell r="F89">
            <v>0</v>
          </cell>
          <cell r="G89">
            <v>0</v>
          </cell>
          <cell r="H89">
            <v>1452.85</v>
          </cell>
        </row>
        <row r="90">
          <cell r="A90">
            <v>210</v>
          </cell>
          <cell r="B90" t="str">
            <v>LOCO-JT FAC REN-CR</v>
          </cell>
          <cell r="C90">
            <v>0</v>
          </cell>
          <cell r="D90">
            <v>0</v>
          </cell>
          <cell r="E90">
            <v>0</v>
          </cell>
          <cell r="F90">
            <v>0</v>
          </cell>
          <cell r="G90">
            <v>0</v>
          </cell>
          <cell r="H90">
            <v>0</v>
          </cell>
        </row>
        <row r="91">
          <cell r="A91">
            <v>211</v>
          </cell>
          <cell r="B91" t="str">
            <v>LOCO-OTHER REN-DR</v>
          </cell>
          <cell r="C91">
            <v>0</v>
          </cell>
          <cell r="D91">
            <v>0</v>
          </cell>
          <cell r="E91">
            <v>0</v>
          </cell>
          <cell r="F91">
            <v>0</v>
          </cell>
          <cell r="G91">
            <v>0</v>
          </cell>
          <cell r="H91">
            <v>0</v>
          </cell>
        </row>
        <row r="92">
          <cell r="A92">
            <v>212</v>
          </cell>
          <cell r="B92" t="str">
            <v>LOCO-OTHER REN-CR</v>
          </cell>
          <cell r="C92">
            <v>0</v>
          </cell>
          <cell r="D92">
            <v>0</v>
          </cell>
          <cell r="E92">
            <v>-1402227.89</v>
          </cell>
          <cell r="F92">
            <v>0</v>
          </cell>
          <cell r="G92">
            <v>0</v>
          </cell>
          <cell r="H92">
            <v>-1402227.89</v>
          </cell>
        </row>
        <row r="93">
          <cell r="A93">
            <v>213</v>
          </cell>
          <cell r="B93" t="str">
            <v>LOCO-DEPRECIATION</v>
          </cell>
          <cell r="C93">
            <v>0</v>
          </cell>
          <cell r="D93">
            <v>0</v>
          </cell>
          <cell r="E93">
            <v>0</v>
          </cell>
          <cell r="F93">
            <v>283350431.95999998</v>
          </cell>
          <cell r="G93">
            <v>30624</v>
          </cell>
          <cell r="H93">
            <v>283381055.95999998</v>
          </cell>
        </row>
        <row r="94">
          <cell r="A94">
            <v>214</v>
          </cell>
          <cell r="B94" t="str">
            <v>LOCO-JT FACILITY-DR</v>
          </cell>
          <cell r="C94">
            <v>0</v>
          </cell>
          <cell r="D94">
            <v>0</v>
          </cell>
          <cell r="E94">
            <v>392384.71</v>
          </cell>
          <cell r="F94">
            <v>0</v>
          </cell>
          <cell r="G94">
            <v>0</v>
          </cell>
          <cell r="H94">
            <v>392384.71</v>
          </cell>
        </row>
        <row r="95">
          <cell r="A95">
            <v>215</v>
          </cell>
          <cell r="B95" t="str">
            <v>LOCO-JT FACILITY-CR</v>
          </cell>
          <cell r="C95">
            <v>0</v>
          </cell>
          <cell r="D95">
            <v>0</v>
          </cell>
          <cell r="E95">
            <v>0</v>
          </cell>
          <cell r="F95">
            <v>0</v>
          </cell>
          <cell r="G95">
            <v>0</v>
          </cell>
          <cell r="H95">
            <v>0</v>
          </cell>
        </row>
        <row r="96">
          <cell r="A96">
            <v>216</v>
          </cell>
          <cell r="B96" t="str">
            <v>LOCO-REP BILLD TO OTH</v>
          </cell>
          <cell r="C96">
            <v>0</v>
          </cell>
          <cell r="D96">
            <v>0</v>
          </cell>
          <cell r="E96">
            <v>0</v>
          </cell>
          <cell r="F96">
            <v>0</v>
          </cell>
          <cell r="G96">
            <v>0</v>
          </cell>
          <cell r="H96">
            <v>0</v>
          </cell>
        </row>
        <row r="97">
          <cell r="A97">
            <v>217</v>
          </cell>
          <cell r="B97" t="str">
            <v>LOCO-DISM RETD EQ</v>
          </cell>
          <cell r="C97">
            <v>0</v>
          </cell>
          <cell r="D97">
            <v>0</v>
          </cell>
          <cell r="E97">
            <v>0</v>
          </cell>
          <cell r="F97">
            <v>0</v>
          </cell>
          <cell r="G97">
            <v>0</v>
          </cell>
          <cell r="H97">
            <v>0</v>
          </cell>
        </row>
        <row r="98">
          <cell r="A98">
            <v>218</v>
          </cell>
          <cell r="B98" t="str">
            <v>LOCO-OTHER</v>
          </cell>
          <cell r="C98">
            <v>2487883.96</v>
          </cell>
          <cell r="D98">
            <v>3070.88</v>
          </cell>
          <cell r="E98">
            <v>1223091.74</v>
          </cell>
          <cell r="F98">
            <v>305363.05</v>
          </cell>
          <cell r="G98">
            <v>5046.67</v>
          </cell>
          <cell r="H98">
            <v>4024456.3</v>
          </cell>
        </row>
        <row r="99">
          <cell r="A99">
            <v>220</v>
          </cell>
          <cell r="B99" t="str">
            <v>FRT CAR-ADMIN</v>
          </cell>
          <cell r="C99">
            <v>8652690.7100000009</v>
          </cell>
          <cell r="D99">
            <v>689831.62</v>
          </cell>
          <cell r="E99">
            <v>2774072.7</v>
          </cell>
          <cell r="F99">
            <v>-4288001.07</v>
          </cell>
          <cell r="G99">
            <v>0</v>
          </cell>
          <cell r="H99">
            <v>7828593.9600000009</v>
          </cell>
        </row>
        <row r="100">
          <cell r="A100">
            <v>221</v>
          </cell>
          <cell r="B100" t="str">
            <v>FRT CAR-REP &amp; MTCE</v>
          </cell>
          <cell r="C100">
            <v>132014599.21000001</v>
          </cell>
          <cell r="D100">
            <v>210658544.47</v>
          </cell>
          <cell r="E100">
            <v>79490666.609999999</v>
          </cell>
          <cell r="F100">
            <v>3337948.72</v>
          </cell>
          <cell r="G100">
            <v>0</v>
          </cell>
          <cell r="H100">
            <v>425501759.01000005</v>
          </cell>
        </row>
        <row r="101">
          <cell r="A101">
            <v>222</v>
          </cell>
          <cell r="B101" t="str">
            <v>FRT CAR-MACH REP</v>
          </cell>
          <cell r="C101">
            <v>0</v>
          </cell>
          <cell r="D101">
            <v>0</v>
          </cell>
          <cell r="E101">
            <v>0</v>
          </cell>
          <cell r="F101">
            <v>0</v>
          </cell>
          <cell r="G101">
            <v>0</v>
          </cell>
          <cell r="H101">
            <v>0</v>
          </cell>
        </row>
        <row r="102">
          <cell r="A102">
            <v>223</v>
          </cell>
          <cell r="B102" t="str">
            <v>FRT CAR-EQUIP DMGD</v>
          </cell>
          <cell r="C102">
            <v>0</v>
          </cell>
          <cell r="D102">
            <v>0</v>
          </cell>
          <cell r="E102">
            <v>0</v>
          </cell>
          <cell r="F102">
            <v>0</v>
          </cell>
          <cell r="G102">
            <v>0</v>
          </cell>
          <cell r="H102">
            <v>0</v>
          </cell>
        </row>
        <row r="103">
          <cell r="A103">
            <v>224</v>
          </cell>
          <cell r="B103" t="str">
            <v>FRT CAR-FRINGE BEN</v>
          </cell>
          <cell r="C103">
            <v>0</v>
          </cell>
          <cell r="D103">
            <v>0</v>
          </cell>
          <cell r="E103">
            <v>0</v>
          </cell>
          <cell r="F103">
            <v>69738592.620000005</v>
          </cell>
          <cell r="G103">
            <v>0</v>
          </cell>
          <cell r="H103">
            <v>69738592.620000005</v>
          </cell>
        </row>
        <row r="104">
          <cell r="A104">
            <v>225</v>
          </cell>
          <cell r="B104" t="str">
            <v>FRT CAR-CAS/INSUR</v>
          </cell>
          <cell r="C104">
            <v>0</v>
          </cell>
          <cell r="D104">
            <v>0</v>
          </cell>
          <cell r="E104">
            <v>0</v>
          </cell>
          <cell r="F104">
            <v>39326228.759999998</v>
          </cell>
          <cell r="G104">
            <v>0</v>
          </cell>
          <cell r="H104">
            <v>39326228.759999998</v>
          </cell>
        </row>
        <row r="105">
          <cell r="A105">
            <v>226</v>
          </cell>
          <cell r="B105" t="str">
            <v>FRT CAR-LEASE REN-DR</v>
          </cell>
          <cell r="C105">
            <v>0</v>
          </cell>
          <cell r="D105">
            <v>0</v>
          </cell>
          <cell r="E105">
            <v>185023187.72</v>
          </cell>
          <cell r="F105">
            <v>0</v>
          </cell>
          <cell r="G105">
            <v>0</v>
          </cell>
          <cell r="H105">
            <v>185023187.72</v>
          </cell>
        </row>
        <row r="106">
          <cell r="A106">
            <v>227</v>
          </cell>
          <cell r="B106" t="str">
            <v>FRT CAR-LEASE REN-CR</v>
          </cell>
          <cell r="C106">
            <v>0</v>
          </cell>
          <cell r="D106">
            <v>0</v>
          </cell>
          <cell r="E106">
            <v>-836489.09</v>
          </cell>
          <cell r="F106">
            <v>0</v>
          </cell>
          <cell r="G106">
            <v>0</v>
          </cell>
          <cell r="H106">
            <v>-836489.09</v>
          </cell>
        </row>
        <row r="107">
          <cell r="A107">
            <v>228</v>
          </cell>
          <cell r="B107" t="str">
            <v>FRT CAR-JT FAC REN-DR</v>
          </cell>
          <cell r="C107">
            <v>0</v>
          </cell>
          <cell r="D107">
            <v>0</v>
          </cell>
          <cell r="E107">
            <v>0</v>
          </cell>
          <cell r="F107">
            <v>0</v>
          </cell>
          <cell r="G107">
            <v>0</v>
          </cell>
          <cell r="H107">
            <v>0</v>
          </cell>
        </row>
        <row r="108">
          <cell r="A108">
            <v>229</v>
          </cell>
          <cell r="B108" t="str">
            <v>FRT CAR-JT FAC REN-CR</v>
          </cell>
          <cell r="C108">
            <v>0</v>
          </cell>
          <cell r="D108">
            <v>0</v>
          </cell>
          <cell r="E108">
            <v>0</v>
          </cell>
          <cell r="F108">
            <v>0</v>
          </cell>
          <cell r="G108">
            <v>0</v>
          </cell>
          <cell r="H108">
            <v>0</v>
          </cell>
        </row>
        <row r="109">
          <cell r="A109">
            <v>230</v>
          </cell>
          <cell r="B109" t="str">
            <v>FRT CAR-OTHER REN-DR</v>
          </cell>
          <cell r="C109">
            <v>0</v>
          </cell>
          <cell r="D109">
            <v>0</v>
          </cell>
          <cell r="E109">
            <v>640680666.45000005</v>
          </cell>
          <cell r="F109">
            <v>0</v>
          </cell>
          <cell r="G109">
            <v>0</v>
          </cell>
          <cell r="H109">
            <v>640680666.45000005</v>
          </cell>
        </row>
        <row r="110">
          <cell r="A110">
            <v>231</v>
          </cell>
          <cell r="B110" t="str">
            <v>FRT CAR-OTHER REN-CR</v>
          </cell>
          <cell r="C110">
            <v>0</v>
          </cell>
          <cell r="D110">
            <v>0</v>
          </cell>
          <cell r="E110">
            <v>-147716023.53999999</v>
          </cell>
          <cell r="F110">
            <v>0</v>
          </cell>
          <cell r="G110">
            <v>0</v>
          </cell>
          <cell r="H110">
            <v>-147716023.53999999</v>
          </cell>
        </row>
        <row r="111">
          <cell r="A111">
            <v>232</v>
          </cell>
          <cell r="B111" t="str">
            <v>FRT CAR-DEPRECIATION</v>
          </cell>
          <cell r="C111">
            <v>0</v>
          </cell>
          <cell r="D111">
            <v>0</v>
          </cell>
          <cell r="E111">
            <v>0</v>
          </cell>
          <cell r="F111">
            <v>78942072.540000007</v>
          </cell>
          <cell r="G111">
            <v>0</v>
          </cell>
          <cell r="H111">
            <v>78942072.540000007</v>
          </cell>
        </row>
        <row r="112">
          <cell r="A112">
            <v>233</v>
          </cell>
          <cell r="B112" t="str">
            <v>FRT CAR-JT FACILITY-DR</v>
          </cell>
          <cell r="C112">
            <v>0</v>
          </cell>
          <cell r="D112">
            <v>0</v>
          </cell>
          <cell r="E112">
            <v>0</v>
          </cell>
          <cell r="F112">
            <v>0</v>
          </cell>
          <cell r="G112">
            <v>0</v>
          </cell>
          <cell r="H112">
            <v>0</v>
          </cell>
        </row>
        <row r="113">
          <cell r="A113">
            <v>234</v>
          </cell>
          <cell r="B113" t="str">
            <v>FRT CAR-JT FACILITY-CR</v>
          </cell>
          <cell r="C113">
            <v>0</v>
          </cell>
          <cell r="D113">
            <v>0</v>
          </cell>
          <cell r="E113">
            <v>0</v>
          </cell>
          <cell r="F113">
            <v>0</v>
          </cell>
          <cell r="G113">
            <v>0</v>
          </cell>
          <cell r="H113">
            <v>0</v>
          </cell>
        </row>
        <row r="114">
          <cell r="A114">
            <v>235</v>
          </cell>
          <cell r="B114" t="str">
            <v>FRT CAR-REP BILLD TO OTH</v>
          </cell>
          <cell r="C114">
            <v>0</v>
          </cell>
          <cell r="D114">
            <v>0</v>
          </cell>
          <cell r="E114">
            <v>-204279561.46000001</v>
          </cell>
          <cell r="F114">
            <v>0</v>
          </cell>
          <cell r="G114">
            <v>0</v>
          </cell>
          <cell r="H114">
            <v>-204279561.46000001</v>
          </cell>
        </row>
        <row r="115">
          <cell r="A115">
            <v>236</v>
          </cell>
          <cell r="B115" t="str">
            <v>FRT CAR-DISM RETD EQ</v>
          </cell>
          <cell r="C115">
            <v>0</v>
          </cell>
          <cell r="D115">
            <v>0</v>
          </cell>
          <cell r="E115">
            <v>0</v>
          </cell>
          <cell r="F115">
            <v>0</v>
          </cell>
          <cell r="G115">
            <v>0</v>
          </cell>
          <cell r="H115">
            <v>0</v>
          </cell>
        </row>
        <row r="116">
          <cell r="A116">
            <v>237</v>
          </cell>
          <cell r="B116" t="str">
            <v>FRT CAR-OTHER</v>
          </cell>
          <cell r="C116">
            <v>0</v>
          </cell>
          <cell r="D116">
            <v>279.89999999999998</v>
          </cell>
          <cell r="E116">
            <v>4735093.3899999997</v>
          </cell>
          <cell r="F116">
            <v>0</v>
          </cell>
          <cell r="G116">
            <v>0</v>
          </cell>
          <cell r="H116">
            <v>4735373.29</v>
          </cell>
        </row>
        <row r="117">
          <cell r="A117">
            <v>301</v>
          </cell>
          <cell r="B117" t="str">
            <v>OTHR EQ-ADMIN</v>
          </cell>
          <cell r="C117">
            <v>-525366</v>
          </cell>
          <cell r="D117">
            <v>-36516</v>
          </cell>
          <cell r="E117">
            <v>0</v>
          </cell>
          <cell r="F117">
            <v>-570192.46</v>
          </cell>
          <cell r="G117">
            <v>1117056</v>
          </cell>
          <cell r="H117">
            <v>-15018.459999999963</v>
          </cell>
        </row>
        <row r="118">
          <cell r="A118">
            <v>302</v>
          </cell>
          <cell r="B118" t="str">
            <v>OTHR EQ-REP TRKS, TRLRS</v>
          </cell>
          <cell r="C118">
            <v>441353.05</v>
          </cell>
          <cell r="D118">
            <v>6394165.6699999999</v>
          </cell>
          <cell r="E118">
            <v>33411983.149999999</v>
          </cell>
          <cell r="F118">
            <v>4628.91</v>
          </cell>
          <cell r="G118">
            <v>0</v>
          </cell>
          <cell r="H118">
            <v>40252130.779999994</v>
          </cell>
        </row>
        <row r="119">
          <cell r="A119">
            <v>303</v>
          </cell>
          <cell r="B119" t="str">
            <v>OTHR EQ-REP FLOATING EQ</v>
          </cell>
          <cell r="C119">
            <v>0</v>
          </cell>
          <cell r="D119">
            <v>0</v>
          </cell>
          <cell r="E119">
            <v>0</v>
          </cell>
          <cell r="F119">
            <v>0</v>
          </cell>
          <cell r="G119">
            <v>0</v>
          </cell>
          <cell r="H119">
            <v>0</v>
          </cell>
        </row>
        <row r="120">
          <cell r="A120">
            <v>304</v>
          </cell>
          <cell r="B120" t="str">
            <v>OTHR EQ-REP PASS/OTH EQ</v>
          </cell>
          <cell r="C120">
            <v>625992.16000000015</v>
          </cell>
          <cell r="D120">
            <v>-273951.12999999989</v>
          </cell>
          <cell r="E120">
            <v>124239.25</v>
          </cell>
          <cell r="F120">
            <v>15</v>
          </cell>
          <cell r="G120">
            <v>14195944.430000002</v>
          </cell>
          <cell r="H120">
            <v>14672239.710000001</v>
          </cell>
        </row>
        <row r="121">
          <cell r="A121">
            <v>305</v>
          </cell>
          <cell r="B121" t="str">
            <v>OTHR EQ-REP COMPUTER SYS</v>
          </cell>
          <cell r="C121">
            <v>0</v>
          </cell>
          <cell r="D121">
            <v>2995775.2199999997</v>
          </cell>
          <cell r="E121">
            <v>21577596.299999997</v>
          </cell>
          <cell r="F121">
            <v>1239</v>
          </cell>
          <cell r="G121">
            <v>109768.54</v>
          </cell>
          <cell r="H121">
            <v>24684379.059999995</v>
          </cell>
        </row>
        <row r="122">
          <cell r="A122">
            <v>306</v>
          </cell>
          <cell r="B122" t="str">
            <v>OTHR EQ-REP MACHINERY</v>
          </cell>
          <cell r="C122">
            <v>0</v>
          </cell>
          <cell r="D122">
            <v>5794070.1100000003</v>
          </cell>
          <cell r="E122">
            <v>5909875.8600000003</v>
          </cell>
          <cell r="F122">
            <v>0</v>
          </cell>
          <cell r="G122">
            <v>2944.25</v>
          </cell>
          <cell r="H122">
            <v>11706890.220000001</v>
          </cell>
        </row>
        <row r="123">
          <cell r="A123">
            <v>307</v>
          </cell>
          <cell r="B123" t="str">
            <v>OTHR EQ-REP WORK EQ</v>
          </cell>
          <cell r="C123">
            <v>56428.820000000007</v>
          </cell>
          <cell r="D123">
            <v>-991587.83000000007</v>
          </cell>
          <cell r="E123">
            <v>33757680.850000001</v>
          </cell>
          <cell r="F123">
            <v>0</v>
          </cell>
          <cell r="G123">
            <v>904036.85</v>
          </cell>
          <cell r="H123">
            <v>33726558.689999998</v>
          </cell>
        </row>
        <row r="124">
          <cell r="A124">
            <v>308</v>
          </cell>
          <cell r="B124" t="str">
            <v>OTHR EQ-EQUIP DMGD</v>
          </cell>
          <cell r="C124">
            <v>0</v>
          </cell>
          <cell r="D124">
            <v>0</v>
          </cell>
          <cell r="E124">
            <v>1491.08</v>
          </cell>
          <cell r="F124">
            <v>0</v>
          </cell>
          <cell r="G124">
            <v>0</v>
          </cell>
          <cell r="H124">
            <v>1491.08</v>
          </cell>
        </row>
        <row r="125">
          <cell r="A125">
            <v>309</v>
          </cell>
          <cell r="B125" t="str">
            <v>OTHR EQ-FRINGE BEN</v>
          </cell>
          <cell r="C125">
            <v>0</v>
          </cell>
          <cell r="D125">
            <v>0</v>
          </cell>
          <cell r="E125">
            <v>0</v>
          </cell>
          <cell r="F125">
            <v>0</v>
          </cell>
          <cell r="G125">
            <v>5302189.3</v>
          </cell>
          <cell r="H125">
            <v>5302189.3</v>
          </cell>
        </row>
        <row r="126">
          <cell r="A126">
            <v>310</v>
          </cell>
          <cell r="B126" t="str">
            <v>OTHR EQ-CAS/INSUR</v>
          </cell>
          <cell r="C126">
            <v>0</v>
          </cell>
          <cell r="D126">
            <v>0</v>
          </cell>
          <cell r="E126">
            <v>0</v>
          </cell>
          <cell r="F126">
            <v>113918.45</v>
          </cell>
          <cell r="G126">
            <v>6919</v>
          </cell>
          <cell r="H126">
            <v>120837.45</v>
          </cell>
        </row>
        <row r="127">
          <cell r="A127">
            <v>311</v>
          </cell>
          <cell r="B127" t="str">
            <v>OTHR EQ-LEASE REN-DR</v>
          </cell>
          <cell r="C127">
            <v>0</v>
          </cell>
          <cell r="D127">
            <v>0</v>
          </cell>
          <cell r="E127">
            <v>108261869.58</v>
          </cell>
          <cell r="F127">
            <v>0</v>
          </cell>
          <cell r="G127">
            <v>1464231.25</v>
          </cell>
          <cell r="H127">
            <v>109726100.83</v>
          </cell>
        </row>
        <row r="128">
          <cell r="A128">
            <v>312</v>
          </cell>
          <cell r="B128" t="str">
            <v>OTHR EQ-LEASE REN-CR</v>
          </cell>
          <cell r="C128">
            <v>0</v>
          </cell>
          <cell r="D128">
            <v>0</v>
          </cell>
          <cell r="E128">
            <v>-744094.84</v>
          </cell>
          <cell r="F128">
            <v>0</v>
          </cell>
          <cell r="G128">
            <v>0</v>
          </cell>
          <cell r="H128">
            <v>-744094.84</v>
          </cell>
        </row>
        <row r="129">
          <cell r="A129">
            <v>313</v>
          </cell>
          <cell r="B129" t="str">
            <v>OTHR EQ-JT FAC REN-DR</v>
          </cell>
          <cell r="C129">
            <v>0</v>
          </cell>
          <cell r="D129">
            <v>0</v>
          </cell>
          <cell r="E129">
            <v>0</v>
          </cell>
          <cell r="F129">
            <v>0</v>
          </cell>
          <cell r="G129">
            <v>0</v>
          </cell>
          <cell r="H129">
            <v>0</v>
          </cell>
        </row>
        <row r="130">
          <cell r="A130">
            <v>314</v>
          </cell>
          <cell r="B130" t="str">
            <v>OTHR EQ-JT FAC REN-CR</v>
          </cell>
          <cell r="C130">
            <v>0</v>
          </cell>
          <cell r="D130">
            <v>0</v>
          </cell>
          <cell r="E130">
            <v>-247.05</v>
          </cell>
          <cell r="F130">
            <v>0</v>
          </cell>
          <cell r="G130">
            <v>0</v>
          </cell>
          <cell r="H130">
            <v>-247.05</v>
          </cell>
        </row>
        <row r="131">
          <cell r="A131">
            <v>315</v>
          </cell>
          <cell r="B131" t="str">
            <v>OTHR EQ-OTHER REN-DR</v>
          </cell>
          <cell r="C131">
            <v>0</v>
          </cell>
          <cell r="D131">
            <v>0</v>
          </cell>
          <cell r="E131">
            <v>1340999.54</v>
          </cell>
          <cell r="F131">
            <v>0</v>
          </cell>
          <cell r="G131">
            <v>0</v>
          </cell>
          <cell r="H131">
            <v>1340999.54</v>
          </cell>
        </row>
        <row r="132">
          <cell r="A132">
            <v>316</v>
          </cell>
          <cell r="B132" t="str">
            <v>OTHR EQ-OTHER REN-CR</v>
          </cell>
          <cell r="C132">
            <v>0</v>
          </cell>
          <cell r="D132">
            <v>0</v>
          </cell>
          <cell r="E132">
            <v>0</v>
          </cell>
          <cell r="F132">
            <v>0</v>
          </cell>
          <cell r="G132">
            <v>0</v>
          </cell>
          <cell r="H132">
            <v>0</v>
          </cell>
        </row>
        <row r="133">
          <cell r="A133">
            <v>317</v>
          </cell>
          <cell r="B133" t="str">
            <v>OTHR EQ-DEPRECIATION</v>
          </cell>
          <cell r="C133">
            <v>0</v>
          </cell>
          <cell r="D133">
            <v>0</v>
          </cell>
          <cell r="E133">
            <v>0</v>
          </cell>
          <cell r="F133">
            <v>70504371.599999994</v>
          </cell>
          <cell r="G133">
            <v>133644</v>
          </cell>
          <cell r="H133">
            <v>70638015.599999994</v>
          </cell>
        </row>
        <row r="134">
          <cell r="A134">
            <v>318</v>
          </cell>
          <cell r="B134" t="str">
            <v>OTHR EQ-JT FACILITY-DR</v>
          </cell>
          <cell r="C134">
            <v>0</v>
          </cell>
          <cell r="D134">
            <v>0</v>
          </cell>
          <cell r="E134">
            <v>5267793.6500000004</v>
          </cell>
          <cell r="F134">
            <v>0</v>
          </cell>
          <cell r="G134">
            <v>0</v>
          </cell>
          <cell r="H134">
            <v>5267793.6500000004</v>
          </cell>
        </row>
        <row r="135">
          <cell r="A135">
            <v>319</v>
          </cell>
          <cell r="B135" t="str">
            <v>OTHR EQ-JT FACILITY-CR</v>
          </cell>
          <cell r="C135">
            <v>0</v>
          </cell>
          <cell r="D135">
            <v>0</v>
          </cell>
          <cell r="E135">
            <v>0</v>
          </cell>
          <cell r="F135">
            <v>0</v>
          </cell>
          <cell r="G135">
            <v>0</v>
          </cell>
          <cell r="H135">
            <v>0</v>
          </cell>
        </row>
        <row r="136">
          <cell r="A136">
            <v>320</v>
          </cell>
          <cell r="B136" t="str">
            <v>OTHR EQ-REP BILLD TO OTH</v>
          </cell>
          <cell r="C136">
            <v>0</v>
          </cell>
          <cell r="D136">
            <v>0</v>
          </cell>
          <cell r="E136">
            <v>-5138222.38</v>
          </cell>
          <cell r="F136">
            <v>0</v>
          </cell>
          <cell r="G136">
            <v>0</v>
          </cell>
          <cell r="H136">
            <v>-5138222.38</v>
          </cell>
        </row>
        <row r="137">
          <cell r="A137">
            <v>321</v>
          </cell>
          <cell r="B137" t="str">
            <v>OTHR EQ-DISM RETD EQ</v>
          </cell>
          <cell r="C137">
            <v>0</v>
          </cell>
          <cell r="D137">
            <v>0</v>
          </cell>
          <cell r="E137">
            <v>0</v>
          </cell>
          <cell r="F137">
            <v>0</v>
          </cell>
          <cell r="G137">
            <v>0</v>
          </cell>
          <cell r="H137">
            <v>0</v>
          </cell>
        </row>
        <row r="138">
          <cell r="A138">
            <v>322</v>
          </cell>
          <cell r="B138" t="str">
            <v>OTHR EQ-OTHER</v>
          </cell>
          <cell r="C138">
            <v>201400.49</v>
          </cell>
          <cell r="D138">
            <v>14937.85</v>
          </cell>
          <cell r="E138">
            <v>533575.3899999999</v>
          </cell>
          <cell r="F138">
            <v>65834.37</v>
          </cell>
          <cell r="G138">
            <v>42940.06</v>
          </cell>
          <cell r="H138">
            <v>858688.15999999992</v>
          </cell>
        </row>
        <row r="139">
          <cell r="A139">
            <v>401</v>
          </cell>
          <cell r="B139" t="str">
            <v>TRAIN-ADMIN</v>
          </cell>
          <cell r="C139">
            <v>44715835.849999994</v>
          </cell>
          <cell r="D139">
            <v>1725782.04</v>
          </cell>
          <cell r="E139">
            <v>10853674.690000001</v>
          </cell>
          <cell r="F139">
            <v>2446356.77</v>
          </cell>
          <cell r="G139">
            <v>4602667.0599999996</v>
          </cell>
          <cell r="H139">
            <v>64344316.410000004</v>
          </cell>
        </row>
        <row r="140">
          <cell r="A140">
            <v>402</v>
          </cell>
          <cell r="B140" t="str">
            <v>ENGINE CREWS</v>
          </cell>
          <cell r="C140">
            <v>589723307.75</v>
          </cell>
          <cell r="D140">
            <v>2437119.8600000003</v>
          </cell>
          <cell r="E140">
            <v>5034515.7699999996</v>
          </cell>
          <cell r="F140">
            <v>74735657.530000001</v>
          </cell>
          <cell r="G140">
            <v>6714556.6200000001</v>
          </cell>
          <cell r="H140">
            <v>678645157.52999997</v>
          </cell>
        </row>
        <row r="141">
          <cell r="A141">
            <v>403</v>
          </cell>
          <cell r="B141" t="str">
            <v>TRAIN CREWS</v>
          </cell>
          <cell r="C141">
            <v>462003608.88999999</v>
          </cell>
          <cell r="D141">
            <v>272808.73000000004</v>
          </cell>
          <cell r="E141">
            <v>20475.520000000019</v>
          </cell>
          <cell r="F141">
            <v>104873.74000000005</v>
          </cell>
          <cell r="G141">
            <v>21359240.800000001</v>
          </cell>
          <cell r="H141">
            <v>483761007.68000001</v>
          </cell>
        </row>
        <row r="142">
          <cell r="A142">
            <v>404</v>
          </cell>
          <cell r="B142" t="str">
            <v>DISPATCHING TRAINS</v>
          </cell>
          <cell r="C142">
            <v>53199049.399999999</v>
          </cell>
          <cell r="D142">
            <v>47955.58</v>
          </cell>
          <cell r="E142">
            <v>3211137.28</v>
          </cell>
          <cell r="F142">
            <v>676019.01</v>
          </cell>
          <cell r="G142">
            <v>559386.82999999996</v>
          </cell>
          <cell r="H142">
            <v>57693548.099999994</v>
          </cell>
        </row>
        <row r="143">
          <cell r="A143">
            <v>405</v>
          </cell>
          <cell r="B143" t="str">
            <v>OPER SIGNALS/INTERLKRS</v>
          </cell>
          <cell r="C143">
            <v>-224207.04000000004</v>
          </cell>
          <cell r="D143">
            <v>-1540</v>
          </cell>
          <cell r="E143">
            <v>4089175.14</v>
          </cell>
          <cell r="F143">
            <v>0</v>
          </cell>
          <cell r="G143">
            <v>350374.15</v>
          </cell>
          <cell r="H143">
            <v>4213802.25</v>
          </cell>
        </row>
        <row r="144">
          <cell r="A144">
            <v>406</v>
          </cell>
          <cell r="B144" t="str">
            <v>OPERATING DRAWBRIDGES</v>
          </cell>
          <cell r="C144">
            <v>0</v>
          </cell>
          <cell r="D144">
            <v>0</v>
          </cell>
          <cell r="E144">
            <v>0</v>
          </cell>
          <cell r="F144">
            <v>0</v>
          </cell>
          <cell r="G144">
            <v>0</v>
          </cell>
          <cell r="H144">
            <v>0</v>
          </cell>
        </row>
        <row r="145">
          <cell r="A145">
            <v>407</v>
          </cell>
          <cell r="B145" t="str">
            <v>HWY CROSSING PROTECTION</v>
          </cell>
          <cell r="C145">
            <v>0</v>
          </cell>
          <cell r="D145">
            <v>0</v>
          </cell>
          <cell r="E145">
            <v>1991937.24</v>
          </cell>
          <cell r="F145">
            <v>0</v>
          </cell>
          <cell r="G145">
            <v>0</v>
          </cell>
          <cell r="H145">
            <v>1991937.24</v>
          </cell>
        </row>
        <row r="146">
          <cell r="A146">
            <v>408</v>
          </cell>
          <cell r="B146" t="str">
            <v>TRAIN INSPEC/LUB</v>
          </cell>
          <cell r="C146">
            <v>62164542.600000001</v>
          </cell>
          <cell r="D146">
            <v>35209037.18</v>
          </cell>
          <cell r="E146">
            <v>1499918.81</v>
          </cell>
          <cell r="F146">
            <v>3139167.5</v>
          </cell>
          <cell r="G146">
            <v>64416.88</v>
          </cell>
          <cell r="H146">
            <v>102077082.97</v>
          </cell>
        </row>
        <row r="147">
          <cell r="A147">
            <v>409</v>
          </cell>
          <cell r="B147" t="str">
            <v>LOCOMOTIVE FUEL</v>
          </cell>
          <cell r="C147">
            <v>0</v>
          </cell>
          <cell r="D147">
            <v>1506248562.3199999</v>
          </cell>
          <cell r="E147">
            <v>0</v>
          </cell>
          <cell r="F147">
            <v>0</v>
          </cell>
          <cell r="G147">
            <v>18316682.260000002</v>
          </cell>
          <cell r="H147">
            <v>1524565244.5799999</v>
          </cell>
        </row>
        <row r="148">
          <cell r="A148">
            <v>410</v>
          </cell>
          <cell r="B148" t="str">
            <v>ELECT PWR PUR/PROD</v>
          </cell>
          <cell r="C148">
            <v>0</v>
          </cell>
          <cell r="D148">
            <v>0</v>
          </cell>
          <cell r="E148">
            <v>0</v>
          </cell>
          <cell r="F148">
            <v>0</v>
          </cell>
          <cell r="G148">
            <v>0</v>
          </cell>
          <cell r="H148">
            <v>0</v>
          </cell>
        </row>
        <row r="149">
          <cell r="A149">
            <v>411</v>
          </cell>
          <cell r="B149" t="str">
            <v>SERVICING LOCOS</v>
          </cell>
          <cell r="C149">
            <v>80041401.780000001</v>
          </cell>
          <cell r="D149">
            <v>5602316.75</v>
          </cell>
          <cell r="E149">
            <v>5068546.63</v>
          </cell>
          <cell r="F149">
            <v>6357.67</v>
          </cell>
          <cell r="G149">
            <v>2702212.4299999997</v>
          </cell>
          <cell r="H149">
            <v>93420835.25999999</v>
          </cell>
        </row>
        <row r="150">
          <cell r="A150">
            <v>412</v>
          </cell>
          <cell r="B150" t="str">
            <v>FRT LOST OR DAMAGED</v>
          </cell>
          <cell r="C150">
            <v>0</v>
          </cell>
          <cell r="D150">
            <v>0</v>
          </cell>
          <cell r="E150">
            <v>0</v>
          </cell>
          <cell r="F150">
            <v>0</v>
          </cell>
          <cell r="G150">
            <v>0</v>
          </cell>
          <cell r="H150">
            <v>0</v>
          </cell>
        </row>
        <row r="151">
          <cell r="A151">
            <v>413</v>
          </cell>
          <cell r="B151" t="str">
            <v>CLEARING WRECKS</v>
          </cell>
          <cell r="C151">
            <v>894308.78</v>
          </cell>
          <cell r="D151">
            <v>185933.24</v>
          </cell>
          <cell r="E151">
            <v>17988670.260000002</v>
          </cell>
          <cell r="F151">
            <v>0</v>
          </cell>
          <cell r="G151">
            <v>0</v>
          </cell>
          <cell r="H151">
            <v>19068912.280000001</v>
          </cell>
        </row>
        <row r="152">
          <cell r="A152">
            <v>414</v>
          </cell>
          <cell r="B152" t="str">
            <v>TRAIN-FRINGE BEN</v>
          </cell>
          <cell r="C152">
            <v>0</v>
          </cell>
          <cell r="D152">
            <v>0</v>
          </cell>
          <cell r="E152">
            <v>0</v>
          </cell>
          <cell r="F152">
            <v>514064442.36000001</v>
          </cell>
          <cell r="G152">
            <v>11391790.640000001</v>
          </cell>
          <cell r="H152">
            <v>525456233</v>
          </cell>
        </row>
        <row r="153">
          <cell r="A153">
            <v>415</v>
          </cell>
          <cell r="B153" t="str">
            <v>TRAIN-OTHR CAS/INS</v>
          </cell>
          <cell r="C153">
            <v>0</v>
          </cell>
          <cell r="D153">
            <v>0</v>
          </cell>
          <cell r="E153">
            <v>0</v>
          </cell>
          <cell r="F153">
            <v>27825678.059999999</v>
          </cell>
          <cell r="G153">
            <v>643808</v>
          </cell>
          <cell r="H153">
            <v>28469486.059999999</v>
          </cell>
        </row>
        <row r="154">
          <cell r="A154">
            <v>416</v>
          </cell>
          <cell r="B154" t="str">
            <v>TRAIN-JT FAC-DR</v>
          </cell>
          <cell r="C154">
            <v>0</v>
          </cell>
          <cell r="D154">
            <v>0</v>
          </cell>
          <cell r="E154">
            <v>63857784.939999998</v>
          </cell>
          <cell r="F154">
            <v>0</v>
          </cell>
          <cell r="G154">
            <v>0</v>
          </cell>
          <cell r="H154">
            <v>63857784.939999998</v>
          </cell>
        </row>
        <row r="155">
          <cell r="A155">
            <v>417</v>
          </cell>
          <cell r="B155" t="str">
            <v>TRAIN-JT FAC-CR</v>
          </cell>
          <cell r="C155">
            <v>0</v>
          </cell>
          <cell r="D155">
            <v>0</v>
          </cell>
          <cell r="E155">
            <v>-91557622.280000001</v>
          </cell>
          <cell r="F155">
            <v>0</v>
          </cell>
          <cell r="G155">
            <v>0</v>
          </cell>
          <cell r="H155">
            <v>-91557622.280000001</v>
          </cell>
        </row>
        <row r="156">
          <cell r="A156">
            <v>418</v>
          </cell>
          <cell r="B156" t="str">
            <v>TRAIN-OTHER</v>
          </cell>
          <cell r="C156">
            <v>16616295.700000001</v>
          </cell>
          <cell r="D156">
            <v>240472.31</v>
          </cell>
          <cell r="E156">
            <v>-16997.68</v>
          </cell>
          <cell r="F156">
            <v>3850949.33</v>
          </cell>
          <cell r="G156">
            <v>386948.26</v>
          </cell>
          <cell r="H156">
            <v>21077667.920000006</v>
          </cell>
        </row>
        <row r="157">
          <cell r="A157">
            <v>420</v>
          </cell>
          <cell r="B157" t="str">
            <v>YARD-ADMIN</v>
          </cell>
          <cell r="C157">
            <v>5265794.6500000004</v>
          </cell>
          <cell r="D157">
            <v>383242.92</v>
          </cell>
          <cell r="E157">
            <v>9241643.5100000016</v>
          </cell>
          <cell r="F157">
            <v>260794.2</v>
          </cell>
          <cell r="G157">
            <v>10136.57</v>
          </cell>
          <cell r="H157">
            <v>15161611.850000001</v>
          </cell>
        </row>
        <row r="158">
          <cell r="A158">
            <v>421</v>
          </cell>
          <cell r="B158" t="str">
            <v>SWITCH CREWS</v>
          </cell>
          <cell r="C158">
            <v>231293478.34999999</v>
          </cell>
          <cell r="D158">
            <v>5541448.6200000001</v>
          </cell>
          <cell r="E158">
            <v>9230738.25</v>
          </cell>
          <cell r="F158">
            <v>60618916.420000002</v>
          </cell>
          <cell r="G158">
            <v>985936.53</v>
          </cell>
          <cell r="H158">
            <v>307670518.16999996</v>
          </cell>
        </row>
        <row r="159">
          <cell r="A159">
            <v>422</v>
          </cell>
          <cell r="B159" t="str">
            <v>CONTROLLING OPERATNS</v>
          </cell>
          <cell r="C159">
            <v>30332468.720000003</v>
          </cell>
          <cell r="D159">
            <v>0</v>
          </cell>
          <cell r="E159">
            <v>0</v>
          </cell>
          <cell r="F159">
            <v>0</v>
          </cell>
          <cell r="G159">
            <v>1081449.8999999999</v>
          </cell>
          <cell r="H159">
            <v>31413918.620000001</v>
          </cell>
        </row>
        <row r="160">
          <cell r="A160">
            <v>423</v>
          </cell>
          <cell r="B160" t="str">
            <v>YARD &amp; TERM CLERICAL</v>
          </cell>
          <cell r="C160">
            <v>3866524.98</v>
          </cell>
          <cell r="D160">
            <v>485484.7</v>
          </cell>
          <cell r="E160">
            <v>0</v>
          </cell>
          <cell r="F160">
            <v>35990.68</v>
          </cell>
          <cell r="G160">
            <v>628680.45000000007</v>
          </cell>
          <cell r="H160">
            <v>5016680.8099999996</v>
          </cell>
        </row>
        <row r="161">
          <cell r="A161">
            <v>424</v>
          </cell>
          <cell r="B161" t="str">
            <v>OPER SW, SIG, RETDRS</v>
          </cell>
          <cell r="C161">
            <v>136688.77000000002</v>
          </cell>
          <cell r="D161">
            <v>136.94000000000005</v>
          </cell>
          <cell r="E161">
            <v>3852834.31</v>
          </cell>
          <cell r="F161">
            <v>63.089999999999691</v>
          </cell>
          <cell r="G161">
            <v>134968.85</v>
          </cell>
          <cell r="H161">
            <v>4124691.96</v>
          </cell>
        </row>
        <row r="162">
          <cell r="A162">
            <v>425</v>
          </cell>
          <cell r="B162" t="str">
            <v>YARD-LOCOMOTIVE FUEL</v>
          </cell>
          <cell r="C162">
            <v>0</v>
          </cell>
          <cell r="D162">
            <v>188402395.49000001</v>
          </cell>
          <cell r="E162">
            <v>0</v>
          </cell>
          <cell r="F162">
            <v>0</v>
          </cell>
          <cell r="G162">
            <v>0</v>
          </cell>
          <cell r="H162">
            <v>188402395.49000001</v>
          </cell>
        </row>
        <row r="163">
          <cell r="A163">
            <v>426</v>
          </cell>
          <cell r="B163" t="str">
            <v>ELEC PWR PURCH/PROD</v>
          </cell>
          <cell r="C163">
            <v>0</v>
          </cell>
          <cell r="D163">
            <v>0</v>
          </cell>
          <cell r="E163">
            <v>0</v>
          </cell>
          <cell r="F163">
            <v>0</v>
          </cell>
          <cell r="G163">
            <v>0</v>
          </cell>
          <cell r="H163">
            <v>0</v>
          </cell>
        </row>
        <row r="164">
          <cell r="A164">
            <v>427</v>
          </cell>
          <cell r="B164" t="str">
            <v>SERVICING LOCOS</v>
          </cell>
          <cell r="C164">
            <v>0</v>
          </cell>
          <cell r="D164">
            <v>0</v>
          </cell>
          <cell r="E164">
            <v>0</v>
          </cell>
          <cell r="F164">
            <v>0</v>
          </cell>
          <cell r="G164">
            <v>0</v>
          </cell>
          <cell r="H164">
            <v>0</v>
          </cell>
        </row>
        <row r="165">
          <cell r="A165">
            <v>428</v>
          </cell>
          <cell r="B165" t="str">
            <v>FRT LOST OR DAMAGED</v>
          </cell>
          <cell r="C165">
            <v>0</v>
          </cell>
          <cell r="D165">
            <v>0</v>
          </cell>
          <cell r="E165">
            <v>0</v>
          </cell>
          <cell r="F165">
            <v>0</v>
          </cell>
          <cell r="G165">
            <v>0</v>
          </cell>
          <cell r="H165">
            <v>0</v>
          </cell>
        </row>
        <row r="166">
          <cell r="A166">
            <v>429</v>
          </cell>
          <cell r="B166" t="str">
            <v>CLEARING WRECKS</v>
          </cell>
          <cell r="C166">
            <v>0</v>
          </cell>
          <cell r="D166">
            <v>0</v>
          </cell>
          <cell r="E166">
            <v>-2964</v>
          </cell>
          <cell r="F166">
            <v>0</v>
          </cell>
          <cell r="G166">
            <v>2964</v>
          </cell>
          <cell r="H166">
            <v>0</v>
          </cell>
        </row>
        <row r="167">
          <cell r="A167">
            <v>430</v>
          </cell>
          <cell r="B167" t="str">
            <v>YARD-FRINGE BEN</v>
          </cell>
          <cell r="C167">
            <v>0</v>
          </cell>
          <cell r="D167">
            <v>0</v>
          </cell>
          <cell r="E167">
            <v>0</v>
          </cell>
          <cell r="F167">
            <v>113929187.87</v>
          </cell>
          <cell r="G167">
            <v>995550.56</v>
          </cell>
          <cell r="H167">
            <v>114924738.43000001</v>
          </cell>
        </row>
        <row r="168">
          <cell r="A168">
            <v>431</v>
          </cell>
          <cell r="B168" t="str">
            <v>YARD-OTHR CAS/INS</v>
          </cell>
          <cell r="C168">
            <v>0</v>
          </cell>
          <cell r="D168">
            <v>0</v>
          </cell>
          <cell r="E168">
            <v>0</v>
          </cell>
          <cell r="F168">
            <v>6022666.9000000004</v>
          </cell>
          <cell r="G168">
            <v>36</v>
          </cell>
          <cell r="H168">
            <v>6022702.9000000004</v>
          </cell>
        </row>
        <row r="169">
          <cell r="A169">
            <v>432</v>
          </cell>
          <cell r="B169" t="str">
            <v>YARD-JT FAC-DR</v>
          </cell>
          <cell r="C169">
            <v>0</v>
          </cell>
          <cell r="D169">
            <v>0</v>
          </cell>
          <cell r="E169">
            <v>23622573.18</v>
          </cell>
          <cell r="F169">
            <v>0</v>
          </cell>
          <cell r="G169">
            <v>0</v>
          </cell>
          <cell r="H169">
            <v>23622573.18</v>
          </cell>
        </row>
        <row r="170">
          <cell r="A170">
            <v>433</v>
          </cell>
          <cell r="B170" t="str">
            <v>YARD-JT FAC-CR</v>
          </cell>
          <cell r="C170">
            <v>0</v>
          </cell>
          <cell r="D170">
            <v>0</v>
          </cell>
          <cell r="E170">
            <v>-1851997.13</v>
          </cell>
          <cell r="F170">
            <v>0</v>
          </cell>
          <cell r="G170">
            <v>0</v>
          </cell>
          <cell r="H170">
            <v>-1851997.13</v>
          </cell>
        </row>
        <row r="171">
          <cell r="A171">
            <v>434</v>
          </cell>
          <cell r="B171" t="str">
            <v>YARD-OTHER</v>
          </cell>
          <cell r="C171">
            <v>0</v>
          </cell>
          <cell r="D171">
            <v>0</v>
          </cell>
          <cell r="E171">
            <v>0</v>
          </cell>
          <cell r="F171">
            <v>0</v>
          </cell>
          <cell r="G171">
            <v>0</v>
          </cell>
          <cell r="H171">
            <v>0</v>
          </cell>
        </row>
        <row r="172">
          <cell r="A172">
            <v>501</v>
          </cell>
          <cell r="B172" t="str">
            <v>CLEANING CAR INTERIORS</v>
          </cell>
          <cell r="C172">
            <v>-336540.13999999966</v>
          </cell>
          <cell r="D172">
            <v>0</v>
          </cell>
          <cell r="E172">
            <v>5711670.2000000002</v>
          </cell>
          <cell r="F172">
            <v>12.94</v>
          </cell>
          <cell r="G172">
            <v>4974011.75</v>
          </cell>
          <cell r="H172">
            <v>10349154.75</v>
          </cell>
        </row>
        <row r="173">
          <cell r="A173">
            <v>502</v>
          </cell>
          <cell r="B173" t="str">
            <v>ADJ/TRANSF LOADS</v>
          </cell>
          <cell r="C173">
            <v>0</v>
          </cell>
          <cell r="D173">
            <v>0</v>
          </cell>
          <cell r="E173">
            <v>3958941.03</v>
          </cell>
          <cell r="F173">
            <v>0</v>
          </cell>
          <cell r="G173">
            <v>0</v>
          </cell>
          <cell r="H173">
            <v>3958941.03</v>
          </cell>
        </row>
        <row r="174">
          <cell r="A174">
            <v>503</v>
          </cell>
          <cell r="B174" t="str">
            <v>CAR LDG DEV/GR DOORS</v>
          </cell>
          <cell r="C174">
            <v>4217.1000000000004</v>
          </cell>
          <cell r="D174">
            <v>528684.6</v>
          </cell>
          <cell r="E174">
            <v>17683624.239999998</v>
          </cell>
          <cell r="F174">
            <v>0</v>
          </cell>
          <cell r="G174">
            <v>0</v>
          </cell>
          <cell r="H174">
            <v>18216525.939999998</v>
          </cell>
        </row>
        <row r="175">
          <cell r="A175">
            <v>504</v>
          </cell>
          <cell r="B175" t="str">
            <v>FRT LOST OR DAMAGED</v>
          </cell>
          <cell r="C175">
            <v>0</v>
          </cell>
          <cell r="D175">
            <v>0</v>
          </cell>
          <cell r="E175">
            <v>0</v>
          </cell>
          <cell r="F175">
            <v>21739202.210000001</v>
          </cell>
          <cell r="G175">
            <v>0</v>
          </cell>
          <cell r="H175">
            <v>21739202.210000001</v>
          </cell>
        </row>
        <row r="176">
          <cell r="A176">
            <v>505</v>
          </cell>
          <cell r="B176" t="str">
            <v>COMM-FRINGE BEN</v>
          </cell>
          <cell r="C176">
            <v>0</v>
          </cell>
          <cell r="D176">
            <v>0</v>
          </cell>
          <cell r="E176">
            <v>0</v>
          </cell>
          <cell r="F176">
            <v>3651834.93</v>
          </cell>
          <cell r="G176">
            <v>1187.01</v>
          </cell>
          <cell r="H176">
            <v>3653021.94</v>
          </cell>
        </row>
        <row r="177">
          <cell r="A177">
            <v>507</v>
          </cell>
          <cell r="B177" t="str">
            <v>SPEC SERV-ADMIN</v>
          </cell>
          <cell r="C177">
            <v>5980274.1799999997</v>
          </cell>
          <cell r="D177">
            <v>141124.37</v>
          </cell>
          <cell r="E177">
            <v>1267883.27</v>
          </cell>
          <cell r="F177">
            <v>182035.68</v>
          </cell>
          <cell r="G177">
            <v>0</v>
          </cell>
          <cell r="H177">
            <v>7571317.5</v>
          </cell>
        </row>
        <row r="178">
          <cell r="A178">
            <v>508</v>
          </cell>
          <cell r="B178" t="str">
            <v>PICK UP &amp; DELIVERY</v>
          </cell>
          <cell r="C178">
            <v>0</v>
          </cell>
          <cell r="D178">
            <v>0</v>
          </cell>
          <cell r="E178">
            <v>15761007.539999999</v>
          </cell>
          <cell r="F178">
            <v>0</v>
          </cell>
          <cell r="G178">
            <v>0</v>
          </cell>
          <cell r="H178">
            <v>15761007.539999999</v>
          </cell>
        </row>
        <row r="179">
          <cell r="A179">
            <v>509</v>
          </cell>
          <cell r="B179" t="str">
            <v>LOADING &amp; UNLOADING</v>
          </cell>
          <cell r="C179">
            <v>2970458.09</v>
          </cell>
          <cell r="D179">
            <v>675842.68</v>
          </cell>
          <cell r="E179">
            <v>142860377.43000001</v>
          </cell>
          <cell r="F179">
            <v>202541.3</v>
          </cell>
          <cell r="G179">
            <v>0</v>
          </cell>
          <cell r="H179">
            <v>146709219.50000003</v>
          </cell>
        </row>
        <row r="180">
          <cell r="A180">
            <v>510</v>
          </cell>
          <cell r="B180" t="str">
            <v>PROTECTIVE SERVICES</v>
          </cell>
          <cell r="C180">
            <v>0</v>
          </cell>
          <cell r="D180">
            <v>0</v>
          </cell>
          <cell r="E180">
            <v>0</v>
          </cell>
          <cell r="F180">
            <v>0</v>
          </cell>
          <cell r="G180">
            <v>0</v>
          </cell>
          <cell r="H180">
            <v>0</v>
          </cell>
        </row>
        <row r="181">
          <cell r="A181">
            <v>511</v>
          </cell>
          <cell r="B181" t="str">
            <v>FRT LOST OR DAMAGED</v>
          </cell>
          <cell r="C181">
            <v>0</v>
          </cell>
          <cell r="D181">
            <v>0</v>
          </cell>
          <cell r="E181">
            <v>0</v>
          </cell>
          <cell r="F181">
            <v>0</v>
          </cell>
          <cell r="G181">
            <v>0</v>
          </cell>
          <cell r="H181">
            <v>0</v>
          </cell>
        </row>
        <row r="182">
          <cell r="A182">
            <v>512</v>
          </cell>
          <cell r="B182" t="str">
            <v>SPEC SERV-FRINGE BEN</v>
          </cell>
          <cell r="C182">
            <v>0</v>
          </cell>
          <cell r="D182">
            <v>0</v>
          </cell>
          <cell r="E182">
            <v>0</v>
          </cell>
          <cell r="F182">
            <v>3070990.92</v>
          </cell>
          <cell r="G182">
            <v>0</v>
          </cell>
          <cell r="H182">
            <v>3070990.92</v>
          </cell>
        </row>
        <row r="183">
          <cell r="A183">
            <v>513</v>
          </cell>
          <cell r="B183" t="str">
            <v>SPEC SERV-CAS/INS</v>
          </cell>
          <cell r="C183">
            <v>0</v>
          </cell>
          <cell r="D183">
            <v>0</v>
          </cell>
          <cell r="E183">
            <v>0</v>
          </cell>
          <cell r="F183">
            <v>535404.6</v>
          </cell>
          <cell r="G183">
            <v>0</v>
          </cell>
          <cell r="H183">
            <v>535404.6</v>
          </cell>
        </row>
        <row r="184">
          <cell r="A184">
            <v>514</v>
          </cell>
          <cell r="B184" t="str">
            <v>SPEC SERV-JT FAC-DR</v>
          </cell>
          <cell r="C184">
            <v>0</v>
          </cell>
          <cell r="D184">
            <v>0</v>
          </cell>
          <cell r="E184">
            <v>0</v>
          </cell>
          <cell r="F184">
            <v>0</v>
          </cell>
          <cell r="G184">
            <v>0</v>
          </cell>
          <cell r="H184">
            <v>0</v>
          </cell>
        </row>
        <row r="185">
          <cell r="A185">
            <v>515</v>
          </cell>
          <cell r="B185" t="str">
            <v>SPEC SERV-JT FAC-CR</v>
          </cell>
          <cell r="C185">
            <v>0</v>
          </cell>
          <cell r="D185">
            <v>0</v>
          </cell>
          <cell r="E185">
            <v>0</v>
          </cell>
          <cell r="F185">
            <v>0</v>
          </cell>
          <cell r="G185">
            <v>0</v>
          </cell>
          <cell r="H185">
            <v>0</v>
          </cell>
        </row>
        <row r="186">
          <cell r="A186">
            <v>516</v>
          </cell>
          <cell r="B186" t="str">
            <v>SPEC SERV-OTHER</v>
          </cell>
          <cell r="C186">
            <v>3139350.29</v>
          </cell>
          <cell r="D186">
            <v>208719.78</v>
          </cell>
          <cell r="E186">
            <v>1585635.29</v>
          </cell>
          <cell r="F186">
            <v>63687.5</v>
          </cell>
          <cell r="G186">
            <v>0</v>
          </cell>
          <cell r="H186">
            <v>4997392.8599999994</v>
          </cell>
        </row>
        <row r="187">
          <cell r="A187">
            <v>518</v>
          </cell>
          <cell r="B187" t="str">
            <v>ADMIN SUPP-ADMIN</v>
          </cell>
          <cell r="C187">
            <v>97281166.420000002</v>
          </cell>
          <cell r="D187">
            <v>3003631.84</v>
          </cell>
          <cell r="E187">
            <v>10833436.059999999</v>
          </cell>
          <cell r="F187">
            <v>14887241.289999999</v>
          </cell>
          <cell r="G187">
            <v>1346197.5699999998</v>
          </cell>
          <cell r="H187">
            <v>127351673.18000001</v>
          </cell>
        </row>
        <row r="188">
          <cell r="A188">
            <v>519</v>
          </cell>
          <cell r="B188" t="str">
            <v>CLERICAL/ACCTG FUNCT</v>
          </cell>
          <cell r="C188">
            <v>46394938.839999996</v>
          </cell>
          <cell r="D188">
            <v>2452229.9</v>
          </cell>
          <cell r="E188">
            <v>16221998.310000001</v>
          </cell>
          <cell r="F188">
            <v>428288.38999999996</v>
          </cell>
          <cell r="G188">
            <v>6994861.8699999992</v>
          </cell>
          <cell r="H188">
            <v>72492317.310000002</v>
          </cell>
        </row>
        <row r="189">
          <cell r="A189">
            <v>520</v>
          </cell>
          <cell r="B189" t="str">
            <v>COMM SYSTEMS OPERAION</v>
          </cell>
          <cell r="C189">
            <v>4029886.76</v>
          </cell>
          <cell r="D189">
            <v>1046150.3</v>
          </cell>
          <cell r="E189">
            <v>2005002.12</v>
          </cell>
          <cell r="F189">
            <v>-279360.99</v>
          </cell>
          <cell r="G189">
            <v>560310</v>
          </cell>
          <cell r="H189">
            <v>7361988.1899999995</v>
          </cell>
        </row>
        <row r="190">
          <cell r="A190">
            <v>521</v>
          </cell>
          <cell r="B190" t="str">
            <v>LOSS/DAMAGE CLAIMS PROC</v>
          </cell>
          <cell r="C190">
            <v>14544838.560000001</v>
          </cell>
          <cell r="D190">
            <v>229718.98</v>
          </cell>
          <cell r="E190">
            <v>2672334.7999999998</v>
          </cell>
          <cell r="F190">
            <v>1023433.5</v>
          </cell>
          <cell r="G190">
            <v>0</v>
          </cell>
          <cell r="H190">
            <v>18470325.84</v>
          </cell>
        </row>
        <row r="191">
          <cell r="A191">
            <v>522</v>
          </cell>
          <cell r="B191" t="str">
            <v>ADMIN SUPP-FRINGE BEN</v>
          </cell>
          <cell r="C191">
            <v>0</v>
          </cell>
          <cell r="D191">
            <v>0</v>
          </cell>
          <cell r="E191">
            <v>0</v>
          </cell>
          <cell r="F191">
            <v>58143943.649999999</v>
          </cell>
          <cell r="G191">
            <v>2152770.17</v>
          </cell>
          <cell r="H191">
            <v>60296713.82</v>
          </cell>
        </row>
        <row r="192">
          <cell r="A192">
            <v>523</v>
          </cell>
          <cell r="B192" t="str">
            <v>ADMIN SUPP-CAS/INS</v>
          </cell>
          <cell r="C192">
            <v>0</v>
          </cell>
          <cell r="D192">
            <v>0</v>
          </cell>
          <cell r="E192">
            <v>0</v>
          </cell>
          <cell r="F192">
            <v>4467868.82</v>
          </cell>
          <cell r="G192">
            <v>36</v>
          </cell>
          <cell r="H192">
            <v>4467904.82</v>
          </cell>
        </row>
        <row r="193">
          <cell r="A193">
            <v>524</v>
          </cell>
          <cell r="B193" t="str">
            <v>ADMIN SUPP-JT FAC-DR</v>
          </cell>
          <cell r="C193">
            <v>0</v>
          </cell>
          <cell r="D193">
            <v>0</v>
          </cell>
          <cell r="E193">
            <v>434.3</v>
          </cell>
          <cell r="F193">
            <v>0</v>
          </cell>
          <cell r="G193">
            <v>0</v>
          </cell>
          <cell r="H193">
            <v>434.3</v>
          </cell>
        </row>
        <row r="194">
          <cell r="A194">
            <v>525</v>
          </cell>
          <cell r="B194" t="str">
            <v>ADMIN SUPP-JT FAC-CR</v>
          </cell>
          <cell r="C194">
            <v>0</v>
          </cell>
          <cell r="D194">
            <v>0</v>
          </cell>
          <cell r="E194">
            <v>0</v>
          </cell>
          <cell r="F194">
            <v>0</v>
          </cell>
          <cell r="G194">
            <v>0</v>
          </cell>
          <cell r="H194">
            <v>0</v>
          </cell>
        </row>
        <row r="195">
          <cell r="A195">
            <v>526</v>
          </cell>
          <cell r="B195" t="str">
            <v>ADMIN SUPP-OTHER</v>
          </cell>
          <cell r="C195">
            <v>1648794.11</v>
          </cell>
          <cell r="D195">
            <v>-1270.28</v>
          </cell>
          <cell r="E195">
            <v>1773.65</v>
          </cell>
          <cell r="F195">
            <v>61203.96</v>
          </cell>
          <cell r="G195">
            <v>0</v>
          </cell>
          <cell r="H195">
            <v>1710501.44</v>
          </cell>
        </row>
        <row r="196">
          <cell r="A196">
            <v>601</v>
          </cell>
          <cell r="B196" t="str">
            <v>GENERAL-ADMIN</v>
          </cell>
          <cell r="C196">
            <v>44315644.43</v>
          </cell>
          <cell r="D196">
            <v>5835126.96</v>
          </cell>
          <cell r="E196">
            <v>11032436.620000001</v>
          </cell>
          <cell r="F196">
            <v>22996896.690000001</v>
          </cell>
          <cell r="G196">
            <v>149448.12</v>
          </cell>
          <cell r="H196">
            <v>84329552.820000008</v>
          </cell>
        </row>
        <row r="197">
          <cell r="A197">
            <v>602</v>
          </cell>
          <cell r="B197" t="str">
            <v>ACCTG, AUDIT, FINANCE</v>
          </cell>
          <cell r="C197">
            <v>29435804.899999999</v>
          </cell>
          <cell r="D197">
            <v>121266.03</v>
          </cell>
          <cell r="E197">
            <v>15567385.020000001</v>
          </cell>
          <cell r="F197">
            <v>1209373.3400000001</v>
          </cell>
          <cell r="G197">
            <v>190895.78</v>
          </cell>
          <cell r="H197">
            <v>46524725.070000008</v>
          </cell>
        </row>
        <row r="198">
          <cell r="A198">
            <v>603</v>
          </cell>
          <cell r="B198" t="str">
            <v>MGMT SERV &amp; DATA PROC</v>
          </cell>
          <cell r="C198">
            <v>47638257.659999996</v>
          </cell>
          <cell r="D198">
            <v>1393074</v>
          </cell>
          <cell r="E198">
            <v>12854104.219999999</v>
          </cell>
          <cell r="F198">
            <v>1928083.11</v>
          </cell>
          <cell r="G198">
            <v>434929.82</v>
          </cell>
          <cell r="H198">
            <v>64248448.809999995</v>
          </cell>
        </row>
        <row r="199">
          <cell r="A199">
            <v>604</v>
          </cell>
          <cell r="B199" t="str">
            <v>MARKETING</v>
          </cell>
          <cell r="C199">
            <v>46902817.060000002</v>
          </cell>
          <cell r="D199">
            <v>750798.19</v>
          </cell>
          <cell r="E199">
            <v>18643972.700000003</v>
          </cell>
          <cell r="F199">
            <v>5998998.3099999996</v>
          </cell>
          <cell r="G199">
            <v>37827.99</v>
          </cell>
          <cell r="H199">
            <v>72334414.25</v>
          </cell>
        </row>
        <row r="200">
          <cell r="A200">
            <v>605</v>
          </cell>
          <cell r="B200" t="str">
            <v>SALES</v>
          </cell>
          <cell r="C200">
            <v>0</v>
          </cell>
          <cell r="D200">
            <v>0</v>
          </cell>
          <cell r="E200">
            <v>0</v>
          </cell>
          <cell r="F200">
            <v>0</v>
          </cell>
          <cell r="G200">
            <v>0</v>
          </cell>
          <cell r="H200">
            <v>0</v>
          </cell>
        </row>
        <row r="201">
          <cell r="A201">
            <v>606</v>
          </cell>
          <cell r="B201" t="str">
            <v>INDUSTRIAL DEVELOPMENT</v>
          </cell>
          <cell r="C201">
            <v>1459594.59</v>
          </cell>
          <cell r="D201">
            <v>25640.01</v>
          </cell>
          <cell r="E201">
            <v>4037.17</v>
          </cell>
          <cell r="F201">
            <v>37081.97</v>
          </cell>
          <cell r="G201">
            <v>0</v>
          </cell>
          <cell r="H201">
            <v>1526353.74</v>
          </cell>
        </row>
        <row r="202">
          <cell r="A202">
            <v>607</v>
          </cell>
          <cell r="B202" t="str">
            <v>PERSONNEL &amp; LABOR REL</v>
          </cell>
          <cell r="C202">
            <v>30665111.359999999</v>
          </cell>
          <cell r="D202">
            <v>269414.90000000002</v>
          </cell>
          <cell r="E202">
            <v>3372958.37</v>
          </cell>
          <cell r="F202">
            <v>9320308.6500000004</v>
          </cell>
          <cell r="G202">
            <v>224578.33000000002</v>
          </cell>
          <cell r="H202">
            <v>43852371.609999992</v>
          </cell>
        </row>
        <row r="203">
          <cell r="A203">
            <v>608</v>
          </cell>
          <cell r="B203" t="str">
            <v>LEGAL AND SECRETARIAL</v>
          </cell>
          <cell r="C203">
            <v>17437455.859999999</v>
          </cell>
          <cell r="D203">
            <v>185399.25</v>
          </cell>
          <cell r="E203">
            <v>59772182.350000001</v>
          </cell>
          <cell r="F203">
            <v>1929587.61</v>
          </cell>
          <cell r="G203">
            <v>884253.23</v>
          </cell>
          <cell r="H203">
            <v>80208878.300000012</v>
          </cell>
        </row>
        <row r="204">
          <cell r="A204">
            <v>609</v>
          </cell>
          <cell r="B204" t="str">
            <v>PUBL RELAT &amp; ADVERTIS</v>
          </cell>
          <cell r="C204">
            <v>3126011.2</v>
          </cell>
          <cell r="D204">
            <v>29398.1</v>
          </cell>
          <cell r="E204">
            <v>3292733.64</v>
          </cell>
          <cell r="F204">
            <v>1056763.24</v>
          </cell>
          <cell r="G204">
            <v>164625.63</v>
          </cell>
          <cell r="H204">
            <v>7669531.8100000005</v>
          </cell>
        </row>
        <row r="205">
          <cell r="A205">
            <v>610</v>
          </cell>
          <cell r="B205" t="str">
            <v>RESEARCH &amp; DEVELOPMENT</v>
          </cell>
          <cell r="C205">
            <v>71854.58</v>
          </cell>
          <cell r="D205">
            <v>174.42</v>
          </cell>
          <cell r="E205">
            <v>2789.81</v>
          </cell>
          <cell r="F205">
            <v>3102.86</v>
          </cell>
          <cell r="G205">
            <v>23.04</v>
          </cell>
          <cell r="H205">
            <v>77944.709999999992</v>
          </cell>
        </row>
        <row r="206">
          <cell r="A206">
            <v>611</v>
          </cell>
          <cell r="B206" t="str">
            <v>GENERAL-FRINGE BENEFITS</v>
          </cell>
          <cell r="C206">
            <v>0</v>
          </cell>
          <cell r="D206">
            <v>0</v>
          </cell>
          <cell r="E206">
            <v>0</v>
          </cell>
          <cell r="F206">
            <v>86619381.460000008</v>
          </cell>
          <cell r="G206">
            <v>599736.43999999994</v>
          </cell>
          <cell r="H206">
            <v>87219117.900000006</v>
          </cell>
        </row>
        <row r="207">
          <cell r="A207">
            <v>612</v>
          </cell>
          <cell r="B207" t="str">
            <v>GENERAL-CAS/INS</v>
          </cell>
          <cell r="C207">
            <v>0</v>
          </cell>
          <cell r="D207">
            <v>0</v>
          </cell>
          <cell r="E207">
            <v>0</v>
          </cell>
          <cell r="F207">
            <v>59441956.670000002</v>
          </cell>
          <cell r="G207">
            <v>9350</v>
          </cell>
          <cell r="H207">
            <v>59451306.670000002</v>
          </cell>
        </row>
        <row r="208">
          <cell r="A208">
            <v>613</v>
          </cell>
          <cell r="B208" t="str">
            <v>WRITEDOWN OF UNCOLL ACCT</v>
          </cell>
          <cell r="C208">
            <v>0</v>
          </cell>
          <cell r="D208">
            <v>0</v>
          </cell>
          <cell r="E208">
            <v>0</v>
          </cell>
          <cell r="F208">
            <v>1571551.72</v>
          </cell>
          <cell r="G208">
            <v>24557.26</v>
          </cell>
          <cell r="H208">
            <v>1596108.98</v>
          </cell>
        </row>
        <row r="209">
          <cell r="A209">
            <v>614</v>
          </cell>
          <cell r="B209" t="str">
            <v>PROPERTY TAXES</v>
          </cell>
          <cell r="C209">
            <v>0</v>
          </cell>
          <cell r="D209">
            <v>0</v>
          </cell>
          <cell r="E209">
            <v>0</v>
          </cell>
          <cell r="F209">
            <v>216220911</v>
          </cell>
          <cell r="G209">
            <v>1721089</v>
          </cell>
          <cell r="H209">
            <v>217942000</v>
          </cell>
        </row>
        <row r="210">
          <cell r="A210">
            <v>615</v>
          </cell>
          <cell r="B210" t="str">
            <v>OTHER TAXES</v>
          </cell>
          <cell r="C210">
            <v>0</v>
          </cell>
          <cell r="D210">
            <v>0</v>
          </cell>
          <cell r="E210">
            <v>0</v>
          </cell>
          <cell r="F210">
            <v>31862855.48</v>
          </cell>
          <cell r="G210">
            <v>144727</v>
          </cell>
          <cell r="H210">
            <v>32007582.48</v>
          </cell>
        </row>
        <row r="211">
          <cell r="A211">
            <v>616</v>
          </cell>
          <cell r="B211" t="str">
            <v>GENERAL-JT FAC-DR</v>
          </cell>
          <cell r="C211">
            <v>0</v>
          </cell>
          <cell r="D211">
            <v>0</v>
          </cell>
          <cell r="E211">
            <v>6655936</v>
          </cell>
          <cell r="F211">
            <v>0</v>
          </cell>
          <cell r="G211">
            <v>0</v>
          </cell>
          <cell r="H211">
            <v>6655936</v>
          </cell>
        </row>
        <row r="212">
          <cell r="A212">
            <v>617</v>
          </cell>
          <cell r="B212" t="str">
            <v>GENERAL-JT FAC-CR</v>
          </cell>
          <cell r="C212">
            <v>0</v>
          </cell>
          <cell r="D212">
            <v>0</v>
          </cell>
          <cell r="E212">
            <v>-39143.199999999997</v>
          </cell>
          <cell r="F212">
            <v>0</v>
          </cell>
          <cell r="G212">
            <v>0</v>
          </cell>
          <cell r="H212">
            <v>-39143.199999999997</v>
          </cell>
        </row>
        <row r="213">
          <cell r="A213">
            <v>618</v>
          </cell>
          <cell r="B213" t="str">
            <v>General</v>
          </cell>
          <cell r="C213">
            <v>59061837.719999999</v>
          </cell>
          <cell r="D213">
            <v>-714250.47000000009</v>
          </cell>
          <cell r="E213">
            <v>163681857.91</v>
          </cell>
          <cell r="F213">
            <v>71968549.060000002</v>
          </cell>
          <cell r="G213">
            <v>486125.10000000003</v>
          </cell>
          <cell r="H213">
            <v>294484119.32000005</v>
          </cell>
        </row>
      </sheetData>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ath-P98"/>
      <sheetName val="Annual Report"/>
      <sheetName val="Blank (1)"/>
      <sheetName val="T of C"/>
      <sheetName val="Special Notice"/>
      <sheetName val="Sched. Omitted-P1"/>
      <sheetName val="P02"/>
      <sheetName val="P03"/>
      <sheetName val="P04"/>
    </sheetNames>
    <sheetDataSet>
      <sheetData sheetId="0">
        <row r="1">
          <cell r="C1" t="str">
            <v xml:space="preserve">                Road Initials:    GTW           Year  1997</v>
          </cell>
        </row>
        <row r="2">
          <cell r="B2" t="str">
            <v>VERIFICATION</v>
          </cell>
        </row>
        <row r="4">
          <cell r="B4" t="str">
            <v xml:space="preserve">     The foregoing report shall be verified by the oath of the officer having control of the accounting of the respondent. This report shall also be</v>
          </cell>
        </row>
        <row r="5">
          <cell r="B5" t="str">
            <v>verified by the oath of the president or other chief officer of the respondent, unless the respondent states that such officer has no control over</v>
          </cell>
        </row>
        <row r="6">
          <cell r="B6" t="str">
            <v>the respondent's accounting and reporting.</v>
          </cell>
        </row>
        <row r="8">
          <cell r="B8" t="str">
            <v>OATH</v>
          </cell>
        </row>
        <row r="9">
          <cell r="B9" t="str">
            <v>(To be made by the officer having control of the accounting of the respondent)</v>
          </cell>
        </row>
        <row r="11">
          <cell r="B11" t="str">
            <v xml:space="preserve">State of                               QUEBEC           </v>
          </cell>
        </row>
        <row r="12">
          <cell r="B12" t="str">
            <v>County of                           MONTREAL</v>
          </cell>
        </row>
        <row r="13">
          <cell r="B13" t="str">
            <v xml:space="preserve">                          SERGE PHARAND                                                makes oath and says that he is       CONTROLLER  </v>
          </cell>
        </row>
        <row r="14">
          <cell r="B14" t="str">
            <v xml:space="preserve">                         (Insert here name of the affiant)                                                                                         (Insert here the official title of the affiant)</v>
          </cell>
        </row>
        <row r="15">
          <cell r="B15" t="str">
            <v>Of                             GRAND TRUNK WESTERN RAILROAD INCORPORATED</v>
          </cell>
        </row>
        <row r="16">
          <cell r="B16" t="str">
            <v>(Insert here the exact legal title or name of the respondent)</v>
          </cell>
        </row>
        <row r="18">
          <cell r="B18" t="str">
            <v>that it is his duty to have supervision over the books of accounts of the respondent and to control the manner in which such books are kept; that</v>
          </cell>
        </row>
        <row r="19">
          <cell r="B19" t="str">
            <v>he knows that such books have been kept in good faith during the period covered by this report; that he knows that the entries contained</v>
          </cell>
        </row>
        <row r="20">
          <cell r="B20" t="str">
            <v>in this report relate to accounting matters have been prepared in accordance with the provisions of the Uniform System of Accounts for Railroad</v>
          </cell>
        </row>
        <row r="21">
          <cell r="B21" t="str">
            <v>Companies and other accounting and reporting directives of the Surface Transportation Board; that he believes that all other statements of</v>
          </cell>
        </row>
        <row r="22">
          <cell r="B22" t="str">
            <v>fact contained in this report are true, and that this report is a correct and complete statement, accurately taken from the books and records, of the</v>
          </cell>
        </row>
        <row r="23">
          <cell r="B23" t="str">
            <v>business and affairs of the above-named respondent during the period of time from and including</v>
          </cell>
        </row>
        <row r="24">
          <cell r="B24" t="str">
            <v xml:space="preserve">          JANUARY 1, 1997         to and including       DECEMBER 31, 1997.</v>
          </cell>
        </row>
        <row r="27">
          <cell r="C27" t="str">
            <v xml:space="preserve">            (Signature of affiant)</v>
          </cell>
        </row>
        <row r="29">
          <cell r="B29" t="str">
            <v>Subscribed and sworn to before me, a          COMMISSIONER OF OATHS             in and for the State and County</v>
          </cell>
        </row>
        <row r="30">
          <cell r="B30" t="str">
            <v>above named, this    24 th              day of                MARCH,                               1998 .</v>
          </cell>
        </row>
        <row r="32">
          <cell r="B32" t="str">
            <v xml:space="preserve">My commission expires                                      </v>
          </cell>
        </row>
        <row r="34">
          <cell r="B34" t="str">
            <v xml:space="preserve">                      Use an</v>
          </cell>
        </row>
        <row r="35">
          <cell r="B35" t="str">
            <v xml:space="preserve">                        L.S.                                                                                                                                                                                         </v>
          </cell>
        </row>
        <row r="36">
          <cell r="B36" t="str">
            <v xml:space="preserve">               impression seal                                                                                                    (Signature of officer authorized to administer oaths)</v>
          </cell>
        </row>
        <row r="38">
          <cell r="B38" t="str">
            <v>SUPPLEMENTAL  OATH</v>
          </cell>
        </row>
        <row r="39">
          <cell r="B39" t="str">
            <v>(By the president or other chief officer of the respondent)</v>
          </cell>
        </row>
        <row r="41">
          <cell r="B41" t="str">
            <v xml:space="preserve">State of                               QUEBEC           </v>
          </cell>
        </row>
        <row r="42">
          <cell r="B42" t="str">
            <v>County of                           MONTREAL</v>
          </cell>
        </row>
        <row r="43">
          <cell r="B43" t="str">
            <v xml:space="preserve">                      MICHAEL J. SABIA                                                       makes oath and says that he is            CHIEF FINANCIAL OFFICER</v>
          </cell>
        </row>
        <row r="44">
          <cell r="B44" t="str">
            <v xml:space="preserve">                (Insert here name of the affiant)                                                                                                      (Insert here the official title of the affiant)</v>
          </cell>
        </row>
        <row r="45">
          <cell r="B45" t="str">
            <v>Of                         GRAND TRUNK WESTERN RAILROAD INCORPORATED</v>
          </cell>
        </row>
        <row r="46">
          <cell r="B46" t="str">
            <v>(Insert here the exact legal title or name of the respondent)</v>
          </cell>
        </row>
        <row r="48">
          <cell r="B48" t="str">
            <v>that he has carefully examined the foregoing report; that he believes that all statements of fact contained in the said report are true; and</v>
          </cell>
        </row>
        <row r="49">
          <cell r="B49" t="str">
            <v>that the said report is a correct and complete statement of the business and affairs of the above-named respondent and the operations of its</v>
          </cell>
        </row>
        <row r="50">
          <cell r="B50" t="str">
            <v>property during the period of time from and including</v>
          </cell>
        </row>
        <row r="51">
          <cell r="B51" t="str">
            <v xml:space="preserve">          JANUARY 1, 1997         to and including       DECEMBER 31, 1997.</v>
          </cell>
        </row>
        <row r="53">
          <cell r="B53" t="str">
            <v xml:space="preserve">                                                                                                                                                                                                                   </v>
          </cell>
        </row>
        <row r="54">
          <cell r="B54" t="str">
            <v xml:space="preserve">                                                                                                                                                                                        (Signature of affiant)</v>
          </cell>
        </row>
        <row r="56">
          <cell r="B56" t="str">
            <v>Subscribed and sworn to before me, a                    COMMISSIONER OF OATHS                           in and for the State and county</v>
          </cell>
        </row>
        <row r="57">
          <cell r="B57" t="str">
            <v>above named, this    24 th              day of                MARCH,                                     1998 .</v>
          </cell>
        </row>
        <row r="59">
          <cell r="B59" t="str">
            <v xml:space="preserve">My commission expires                                    </v>
          </cell>
        </row>
        <row r="61">
          <cell r="B61" t="str">
            <v xml:space="preserve">                               Use an</v>
          </cell>
        </row>
        <row r="62">
          <cell r="B62" t="str">
            <v xml:space="preserve">                                  L.S.                                                                                                                                                                            </v>
          </cell>
        </row>
        <row r="63">
          <cell r="B63" t="str">
            <v xml:space="preserve">                         impression seal                                                                                                           (Signature of officer authorized to administer oaths)</v>
          </cell>
        </row>
        <row r="65">
          <cell r="C65" t="str">
            <v xml:space="preserve">                                         Railroad Annual Report R-1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0Inst-P77"/>
    </sheetNames>
    <sheetDataSet>
      <sheetData sheetId="0">
        <row r="1">
          <cell r="C1" t="str">
            <v>INSTRUCTIONS CONCERNING RETURNS TO BE MADE IN SCHEDULE 710</v>
          </cell>
        </row>
        <row r="3">
          <cell r="C3" t="str">
            <v xml:space="preserve">     Instructions for reporting locomotive and passenger-train car data.</v>
          </cell>
        </row>
        <row r="6">
          <cell r="C6" t="str">
            <v xml:space="preserve">  1. Give particulars of each of the various classes of equipment which respondent</v>
          </cell>
          <cell r="I6" t="str">
            <v>boosters, slugs, etc. For reporting purposes, indicate radio-controlled self-powered</v>
          </cell>
        </row>
        <row r="7">
          <cell r="C7" t="str">
            <v>owned or leased during the year.</v>
          </cell>
          <cell r="I7" t="str">
            <v>diesel units on lines 1 through 8, as appropriate. Radio-controlled units that are not</v>
          </cell>
        </row>
        <row r="8">
          <cell r="I8" t="str">
            <v>self-powered, i.e., those without a diesel, should be reported on line 13 under</v>
          </cell>
        </row>
        <row r="9">
          <cell r="C9" t="str">
            <v xml:space="preserve">    2. In column (c) give the number of units purchased new or built in company shops. In</v>
          </cell>
          <cell r="I9" t="str">
            <v>"auxiliary units".</v>
          </cell>
        </row>
        <row r="10">
          <cell r="C10" t="str">
            <v>column (d) give the number of new units leased from others. The term "new" means a</v>
          </cell>
        </row>
        <row r="11">
          <cell r="C11" t="str">
            <v>unit placed in service for the first time on any railroad.</v>
          </cell>
          <cell r="I11" t="str">
            <v xml:space="preserve">    7. Column (k) should show aggregate capacity for all units reported in column (j), as</v>
          </cell>
        </row>
        <row r="12">
          <cell r="I12" t="str">
            <v>follows: For locomotive units, report the manufacturers' rated horsepower (the maximum</v>
          </cell>
        </row>
        <row r="13">
          <cell r="C13" t="str">
            <v xml:space="preserve">   3. Units leased to others for  a period of one year or more are reportable in column</v>
          </cell>
          <cell r="I13" t="str">
            <v>continuous power output from the diesel engine or engines delivered to the main</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0"/>
    </sheetNames>
    <sheetDataSet>
      <sheetData sheetId="0">
        <row r="41">
          <cell r="F41" t="str">
            <v>N/A</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40"/>
      <sheetName val="PG -2"/>
      <sheetName val="Sheet1"/>
    </sheetNames>
    <sheetDataSet>
      <sheetData sheetId="0">
        <row r="30">
          <cell r="D30" t="str">
            <v>Current Year</v>
          </cell>
          <cell r="E30" t="str">
            <v>Prior Year</v>
          </cell>
        </row>
        <row r="31">
          <cell r="D31" t="str">
            <v>(b)</v>
          </cell>
          <cell r="E31" t="str">
            <v>(c)</v>
          </cell>
        </row>
        <row r="34">
          <cell r="D34" t="str">
            <v>Current Year</v>
          </cell>
          <cell r="E34" t="str">
            <v>Prior Year</v>
          </cell>
        </row>
        <row r="35">
          <cell r="D35" t="str">
            <v>(b)</v>
          </cell>
          <cell r="E35" t="str">
            <v>(c)</v>
          </cell>
        </row>
        <row r="49">
          <cell r="D49" t="str">
            <v>Current Year</v>
          </cell>
          <cell r="E49" t="str">
            <v>Prior Year</v>
          </cell>
        </row>
        <row r="50">
          <cell r="D50" t="str">
            <v>(b)</v>
          </cell>
          <cell r="E50" t="str">
            <v>(c)</v>
          </cell>
        </row>
      </sheetData>
      <sheetData sheetId="1">
        <row r="10">
          <cell r="D10">
            <v>0</v>
          </cell>
        </row>
      </sheetData>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
      <sheetName val="BExStyles"/>
      <sheetName val="BExAnalyzer"/>
    </sheetNames>
    <definedNames>
      <definedName name="DesignIconClicked"/>
    </definedNames>
    <sheetDataSet>
      <sheetData sheetId="0"/>
      <sheetData sheetId="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0s-inst"/>
      <sheetName val="710S"/>
    </sheetNames>
    <sheetDataSet>
      <sheetData sheetId="0"/>
      <sheetData sheetId="1">
        <row r="25">
          <cell r="F25" t="str">
            <v>Method of</v>
          </cell>
        </row>
        <row r="26">
          <cell r="D26" t="str">
            <v>Total weight</v>
          </cell>
          <cell r="E26" t="str">
            <v>Total cost</v>
          </cell>
          <cell r="F26" t="str">
            <v>acquisition</v>
          </cell>
          <cell r="G26" t="str">
            <v>Line</v>
          </cell>
        </row>
        <row r="27">
          <cell r="B27" t="str">
            <v>Class of equipment</v>
          </cell>
          <cell r="C27" t="str">
            <v>Number of units</v>
          </cell>
          <cell r="D27" t="str">
            <v>(tons)</v>
          </cell>
          <cell r="E27" t="str">
            <v>(In Thousands)</v>
          </cell>
          <cell r="F27" t="str">
            <v>(see instructions)</v>
          </cell>
          <cell r="G27" t="str">
            <v>No.</v>
          </cell>
        </row>
        <row r="28">
          <cell r="B28" t="str">
            <v>(a)</v>
          </cell>
          <cell r="C28" t="str">
            <v>(b)</v>
          </cell>
          <cell r="D28" t="str">
            <v>(c)</v>
          </cell>
          <cell r="E28" t="str">
            <v>(d)</v>
          </cell>
          <cell r="F28" t="str">
            <v>(e)</v>
          </cell>
        </row>
        <row r="29">
          <cell r="A29">
            <v>1</v>
          </cell>
          <cell r="G29">
            <v>1</v>
          </cell>
        </row>
        <row r="30">
          <cell r="A30">
            <v>2</v>
          </cell>
          <cell r="G30">
            <v>2</v>
          </cell>
        </row>
        <row r="31">
          <cell r="A31">
            <v>3</v>
          </cell>
          <cell r="G31">
            <v>3</v>
          </cell>
        </row>
        <row r="32">
          <cell r="A32">
            <v>4</v>
          </cell>
          <cell r="G32">
            <v>4</v>
          </cell>
        </row>
        <row r="33">
          <cell r="A33">
            <v>5</v>
          </cell>
          <cell r="G33">
            <v>5</v>
          </cell>
        </row>
        <row r="34">
          <cell r="A34">
            <v>6</v>
          </cell>
          <cell r="G34">
            <v>6</v>
          </cell>
        </row>
        <row r="35">
          <cell r="A35">
            <v>7</v>
          </cell>
          <cell r="G35">
            <v>7</v>
          </cell>
        </row>
        <row r="36">
          <cell r="A36">
            <v>8</v>
          </cell>
          <cell r="G36">
            <v>8</v>
          </cell>
        </row>
        <row r="37">
          <cell r="A37">
            <v>9</v>
          </cell>
          <cell r="G37">
            <v>9</v>
          </cell>
        </row>
        <row r="38">
          <cell r="A38">
            <v>10</v>
          </cell>
          <cell r="G38">
            <v>10</v>
          </cell>
        </row>
        <row r="39">
          <cell r="A39">
            <v>11</v>
          </cell>
          <cell r="G39">
            <v>11</v>
          </cell>
        </row>
        <row r="40">
          <cell r="A40">
            <v>12</v>
          </cell>
          <cell r="G40">
            <v>12</v>
          </cell>
        </row>
        <row r="41">
          <cell r="A41">
            <v>13</v>
          </cell>
          <cell r="G41">
            <v>13</v>
          </cell>
        </row>
        <row r="42">
          <cell r="A42">
            <v>14</v>
          </cell>
          <cell r="G42">
            <v>14</v>
          </cell>
        </row>
        <row r="43">
          <cell r="A43">
            <v>15</v>
          </cell>
          <cell r="G43">
            <v>15</v>
          </cell>
        </row>
        <row r="44">
          <cell r="A44">
            <v>16</v>
          </cell>
          <cell r="G44">
            <v>16</v>
          </cell>
        </row>
        <row r="45">
          <cell r="A45">
            <v>17</v>
          </cell>
          <cell r="G45">
            <v>17</v>
          </cell>
        </row>
        <row r="46">
          <cell r="A46">
            <v>18</v>
          </cell>
          <cell r="G46">
            <v>18</v>
          </cell>
        </row>
        <row r="47">
          <cell r="A47">
            <v>19</v>
          </cell>
          <cell r="G47">
            <v>19</v>
          </cell>
        </row>
        <row r="48">
          <cell r="A48">
            <v>20</v>
          </cell>
          <cell r="G48">
            <v>20</v>
          </cell>
        </row>
        <row r="49">
          <cell r="A49">
            <v>21</v>
          </cell>
          <cell r="G49">
            <v>21</v>
          </cell>
        </row>
        <row r="50">
          <cell r="A50">
            <v>22</v>
          </cell>
          <cell r="G50">
            <v>22</v>
          </cell>
        </row>
        <row r="51">
          <cell r="A51">
            <v>23</v>
          </cell>
          <cell r="G51">
            <v>23</v>
          </cell>
        </row>
        <row r="52">
          <cell r="A52">
            <v>24</v>
          </cell>
          <cell r="G52">
            <v>24</v>
          </cell>
        </row>
        <row r="53">
          <cell r="A53">
            <v>25</v>
          </cell>
          <cell r="G53">
            <v>25</v>
          </cell>
        </row>
        <row r="54">
          <cell r="A54">
            <v>26</v>
          </cell>
          <cell r="G54">
            <v>26</v>
          </cell>
        </row>
        <row r="55">
          <cell r="A55">
            <v>27</v>
          </cell>
          <cell r="G55">
            <v>27</v>
          </cell>
        </row>
        <row r="56">
          <cell r="A56">
            <v>28</v>
          </cell>
          <cell r="G56">
            <v>28</v>
          </cell>
        </row>
        <row r="57">
          <cell r="A57">
            <v>29</v>
          </cell>
          <cell r="G57">
            <v>29</v>
          </cell>
        </row>
        <row r="58">
          <cell r="A58">
            <v>30</v>
          </cell>
          <cell r="G58">
            <v>30</v>
          </cell>
        </row>
        <row r="59">
          <cell r="A59">
            <v>31</v>
          </cell>
          <cell r="G59">
            <v>31</v>
          </cell>
        </row>
        <row r="60">
          <cell r="A60">
            <v>32</v>
          </cell>
          <cell r="G60">
            <v>32</v>
          </cell>
        </row>
        <row r="61">
          <cell r="A61">
            <v>33</v>
          </cell>
          <cell r="G61">
            <v>33</v>
          </cell>
        </row>
        <row r="62">
          <cell r="A62">
            <v>34</v>
          </cell>
          <cell r="G62">
            <v>34</v>
          </cell>
        </row>
        <row r="63">
          <cell r="A63">
            <v>35</v>
          </cell>
          <cell r="G63">
            <v>35</v>
          </cell>
        </row>
        <row r="64">
          <cell r="A64">
            <v>36</v>
          </cell>
          <cell r="G64">
            <v>36</v>
          </cell>
        </row>
        <row r="65">
          <cell r="A65">
            <v>37</v>
          </cell>
          <cell r="G65">
            <v>37</v>
          </cell>
        </row>
        <row r="66">
          <cell r="A66">
            <v>38</v>
          </cell>
          <cell r="G66">
            <v>38</v>
          </cell>
        </row>
        <row r="67">
          <cell r="A67">
            <v>39</v>
          </cell>
          <cell r="G67">
            <v>39</v>
          </cell>
        </row>
        <row r="68">
          <cell r="A68">
            <v>40</v>
          </cell>
          <cell r="G68">
            <v>40</v>
          </cell>
        </row>
        <row r="69">
          <cell r="A69">
            <v>41</v>
          </cell>
          <cell r="G69">
            <v>41</v>
          </cell>
        </row>
        <row r="71">
          <cell r="B71" t="str">
            <v xml:space="preserve">1/  Includes cost incurred in the current year related to units included in the prior year. </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customProperty" Target="../customProperty51.bin"/><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customProperty" Target="../customProperty52.bin"/><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customProperty" Target="../customProperty53.bin"/><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customProperty" Target="../customProperty54.bin"/><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customProperty" Target="../customProperty55.bin"/><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customProperty" Target="../customProperty56.bin"/><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customProperty" Target="../customProperty57.bin"/><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customProperty" Target="../customProperty58.bin"/><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customProperty" Target="../customProperty59.bin"/><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customProperty" Target="../customProperty60.bin"/><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customProperty" Target="../customProperty61.bin"/><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customProperty" Target="../customProperty62.bin"/><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customProperty" Target="../customProperty63.bin"/><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customProperty" Target="../customProperty64.bin"/><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customProperty" Target="../customProperty65.bin"/><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customProperty" Target="../customProperty67.bin"/><Relationship Id="rId2" Type="http://schemas.openxmlformats.org/officeDocument/2006/relationships/customProperty" Target="../customProperty66.bin"/><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customProperty" Target="../customProperty68.bin"/><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customProperty" Target="../customProperty69.bin"/><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customProperty" Target="../customProperty70.bin"/><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customProperty" Target="../customProperty71.bin"/><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customProperty" Target="../customProperty72.bin"/><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customProperty" Target="../customProperty73.bin"/><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customProperty" Target="../customProperty74.bin"/><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customProperty" Target="../customProperty75.bin"/><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customProperty" Target="../customProperty76.bin"/><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customProperty" Target="../customProperty77.bin"/><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78.bin"/><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customProperty" Target="../customProperty79.bin"/><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customProperty" Target="../customProperty80.bin"/><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customProperty" Target="../customProperty81.bin"/><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customProperty" Target="../customProperty82.bin"/><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customProperty" Target="../customProperty83.bin"/><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customProperty" Target="../customProperty84.bin"/><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customProperty" Target="../customProperty85.bin"/><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customProperty" Target="../customProperty86.bin"/><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customProperty" Target="../customProperty87.bin"/><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customProperty" Target="../customProperty88.bin"/><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customProperty" Target="../customProperty89.bin"/><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customProperty" Target="../customProperty90.bin"/><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customProperty" Target="../customProperty91.bin"/><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customProperty" Target="../customProperty92.bin"/><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customProperty" Target="../customProperty93.bin"/><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customProperty" Target="../customProperty94.bin"/><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customProperty" Target="../customProperty95.bin"/><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customProperty" Target="../customProperty96.bin"/><Relationship Id="rId1" Type="http://schemas.openxmlformats.org/officeDocument/2006/relationships/printerSettings" Target="../printerSettings/printerSettings9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B10"/>
  <sheetViews>
    <sheetView topLeftCell="A4" workbookViewId="0">
      <selection activeCell="H42" sqref="H42"/>
    </sheetView>
  </sheetViews>
  <sheetFormatPr defaultRowHeight="11.25" x14ac:dyDescent="0.2"/>
  <cols>
    <col min="1" max="1" width="48.7109375" style="1909" customWidth="1"/>
    <col min="2" max="2" width="48.42578125" style="1909" customWidth="1"/>
    <col min="3" max="256" width="9.140625" style="1909"/>
    <col min="257" max="257" width="48.7109375" style="1909" customWidth="1"/>
    <col min="258" max="258" width="48.42578125" style="1909" customWidth="1"/>
    <col min="259" max="512" width="9.140625" style="1909"/>
    <col min="513" max="513" width="48.7109375" style="1909" customWidth="1"/>
    <col min="514" max="514" width="48.42578125" style="1909" customWidth="1"/>
    <col min="515" max="768" width="9.140625" style="1909"/>
    <col min="769" max="769" width="48.7109375" style="1909" customWidth="1"/>
    <col min="770" max="770" width="48.42578125" style="1909" customWidth="1"/>
    <col min="771" max="1024" width="9.140625" style="1909"/>
    <col min="1025" max="1025" width="48.7109375" style="1909" customWidth="1"/>
    <col min="1026" max="1026" width="48.42578125" style="1909" customWidth="1"/>
    <col min="1027" max="1280" width="9.140625" style="1909"/>
    <col min="1281" max="1281" width="48.7109375" style="1909" customWidth="1"/>
    <col min="1282" max="1282" width="48.42578125" style="1909" customWidth="1"/>
    <col min="1283" max="1536" width="9.140625" style="1909"/>
    <col min="1537" max="1537" width="48.7109375" style="1909" customWidth="1"/>
    <col min="1538" max="1538" width="48.42578125" style="1909" customWidth="1"/>
    <col min="1539" max="1792" width="9.140625" style="1909"/>
    <col min="1793" max="1793" width="48.7109375" style="1909" customWidth="1"/>
    <col min="1794" max="1794" width="48.42578125" style="1909" customWidth="1"/>
    <col min="1795" max="2048" width="9.140625" style="1909"/>
    <col min="2049" max="2049" width="48.7109375" style="1909" customWidth="1"/>
    <col min="2050" max="2050" width="48.42578125" style="1909" customWidth="1"/>
    <col min="2051" max="2304" width="9.140625" style="1909"/>
    <col min="2305" max="2305" width="48.7109375" style="1909" customWidth="1"/>
    <col min="2306" max="2306" width="48.42578125" style="1909" customWidth="1"/>
    <col min="2307" max="2560" width="9.140625" style="1909"/>
    <col min="2561" max="2561" width="48.7109375" style="1909" customWidth="1"/>
    <col min="2562" max="2562" width="48.42578125" style="1909" customWidth="1"/>
    <col min="2563" max="2816" width="9.140625" style="1909"/>
    <col min="2817" max="2817" width="48.7109375" style="1909" customWidth="1"/>
    <col min="2818" max="2818" width="48.42578125" style="1909" customWidth="1"/>
    <col min="2819" max="3072" width="9.140625" style="1909"/>
    <col min="3073" max="3073" width="48.7109375" style="1909" customWidth="1"/>
    <col min="3074" max="3074" width="48.42578125" style="1909" customWidth="1"/>
    <col min="3075" max="3328" width="9.140625" style="1909"/>
    <col min="3329" max="3329" width="48.7109375" style="1909" customWidth="1"/>
    <col min="3330" max="3330" width="48.42578125" style="1909" customWidth="1"/>
    <col min="3331" max="3584" width="9.140625" style="1909"/>
    <col min="3585" max="3585" width="48.7109375" style="1909" customWidth="1"/>
    <col min="3586" max="3586" width="48.42578125" style="1909" customWidth="1"/>
    <col min="3587" max="3840" width="9.140625" style="1909"/>
    <col min="3841" max="3841" width="48.7109375" style="1909" customWidth="1"/>
    <col min="3842" max="3842" width="48.42578125" style="1909" customWidth="1"/>
    <col min="3843" max="4096" width="9.140625" style="1909"/>
    <col min="4097" max="4097" width="48.7109375" style="1909" customWidth="1"/>
    <col min="4098" max="4098" width="48.42578125" style="1909" customWidth="1"/>
    <col min="4099" max="4352" width="9.140625" style="1909"/>
    <col min="4353" max="4353" width="48.7109375" style="1909" customWidth="1"/>
    <col min="4354" max="4354" width="48.42578125" style="1909" customWidth="1"/>
    <col min="4355" max="4608" width="9.140625" style="1909"/>
    <col min="4609" max="4609" width="48.7109375" style="1909" customWidth="1"/>
    <col min="4610" max="4610" width="48.42578125" style="1909" customWidth="1"/>
    <col min="4611" max="4864" width="9.140625" style="1909"/>
    <col min="4865" max="4865" width="48.7109375" style="1909" customWidth="1"/>
    <col min="4866" max="4866" width="48.42578125" style="1909" customWidth="1"/>
    <col min="4867" max="5120" width="9.140625" style="1909"/>
    <col min="5121" max="5121" width="48.7109375" style="1909" customWidth="1"/>
    <col min="5122" max="5122" width="48.42578125" style="1909" customWidth="1"/>
    <col min="5123" max="5376" width="9.140625" style="1909"/>
    <col min="5377" max="5377" width="48.7109375" style="1909" customWidth="1"/>
    <col min="5378" max="5378" width="48.42578125" style="1909" customWidth="1"/>
    <col min="5379" max="5632" width="9.140625" style="1909"/>
    <col min="5633" max="5633" width="48.7109375" style="1909" customWidth="1"/>
    <col min="5634" max="5634" width="48.42578125" style="1909" customWidth="1"/>
    <col min="5635" max="5888" width="9.140625" style="1909"/>
    <col min="5889" max="5889" width="48.7109375" style="1909" customWidth="1"/>
    <col min="5890" max="5890" width="48.42578125" style="1909" customWidth="1"/>
    <col min="5891" max="6144" width="9.140625" style="1909"/>
    <col min="6145" max="6145" width="48.7109375" style="1909" customWidth="1"/>
    <col min="6146" max="6146" width="48.42578125" style="1909" customWidth="1"/>
    <col min="6147" max="6400" width="9.140625" style="1909"/>
    <col min="6401" max="6401" width="48.7109375" style="1909" customWidth="1"/>
    <col min="6402" max="6402" width="48.42578125" style="1909" customWidth="1"/>
    <col min="6403" max="6656" width="9.140625" style="1909"/>
    <col min="6657" max="6657" width="48.7109375" style="1909" customWidth="1"/>
    <col min="6658" max="6658" width="48.42578125" style="1909" customWidth="1"/>
    <col min="6659" max="6912" width="9.140625" style="1909"/>
    <col min="6913" max="6913" width="48.7109375" style="1909" customWidth="1"/>
    <col min="6914" max="6914" width="48.42578125" style="1909" customWidth="1"/>
    <col min="6915" max="7168" width="9.140625" style="1909"/>
    <col min="7169" max="7169" width="48.7109375" style="1909" customWidth="1"/>
    <col min="7170" max="7170" width="48.42578125" style="1909" customWidth="1"/>
    <col min="7171" max="7424" width="9.140625" style="1909"/>
    <col min="7425" max="7425" width="48.7109375" style="1909" customWidth="1"/>
    <col min="7426" max="7426" width="48.42578125" style="1909" customWidth="1"/>
    <col min="7427" max="7680" width="9.140625" style="1909"/>
    <col min="7681" max="7681" width="48.7109375" style="1909" customWidth="1"/>
    <col min="7682" max="7682" width="48.42578125" style="1909" customWidth="1"/>
    <col min="7683" max="7936" width="9.140625" style="1909"/>
    <col min="7937" max="7937" width="48.7109375" style="1909" customWidth="1"/>
    <col min="7938" max="7938" width="48.42578125" style="1909" customWidth="1"/>
    <col min="7939" max="8192" width="9.140625" style="1909"/>
    <col min="8193" max="8193" width="48.7109375" style="1909" customWidth="1"/>
    <col min="8194" max="8194" width="48.42578125" style="1909" customWidth="1"/>
    <col min="8195" max="8448" width="9.140625" style="1909"/>
    <col min="8449" max="8449" width="48.7109375" style="1909" customWidth="1"/>
    <col min="8450" max="8450" width="48.42578125" style="1909" customWidth="1"/>
    <col min="8451" max="8704" width="9.140625" style="1909"/>
    <col min="8705" max="8705" width="48.7109375" style="1909" customWidth="1"/>
    <col min="8706" max="8706" width="48.42578125" style="1909" customWidth="1"/>
    <col min="8707" max="8960" width="9.140625" style="1909"/>
    <col min="8961" max="8961" width="48.7109375" style="1909" customWidth="1"/>
    <col min="8962" max="8962" width="48.42578125" style="1909" customWidth="1"/>
    <col min="8963" max="9216" width="9.140625" style="1909"/>
    <col min="9217" max="9217" width="48.7109375" style="1909" customWidth="1"/>
    <col min="9218" max="9218" width="48.42578125" style="1909" customWidth="1"/>
    <col min="9219" max="9472" width="9.140625" style="1909"/>
    <col min="9473" max="9473" width="48.7109375" style="1909" customWidth="1"/>
    <col min="9474" max="9474" width="48.42578125" style="1909" customWidth="1"/>
    <col min="9475" max="9728" width="9.140625" style="1909"/>
    <col min="9729" max="9729" width="48.7109375" style="1909" customWidth="1"/>
    <col min="9730" max="9730" width="48.42578125" style="1909" customWidth="1"/>
    <col min="9731" max="9984" width="9.140625" style="1909"/>
    <col min="9985" max="9985" width="48.7109375" style="1909" customWidth="1"/>
    <col min="9986" max="9986" width="48.42578125" style="1909" customWidth="1"/>
    <col min="9987" max="10240" width="9.140625" style="1909"/>
    <col min="10241" max="10241" width="48.7109375" style="1909" customWidth="1"/>
    <col min="10242" max="10242" width="48.42578125" style="1909" customWidth="1"/>
    <col min="10243" max="10496" width="9.140625" style="1909"/>
    <col min="10497" max="10497" width="48.7109375" style="1909" customWidth="1"/>
    <col min="10498" max="10498" width="48.42578125" style="1909" customWidth="1"/>
    <col min="10499" max="10752" width="9.140625" style="1909"/>
    <col min="10753" max="10753" width="48.7109375" style="1909" customWidth="1"/>
    <col min="10754" max="10754" width="48.42578125" style="1909" customWidth="1"/>
    <col min="10755" max="11008" width="9.140625" style="1909"/>
    <col min="11009" max="11009" width="48.7109375" style="1909" customWidth="1"/>
    <col min="11010" max="11010" width="48.42578125" style="1909" customWidth="1"/>
    <col min="11011" max="11264" width="9.140625" style="1909"/>
    <col min="11265" max="11265" width="48.7109375" style="1909" customWidth="1"/>
    <col min="11266" max="11266" width="48.42578125" style="1909" customWidth="1"/>
    <col min="11267" max="11520" width="9.140625" style="1909"/>
    <col min="11521" max="11521" width="48.7109375" style="1909" customWidth="1"/>
    <col min="11522" max="11522" width="48.42578125" style="1909" customWidth="1"/>
    <col min="11523" max="11776" width="9.140625" style="1909"/>
    <col min="11777" max="11777" width="48.7109375" style="1909" customWidth="1"/>
    <col min="11778" max="11778" width="48.42578125" style="1909" customWidth="1"/>
    <col min="11779" max="12032" width="9.140625" style="1909"/>
    <col min="12033" max="12033" width="48.7109375" style="1909" customWidth="1"/>
    <col min="12034" max="12034" width="48.42578125" style="1909" customWidth="1"/>
    <col min="12035" max="12288" width="9.140625" style="1909"/>
    <col min="12289" max="12289" width="48.7109375" style="1909" customWidth="1"/>
    <col min="12290" max="12290" width="48.42578125" style="1909" customWidth="1"/>
    <col min="12291" max="12544" width="9.140625" style="1909"/>
    <col min="12545" max="12545" width="48.7109375" style="1909" customWidth="1"/>
    <col min="12546" max="12546" width="48.42578125" style="1909" customWidth="1"/>
    <col min="12547" max="12800" width="9.140625" style="1909"/>
    <col min="12801" max="12801" width="48.7109375" style="1909" customWidth="1"/>
    <col min="12802" max="12802" width="48.42578125" style="1909" customWidth="1"/>
    <col min="12803" max="13056" width="9.140625" style="1909"/>
    <col min="13057" max="13057" width="48.7109375" style="1909" customWidth="1"/>
    <col min="13058" max="13058" width="48.42578125" style="1909" customWidth="1"/>
    <col min="13059" max="13312" width="9.140625" style="1909"/>
    <col min="13313" max="13313" width="48.7109375" style="1909" customWidth="1"/>
    <col min="13314" max="13314" width="48.42578125" style="1909" customWidth="1"/>
    <col min="13315" max="13568" width="9.140625" style="1909"/>
    <col min="13569" max="13569" width="48.7109375" style="1909" customWidth="1"/>
    <col min="13570" max="13570" width="48.42578125" style="1909" customWidth="1"/>
    <col min="13571" max="13824" width="9.140625" style="1909"/>
    <col min="13825" max="13825" width="48.7109375" style="1909" customWidth="1"/>
    <col min="13826" max="13826" width="48.42578125" style="1909" customWidth="1"/>
    <col min="13827" max="14080" width="9.140625" style="1909"/>
    <col min="14081" max="14081" width="48.7109375" style="1909" customWidth="1"/>
    <col min="14082" max="14082" width="48.42578125" style="1909" customWidth="1"/>
    <col min="14083" max="14336" width="9.140625" style="1909"/>
    <col min="14337" max="14337" width="48.7109375" style="1909" customWidth="1"/>
    <col min="14338" max="14338" width="48.42578125" style="1909" customWidth="1"/>
    <col min="14339" max="14592" width="9.140625" style="1909"/>
    <col min="14593" max="14593" width="48.7109375" style="1909" customWidth="1"/>
    <col min="14594" max="14594" width="48.42578125" style="1909" customWidth="1"/>
    <col min="14595" max="14848" width="9.140625" style="1909"/>
    <col min="14849" max="14849" width="48.7109375" style="1909" customWidth="1"/>
    <col min="14850" max="14850" width="48.42578125" style="1909" customWidth="1"/>
    <col min="14851" max="15104" width="9.140625" style="1909"/>
    <col min="15105" max="15105" width="48.7109375" style="1909" customWidth="1"/>
    <col min="15106" max="15106" width="48.42578125" style="1909" customWidth="1"/>
    <col min="15107" max="15360" width="9.140625" style="1909"/>
    <col min="15361" max="15361" width="48.7109375" style="1909" customWidth="1"/>
    <col min="15362" max="15362" width="48.42578125" style="1909" customWidth="1"/>
    <col min="15363" max="15616" width="9.140625" style="1909"/>
    <col min="15617" max="15617" width="48.7109375" style="1909" customWidth="1"/>
    <col min="15618" max="15618" width="48.42578125" style="1909" customWidth="1"/>
    <col min="15619" max="15872" width="9.140625" style="1909"/>
    <col min="15873" max="15873" width="48.7109375" style="1909" customWidth="1"/>
    <col min="15874" max="15874" width="48.42578125" style="1909" customWidth="1"/>
    <col min="15875" max="16128" width="9.140625" style="1909"/>
    <col min="16129" max="16129" width="48.7109375" style="1909" customWidth="1"/>
    <col min="16130" max="16130" width="48.42578125" style="1909" customWidth="1"/>
    <col min="16131" max="16384" width="9.140625" style="1909"/>
  </cols>
  <sheetData>
    <row r="1" spans="1:2" ht="21.75" customHeight="1" x14ac:dyDescent="0.2">
      <c r="A1" s="2844"/>
      <c r="B1" s="2845" t="s">
        <v>2641</v>
      </c>
    </row>
    <row r="2" spans="1:2" ht="21.75" customHeight="1" x14ac:dyDescent="0.2">
      <c r="A2" s="2844"/>
      <c r="B2" s="2845" t="s">
        <v>2642</v>
      </c>
    </row>
    <row r="3" spans="1:2" ht="28.5" customHeight="1" x14ac:dyDescent="0.2">
      <c r="A3" s="2844"/>
      <c r="B3" s="2922" t="s">
        <v>3125</v>
      </c>
    </row>
    <row r="4" spans="1:2" ht="49.5" x14ac:dyDescent="0.2">
      <c r="A4" s="2946" t="s">
        <v>2643</v>
      </c>
      <c r="B4" s="2947"/>
    </row>
    <row r="5" spans="1:2" ht="75.75" customHeight="1" x14ac:dyDescent="0.2">
      <c r="A5" s="2948" t="s">
        <v>2644</v>
      </c>
      <c r="B5" s="2949"/>
    </row>
    <row r="6" spans="1:2" ht="118.5" customHeight="1" x14ac:dyDescent="0.2">
      <c r="A6" s="2846"/>
      <c r="B6" s="2846"/>
    </row>
    <row r="7" spans="1:2" ht="22.5" x14ac:dyDescent="0.2">
      <c r="A7" s="2846" t="s">
        <v>2645</v>
      </c>
      <c r="B7" s="2847" t="s">
        <v>2646</v>
      </c>
    </row>
    <row r="8" spans="1:2" ht="55.5" customHeight="1" x14ac:dyDescent="0.2">
      <c r="A8" s="2950" t="s">
        <v>2647</v>
      </c>
      <c r="B8" s="2951"/>
    </row>
    <row r="9" spans="1:2" ht="61.5" customHeight="1" x14ac:dyDescent="0.2">
      <c r="A9" s="2946" t="s">
        <v>2648</v>
      </c>
      <c r="B9" s="2947"/>
    </row>
    <row r="10" spans="1:2" ht="61.5" customHeight="1" x14ac:dyDescent="0.2">
      <c r="A10" s="2952" t="s">
        <v>3276</v>
      </c>
      <c r="B10" s="2946"/>
    </row>
  </sheetData>
  <mergeCells count="5">
    <mergeCell ref="A4:B4"/>
    <mergeCell ref="A5:B5"/>
    <mergeCell ref="A8:B8"/>
    <mergeCell ref="A9:B9"/>
    <mergeCell ref="A10:B10"/>
  </mergeCells>
  <pageMargins left="0.7" right="0.7" top="0.75" bottom="0.75" header="0.3" footer="0.3"/>
  <pageSetup scale="94"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K58"/>
  <sheetViews>
    <sheetView view="pageLayout" zoomScaleNormal="100" workbookViewId="0">
      <selection activeCell="D15" sqref="D15"/>
    </sheetView>
  </sheetViews>
  <sheetFormatPr defaultColWidth="11" defaultRowHeight="11.25" x14ac:dyDescent="0.2"/>
  <cols>
    <col min="1" max="1" width="3.5703125" style="69" customWidth="1"/>
    <col min="2" max="2" width="5.28515625" style="69" customWidth="1"/>
    <col min="3" max="3" width="6.42578125" style="69" customWidth="1"/>
    <col min="4" max="4" width="17.85546875" style="69" customWidth="1"/>
    <col min="5" max="5" width="4.140625" style="69" customWidth="1"/>
    <col min="6" max="6" width="6.28515625" style="69" customWidth="1"/>
    <col min="7" max="7" width="9" style="69" customWidth="1"/>
    <col min="8" max="8" width="17.85546875" style="69" customWidth="1"/>
    <col min="9" max="9" width="4.140625" style="69" customWidth="1"/>
    <col min="10" max="10" width="13.28515625" style="69" customWidth="1"/>
    <col min="11" max="11" width="10" style="69" customWidth="1"/>
    <col min="12" max="16384" width="11" style="69"/>
  </cols>
  <sheetData>
    <row r="1" spans="1:11" ht="12.75" customHeight="1" x14ac:dyDescent="0.2">
      <c r="A1" s="91"/>
      <c r="B1" s="89"/>
      <c r="C1" s="89"/>
      <c r="D1" s="89"/>
      <c r="E1" s="89"/>
      <c r="F1" s="89"/>
      <c r="G1" s="89"/>
      <c r="H1" s="89"/>
      <c r="I1" s="89"/>
      <c r="J1" s="89"/>
      <c r="K1" s="88"/>
    </row>
    <row r="2" spans="1:11" ht="12.75" customHeight="1" x14ac:dyDescent="0.2">
      <c r="A2" s="1067" t="s">
        <v>2486</v>
      </c>
      <c r="B2" s="86"/>
      <c r="C2" s="86"/>
      <c r="D2" s="86"/>
      <c r="E2" s="1515"/>
      <c r="F2" s="86"/>
      <c r="G2" s="86"/>
      <c r="H2" s="86"/>
      <c r="I2" s="86"/>
      <c r="J2" s="86"/>
      <c r="K2" s="84"/>
    </row>
    <row r="3" spans="1:11" ht="12.75" customHeight="1" x14ac:dyDescent="0.2">
      <c r="A3" s="966"/>
      <c r="B3" s="86"/>
      <c r="C3" s="86"/>
      <c r="D3" s="86"/>
      <c r="E3" s="86"/>
      <c r="F3" s="86"/>
      <c r="G3" s="86"/>
      <c r="H3" s="86"/>
      <c r="I3" s="86"/>
      <c r="J3" s="86"/>
      <c r="K3" s="73"/>
    </row>
    <row r="4" spans="1:11" ht="12.75" customHeight="1" x14ac:dyDescent="0.2">
      <c r="A4" s="77"/>
      <c r="B4" s="41" t="s">
        <v>675</v>
      </c>
      <c r="C4" s="41" t="s">
        <v>3292</v>
      </c>
      <c r="D4" s="10"/>
      <c r="E4" s="10"/>
      <c r="F4" s="10"/>
      <c r="G4" s="10"/>
      <c r="H4" s="10"/>
      <c r="I4" s="10"/>
      <c r="J4" s="10"/>
      <c r="K4" s="73"/>
    </row>
    <row r="5" spans="1:11" ht="12.75" customHeight="1" x14ac:dyDescent="0.2">
      <c r="A5" s="77"/>
      <c r="B5" s="10"/>
      <c r="C5" s="10"/>
      <c r="D5" s="10"/>
      <c r="E5" s="10"/>
      <c r="F5" s="10"/>
      <c r="G5" s="10"/>
      <c r="H5" s="10"/>
      <c r="I5" s="10"/>
      <c r="J5" s="10"/>
      <c r="K5" s="73"/>
    </row>
    <row r="6" spans="1:11" ht="12.75" customHeight="1" x14ac:dyDescent="0.2">
      <c r="A6" s="77"/>
      <c r="B6" s="41" t="s">
        <v>677</v>
      </c>
      <c r="C6" s="41" t="s">
        <v>3293</v>
      </c>
      <c r="D6" s="10"/>
      <c r="E6" s="10"/>
      <c r="F6" s="10"/>
      <c r="G6" s="10"/>
      <c r="H6" s="10"/>
      <c r="I6" s="10"/>
      <c r="J6" s="10"/>
      <c r="K6" s="73"/>
    </row>
    <row r="7" spans="1:11" ht="12.75" customHeight="1" x14ac:dyDescent="0.2">
      <c r="A7" s="77"/>
      <c r="B7" s="10"/>
      <c r="C7" s="10"/>
      <c r="D7" s="10"/>
      <c r="E7" s="10"/>
      <c r="F7" s="10"/>
      <c r="G7" s="10"/>
      <c r="H7" s="10"/>
      <c r="I7" s="10"/>
      <c r="J7" s="10"/>
      <c r="K7" s="73"/>
    </row>
    <row r="8" spans="1:11" ht="12.75" customHeight="1" x14ac:dyDescent="0.2">
      <c r="A8" s="77"/>
      <c r="B8" s="41" t="s">
        <v>2487</v>
      </c>
      <c r="C8" s="41" t="s">
        <v>3313</v>
      </c>
      <c r="D8" s="10"/>
      <c r="E8" s="10"/>
      <c r="F8" s="10"/>
      <c r="G8" s="10"/>
      <c r="H8" s="10"/>
      <c r="I8" s="10"/>
      <c r="J8" s="10"/>
      <c r="K8" s="73"/>
    </row>
    <row r="9" spans="1:11" ht="12.75" customHeight="1" x14ac:dyDescent="0.2">
      <c r="A9" s="77"/>
      <c r="B9" s="74"/>
      <c r="C9" s="74"/>
      <c r="D9" s="74"/>
      <c r="E9" s="74"/>
      <c r="F9" s="74"/>
      <c r="G9" s="74"/>
      <c r="H9" s="74"/>
      <c r="I9" s="74"/>
      <c r="J9" s="74"/>
      <c r="K9" s="73"/>
    </row>
    <row r="10" spans="1:11" ht="12.75" customHeight="1" x14ac:dyDescent="0.2">
      <c r="A10" s="72"/>
      <c r="B10" s="71"/>
      <c r="C10" s="71"/>
      <c r="D10" s="71"/>
      <c r="E10" s="71"/>
      <c r="F10" s="71"/>
      <c r="G10" s="71"/>
      <c r="H10" s="71"/>
      <c r="I10" s="71"/>
      <c r="J10" s="71"/>
      <c r="K10" s="70"/>
    </row>
    <row r="11" spans="1:11" ht="12.75" customHeight="1" x14ac:dyDescent="0.2">
      <c r="A11" s="77"/>
      <c r="B11" s="74"/>
      <c r="C11" s="74"/>
      <c r="D11" s="74"/>
      <c r="E11" s="74"/>
      <c r="F11" s="74"/>
      <c r="G11" s="74"/>
      <c r="H11" s="74"/>
      <c r="I11" s="74"/>
      <c r="J11" s="74"/>
      <c r="K11" s="88"/>
    </row>
    <row r="12" spans="1:11" ht="12.75" customHeight="1" x14ac:dyDescent="0.2">
      <c r="A12" s="1556" t="s">
        <v>483</v>
      </c>
      <c r="B12" s="86"/>
      <c r="C12" s="86"/>
      <c r="D12" s="86"/>
      <c r="E12" s="86"/>
      <c r="F12" s="1557"/>
      <c r="G12" s="1515"/>
      <c r="H12" s="86"/>
      <c r="I12" s="86"/>
      <c r="J12" s="86"/>
      <c r="K12" s="84"/>
    </row>
    <row r="13" spans="1:11" ht="12.75" customHeight="1" x14ac:dyDescent="0.2">
      <c r="A13" s="77"/>
      <c r="B13" s="74"/>
      <c r="C13" s="74"/>
      <c r="D13" s="74"/>
      <c r="E13" s="74"/>
      <c r="F13" s="1558"/>
      <c r="G13" s="74"/>
      <c r="H13" s="74"/>
      <c r="I13" s="74"/>
      <c r="J13" s="74"/>
      <c r="K13" s="73"/>
    </row>
    <row r="14" spans="1:11" ht="12.75" customHeight="1" x14ac:dyDescent="0.2">
      <c r="A14" s="77"/>
      <c r="B14" s="41"/>
      <c r="C14" s="41"/>
      <c r="D14" s="10"/>
      <c r="E14" s="10"/>
      <c r="F14" s="10"/>
      <c r="G14" s="41"/>
      <c r="H14" s="41"/>
      <c r="I14" s="74"/>
      <c r="J14" s="74"/>
      <c r="K14" s="73"/>
    </row>
    <row r="15" spans="1:11" ht="12.75" customHeight="1" x14ac:dyDescent="0.2">
      <c r="A15" s="77"/>
      <c r="B15" s="10"/>
      <c r="C15" s="41"/>
      <c r="D15" s="10"/>
      <c r="E15" s="10"/>
      <c r="F15" s="10"/>
      <c r="G15" s="10"/>
      <c r="H15" s="10"/>
      <c r="I15" s="74"/>
      <c r="J15" s="74"/>
      <c r="K15" s="73"/>
    </row>
    <row r="16" spans="1:11" ht="12.75" customHeight="1" x14ac:dyDescent="0.2">
      <c r="A16" s="77"/>
      <c r="B16" s="74"/>
      <c r="C16" s="74"/>
      <c r="D16" s="74"/>
      <c r="E16" s="74"/>
      <c r="F16" s="74"/>
      <c r="G16" s="74"/>
      <c r="H16" s="74"/>
      <c r="I16" s="74"/>
      <c r="J16" s="74"/>
      <c r="K16" s="73"/>
    </row>
    <row r="17" spans="1:11" ht="12.75" customHeight="1" x14ac:dyDescent="0.2">
      <c r="A17" s="77"/>
      <c r="B17" s="1559" t="s">
        <v>2488</v>
      </c>
      <c r="C17" s="74"/>
      <c r="D17" s="74"/>
      <c r="E17" s="74"/>
      <c r="F17" s="74"/>
      <c r="G17" s="74"/>
      <c r="H17" s="74"/>
      <c r="I17" s="74"/>
      <c r="J17" s="74"/>
      <c r="K17" s="73"/>
    </row>
    <row r="18" spans="1:11" ht="12.75" customHeight="1" x14ac:dyDescent="0.2">
      <c r="A18" s="77"/>
      <c r="B18" s="74"/>
      <c r="C18" s="74"/>
      <c r="D18" s="74"/>
      <c r="E18" s="74"/>
      <c r="F18" s="74"/>
      <c r="G18" s="74"/>
      <c r="H18" s="74"/>
      <c r="I18" s="74"/>
      <c r="J18" s="74"/>
      <c r="K18" s="73"/>
    </row>
    <row r="19" spans="1:11" ht="12.75" customHeight="1" x14ac:dyDescent="0.2">
      <c r="A19" s="1560"/>
      <c r="B19" s="41" t="s">
        <v>2489</v>
      </c>
      <c r="C19" s="10"/>
      <c r="D19" s="10"/>
      <c r="E19" s="10"/>
      <c r="F19" s="10"/>
      <c r="G19" s="2920"/>
      <c r="H19" s="7" t="s">
        <v>2527</v>
      </c>
      <c r="I19" s="74"/>
      <c r="J19" s="74"/>
      <c r="K19" s="73"/>
    </row>
    <row r="20" spans="1:11" ht="12.75" customHeight="1" x14ac:dyDescent="0.2">
      <c r="A20" s="1560"/>
      <c r="B20" s="41" t="s">
        <v>2490</v>
      </c>
      <c r="C20" s="10"/>
      <c r="D20" s="10"/>
      <c r="E20" s="10"/>
      <c r="F20" s="10"/>
      <c r="G20" s="2920"/>
      <c r="H20" s="7" t="s">
        <v>2529</v>
      </c>
      <c r="I20" s="74"/>
      <c r="J20" s="74"/>
      <c r="K20" s="73"/>
    </row>
    <row r="21" spans="1:11" ht="12.75" customHeight="1" x14ac:dyDescent="0.2">
      <c r="A21" s="1560"/>
      <c r="B21" s="7" t="s">
        <v>2491</v>
      </c>
      <c r="C21" s="10"/>
      <c r="D21" s="10"/>
      <c r="E21" s="10"/>
      <c r="F21" s="10"/>
      <c r="G21" s="2920"/>
      <c r="H21" s="7" t="s">
        <v>2492</v>
      </c>
      <c r="I21" s="74"/>
      <c r="J21" s="74"/>
      <c r="K21" s="73"/>
    </row>
    <row r="22" spans="1:11" ht="12.75" customHeight="1" x14ac:dyDescent="0.2">
      <c r="A22" s="1560"/>
      <c r="B22" s="41" t="s">
        <v>2493</v>
      </c>
      <c r="C22" s="10"/>
      <c r="D22" s="10"/>
      <c r="E22" s="10"/>
      <c r="F22" s="10"/>
      <c r="G22" s="2920"/>
      <c r="H22" s="7" t="s">
        <v>2496</v>
      </c>
      <c r="J22" s="74"/>
      <c r="K22" s="73"/>
    </row>
    <row r="23" spans="1:11" ht="12.75" customHeight="1" x14ac:dyDescent="0.2">
      <c r="A23" s="1560"/>
      <c r="B23" s="41" t="s">
        <v>2494</v>
      </c>
      <c r="C23" s="10"/>
      <c r="D23" s="10"/>
      <c r="E23" s="10"/>
      <c r="F23" s="10"/>
      <c r="G23" s="2920"/>
      <c r="H23" s="7" t="s">
        <v>2498</v>
      </c>
      <c r="J23" s="74"/>
      <c r="K23" s="73"/>
    </row>
    <row r="24" spans="1:11" ht="12.75" customHeight="1" x14ac:dyDescent="0.2">
      <c r="A24" s="1560"/>
      <c r="B24" s="41" t="s">
        <v>2495</v>
      </c>
      <c r="C24" s="10"/>
      <c r="D24" s="10"/>
      <c r="E24" s="10"/>
      <c r="F24" s="10"/>
      <c r="G24" s="2920"/>
      <c r="H24" s="7" t="s">
        <v>2500</v>
      </c>
      <c r="J24" s="74"/>
      <c r="K24" s="73"/>
    </row>
    <row r="25" spans="1:11" ht="12.75" customHeight="1" x14ac:dyDescent="0.2">
      <c r="A25" s="1560"/>
      <c r="B25" s="7" t="s">
        <v>2497</v>
      </c>
      <c r="C25" s="10"/>
      <c r="D25" s="10"/>
      <c r="E25" s="10"/>
      <c r="F25" s="10"/>
      <c r="G25" s="2920"/>
      <c r="H25" s="7" t="s">
        <v>2503</v>
      </c>
      <c r="J25" s="74"/>
      <c r="K25" s="73"/>
    </row>
    <row r="26" spans="1:11" ht="12.75" customHeight="1" x14ac:dyDescent="0.2">
      <c r="A26" s="1560"/>
      <c r="B26" s="7" t="s">
        <v>2499</v>
      </c>
      <c r="C26" s="10"/>
      <c r="D26" s="10"/>
      <c r="E26" s="10"/>
      <c r="F26" s="10"/>
      <c r="G26" s="2920"/>
      <c r="H26" s="7" t="s">
        <v>2505</v>
      </c>
      <c r="K26" s="73"/>
    </row>
    <row r="27" spans="1:11" ht="12.75" customHeight="1" x14ac:dyDescent="0.2">
      <c r="A27" s="1560"/>
      <c r="B27" s="69" t="s">
        <v>3139</v>
      </c>
      <c r="C27" s="10"/>
      <c r="D27" s="10"/>
      <c r="E27" s="10"/>
      <c r="F27" s="10"/>
      <c r="G27" s="2920"/>
      <c r="H27" s="7" t="s">
        <v>2507</v>
      </c>
      <c r="J27" s="74"/>
      <c r="K27" s="73"/>
    </row>
    <row r="28" spans="1:11" ht="12.75" customHeight="1" x14ac:dyDescent="0.2">
      <c r="A28" s="1560"/>
      <c r="B28" s="7" t="s">
        <v>3109</v>
      </c>
      <c r="C28" s="10"/>
      <c r="D28" s="10"/>
      <c r="E28" s="10"/>
      <c r="F28" s="10"/>
      <c r="G28" s="2920"/>
      <c r="H28" s="7" t="s">
        <v>2508</v>
      </c>
      <c r="J28" s="74"/>
      <c r="K28" s="73"/>
    </row>
    <row r="29" spans="1:11" ht="12.75" customHeight="1" x14ac:dyDescent="0.2">
      <c r="A29" s="1560"/>
      <c r="B29" s="7" t="s">
        <v>2501</v>
      </c>
      <c r="C29" s="10"/>
      <c r="D29" s="10"/>
      <c r="E29" s="10"/>
      <c r="F29" s="10"/>
      <c r="G29" s="2920"/>
      <c r="H29" s="7" t="s">
        <v>2509</v>
      </c>
      <c r="J29" s="74"/>
      <c r="K29" s="73"/>
    </row>
    <row r="30" spans="1:11" ht="12.75" customHeight="1" x14ac:dyDescent="0.2">
      <c r="A30" s="1560"/>
      <c r="B30" s="41" t="s">
        <v>2502</v>
      </c>
      <c r="C30" s="10"/>
      <c r="D30" s="10"/>
      <c r="E30" s="10"/>
      <c r="F30" s="10"/>
      <c r="G30" s="2920"/>
      <c r="H30" s="7" t="s">
        <v>2511</v>
      </c>
      <c r="J30" s="74"/>
      <c r="K30" s="73"/>
    </row>
    <row r="31" spans="1:11" ht="12.75" customHeight="1" x14ac:dyDescent="0.2">
      <c r="A31" s="1560"/>
      <c r="B31" s="7" t="s">
        <v>2504</v>
      </c>
      <c r="C31" s="10"/>
      <c r="D31" s="10"/>
      <c r="E31" s="10"/>
      <c r="F31" s="10"/>
      <c r="G31" s="2920"/>
      <c r="H31" s="7" t="s">
        <v>2514</v>
      </c>
      <c r="J31" s="74"/>
      <c r="K31" s="73"/>
    </row>
    <row r="32" spans="1:11" ht="12.75" customHeight="1" x14ac:dyDescent="0.2">
      <c r="A32" s="1560"/>
      <c r="B32" s="7" t="s">
        <v>2506</v>
      </c>
      <c r="C32" s="10"/>
      <c r="D32" s="10"/>
      <c r="E32" s="10"/>
      <c r="F32" s="10"/>
      <c r="G32" s="2920"/>
      <c r="H32" s="7" t="s">
        <v>1629</v>
      </c>
      <c r="J32" s="74"/>
      <c r="K32" s="73"/>
    </row>
    <row r="33" spans="1:11" ht="12.75" customHeight="1" x14ac:dyDescent="0.2">
      <c r="A33" s="1560"/>
      <c r="B33" s="41" t="s">
        <v>2510</v>
      </c>
      <c r="C33" s="10"/>
      <c r="D33" s="10"/>
      <c r="E33" s="10"/>
      <c r="F33" s="10"/>
      <c r="G33" s="2920"/>
      <c r="H33" s="7" t="s">
        <v>2517</v>
      </c>
      <c r="J33" s="74"/>
      <c r="K33" s="73"/>
    </row>
    <row r="34" spans="1:11" ht="12.75" customHeight="1" x14ac:dyDescent="0.2">
      <c r="A34" s="1560"/>
      <c r="B34" s="41" t="s">
        <v>2512</v>
      </c>
      <c r="C34" s="10"/>
      <c r="D34" s="10"/>
      <c r="E34" s="10"/>
      <c r="F34" s="10"/>
      <c r="G34" s="2920"/>
      <c r="H34" s="7" t="s">
        <v>2518</v>
      </c>
      <c r="J34" s="74"/>
      <c r="K34" s="73"/>
    </row>
    <row r="35" spans="1:11" ht="12.75" customHeight="1" x14ac:dyDescent="0.2">
      <c r="A35" s="1560"/>
      <c r="B35" s="7" t="s">
        <v>2513</v>
      </c>
      <c r="C35" s="10"/>
      <c r="D35" s="10"/>
      <c r="E35" s="10"/>
      <c r="F35" s="10"/>
      <c r="G35" s="2920"/>
      <c r="H35" s="7" t="s">
        <v>2823</v>
      </c>
      <c r="J35" s="74"/>
      <c r="K35" s="73"/>
    </row>
    <row r="36" spans="1:11" ht="12.75" customHeight="1" x14ac:dyDescent="0.2">
      <c r="A36" s="1560"/>
      <c r="B36" s="7" t="s">
        <v>2515</v>
      </c>
      <c r="C36" s="10"/>
      <c r="D36" s="10"/>
      <c r="E36" s="10"/>
      <c r="F36" s="10"/>
      <c r="G36" s="2920"/>
      <c r="H36" s="7" t="s">
        <v>2522</v>
      </c>
      <c r="J36" s="74"/>
      <c r="K36" s="73"/>
    </row>
    <row r="37" spans="1:11" ht="12.75" customHeight="1" x14ac:dyDescent="0.2">
      <c r="A37" s="1560"/>
      <c r="B37" s="7" t="s">
        <v>2516</v>
      </c>
      <c r="C37" s="10"/>
      <c r="D37" s="10"/>
      <c r="E37" s="10"/>
      <c r="F37" s="10"/>
      <c r="G37" s="2920"/>
      <c r="H37" s="7" t="s">
        <v>2523</v>
      </c>
      <c r="J37" s="74"/>
      <c r="K37" s="73"/>
    </row>
    <row r="38" spans="1:11" ht="12.75" customHeight="1" x14ac:dyDescent="0.2">
      <c r="A38" s="1560"/>
      <c r="B38" s="7" t="s">
        <v>2519</v>
      </c>
      <c r="C38" s="10"/>
      <c r="D38" s="10"/>
      <c r="E38" s="10"/>
      <c r="F38" s="10"/>
      <c r="G38" s="2920"/>
      <c r="H38" s="7" t="s">
        <v>2524</v>
      </c>
      <c r="J38" s="74"/>
      <c r="K38" s="73"/>
    </row>
    <row r="39" spans="1:11" ht="12.75" customHeight="1" x14ac:dyDescent="0.2">
      <c r="A39" s="1560"/>
      <c r="B39" s="7" t="s">
        <v>2520</v>
      </c>
      <c r="C39" s="10"/>
      <c r="D39" s="10"/>
      <c r="E39" s="74"/>
      <c r="F39" s="74"/>
      <c r="G39" s="1561"/>
      <c r="H39" s="75" t="s">
        <v>2526</v>
      </c>
      <c r="K39" s="73"/>
    </row>
    <row r="40" spans="1:11" ht="12.75" customHeight="1" x14ac:dyDescent="0.2">
      <c r="A40" s="1560"/>
      <c r="B40" s="7" t="s">
        <v>2521</v>
      </c>
      <c r="C40" s="10"/>
      <c r="D40" s="10"/>
      <c r="E40" s="74"/>
      <c r="F40" s="74"/>
      <c r="G40" s="1561"/>
      <c r="H40" s="69" t="s">
        <v>2528</v>
      </c>
      <c r="K40" s="73"/>
    </row>
    <row r="41" spans="1:11" ht="12.75" customHeight="1" x14ac:dyDescent="0.2">
      <c r="A41" s="1560"/>
      <c r="B41" s="7" t="s">
        <v>2525</v>
      </c>
      <c r="C41" s="10"/>
      <c r="D41" s="10"/>
      <c r="E41" s="74"/>
      <c r="F41" s="74"/>
      <c r="G41" s="74"/>
      <c r="J41" s="74"/>
      <c r="K41" s="73"/>
    </row>
    <row r="42" spans="1:11" ht="12.75" customHeight="1" x14ac:dyDescent="0.2">
      <c r="A42" s="1560"/>
      <c r="C42" s="10"/>
      <c r="D42" s="10"/>
      <c r="E42" s="74"/>
      <c r="F42" s="74"/>
      <c r="G42" s="74"/>
      <c r="H42" s="74"/>
      <c r="I42" s="74"/>
      <c r="J42" s="74"/>
      <c r="K42" s="73"/>
    </row>
    <row r="43" spans="1:11" ht="12.75" customHeight="1" x14ac:dyDescent="0.2">
      <c r="A43" s="1560"/>
      <c r="C43" s="10"/>
      <c r="D43" s="10"/>
      <c r="E43" s="74"/>
      <c r="F43" s="74"/>
      <c r="G43" s="74"/>
      <c r="H43" s="1032"/>
      <c r="I43" s="74"/>
      <c r="J43" s="74"/>
      <c r="K43" s="73"/>
    </row>
    <row r="44" spans="1:11" ht="12.75" customHeight="1" x14ac:dyDescent="0.2">
      <c r="A44" s="1560"/>
      <c r="C44" s="10"/>
      <c r="D44" s="10"/>
      <c r="E44" s="74"/>
      <c r="F44" s="74"/>
      <c r="G44" s="74"/>
      <c r="H44" s="1032"/>
      <c r="I44" s="74"/>
      <c r="J44" s="74"/>
      <c r="K44" s="73"/>
    </row>
    <row r="45" spans="1:11" ht="12.75" customHeight="1" x14ac:dyDescent="0.2">
      <c r="A45" s="1560"/>
      <c r="B45" s="7"/>
      <c r="C45" s="10"/>
      <c r="D45" s="10"/>
      <c r="E45" s="74"/>
      <c r="F45" s="74"/>
      <c r="G45" s="74"/>
      <c r="H45" s="1032"/>
      <c r="I45" s="74"/>
      <c r="J45" s="74"/>
      <c r="K45" s="73"/>
    </row>
    <row r="46" spans="1:11" ht="12.75" customHeight="1" x14ac:dyDescent="0.2">
      <c r="A46" s="1560"/>
      <c r="B46" s="7"/>
      <c r="C46" s="10"/>
      <c r="D46" s="10"/>
      <c r="E46" s="74"/>
      <c r="F46" s="74"/>
      <c r="G46" s="74"/>
      <c r="H46" s="1032"/>
      <c r="I46" s="74"/>
      <c r="J46" s="74"/>
      <c r="K46" s="73"/>
    </row>
    <row r="47" spans="1:11" ht="12.75" customHeight="1" x14ac:dyDescent="0.2">
      <c r="A47" s="1560"/>
      <c r="B47" s="7"/>
      <c r="C47" s="10"/>
      <c r="D47" s="10"/>
      <c r="E47" s="74"/>
      <c r="F47" s="74"/>
      <c r="G47" s="74"/>
      <c r="H47" s="1032"/>
      <c r="I47" s="74"/>
      <c r="J47" s="74"/>
      <c r="K47" s="73"/>
    </row>
    <row r="48" spans="1:11" ht="12.75" customHeight="1" x14ac:dyDescent="0.2">
      <c r="A48" s="1560"/>
      <c r="B48" s="7"/>
      <c r="C48" s="10"/>
      <c r="D48" s="10"/>
      <c r="E48" s="74"/>
      <c r="F48" s="74"/>
      <c r="G48" s="74"/>
      <c r="H48" s="1032"/>
      <c r="I48" s="1032"/>
      <c r="J48" s="1032"/>
      <c r="K48" s="73"/>
    </row>
    <row r="49" spans="1:11" ht="12.75" customHeight="1" x14ac:dyDescent="0.2">
      <c r="A49" s="1560"/>
      <c r="B49" s="7"/>
      <c r="C49" s="10"/>
      <c r="D49" s="10"/>
      <c r="E49" s="74"/>
      <c r="F49" s="74"/>
      <c r="G49" s="74"/>
      <c r="H49" s="1032"/>
      <c r="I49" s="1032"/>
      <c r="J49" s="1032"/>
      <c r="K49" s="73"/>
    </row>
    <row r="50" spans="1:11" ht="12.75" customHeight="1" x14ac:dyDescent="0.2">
      <c r="A50" s="1560"/>
      <c r="B50" s="7"/>
      <c r="C50" s="10"/>
      <c r="D50" s="10"/>
      <c r="E50" s="74"/>
      <c r="F50" s="74"/>
      <c r="G50" s="74"/>
      <c r="H50" s="1032"/>
      <c r="I50" s="1032"/>
      <c r="J50" s="1032"/>
      <c r="K50" s="73"/>
    </row>
    <row r="51" spans="1:11" ht="12.75" customHeight="1" x14ac:dyDescent="0.2">
      <c r="A51" s="77"/>
      <c r="C51" s="10"/>
      <c r="D51" s="10"/>
      <c r="E51" s="74"/>
      <c r="F51" s="74"/>
      <c r="G51" s="74"/>
      <c r="H51" s="1032"/>
      <c r="I51" s="1032"/>
      <c r="J51" s="1032"/>
      <c r="K51" s="73"/>
    </row>
    <row r="52" spans="1:11" ht="12.75" customHeight="1" x14ac:dyDescent="0.2">
      <c r="A52" s="77"/>
      <c r="C52" s="10"/>
      <c r="D52" s="10"/>
      <c r="E52" s="74"/>
      <c r="F52" s="74"/>
      <c r="G52" s="74"/>
      <c r="H52" s="1032"/>
      <c r="I52" s="1032"/>
      <c r="J52" s="1032"/>
      <c r="K52" s="73"/>
    </row>
    <row r="53" spans="1:11" ht="12.75" customHeight="1" x14ac:dyDescent="0.2">
      <c r="A53" s="77"/>
      <c r="C53" s="10"/>
      <c r="D53" s="10"/>
      <c r="E53" s="74"/>
      <c r="F53" s="74"/>
      <c r="G53" s="74"/>
      <c r="I53" s="1032"/>
      <c r="J53" s="1032"/>
      <c r="K53" s="73"/>
    </row>
    <row r="54" spans="1:11" ht="12.75" customHeight="1" x14ac:dyDescent="0.2">
      <c r="A54" s="77"/>
      <c r="B54" s="74"/>
      <c r="C54" s="74"/>
      <c r="D54" s="74"/>
      <c r="E54" s="74"/>
      <c r="F54" s="74"/>
      <c r="G54" s="74"/>
      <c r="I54" s="1032"/>
      <c r="J54" s="1032"/>
      <c r="K54" s="73"/>
    </row>
    <row r="55" spans="1:11" ht="12.75" customHeight="1" x14ac:dyDescent="0.2">
      <c r="A55" s="77"/>
      <c r="B55" s="74"/>
      <c r="C55" s="74"/>
      <c r="D55" s="74"/>
      <c r="E55" s="74"/>
      <c r="F55" s="74"/>
      <c r="G55" s="74"/>
      <c r="I55" s="1032"/>
      <c r="J55" s="1032"/>
      <c r="K55" s="73"/>
    </row>
    <row r="56" spans="1:11" ht="12.75" customHeight="1" x14ac:dyDescent="0.2">
      <c r="A56" s="77"/>
      <c r="C56" s="74"/>
      <c r="D56" s="74"/>
      <c r="E56" s="74"/>
      <c r="F56" s="74"/>
      <c r="G56" s="74"/>
      <c r="I56" s="1032"/>
      <c r="J56" s="1032"/>
      <c r="K56" s="73"/>
    </row>
    <row r="57" spans="1:11" ht="12.75" customHeight="1" x14ac:dyDescent="0.2">
      <c r="A57" s="72"/>
      <c r="B57" s="71"/>
      <c r="C57" s="71"/>
      <c r="D57" s="71"/>
      <c r="E57" s="71"/>
      <c r="F57" s="71"/>
      <c r="G57" s="71"/>
      <c r="H57" s="71"/>
      <c r="I57" s="71"/>
      <c r="J57" s="71"/>
      <c r="K57" s="70"/>
    </row>
    <row r="58" spans="1:11" ht="20.25" customHeight="1" x14ac:dyDescent="0.2">
      <c r="C58" s="74"/>
      <c r="D58" s="74"/>
      <c r="E58" s="74"/>
      <c r="F58" s="74"/>
      <c r="G58" s="74"/>
      <c r="I58" s="1032"/>
      <c r="J58" s="1032"/>
      <c r="K58" s="74"/>
    </row>
  </sheetData>
  <pageMargins left="0.25" right="0.65" top="0.5" bottom="0.5" header="0.25" footer="0.25"/>
  <pageSetup scale="99" orientation="portrait" r:id="rId1"/>
  <headerFooter alignWithMargins="0">
    <oddHeader xml:space="preserve">&amp;L&amp;8 4&amp;R&amp;8Road Initials: UPRR  Year: 2021    </oddHeader>
    <oddFooter>&amp;R&amp;8Railroad Annual Report R-1</oddFooter>
  </headerFooter>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P57"/>
  <sheetViews>
    <sheetView view="pageLayout" zoomScaleNormal="100" workbookViewId="0">
      <selection activeCell="H42" sqref="H42"/>
    </sheetView>
  </sheetViews>
  <sheetFormatPr defaultRowHeight="12.75" x14ac:dyDescent="0.2"/>
  <cols>
    <col min="1" max="1" width="6.28515625" style="843" customWidth="1"/>
    <col min="2" max="8" width="10.85546875" style="843" customWidth="1"/>
    <col min="9" max="9" width="9" style="843" customWidth="1"/>
    <col min="10" max="10" width="7" style="843" customWidth="1"/>
    <col min="11" max="16384" width="9.140625" style="843"/>
  </cols>
  <sheetData>
    <row r="1" spans="1:16" s="837" customFormat="1" x14ac:dyDescent="0.2">
      <c r="A1" s="832"/>
      <c r="B1" s="833"/>
      <c r="C1" s="833"/>
      <c r="D1" s="833"/>
      <c r="E1" s="833"/>
      <c r="F1" s="833"/>
      <c r="G1" s="834"/>
      <c r="H1" s="835"/>
      <c r="I1" s="835"/>
      <c r="J1" s="836"/>
    </row>
    <row r="2" spans="1:16" s="837" customFormat="1" x14ac:dyDescent="0.2">
      <c r="A2" s="838"/>
      <c r="B2" s="839"/>
      <c r="C2" s="839"/>
      <c r="D2" s="839"/>
      <c r="E2" s="839"/>
      <c r="F2" s="839"/>
      <c r="G2" s="839"/>
      <c r="H2" s="839"/>
      <c r="I2" s="839"/>
      <c r="J2" s="840"/>
    </row>
    <row r="3" spans="1:16" s="837" customFormat="1" x14ac:dyDescent="0.2">
      <c r="A3" s="841"/>
      <c r="J3" s="842"/>
    </row>
    <row r="4" spans="1:16" s="837" customFormat="1" x14ac:dyDescent="0.2">
      <c r="A4" s="2953" t="s">
        <v>483</v>
      </c>
      <c r="B4" s="2954"/>
      <c r="C4" s="2954"/>
      <c r="D4" s="2954"/>
      <c r="E4" s="2954"/>
      <c r="F4" s="2954"/>
      <c r="G4" s="2954"/>
      <c r="H4" s="2954"/>
      <c r="I4" s="2954"/>
      <c r="J4" s="2955"/>
    </row>
    <row r="5" spans="1:16" s="837" customFormat="1" x14ac:dyDescent="0.2">
      <c r="A5" s="841"/>
      <c r="J5" s="842"/>
    </row>
    <row r="6" spans="1:16" s="837" customFormat="1" x14ac:dyDescent="0.2">
      <c r="A6" s="838"/>
      <c r="B6" s="839"/>
      <c r="C6" s="839"/>
      <c r="D6" s="839"/>
      <c r="E6" s="839"/>
      <c r="F6" s="839"/>
      <c r="G6" s="839"/>
      <c r="H6" s="839"/>
      <c r="I6" s="839"/>
      <c r="J6" s="840"/>
    </row>
    <row r="7" spans="1:16" s="837" customFormat="1" x14ac:dyDescent="0.2">
      <c r="A7" s="841"/>
      <c r="B7" s="843"/>
      <c r="J7" s="842"/>
    </row>
    <row r="8" spans="1:16" s="837" customFormat="1" x14ac:dyDescent="0.2">
      <c r="A8" s="2956"/>
      <c r="B8" s="2957"/>
      <c r="C8" s="2957"/>
      <c r="D8" s="2957"/>
      <c r="E8" s="2957"/>
      <c r="F8" s="2957"/>
      <c r="G8" s="2957"/>
      <c r="H8" s="2957"/>
      <c r="I8" s="2957"/>
      <c r="J8" s="2958"/>
    </row>
    <row r="9" spans="1:16" s="837" customFormat="1" x14ac:dyDescent="0.2">
      <c r="A9" s="841"/>
      <c r="B9" s="843"/>
      <c r="J9" s="842"/>
    </row>
    <row r="10" spans="1:16" s="837" customFormat="1" x14ac:dyDescent="0.2">
      <c r="A10" s="841"/>
      <c r="B10" s="844"/>
      <c r="J10" s="842"/>
    </row>
    <row r="11" spans="1:16" s="837" customFormat="1" x14ac:dyDescent="0.2">
      <c r="A11" s="841"/>
      <c r="B11" s="845"/>
      <c r="J11" s="842"/>
      <c r="M11" s="846"/>
      <c r="N11" s="846"/>
      <c r="O11" s="846"/>
      <c r="P11" s="846"/>
    </row>
    <row r="12" spans="1:16" s="837" customFormat="1" x14ac:dyDescent="0.2">
      <c r="A12" s="841"/>
      <c r="B12" s="845"/>
      <c r="J12" s="842"/>
      <c r="M12" s="846"/>
      <c r="N12" s="846"/>
      <c r="O12" s="846"/>
      <c r="P12" s="846"/>
    </row>
    <row r="13" spans="1:16" s="837" customFormat="1" x14ac:dyDescent="0.2">
      <c r="A13" s="841"/>
      <c r="B13" s="845"/>
      <c r="J13" s="842"/>
    </row>
    <row r="14" spans="1:16" s="837" customFormat="1" x14ac:dyDescent="0.2">
      <c r="A14" s="841"/>
      <c r="B14" s="847"/>
      <c r="J14" s="842"/>
    </row>
    <row r="15" spans="1:16" s="837" customFormat="1" x14ac:dyDescent="0.2">
      <c r="A15" s="841"/>
      <c r="B15" s="845"/>
      <c r="J15" s="842"/>
    </row>
    <row r="16" spans="1:16" s="837" customFormat="1" x14ac:dyDescent="0.2">
      <c r="A16" s="841"/>
      <c r="B16" s="847"/>
      <c r="J16" s="842"/>
    </row>
    <row r="17" spans="1:10" s="837" customFormat="1" x14ac:dyDescent="0.2">
      <c r="A17" s="841"/>
      <c r="B17" s="837" t="s">
        <v>154</v>
      </c>
      <c r="J17" s="842"/>
    </row>
    <row r="18" spans="1:10" s="837" customFormat="1" x14ac:dyDescent="0.2">
      <c r="A18" s="841"/>
      <c r="J18" s="842"/>
    </row>
    <row r="19" spans="1:10" x14ac:dyDescent="0.2">
      <c r="A19" s="841"/>
      <c r="B19" s="837"/>
      <c r="C19" s="837"/>
      <c r="D19" s="837"/>
      <c r="E19" s="837"/>
      <c r="F19" s="837"/>
      <c r="G19" s="837"/>
      <c r="H19" s="837"/>
      <c r="I19" s="837"/>
      <c r="J19" s="842"/>
    </row>
    <row r="20" spans="1:10" x14ac:dyDescent="0.2">
      <c r="A20" s="841"/>
      <c r="B20" s="837"/>
      <c r="C20" s="837"/>
      <c r="D20" s="837"/>
      <c r="E20" s="837"/>
      <c r="F20" s="837"/>
      <c r="G20" s="837"/>
      <c r="H20" s="837"/>
      <c r="I20" s="837"/>
      <c r="J20" s="842"/>
    </row>
    <row r="21" spans="1:10" x14ac:dyDescent="0.2">
      <c r="A21" s="841"/>
      <c r="B21" s="837"/>
      <c r="C21" s="837"/>
      <c r="D21" s="837"/>
      <c r="E21" s="837"/>
      <c r="F21" s="837"/>
      <c r="G21" s="837"/>
      <c r="H21" s="837"/>
      <c r="I21" s="837"/>
      <c r="J21" s="842"/>
    </row>
    <row r="22" spans="1:10" x14ac:dyDescent="0.2">
      <c r="A22" s="841"/>
      <c r="B22" s="837"/>
      <c r="C22" s="837"/>
      <c r="D22" s="837"/>
      <c r="E22" s="837"/>
      <c r="F22" s="837"/>
      <c r="G22" s="837"/>
      <c r="H22" s="837"/>
      <c r="I22" s="837"/>
      <c r="J22" s="842"/>
    </row>
    <row r="23" spans="1:10" x14ac:dyDescent="0.2">
      <c r="A23" s="841"/>
      <c r="B23" s="837"/>
      <c r="C23" s="837"/>
      <c r="D23" s="837"/>
      <c r="E23" s="837"/>
      <c r="F23" s="837"/>
      <c r="G23" s="837"/>
      <c r="H23" s="837"/>
      <c r="I23" s="837"/>
      <c r="J23" s="842"/>
    </row>
    <row r="24" spans="1:10" x14ac:dyDescent="0.2">
      <c r="A24" s="841"/>
      <c r="B24" s="837"/>
      <c r="C24" s="837"/>
      <c r="D24" s="837"/>
      <c r="E24" s="837"/>
      <c r="F24" s="837"/>
      <c r="G24" s="837"/>
      <c r="H24" s="837"/>
      <c r="I24" s="837"/>
      <c r="J24" s="842"/>
    </row>
    <row r="25" spans="1:10" x14ac:dyDescent="0.2">
      <c r="A25" s="841"/>
      <c r="B25" s="837"/>
      <c r="C25" s="837"/>
      <c r="D25" s="837"/>
      <c r="E25" s="837"/>
      <c r="F25" s="837"/>
      <c r="G25" s="837"/>
      <c r="H25" s="837"/>
      <c r="I25" s="837"/>
      <c r="J25" s="842"/>
    </row>
    <row r="26" spans="1:10" x14ac:dyDescent="0.2">
      <c r="A26" s="841"/>
      <c r="B26" s="837"/>
      <c r="C26" s="837"/>
      <c r="D26" s="837"/>
      <c r="E26" s="837"/>
      <c r="F26" s="837"/>
      <c r="G26" s="837"/>
      <c r="H26" s="837"/>
      <c r="I26" s="837"/>
      <c r="J26" s="842"/>
    </row>
    <row r="27" spans="1:10" x14ac:dyDescent="0.2">
      <c r="A27" s="841"/>
      <c r="B27" s="837"/>
      <c r="C27" s="837"/>
      <c r="D27" s="837"/>
      <c r="E27" s="837"/>
      <c r="F27" s="837"/>
      <c r="G27" s="837"/>
      <c r="H27" s="837"/>
      <c r="I27" s="837"/>
      <c r="J27" s="842"/>
    </row>
    <row r="28" spans="1:10" x14ac:dyDescent="0.2">
      <c r="A28" s="841"/>
      <c r="B28" s="837"/>
      <c r="C28" s="837"/>
      <c r="D28" s="837"/>
      <c r="E28" s="837"/>
      <c r="F28" s="837"/>
      <c r="G28" s="837"/>
      <c r="H28" s="837"/>
      <c r="I28" s="837"/>
      <c r="J28" s="842"/>
    </row>
    <row r="29" spans="1:10" x14ac:dyDescent="0.2">
      <c r="A29" s="841"/>
      <c r="B29" s="837"/>
      <c r="C29" s="837"/>
      <c r="D29" s="837"/>
      <c r="E29" s="837"/>
      <c r="F29" s="837"/>
      <c r="G29" s="837"/>
      <c r="H29" s="837"/>
      <c r="I29" s="837"/>
      <c r="J29" s="842"/>
    </row>
    <row r="30" spans="1:10" x14ac:dyDescent="0.2">
      <c r="A30" s="2959" t="s">
        <v>353</v>
      </c>
      <c r="B30" s="2960"/>
      <c r="C30" s="2960"/>
      <c r="D30" s="2960"/>
      <c r="E30" s="2960"/>
      <c r="F30" s="2960"/>
      <c r="G30" s="2960"/>
      <c r="H30" s="2960"/>
      <c r="I30" s="2960"/>
      <c r="J30" s="2961"/>
    </row>
    <row r="31" spans="1:10" x14ac:dyDescent="0.2">
      <c r="A31" s="841"/>
      <c r="B31" s="837"/>
      <c r="C31" s="837"/>
      <c r="D31" s="837"/>
      <c r="E31" s="837"/>
      <c r="F31" s="837"/>
      <c r="G31" s="837"/>
      <c r="H31" s="837"/>
      <c r="I31" s="837"/>
      <c r="J31" s="842"/>
    </row>
    <row r="32" spans="1:10" x14ac:dyDescent="0.2">
      <c r="A32" s="841"/>
      <c r="B32" s="837"/>
      <c r="C32" s="837"/>
      <c r="D32" s="837"/>
      <c r="E32" s="837"/>
      <c r="F32" s="837"/>
      <c r="G32" s="837"/>
      <c r="H32" s="837"/>
      <c r="I32" s="837"/>
      <c r="J32" s="842"/>
    </row>
    <row r="33" spans="1:10" x14ac:dyDescent="0.2">
      <c r="A33" s="841"/>
      <c r="B33" s="837"/>
      <c r="C33" s="837"/>
      <c r="D33" s="837"/>
      <c r="E33" s="837"/>
      <c r="F33" s="837"/>
      <c r="G33" s="837"/>
      <c r="H33" s="837"/>
      <c r="I33" s="837"/>
      <c r="J33" s="842"/>
    </row>
    <row r="34" spans="1:10" x14ac:dyDescent="0.2">
      <c r="A34" s="841"/>
      <c r="B34" s="837"/>
      <c r="C34" s="837"/>
      <c r="D34" s="837"/>
      <c r="E34" s="837"/>
      <c r="F34" s="837"/>
      <c r="G34" s="837"/>
      <c r="H34" s="837"/>
      <c r="I34" s="837"/>
      <c r="J34" s="842"/>
    </row>
    <row r="35" spans="1:10" x14ac:dyDescent="0.2">
      <c r="A35" s="841"/>
      <c r="B35" s="837"/>
      <c r="C35" s="837"/>
      <c r="D35" s="837"/>
      <c r="E35" s="837"/>
      <c r="F35" s="837"/>
      <c r="G35" s="837"/>
      <c r="H35" s="837"/>
      <c r="I35" s="837"/>
      <c r="J35" s="842"/>
    </row>
    <row r="36" spans="1:10" x14ac:dyDescent="0.2">
      <c r="A36" s="841"/>
      <c r="B36" s="837"/>
      <c r="C36" s="837"/>
      <c r="D36" s="837"/>
      <c r="E36" s="837"/>
      <c r="F36" s="837"/>
      <c r="G36" s="837"/>
      <c r="H36" s="837"/>
      <c r="I36" s="837"/>
      <c r="J36" s="842"/>
    </row>
    <row r="37" spans="1:10" x14ac:dyDescent="0.2">
      <c r="A37" s="841"/>
      <c r="B37" s="837"/>
      <c r="C37" s="837"/>
      <c r="D37" s="837"/>
      <c r="E37" s="837"/>
      <c r="F37" s="837"/>
      <c r="G37" s="837"/>
      <c r="H37" s="837"/>
      <c r="I37" s="837"/>
      <c r="J37" s="842"/>
    </row>
    <row r="38" spans="1:10" x14ac:dyDescent="0.2">
      <c r="A38" s="841"/>
      <c r="B38" s="837"/>
      <c r="C38" s="837"/>
      <c r="D38" s="837"/>
      <c r="E38" s="837"/>
      <c r="F38" s="837"/>
      <c r="G38" s="837"/>
      <c r="H38" s="837"/>
      <c r="I38" s="837"/>
      <c r="J38" s="842"/>
    </row>
    <row r="39" spans="1:10" x14ac:dyDescent="0.2">
      <c r="A39" s="841"/>
      <c r="B39" s="837"/>
      <c r="C39" s="837"/>
      <c r="D39" s="837"/>
      <c r="E39" s="837"/>
      <c r="F39" s="837"/>
      <c r="G39" s="837"/>
      <c r="H39" s="837"/>
      <c r="I39" s="837"/>
      <c r="J39" s="842"/>
    </row>
    <row r="40" spans="1:10" x14ac:dyDescent="0.2">
      <c r="A40" s="841"/>
      <c r="B40" s="837"/>
      <c r="C40" s="837"/>
      <c r="D40" s="837"/>
      <c r="E40" s="837"/>
      <c r="F40" s="837"/>
      <c r="G40" s="837"/>
      <c r="H40" s="837"/>
      <c r="I40" s="837"/>
      <c r="J40" s="842"/>
    </row>
    <row r="41" spans="1:10" x14ac:dyDescent="0.2">
      <c r="A41" s="841"/>
      <c r="B41" s="837"/>
      <c r="C41" s="837"/>
      <c r="D41" s="837"/>
      <c r="E41" s="837"/>
      <c r="F41" s="837"/>
      <c r="G41" s="837"/>
      <c r="H41" s="837"/>
      <c r="I41" s="837"/>
      <c r="J41" s="842"/>
    </row>
    <row r="42" spans="1:10" x14ac:dyDescent="0.2">
      <c r="A42" s="841"/>
      <c r="B42" s="837"/>
      <c r="C42" s="837"/>
      <c r="D42" s="837"/>
      <c r="E42" s="837"/>
      <c r="F42" s="837"/>
      <c r="G42" s="837"/>
      <c r="H42" s="837"/>
      <c r="I42" s="837"/>
      <c r="J42" s="842"/>
    </row>
    <row r="43" spans="1:10" x14ac:dyDescent="0.2">
      <c r="A43" s="841"/>
      <c r="B43" s="837"/>
      <c r="C43" s="837"/>
      <c r="D43" s="837"/>
      <c r="E43" s="837"/>
      <c r="F43" s="837"/>
      <c r="G43" s="837"/>
      <c r="H43" s="837"/>
      <c r="I43" s="837"/>
      <c r="J43" s="842"/>
    </row>
    <row r="44" spans="1:10" x14ac:dyDescent="0.2">
      <c r="A44" s="841"/>
      <c r="B44" s="837"/>
      <c r="C44" s="837"/>
      <c r="D44" s="837"/>
      <c r="E44" s="837"/>
      <c r="F44" s="837"/>
      <c r="G44" s="837"/>
      <c r="H44" s="837"/>
      <c r="I44" s="837"/>
      <c r="J44" s="842"/>
    </row>
    <row r="45" spans="1:10" x14ac:dyDescent="0.2">
      <c r="A45" s="841"/>
      <c r="B45" s="837"/>
      <c r="C45" s="837"/>
      <c r="D45" s="837"/>
      <c r="E45" s="837"/>
      <c r="F45" s="837"/>
      <c r="G45" s="837"/>
      <c r="H45" s="837"/>
      <c r="I45" s="837"/>
      <c r="J45" s="842"/>
    </row>
    <row r="46" spans="1:10" x14ac:dyDescent="0.2">
      <c r="A46" s="841"/>
      <c r="B46" s="837"/>
      <c r="C46" s="837"/>
      <c r="D46" s="837"/>
      <c r="E46" s="837"/>
      <c r="F46" s="837"/>
      <c r="G46" s="837"/>
      <c r="H46" s="837"/>
      <c r="I46" s="837"/>
      <c r="J46" s="842"/>
    </row>
    <row r="47" spans="1:10" x14ac:dyDescent="0.2">
      <c r="A47" s="841"/>
      <c r="B47" s="837"/>
      <c r="C47" s="837"/>
      <c r="D47" s="837"/>
      <c r="E47" s="837"/>
      <c r="F47" s="837"/>
      <c r="G47" s="837"/>
      <c r="H47" s="837"/>
      <c r="I47" s="837"/>
      <c r="J47" s="842"/>
    </row>
    <row r="48" spans="1:10" x14ac:dyDescent="0.2">
      <c r="A48" s="841"/>
      <c r="B48" s="837"/>
      <c r="C48" s="837"/>
      <c r="D48" s="837"/>
      <c r="E48" s="837"/>
      <c r="F48" s="837"/>
      <c r="G48" s="837"/>
      <c r="H48" s="837"/>
      <c r="I48" s="837"/>
      <c r="J48" s="842"/>
    </row>
    <row r="49" spans="1:10" x14ac:dyDescent="0.2">
      <c r="A49" s="841"/>
      <c r="B49" s="837"/>
      <c r="C49" s="837"/>
      <c r="D49" s="837"/>
      <c r="E49" s="837"/>
      <c r="F49" s="837"/>
      <c r="G49" s="837"/>
      <c r="H49" s="837"/>
      <c r="I49" s="837"/>
      <c r="J49" s="842"/>
    </row>
    <row r="50" spans="1:10" x14ac:dyDescent="0.2">
      <c r="A50" s="841"/>
      <c r="B50" s="837"/>
      <c r="C50" s="837"/>
      <c r="D50" s="837"/>
      <c r="E50" s="837"/>
      <c r="F50" s="837"/>
      <c r="G50" s="837"/>
      <c r="H50" s="837"/>
      <c r="I50" s="837"/>
      <c r="J50" s="842"/>
    </row>
    <row r="51" spans="1:10" x14ac:dyDescent="0.2">
      <c r="A51" s="841"/>
      <c r="B51" s="837"/>
      <c r="C51" s="837"/>
      <c r="D51" s="837"/>
      <c r="E51" s="837"/>
      <c r="F51" s="837"/>
      <c r="G51" s="837"/>
      <c r="H51" s="837"/>
      <c r="I51" s="837"/>
      <c r="J51" s="842"/>
    </row>
    <row r="52" spans="1:10" x14ac:dyDescent="0.2">
      <c r="A52" s="841"/>
      <c r="B52" s="837"/>
      <c r="C52" s="837"/>
      <c r="D52" s="837"/>
      <c r="E52" s="837"/>
      <c r="F52" s="837"/>
      <c r="G52" s="837"/>
      <c r="H52" s="837"/>
      <c r="I52" s="837"/>
      <c r="J52" s="842"/>
    </row>
    <row r="53" spans="1:10" x14ac:dyDescent="0.2">
      <c r="A53" s="841"/>
      <c r="B53" s="837"/>
      <c r="C53" s="837"/>
      <c r="D53" s="837"/>
      <c r="E53" s="837"/>
      <c r="F53" s="837"/>
      <c r="G53" s="837"/>
      <c r="H53" s="837"/>
      <c r="I53" s="837"/>
      <c r="J53" s="842"/>
    </row>
    <row r="54" spans="1:10" x14ac:dyDescent="0.2">
      <c r="A54" s="841"/>
      <c r="B54" s="837"/>
      <c r="C54" s="837"/>
      <c r="D54" s="837"/>
      <c r="E54" s="837"/>
      <c r="F54" s="837"/>
      <c r="G54" s="837"/>
      <c r="H54" s="837"/>
      <c r="I54" s="837"/>
      <c r="J54" s="842"/>
    </row>
    <row r="55" spans="1:10" x14ac:dyDescent="0.2">
      <c r="A55" s="841"/>
      <c r="B55" s="837"/>
      <c r="C55" s="837"/>
      <c r="D55" s="837"/>
      <c r="E55" s="837"/>
      <c r="F55" s="837"/>
      <c r="G55" s="837"/>
      <c r="H55" s="837"/>
      <c r="I55" s="837"/>
      <c r="J55" s="842"/>
    </row>
    <row r="56" spans="1:10" x14ac:dyDescent="0.2">
      <c r="A56" s="841"/>
      <c r="B56" s="837"/>
      <c r="C56" s="837"/>
      <c r="D56" s="837"/>
      <c r="E56" s="837"/>
      <c r="F56" s="837"/>
      <c r="G56" s="837"/>
      <c r="H56" s="837"/>
      <c r="I56" s="837"/>
      <c r="J56" s="842"/>
    </row>
    <row r="57" spans="1:10" ht="24.75" customHeight="1" x14ac:dyDescent="0.2">
      <c r="A57" s="848"/>
      <c r="B57" s="849"/>
      <c r="C57" s="849"/>
      <c r="D57" s="849"/>
      <c r="E57" s="849"/>
      <c r="F57" s="849"/>
      <c r="G57" s="849"/>
      <c r="H57" s="849"/>
      <c r="I57" s="849"/>
      <c r="J57" s="850"/>
    </row>
  </sheetData>
  <mergeCells count="3">
    <mergeCell ref="A4:J4"/>
    <mergeCell ref="A8:J8"/>
    <mergeCell ref="A30:J30"/>
  </mergeCells>
  <pageMargins left="0.65" right="0.25" top="0.5" bottom="0.5" header="0.25" footer="0.16"/>
  <pageSetup orientation="portrait" r:id="rId1"/>
  <headerFooter alignWithMargins="0">
    <oddHeader>&amp;L&amp;8Road Initials: UPRR  Year: 2021&amp;R&amp;8 5</oddHeader>
    <oddFooter>&amp;L&amp;8Railroad Annual Report R-1</oddFooter>
  </headerFooter>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S108"/>
  <sheetViews>
    <sheetView view="pageLayout" topLeftCell="A10" zoomScale="80" zoomScaleNormal="100" zoomScaleSheetLayoutView="90" zoomScalePageLayoutView="80" workbookViewId="0">
      <selection activeCell="E21" sqref="E21"/>
    </sheetView>
  </sheetViews>
  <sheetFormatPr defaultColWidth="11" defaultRowHeight="11.25" x14ac:dyDescent="0.2"/>
  <cols>
    <col min="1" max="1" width="3.7109375" style="6" customWidth="1"/>
    <col min="2" max="2" width="5.7109375" style="7" customWidth="1"/>
    <col min="3" max="3" width="10.28515625" style="7" customWidth="1"/>
    <col min="4" max="4" width="46.7109375" style="7" customWidth="1"/>
    <col min="5" max="6" width="13.85546875" style="7" customWidth="1"/>
    <col min="7" max="7" width="3.7109375" style="6" customWidth="1"/>
    <col min="8" max="16384" width="11" style="7"/>
  </cols>
  <sheetData>
    <row r="1" spans="1:7" ht="15" customHeight="1" x14ac:dyDescent="0.2">
      <c r="A1" s="1"/>
      <c r="B1" s="2"/>
      <c r="C1" s="3"/>
      <c r="D1" s="4"/>
      <c r="E1" s="3"/>
      <c r="F1" s="3"/>
      <c r="G1" s="5"/>
    </row>
    <row r="2" spans="1:7" ht="15" customHeight="1" x14ac:dyDescent="0.2">
      <c r="A2" s="9"/>
      <c r="B2" s="10"/>
      <c r="C2" s="10"/>
      <c r="D2" s="2585" t="s">
        <v>1</v>
      </c>
      <c r="E2" s="10"/>
      <c r="F2" s="10"/>
      <c r="G2" s="12"/>
    </row>
    <row r="3" spans="1:7" ht="15" customHeight="1" x14ac:dyDescent="0.2">
      <c r="A3" s="9"/>
      <c r="B3" s="10"/>
      <c r="C3" s="10"/>
      <c r="D3" s="11" t="s">
        <v>2</v>
      </c>
      <c r="E3" s="10"/>
      <c r="F3" s="10"/>
      <c r="G3" s="12"/>
    </row>
    <row r="4" spans="1:7" ht="12" customHeight="1" thickBot="1" x14ac:dyDescent="0.25">
      <c r="A4" s="13"/>
      <c r="B4" s="14"/>
      <c r="C4" s="14"/>
      <c r="D4" s="14"/>
      <c r="E4" s="14"/>
      <c r="F4" s="14"/>
      <c r="G4" s="15"/>
    </row>
    <row r="5" spans="1:7" ht="15" customHeight="1" x14ac:dyDescent="0.2">
      <c r="A5" s="16" t="s">
        <v>3</v>
      </c>
      <c r="B5" s="17" t="s">
        <v>4</v>
      </c>
      <c r="C5" s="18"/>
      <c r="D5" s="10"/>
      <c r="E5" s="19" t="s">
        <v>5</v>
      </c>
      <c r="F5" s="17" t="s">
        <v>6</v>
      </c>
      <c r="G5" s="17" t="s">
        <v>3</v>
      </c>
    </row>
    <row r="6" spans="1:7" ht="15" customHeight="1" x14ac:dyDescent="0.2">
      <c r="A6" s="16" t="s">
        <v>7</v>
      </c>
      <c r="B6" s="17" t="s">
        <v>8</v>
      </c>
      <c r="C6" s="17" t="s">
        <v>9</v>
      </c>
      <c r="D6" s="11" t="s">
        <v>10</v>
      </c>
      <c r="E6" s="20" t="s">
        <v>11</v>
      </c>
      <c r="F6" s="17" t="s">
        <v>12</v>
      </c>
      <c r="G6" s="17" t="s">
        <v>7</v>
      </c>
    </row>
    <row r="7" spans="1:7" ht="15" customHeight="1" x14ac:dyDescent="0.2">
      <c r="A7" s="21"/>
      <c r="B7" s="22"/>
      <c r="C7" s="22"/>
      <c r="D7" s="197" t="s">
        <v>13</v>
      </c>
      <c r="E7" s="24" t="s">
        <v>14</v>
      </c>
      <c r="F7" s="23" t="s">
        <v>15</v>
      </c>
      <c r="G7" s="15"/>
    </row>
    <row r="8" spans="1:7" ht="15" customHeight="1" x14ac:dyDescent="0.2">
      <c r="A8" s="25"/>
      <c r="B8" s="18"/>
      <c r="C8" s="18"/>
      <c r="D8" s="11" t="s">
        <v>16</v>
      </c>
      <c r="E8" s="26"/>
      <c r="F8" s="5"/>
      <c r="G8" s="12"/>
    </row>
    <row r="9" spans="1:7" ht="15" customHeight="1" x14ac:dyDescent="0.2">
      <c r="A9" s="27">
        <v>1</v>
      </c>
      <c r="B9" s="22"/>
      <c r="C9" s="28" t="s">
        <v>17</v>
      </c>
      <c r="D9" s="200" t="s">
        <v>18</v>
      </c>
      <c r="E9" s="29">
        <v>224122</v>
      </c>
      <c r="F9" s="693">
        <v>289665</v>
      </c>
      <c r="G9" s="23">
        <v>1</v>
      </c>
    </row>
    <row r="10" spans="1:7" ht="15" customHeight="1" x14ac:dyDescent="0.2">
      <c r="A10" s="27">
        <v>2</v>
      </c>
      <c r="B10" s="22"/>
      <c r="C10" s="28" t="s">
        <v>19</v>
      </c>
      <c r="D10" s="200" t="s">
        <v>20</v>
      </c>
      <c r="E10" s="29">
        <v>51504</v>
      </c>
      <c r="F10" s="693">
        <v>46678</v>
      </c>
      <c r="G10" s="23">
        <v>2</v>
      </c>
    </row>
    <row r="11" spans="1:7" ht="15" customHeight="1" x14ac:dyDescent="0.2">
      <c r="A11" s="27">
        <v>3</v>
      </c>
      <c r="B11" s="22"/>
      <c r="C11" s="28" t="s">
        <v>21</v>
      </c>
      <c r="D11" s="200" t="s">
        <v>22</v>
      </c>
      <c r="E11" s="1917">
        <v>9056</v>
      </c>
      <c r="F11" s="1916">
        <v>0</v>
      </c>
      <c r="G11" s="23">
        <v>3</v>
      </c>
    </row>
    <row r="12" spans="1:7" ht="15" customHeight="1" x14ac:dyDescent="0.2">
      <c r="A12" s="25"/>
      <c r="B12" s="18"/>
      <c r="C12" s="18"/>
      <c r="D12" s="41" t="s">
        <v>23</v>
      </c>
      <c r="E12" s="33"/>
      <c r="F12" s="2362"/>
      <c r="G12" s="12"/>
    </row>
    <row r="13" spans="1:7" ht="15" customHeight="1" x14ac:dyDescent="0.2">
      <c r="A13" s="27">
        <v>4</v>
      </c>
      <c r="B13" s="22"/>
      <c r="C13" s="28" t="s">
        <v>24</v>
      </c>
      <c r="D13" s="200" t="s">
        <v>25</v>
      </c>
      <c r="E13" s="33">
        <v>0</v>
      </c>
      <c r="F13" s="2040">
        <v>0</v>
      </c>
      <c r="G13" s="23">
        <v>4</v>
      </c>
    </row>
    <row r="14" spans="1:7" ht="15" customHeight="1" x14ac:dyDescent="0.2">
      <c r="A14" s="27">
        <v>5</v>
      </c>
      <c r="B14" s="22"/>
      <c r="C14" s="28" t="s">
        <v>26</v>
      </c>
      <c r="D14" s="200" t="s">
        <v>27</v>
      </c>
      <c r="E14" s="1917">
        <v>133356</v>
      </c>
      <c r="F14" s="1916">
        <v>106888</v>
      </c>
      <c r="G14" s="23">
        <v>5</v>
      </c>
    </row>
    <row r="15" spans="1:7" ht="15" customHeight="1" x14ac:dyDescent="0.2">
      <c r="A15" s="27">
        <v>6</v>
      </c>
      <c r="B15" s="22"/>
      <c r="C15" s="28" t="s">
        <v>28</v>
      </c>
      <c r="D15" s="200" t="s">
        <v>29</v>
      </c>
      <c r="E15" s="29">
        <v>1273492</v>
      </c>
      <c r="F15" s="693">
        <v>1139045.0873199999</v>
      </c>
      <c r="G15" s="23">
        <v>6</v>
      </c>
    </row>
    <row r="16" spans="1:7" ht="15" customHeight="1" x14ac:dyDescent="0.2">
      <c r="A16" s="27">
        <v>7</v>
      </c>
      <c r="B16" s="22"/>
      <c r="C16" s="28" t="s">
        <v>30</v>
      </c>
      <c r="D16" s="200" t="s">
        <v>31</v>
      </c>
      <c r="E16" s="29">
        <v>271790</v>
      </c>
      <c r="F16" s="693">
        <v>232368</v>
      </c>
      <c r="G16" s="23">
        <v>7</v>
      </c>
    </row>
    <row r="17" spans="1:7" ht="15" customHeight="1" x14ac:dyDescent="0.2">
      <c r="A17" s="27">
        <v>8</v>
      </c>
      <c r="B17" s="22"/>
      <c r="C17" s="28" t="s">
        <v>32</v>
      </c>
      <c r="D17" s="200" t="s">
        <v>33</v>
      </c>
      <c r="E17" s="29">
        <v>281142</v>
      </c>
      <c r="F17" s="693">
        <v>271744</v>
      </c>
      <c r="G17" s="23">
        <v>8</v>
      </c>
    </row>
    <row r="18" spans="1:7" ht="15" customHeight="1" x14ac:dyDescent="0.2">
      <c r="A18" s="27">
        <v>9</v>
      </c>
      <c r="B18" s="22"/>
      <c r="C18" s="28" t="s">
        <v>34</v>
      </c>
      <c r="D18" s="200" t="s">
        <v>35</v>
      </c>
      <c r="E18" s="29"/>
      <c r="F18" s="693"/>
      <c r="G18" s="23">
        <v>9</v>
      </c>
    </row>
    <row r="19" spans="1:7" ht="15" customHeight="1" x14ac:dyDescent="0.2">
      <c r="A19" s="27">
        <v>10</v>
      </c>
      <c r="B19" s="22"/>
      <c r="C19" s="28" t="s">
        <v>36</v>
      </c>
      <c r="D19" s="200" t="s">
        <v>37</v>
      </c>
      <c r="E19" s="29">
        <v>-9734</v>
      </c>
      <c r="F19" s="693">
        <v>-17074</v>
      </c>
      <c r="G19" s="23">
        <v>10</v>
      </c>
    </row>
    <row r="20" spans="1:7" ht="15" customHeight="1" x14ac:dyDescent="0.2">
      <c r="A20" s="27">
        <v>11</v>
      </c>
      <c r="B20" s="22"/>
      <c r="C20" s="28" t="s">
        <v>38</v>
      </c>
      <c r="D20" s="200" t="s">
        <v>39</v>
      </c>
      <c r="E20" s="29">
        <v>46825</v>
      </c>
      <c r="F20" s="693">
        <v>41099</v>
      </c>
      <c r="G20" s="23">
        <v>11</v>
      </c>
    </row>
    <row r="21" spans="1:7" ht="15" customHeight="1" x14ac:dyDescent="0.2">
      <c r="A21" s="27">
        <v>12</v>
      </c>
      <c r="B21" s="22"/>
      <c r="C21" s="28" t="s">
        <v>40</v>
      </c>
      <c r="D21" s="200" t="s">
        <v>41</v>
      </c>
      <c r="E21" s="29">
        <v>621307</v>
      </c>
      <c r="F21" s="693">
        <v>637936</v>
      </c>
      <c r="G21" s="23">
        <v>12</v>
      </c>
    </row>
    <row r="22" spans="1:7" ht="22.5" x14ac:dyDescent="0.2">
      <c r="A22" s="27">
        <v>13</v>
      </c>
      <c r="B22" s="22"/>
      <c r="C22" s="2793" t="s">
        <v>3086</v>
      </c>
      <c r="D22" s="200" t="s">
        <v>42</v>
      </c>
      <c r="E22" s="29">
        <v>8679</v>
      </c>
      <c r="F22" s="693">
        <v>7243.8907599999875</v>
      </c>
      <c r="G22" s="23">
        <v>13</v>
      </c>
    </row>
    <row r="23" spans="1:7" ht="15" customHeight="1" x14ac:dyDescent="0.2">
      <c r="A23" s="27">
        <v>14</v>
      </c>
      <c r="B23" s="22"/>
      <c r="C23" s="22"/>
      <c r="D23" s="200" t="s">
        <v>43</v>
      </c>
      <c r="E23" s="1917">
        <v>2911539</v>
      </c>
      <c r="F23" s="1916">
        <v>2755592.9780799998</v>
      </c>
      <c r="G23" s="27">
        <v>14</v>
      </c>
    </row>
    <row r="24" spans="1:7" ht="15" customHeight="1" x14ac:dyDescent="0.2">
      <c r="A24" s="25"/>
      <c r="B24" s="18"/>
      <c r="C24" s="18"/>
      <c r="D24" s="11" t="s">
        <v>44</v>
      </c>
      <c r="E24" s="33"/>
      <c r="F24" s="2362"/>
      <c r="G24" s="12"/>
    </row>
    <row r="25" spans="1:7" ht="15" customHeight="1" x14ac:dyDescent="0.2">
      <c r="A25" s="27">
        <v>15</v>
      </c>
      <c r="B25" s="22"/>
      <c r="C25" s="28" t="s">
        <v>45</v>
      </c>
      <c r="D25" s="200" t="s">
        <v>46</v>
      </c>
      <c r="E25" s="33">
        <v>0</v>
      </c>
      <c r="F25" s="2040">
        <v>0</v>
      </c>
      <c r="G25" s="23">
        <v>15</v>
      </c>
    </row>
    <row r="26" spans="1:7" ht="15" customHeight="1" x14ac:dyDescent="0.2">
      <c r="A26" s="16">
        <v>16</v>
      </c>
      <c r="B26" s="18"/>
      <c r="C26" s="32" t="s">
        <v>47</v>
      </c>
      <c r="D26" s="41" t="s">
        <v>48</v>
      </c>
      <c r="E26" s="1918">
        <v>2223491</v>
      </c>
      <c r="F26" s="694">
        <v>2159372</v>
      </c>
      <c r="G26" s="17">
        <v>16</v>
      </c>
    </row>
    <row r="27" spans="1:7" ht="15" customHeight="1" x14ac:dyDescent="0.2">
      <c r="A27" s="21"/>
      <c r="B27" s="22"/>
      <c r="C27" s="22"/>
      <c r="D27" s="200" t="s">
        <v>49</v>
      </c>
      <c r="E27" s="29"/>
      <c r="F27" s="693"/>
      <c r="G27" s="15"/>
    </row>
    <row r="28" spans="1:7" ht="15" customHeight="1" x14ac:dyDescent="0.2">
      <c r="A28" s="27">
        <v>17</v>
      </c>
      <c r="B28" s="22"/>
      <c r="C28" s="28" t="s">
        <v>50</v>
      </c>
      <c r="D28" s="200" t="s">
        <v>51</v>
      </c>
      <c r="E28" s="1917">
        <v>0</v>
      </c>
      <c r="F28" s="1916">
        <v>0</v>
      </c>
      <c r="G28" s="27">
        <v>17</v>
      </c>
    </row>
    <row r="29" spans="1:7" ht="15" customHeight="1" x14ac:dyDescent="0.2">
      <c r="A29" s="16">
        <v>18</v>
      </c>
      <c r="B29" s="18"/>
      <c r="C29" s="32" t="s">
        <v>52</v>
      </c>
      <c r="D29" s="41" t="s">
        <v>53</v>
      </c>
      <c r="E29" s="1918"/>
      <c r="F29" s="694"/>
      <c r="G29" s="16">
        <v>18</v>
      </c>
    </row>
    <row r="30" spans="1:7" ht="15" customHeight="1" x14ac:dyDescent="0.2">
      <c r="A30" s="21"/>
      <c r="B30" s="22"/>
      <c r="C30" s="22"/>
      <c r="D30" s="200" t="s">
        <v>3306</v>
      </c>
      <c r="E30" s="29">
        <v>364189</v>
      </c>
      <c r="F30" s="693">
        <v>366938</v>
      </c>
      <c r="G30" s="21"/>
    </row>
    <row r="31" spans="1:7" ht="15" customHeight="1" x14ac:dyDescent="0.2">
      <c r="A31" s="27">
        <v>19</v>
      </c>
      <c r="B31" s="22"/>
      <c r="C31" s="28" t="s">
        <v>54</v>
      </c>
      <c r="D31" s="200" t="s">
        <v>55</v>
      </c>
      <c r="E31" s="29">
        <v>2904953</v>
      </c>
      <c r="F31" s="693">
        <v>1871239</v>
      </c>
      <c r="G31" s="27">
        <v>19</v>
      </c>
    </row>
    <row r="32" spans="1:7" ht="15" customHeight="1" x14ac:dyDescent="0.2">
      <c r="A32" s="27">
        <v>20</v>
      </c>
      <c r="B32" s="22"/>
      <c r="C32" s="28" t="s">
        <v>56</v>
      </c>
      <c r="D32" s="200" t="s">
        <v>57</v>
      </c>
      <c r="E32" s="29">
        <v>6189</v>
      </c>
      <c r="F32" s="693">
        <v>2891.9126799999995</v>
      </c>
      <c r="G32" s="27">
        <v>20</v>
      </c>
    </row>
    <row r="33" spans="1:7" ht="15" customHeight="1" x14ac:dyDescent="0.2">
      <c r="A33" s="27">
        <v>21</v>
      </c>
      <c r="B33" s="22"/>
      <c r="C33" s="28" t="s">
        <v>58</v>
      </c>
      <c r="D33" s="200" t="s">
        <v>59</v>
      </c>
      <c r="E33" s="29">
        <v>0</v>
      </c>
      <c r="F33" s="693">
        <v>0</v>
      </c>
      <c r="G33" s="27">
        <v>21</v>
      </c>
    </row>
    <row r="34" spans="1:7" ht="15" customHeight="1" x14ac:dyDescent="0.2">
      <c r="A34" s="27">
        <v>22</v>
      </c>
      <c r="B34" s="22"/>
      <c r="C34" s="22"/>
      <c r="D34" s="200" t="s">
        <v>60</v>
      </c>
      <c r="E34" s="29">
        <v>5498822</v>
      </c>
      <c r="F34" s="693">
        <v>4400440.9126800001</v>
      </c>
      <c r="G34" s="27">
        <v>22</v>
      </c>
    </row>
    <row r="35" spans="1:7" ht="15" customHeight="1" x14ac:dyDescent="0.2">
      <c r="A35" s="25"/>
      <c r="B35" s="18"/>
      <c r="C35" s="18"/>
      <c r="D35" s="11" t="s">
        <v>61</v>
      </c>
      <c r="E35" s="1918"/>
      <c r="F35" s="694"/>
      <c r="G35" s="25"/>
    </row>
    <row r="36" spans="1:7" ht="15" customHeight="1" x14ac:dyDescent="0.2">
      <c r="A36" s="27">
        <v>23</v>
      </c>
      <c r="B36" s="22"/>
      <c r="C36" s="28" t="s">
        <v>62</v>
      </c>
      <c r="D36" s="200" t="s">
        <v>63</v>
      </c>
      <c r="E36" s="29">
        <v>61942855</v>
      </c>
      <c r="F36" s="693">
        <v>60463883</v>
      </c>
      <c r="G36" s="27">
        <v>23</v>
      </c>
    </row>
    <row r="37" spans="1:7" ht="15" customHeight="1" x14ac:dyDescent="0.2">
      <c r="A37" s="27">
        <v>24</v>
      </c>
      <c r="B37" s="22"/>
      <c r="C37" s="28" t="s">
        <v>62</v>
      </c>
      <c r="D37" s="200" t="s">
        <v>64</v>
      </c>
      <c r="E37" s="29">
        <v>13943191</v>
      </c>
      <c r="F37" s="693">
        <v>13761121</v>
      </c>
      <c r="G37" s="27">
        <v>24</v>
      </c>
    </row>
    <row r="38" spans="1:7" ht="15" customHeight="1" x14ac:dyDescent="0.2">
      <c r="A38" s="27">
        <v>25</v>
      </c>
      <c r="B38" s="22"/>
      <c r="C38" s="28" t="s">
        <v>62</v>
      </c>
      <c r="D38" s="200" t="s">
        <v>65</v>
      </c>
      <c r="E38" s="29">
        <v>1003934</v>
      </c>
      <c r="F38" s="693">
        <v>791727</v>
      </c>
      <c r="G38" s="27">
        <v>25</v>
      </c>
    </row>
    <row r="39" spans="1:7" ht="15" customHeight="1" x14ac:dyDescent="0.2">
      <c r="A39" s="16">
        <v>26</v>
      </c>
      <c r="B39" s="18"/>
      <c r="C39" s="32" t="s">
        <v>66</v>
      </c>
      <c r="D39" s="41" t="s">
        <v>67</v>
      </c>
      <c r="E39" s="1918">
        <v>-24273249</v>
      </c>
      <c r="F39" s="694">
        <v>-23051371</v>
      </c>
      <c r="G39" s="16">
        <v>26</v>
      </c>
    </row>
    <row r="40" spans="1:7" ht="15" customHeight="1" x14ac:dyDescent="0.2">
      <c r="A40" s="21"/>
      <c r="B40" s="22"/>
      <c r="C40" s="22"/>
      <c r="D40" s="200" t="s">
        <v>3307</v>
      </c>
      <c r="E40" s="29"/>
      <c r="F40" s="693"/>
      <c r="G40" s="21"/>
    </row>
    <row r="41" spans="1:7" ht="15" customHeight="1" x14ac:dyDescent="0.2">
      <c r="A41" s="27">
        <v>27</v>
      </c>
      <c r="B41" s="22"/>
      <c r="C41" s="22"/>
      <c r="D41" s="200" t="s">
        <v>68</v>
      </c>
      <c r="E41" s="29">
        <v>52616731</v>
      </c>
      <c r="F41" s="693">
        <v>51965360</v>
      </c>
      <c r="G41" s="27">
        <v>27</v>
      </c>
    </row>
    <row r="42" spans="1:7" ht="15" customHeight="1" thickBot="1" x14ac:dyDescent="0.25">
      <c r="A42" s="36">
        <v>28</v>
      </c>
      <c r="B42" s="37"/>
      <c r="C42" s="38"/>
      <c r="D42" s="1915" t="s">
        <v>69</v>
      </c>
      <c r="E42" s="60">
        <v>61027092</v>
      </c>
      <c r="F42" s="693">
        <v>59121393.890759997</v>
      </c>
      <c r="G42" s="36">
        <v>28</v>
      </c>
    </row>
    <row r="43" spans="1:7" x14ac:dyDescent="0.2">
      <c r="A43" s="40"/>
      <c r="B43" s="11"/>
      <c r="C43" s="10"/>
      <c r="D43" s="41"/>
      <c r="E43" s="42"/>
      <c r="F43" s="43"/>
      <c r="G43" s="17"/>
    </row>
    <row r="44" spans="1:7" ht="11.25" customHeight="1" x14ac:dyDescent="0.2">
      <c r="A44" s="9"/>
      <c r="B44" s="2968" t="s">
        <v>3133</v>
      </c>
      <c r="C44" s="2968"/>
      <c r="D44" s="2968"/>
      <c r="E44" s="2968"/>
      <c r="F44" s="2968"/>
      <c r="G44" s="45"/>
    </row>
    <row r="45" spans="1:7" ht="11.25" customHeight="1" x14ac:dyDescent="0.2">
      <c r="A45" s="9"/>
      <c r="B45" s="2968"/>
      <c r="C45" s="2968"/>
      <c r="D45" s="2968"/>
      <c r="E45" s="2968"/>
      <c r="F45" s="2968"/>
      <c r="G45" s="45"/>
    </row>
    <row r="46" spans="1:7" ht="11.25" customHeight="1" x14ac:dyDescent="0.2">
      <c r="A46" s="9"/>
      <c r="B46" s="2968"/>
      <c r="C46" s="2968"/>
      <c r="D46" s="2968"/>
      <c r="E46" s="2968"/>
      <c r="F46" s="2968"/>
      <c r="G46" s="45"/>
    </row>
    <row r="47" spans="1:7" ht="11.25" customHeight="1" x14ac:dyDescent="0.2">
      <c r="A47" s="2621"/>
      <c r="B47" s="44"/>
      <c r="C47" s="44"/>
      <c r="D47" s="44"/>
      <c r="E47" s="47"/>
      <c r="F47" s="48"/>
      <c r="G47" s="45"/>
    </row>
    <row r="48" spans="1:7" ht="11.25" customHeight="1" x14ac:dyDescent="0.2">
      <c r="A48" s="46"/>
      <c r="B48" s="44"/>
      <c r="C48" s="44"/>
      <c r="D48" s="44"/>
      <c r="E48" s="49"/>
      <c r="F48" s="44"/>
      <c r="G48" s="45"/>
    </row>
    <row r="49" spans="1:7" ht="11.25" customHeight="1" x14ac:dyDescent="0.2">
      <c r="A49" s="46"/>
      <c r="B49" s="44"/>
      <c r="C49" s="44"/>
      <c r="D49" s="44"/>
      <c r="E49" s="44"/>
      <c r="F49" s="44"/>
      <c r="G49" s="45"/>
    </row>
    <row r="50" spans="1:7" s="10" customFormat="1" ht="11.25" customHeight="1" x14ac:dyDescent="0.2">
      <c r="A50" s="46"/>
      <c r="B50" s="44"/>
      <c r="C50" s="44"/>
      <c r="D50" s="44"/>
      <c r="E50" s="47"/>
      <c r="F50" s="47"/>
      <c r="G50" s="45"/>
    </row>
    <row r="51" spans="1:7" s="10" customFormat="1" ht="11.25" customHeight="1" x14ac:dyDescent="0.2">
      <c r="A51" s="52"/>
      <c r="B51" s="53"/>
      <c r="C51" s="53"/>
      <c r="D51" s="53"/>
      <c r="E51" s="54"/>
      <c r="F51" s="53"/>
      <c r="G51" s="22"/>
    </row>
    <row r="52" spans="1:7" s="10" customFormat="1" ht="15" customHeight="1" x14ac:dyDescent="0.2">
      <c r="A52" s="11"/>
      <c r="B52" s="41"/>
      <c r="C52" s="41"/>
      <c r="D52" s="41"/>
      <c r="E52" s="55"/>
      <c r="F52" s="55"/>
      <c r="G52" s="11"/>
    </row>
    <row r="53" spans="1:7" s="10" customFormat="1" ht="15" customHeight="1" x14ac:dyDescent="0.2">
      <c r="A53" s="11"/>
      <c r="C53" s="41"/>
      <c r="D53" s="41"/>
      <c r="E53" s="34"/>
      <c r="F53" s="34"/>
      <c r="G53" s="11"/>
    </row>
    <row r="54" spans="1:7" s="10" customFormat="1" ht="15" customHeight="1" x14ac:dyDescent="0.2">
      <c r="A54" s="11"/>
      <c r="C54" s="41"/>
      <c r="D54" s="41"/>
      <c r="E54" s="34"/>
      <c r="F54" s="34"/>
      <c r="G54" s="11"/>
    </row>
    <row r="55" spans="1:7" s="10" customFormat="1" ht="15" customHeight="1" x14ac:dyDescent="0.2">
      <c r="A55" s="11"/>
      <c r="C55" s="41"/>
      <c r="D55" s="41"/>
      <c r="E55" s="34"/>
      <c r="F55" s="34"/>
      <c r="G55" s="11"/>
    </row>
    <row r="56" spans="1:7" s="10" customFormat="1" ht="15" customHeight="1" x14ac:dyDescent="0.2">
      <c r="A56" s="11"/>
      <c r="C56" s="41"/>
      <c r="D56" s="41"/>
      <c r="E56" s="34"/>
      <c r="F56" s="34"/>
      <c r="G56" s="11"/>
    </row>
    <row r="57" spans="1:7" s="10" customFormat="1" ht="15" customHeight="1" x14ac:dyDescent="0.2">
      <c r="A57" s="11"/>
      <c r="C57" s="41"/>
      <c r="D57" s="41"/>
      <c r="E57" s="55"/>
      <c r="F57" s="55"/>
      <c r="G57" s="11"/>
    </row>
    <row r="58" spans="1:7" s="10" customFormat="1" ht="15" customHeight="1" x14ac:dyDescent="0.2">
      <c r="A58" s="11"/>
      <c r="C58" s="41"/>
      <c r="D58" s="41"/>
      <c r="E58" s="34"/>
      <c r="F58" s="34"/>
      <c r="G58" s="11"/>
    </row>
    <row r="59" spans="1:7" s="10" customFormat="1" ht="15" customHeight="1" x14ac:dyDescent="0.2">
      <c r="A59" s="11"/>
      <c r="C59" s="41"/>
      <c r="D59" s="41"/>
      <c r="E59" s="34"/>
      <c r="F59" s="34"/>
      <c r="G59" s="11"/>
    </row>
    <row r="60" spans="1:7" s="10" customFormat="1" ht="15" customHeight="1" x14ac:dyDescent="0.2">
      <c r="A60" s="11"/>
      <c r="C60" s="41"/>
      <c r="D60" s="41"/>
      <c r="E60" s="34"/>
      <c r="F60" s="34"/>
      <c r="G60" s="11"/>
    </row>
    <row r="61" spans="1:7" s="10" customFormat="1" ht="15" customHeight="1" x14ac:dyDescent="0.2">
      <c r="A61" s="11"/>
      <c r="C61" s="41"/>
      <c r="D61" s="41"/>
      <c r="E61" s="34"/>
      <c r="F61" s="34"/>
      <c r="G61" s="11"/>
    </row>
    <row r="62" spans="1:7" s="10" customFormat="1" ht="15" customHeight="1" x14ac:dyDescent="0.2">
      <c r="A62" s="51"/>
      <c r="D62" s="41"/>
      <c r="E62" s="34"/>
      <c r="F62" s="34"/>
      <c r="G62" s="51"/>
    </row>
    <row r="63" spans="1:7" s="10" customFormat="1" ht="15" customHeight="1" x14ac:dyDescent="0.2">
      <c r="A63" s="11"/>
      <c r="D63" s="41"/>
      <c r="E63" s="42"/>
      <c r="F63" s="42"/>
      <c r="G63" s="11"/>
    </row>
    <row r="64" spans="1:7" s="10" customFormat="1" ht="15" customHeight="1" x14ac:dyDescent="0.2">
      <c r="A64" s="51"/>
      <c r="D64" s="11"/>
      <c r="G64" s="51"/>
    </row>
    <row r="65" spans="1:7" s="10" customFormat="1" ht="15" customHeight="1" x14ac:dyDescent="0.2">
      <c r="A65" s="11"/>
      <c r="C65" s="41"/>
      <c r="D65" s="41"/>
      <c r="E65" s="42"/>
      <c r="F65" s="42"/>
      <c r="G65" s="11"/>
    </row>
    <row r="66" spans="1:7" s="10" customFormat="1" ht="15" customHeight="1" x14ac:dyDescent="0.2">
      <c r="A66" s="11"/>
      <c r="C66" s="41"/>
      <c r="D66" s="41"/>
      <c r="E66" s="34"/>
      <c r="F66" s="34"/>
      <c r="G66" s="11"/>
    </row>
    <row r="67" spans="1:7" s="10" customFormat="1" ht="15" customHeight="1" x14ac:dyDescent="0.2">
      <c r="A67" s="11"/>
      <c r="C67" s="41"/>
      <c r="D67" s="41"/>
      <c r="E67" s="34"/>
      <c r="F67" s="34"/>
      <c r="G67" s="11"/>
    </row>
    <row r="68" spans="1:7" s="10" customFormat="1" ht="15" customHeight="1" x14ac:dyDescent="0.2">
      <c r="A68" s="11"/>
      <c r="C68" s="41"/>
      <c r="D68" s="41"/>
      <c r="E68" s="56"/>
      <c r="F68" s="56"/>
      <c r="G68" s="11"/>
    </row>
    <row r="69" spans="1:7" s="10" customFormat="1" ht="15" customHeight="1" x14ac:dyDescent="0.2">
      <c r="A69" s="11"/>
      <c r="C69" s="41"/>
      <c r="D69" s="41"/>
      <c r="E69" s="34"/>
      <c r="F69" s="34"/>
      <c r="G69" s="11"/>
    </row>
    <row r="70" spans="1:7" s="10" customFormat="1" ht="15" customHeight="1" x14ac:dyDescent="0.2">
      <c r="A70" s="11"/>
      <c r="C70" s="41"/>
      <c r="D70" s="41"/>
      <c r="E70" s="34"/>
      <c r="F70" s="34"/>
      <c r="G70" s="11"/>
    </row>
    <row r="71" spans="1:7" s="10" customFormat="1" ht="15" customHeight="1" x14ac:dyDescent="0.2">
      <c r="A71" s="11"/>
      <c r="C71" s="41"/>
      <c r="D71" s="41"/>
      <c r="E71" s="57"/>
      <c r="F71" s="57"/>
      <c r="G71" s="11"/>
    </row>
    <row r="72" spans="1:7" s="10" customFormat="1" ht="15" customHeight="1" x14ac:dyDescent="0.2">
      <c r="A72" s="11"/>
      <c r="C72" s="41"/>
      <c r="D72" s="41"/>
      <c r="E72" s="57"/>
      <c r="F72" s="57"/>
      <c r="G72" s="11"/>
    </row>
    <row r="73" spans="1:7" s="10" customFormat="1" ht="15" customHeight="1" x14ac:dyDescent="0.2">
      <c r="A73" s="11"/>
      <c r="C73" s="41"/>
      <c r="D73" s="41"/>
      <c r="E73" s="34"/>
      <c r="F73" s="34"/>
      <c r="G73" s="11"/>
    </row>
    <row r="74" spans="1:7" s="10" customFormat="1" ht="14.1" customHeight="1" x14ac:dyDescent="0.2">
      <c r="A74" s="11"/>
      <c r="C74" s="41"/>
      <c r="D74" s="41"/>
      <c r="E74" s="34"/>
      <c r="F74" s="34"/>
      <c r="G74" s="11"/>
    </row>
    <row r="75" spans="1:7" s="10" customFormat="1" ht="14.1" customHeight="1" x14ac:dyDescent="0.2">
      <c r="A75" s="51"/>
      <c r="C75" s="41"/>
      <c r="E75" s="34"/>
      <c r="F75" s="34"/>
      <c r="G75" s="51"/>
    </row>
    <row r="76" spans="1:7" s="10" customFormat="1" ht="15" customHeight="1" x14ac:dyDescent="0.2">
      <c r="A76" s="11"/>
      <c r="D76" s="41"/>
      <c r="E76" s="42"/>
      <c r="F76" s="42"/>
      <c r="G76" s="11"/>
    </row>
    <row r="77" spans="1:7" s="10" customFormat="1" ht="15" customHeight="1" x14ac:dyDescent="0.2">
      <c r="A77" s="51"/>
      <c r="D77" s="11"/>
      <c r="G77" s="51"/>
    </row>
    <row r="78" spans="1:7" s="10" customFormat="1" ht="15" customHeight="1" x14ac:dyDescent="0.2">
      <c r="A78" s="11"/>
      <c r="C78" s="41"/>
      <c r="D78" s="41"/>
      <c r="E78" s="42"/>
      <c r="F78" s="42"/>
      <c r="G78" s="11"/>
    </row>
    <row r="79" spans="1:7" s="10" customFormat="1" ht="15" customHeight="1" x14ac:dyDescent="0.2">
      <c r="A79" s="11"/>
      <c r="D79" s="41"/>
      <c r="E79" s="34"/>
      <c r="F79" s="34"/>
      <c r="G79" s="11"/>
    </row>
    <row r="80" spans="1:7" s="10" customFormat="1" ht="15" customHeight="1" x14ac:dyDescent="0.2">
      <c r="A80" s="11"/>
      <c r="D80" s="41"/>
      <c r="E80" s="56"/>
      <c r="F80" s="56"/>
      <c r="G80" s="11"/>
    </row>
    <row r="81" spans="1:7" s="10" customFormat="1" ht="15" customHeight="1" x14ac:dyDescent="0.2">
      <c r="A81" s="11"/>
      <c r="D81" s="41"/>
      <c r="E81" s="56"/>
      <c r="F81" s="56"/>
      <c r="G81" s="11"/>
    </row>
    <row r="82" spans="1:7" s="10" customFormat="1" ht="12" customHeight="1" x14ac:dyDescent="0.2">
      <c r="A82" s="11"/>
      <c r="C82" s="41"/>
      <c r="D82" s="41"/>
      <c r="E82" s="34"/>
      <c r="F82" s="34"/>
      <c r="G82" s="11"/>
    </row>
    <row r="83" spans="1:7" s="10" customFormat="1" ht="12" customHeight="1" x14ac:dyDescent="0.2">
      <c r="A83" s="51"/>
      <c r="D83" s="41"/>
      <c r="E83" s="34"/>
      <c r="F83" s="34"/>
      <c r="G83" s="51"/>
    </row>
    <row r="84" spans="1:7" s="10" customFormat="1" ht="12" customHeight="1" x14ac:dyDescent="0.2">
      <c r="A84" s="11"/>
      <c r="C84" s="41"/>
      <c r="D84" s="41"/>
      <c r="E84" s="34"/>
      <c r="F84" s="34"/>
      <c r="G84" s="11"/>
    </row>
    <row r="85" spans="1:7" s="10" customFormat="1" ht="15" customHeight="1" x14ac:dyDescent="0.2">
      <c r="A85" s="11"/>
      <c r="C85" s="41"/>
      <c r="D85" s="41"/>
      <c r="E85" s="34"/>
      <c r="F85" s="34"/>
      <c r="G85" s="11"/>
    </row>
    <row r="86" spans="1:7" s="10" customFormat="1" ht="12" customHeight="1" x14ac:dyDescent="0.2">
      <c r="A86" s="11"/>
      <c r="C86" s="41"/>
      <c r="D86" s="41"/>
      <c r="E86" s="56"/>
      <c r="F86" s="56"/>
      <c r="G86" s="11"/>
    </row>
    <row r="87" spans="1:7" s="10" customFormat="1" ht="12" customHeight="1" x14ac:dyDescent="0.2">
      <c r="A87" s="51"/>
      <c r="D87" s="41"/>
      <c r="E87" s="34"/>
      <c r="F87" s="34"/>
      <c r="G87" s="51"/>
    </row>
    <row r="88" spans="1:7" s="10" customFormat="1" ht="12" customHeight="1" x14ac:dyDescent="0.2">
      <c r="A88" s="11"/>
      <c r="C88" s="41"/>
      <c r="D88" s="41"/>
      <c r="E88" s="56"/>
      <c r="F88" s="56"/>
      <c r="G88" s="11"/>
    </row>
    <row r="89" spans="1:7" s="10" customFormat="1" ht="15" customHeight="1" x14ac:dyDescent="0.2">
      <c r="A89" s="11"/>
      <c r="D89" s="41"/>
      <c r="E89" s="42"/>
      <c r="F89" s="42"/>
      <c r="G89" s="11"/>
    </row>
    <row r="90" spans="1:7" s="10" customFormat="1" ht="14.1" customHeight="1" x14ac:dyDescent="0.2">
      <c r="A90" s="11"/>
      <c r="B90" s="11"/>
      <c r="D90" s="41"/>
      <c r="E90" s="42"/>
      <c r="F90" s="42"/>
      <c r="G90" s="11"/>
    </row>
    <row r="91" spans="1:7" s="10" customFormat="1" ht="14.1" customHeight="1" x14ac:dyDescent="0.2">
      <c r="A91" s="51"/>
      <c r="G91" s="51"/>
    </row>
    <row r="92" spans="1:7" s="10" customFormat="1" ht="15.6" customHeight="1" x14ac:dyDescent="0.2">
      <c r="A92" s="51"/>
      <c r="G92" s="51"/>
    </row>
    <row r="93" spans="1:7" s="10" customFormat="1" ht="15.95" customHeight="1" x14ac:dyDescent="0.2">
      <c r="A93" s="51"/>
      <c r="G93" s="51"/>
    </row>
    <row r="94" spans="1:7" ht="15.95" customHeight="1" x14ac:dyDescent="0.2"/>
    <row r="95" spans="1:7" ht="15.95" customHeight="1" x14ac:dyDescent="0.2"/>
    <row r="96" spans="1:7" ht="15.95" customHeight="1" x14ac:dyDescent="0.2"/>
    <row r="97" spans="2:19" s="6" customFormat="1" ht="15.95" customHeight="1" x14ac:dyDescent="0.2">
      <c r="B97" s="7"/>
      <c r="C97" s="7"/>
      <c r="D97" s="7"/>
      <c r="E97" s="7"/>
      <c r="F97" s="7"/>
      <c r="H97" s="7"/>
      <c r="I97" s="7"/>
      <c r="J97" s="7"/>
      <c r="K97" s="7"/>
      <c r="L97" s="7"/>
      <c r="M97" s="7"/>
      <c r="N97" s="7"/>
      <c r="O97" s="7"/>
      <c r="P97" s="7"/>
      <c r="Q97" s="7"/>
      <c r="R97" s="7"/>
      <c r="S97" s="7"/>
    </row>
    <row r="98" spans="2:19" s="6" customFormat="1" ht="15.95" customHeight="1" x14ac:dyDescent="0.2">
      <c r="B98" s="7"/>
      <c r="C98" s="7"/>
      <c r="D98" s="7"/>
      <c r="E98" s="7"/>
      <c r="F98" s="7"/>
      <c r="H98" s="7"/>
      <c r="I98" s="7"/>
      <c r="J98" s="7"/>
      <c r="K98" s="7"/>
      <c r="L98" s="7"/>
      <c r="M98" s="7"/>
      <c r="N98" s="7"/>
      <c r="O98" s="7"/>
      <c r="P98" s="7"/>
      <c r="Q98" s="7"/>
      <c r="R98" s="7"/>
      <c r="S98" s="7"/>
    </row>
    <row r="99" spans="2:19" s="6" customFormat="1" ht="15.95" customHeight="1" x14ac:dyDescent="0.2">
      <c r="B99" s="7"/>
      <c r="C99" s="7"/>
      <c r="D99" s="7"/>
      <c r="E99" s="7"/>
      <c r="F99" s="7"/>
      <c r="H99" s="7"/>
      <c r="I99" s="7"/>
      <c r="J99" s="7"/>
      <c r="K99" s="7"/>
      <c r="L99" s="7"/>
      <c r="M99" s="7"/>
      <c r="N99" s="7"/>
      <c r="O99" s="7"/>
      <c r="P99" s="7"/>
      <c r="Q99" s="7"/>
      <c r="R99" s="7"/>
      <c r="S99" s="7"/>
    </row>
    <row r="100" spans="2:19" s="6" customFormat="1" ht="15.95" customHeight="1" x14ac:dyDescent="0.2">
      <c r="B100" s="7"/>
      <c r="C100" s="7"/>
      <c r="D100" s="7"/>
      <c r="E100" s="7"/>
      <c r="F100" s="7"/>
      <c r="H100" s="7"/>
      <c r="I100" s="7"/>
      <c r="J100" s="7"/>
      <c r="K100" s="7"/>
      <c r="L100" s="7"/>
      <c r="M100" s="7"/>
      <c r="N100" s="7"/>
      <c r="O100" s="7"/>
      <c r="P100" s="7"/>
      <c r="Q100" s="7"/>
      <c r="R100" s="7"/>
      <c r="S100" s="7"/>
    </row>
    <row r="101" spans="2:19" s="6" customFormat="1" ht="15.95" customHeight="1" x14ac:dyDescent="0.2">
      <c r="B101" s="7"/>
      <c r="C101" s="7"/>
      <c r="D101" s="7"/>
      <c r="E101" s="7"/>
      <c r="F101" s="7"/>
      <c r="H101" s="7"/>
      <c r="I101" s="7"/>
      <c r="J101" s="7"/>
      <c r="K101" s="7"/>
      <c r="L101" s="7"/>
      <c r="M101" s="7"/>
      <c r="N101" s="7"/>
      <c r="O101" s="7"/>
      <c r="P101" s="7"/>
      <c r="Q101" s="7"/>
      <c r="R101" s="7"/>
      <c r="S101" s="7"/>
    </row>
    <row r="102" spans="2:19" s="6" customFormat="1" ht="15.95" customHeight="1" x14ac:dyDescent="0.2">
      <c r="B102" s="7"/>
      <c r="C102" s="7"/>
      <c r="D102" s="7"/>
      <c r="E102" s="7"/>
      <c r="F102" s="7"/>
      <c r="H102" s="7"/>
      <c r="I102" s="7"/>
      <c r="J102" s="7"/>
      <c r="K102" s="7"/>
      <c r="L102" s="7"/>
      <c r="M102" s="7"/>
      <c r="N102" s="7"/>
      <c r="O102" s="7"/>
      <c r="P102" s="7"/>
      <c r="Q102" s="7"/>
      <c r="R102" s="7"/>
      <c r="S102" s="7"/>
    </row>
    <row r="103" spans="2:19" s="6" customFormat="1" ht="15.95" customHeight="1" x14ac:dyDescent="0.2">
      <c r="B103" s="7"/>
      <c r="C103" s="7"/>
      <c r="D103" s="7"/>
      <c r="E103" s="7"/>
      <c r="F103" s="7"/>
      <c r="H103" s="7"/>
      <c r="I103" s="7"/>
      <c r="J103" s="7"/>
      <c r="K103" s="7"/>
      <c r="L103" s="7"/>
      <c r="M103" s="7"/>
      <c r="N103" s="7"/>
      <c r="O103" s="7"/>
      <c r="P103" s="7"/>
      <c r="Q103" s="7"/>
      <c r="R103" s="7"/>
      <c r="S103" s="7"/>
    </row>
    <row r="104" spans="2:19" s="6" customFormat="1" ht="15.95" customHeight="1" x14ac:dyDescent="0.2">
      <c r="B104" s="7"/>
      <c r="C104" s="7"/>
      <c r="D104" s="7"/>
      <c r="E104" s="7"/>
      <c r="F104" s="7"/>
      <c r="H104" s="7"/>
      <c r="I104" s="7"/>
      <c r="J104" s="7"/>
      <c r="K104" s="7"/>
      <c r="L104" s="7"/>
      <c r="M104" s="7"/>
      <c r="N104" s="7"/>
      <c r="O104" s="7"/>
      <c r="P104" s="7"/>
      <c r="Q104" s="7"/>
      <c r="R104" s="7"/>
      <c r="S104" s="7"/>
    </row>
    <row r="105" spans="2:19" s="6" customFormat="1" ht="15.95" customHeight="1" x14ac:dyDescent="0.2">
      <c r="B105" s="7"/>
      <c r="C105" s="7"/>
      <c r="D105" s="7"/>
      <c r="E105" s="7"/>
      <c r="F105" s="7"/>
      <c r="H105" s="7"/>
      <c r="I105" s="7"/>
      <c r="J105" s="7"/>
      <c r="K105" s="7"/>
      <c r="L105" s="7"/>
      <c r="M105" s="7"/>
      <c r="N105" s="7"/>
      <c r="O105" s="7"/>
      <c r="P105" s="7"/>
      <c r="Q105" s="7"/>
      <c r="R105" s="7"/>
      <c r="S105" s="7"/>
    </row>
    <row r="106" spans="2:19" s="6" customFormat="1" ht="15.95" customHeight="1" x14ac:dyDescent="0.2">
      <c r="B106" s="7"/>
      <c r="C106" s="7"/>
      <c r="D106" s="7"/>
      <c r="E106" s="7"/>
      <c r="F106" s="7"/>
      <c r="H106" s="7"/>
      <c r="I106" s="7"/>
      <c r="J106" s="7"/>
      <c r="K106" s="7"/>
      <c r="L106" s="7"/>
      <c r="M106" s="7"/>
      <c r="N106" s="7"/>
      <c r="O106" s="7"/>
      <c r="P106" s="7"/>
      <c r="Q106" s="7"/>
      <c r="R106" s="7"/>
      <c r="S106" s="7"/>
    </row>
    <row r="107" spans="2:19" s="6" customFormat="1" ht="15.95" customHeight="1" x14ac:dyDescent="0.2">
      <c r="B107" s="7"/>
      <c r="C107" s="7"/>
      <c r="D107" s="7"/>
      <c r="E107" s="7"/>
      <c r="F107" s="7"/>
      <c r="H107" s="7"/>
      <c r="I107" s="7"/>
      <c r="J107" s="7"/>
      <c r="K107" s="7"/>
      <c r="L107" s="7"/>
      <c r="M107" s="7"/>
      <c r="N107" s="7"/>
      <c r="O107" s="7"/>
      <c r="P107" s="7"/>
      <c r="Q107" s="7"/>
      <c r="R107" s="7"/>
      <c r="S107" s="7"/>
    </row>
    <row r="108" spans="2:19" s="6" customFormat="1" ht="15.95" customHeight="1" x14ac:dyDescent="0.2">
      <c r="B108" s="7"/>
      <c r="C108" s="7"/>
      <c r="D108" s="7"/>
      <c r="E108" s="7"/>
      <c r="F108" s="7"/>
      <c r="H108" s="7"/>
      <c r="I108" s="7"/>
      <c r="J108" s="7"/>
      <c r="K108" s="7"/>
      <c r="L108" s="7"/>
      <c r="M108" s="7"/>
      <c r="N108" s="7"/>
      <c r="O108" s="7"/>
      <c r="P108" s="7"/>
      <c r="Q108" s="7"/>
      <c r="R108" s="7"/>
      <c r="S108" s="7"/>
    </row>
  </sheetData>
  <mergeCells count="1">
    <mergeCell ref="B44:F46"/>
  </mergeCells>
  <pageMargins left="0.25" right="0.65" top="0.5" bottom="0.5" header="0.25" footer="0.25"/>
  <pageSetup orientation="portrait" r:id="rId1"/>
  <headerFooter alignWithMargins="0">
    <oddHeader>&amp;L&amp;8 6&amp;R&amp;8Road Initials:  UPRR  Year: 2021</oddHeader>
    <oddFooter>&amp;R&amp;8Railroad Annual Report R-1</oddFooter>
  </headerFooter>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G56"/>
  <sheetViews>
    <sheetView view="pageLayout" topLeftCell="A13" zoomScaleNormal="100" workbookViewId="0">
      <selection activeCell="H42" sqref="H42"/>
    </sheetView>
  </sheetViews>
  <sheetFormatPr defaultRowHeight="12.75" x14ac:dyDescent="0.2"/>
  <cols>
    <col min="1" max="1" width="3.85546875" style="101" bestFit="1" customWidth="1"/>
    <col min="2" max="2" width="5.28515625" style="101" bestFit="1" customWidth="1"/>
    <col min="3" max="3" width="15.85546875" style="101" customWidth="1"/>
    <col min="4" max="4" width="41.5703125" style="101" customWidth="1"/>
    <col min="5" max="6" width="13.7109375" style="101" customWidth="1"/>
    <col min="7" max="7" width="3.85546875" style="101" bestFit="1" customWidth="1"/>
    <col min="8" max="16384" width="9.140625" style="101"/>
  </cols>
  <sheetData>
    <row r="1" spans="1:7" ht="14.25" customHeight="1" x14ac:dyDescent="0.2">
      <c r="A1" s="68"/>
      <c r="B1" s="3"/>
      <c r="C1" s="3"/>
      <c r="D1" s="67"/>
      <c r="E1" s="3"/>
      <c r="F1" s="3"/>
      <c r="G1" s="66"/>
    </row>
    <row r="2" spans="1:7" ht="14.25" customHeight="1" x14ac:dyDescent="0.2">
      <c r="A2" s="2518" t="s">
        <v>126</v>
      </c>
      <c r="B2" s="64"/>
      <c r="C2" s="64"/>
      <c r="D2" s="102"/>
      <c r="E2" s="64"/>
      <c r="F2" s="64"/>
      <c r="G2" s="63"/>
    </row>
    <row r="3" spans="1:7" ht="14.25" customHeight="1" x14ac:dyDescent="0.2">
      <c r="A3" s="65" t="s">
        <v>2</v>
      </c>
      <c r="B3" s="64"/>
      <c r="C3" s="64"/>
      <c r="D3" s="102"/>
      <c r="E3" s="64"/>
      <c r="F3" s="64"/>
      <c r="G3" s="63"/>
    </row>
    <row r="4" spans="1:7" s="7" customFormat="1" ht="14.25" customHeight="1" thickBot="1" x14ac:dyDescent="0.25">
      <c r="A4" s="62"/>
      <c r="B4" s="14"/>
      <c r="C4" s="14"/>
      <c r="D4" s="14"/>
      <c r="E4" s="14"/>
      <c r="F4" s="14"/>
      <c r="G4" s="22"/>
    </row>
    <row r="5" spans="1:7" ht="14.25" customHeight="1" x14ac:dyDescent="0.2">
      <c r="A5" s="16" t="s">
        <v>3</v>
      </c>
      <c r="B5" s="17" t="s">
        <v>4</v>
      </c>
      <c r="C5" s="10"/>
      <c r="D5" s="68"/>
      <c r="E5" s="19" t="s">
        <v>5</v>
      </c>
      <c r="F5" s="17" t="s">
        <v>6</v>
      </c>
      <c r="G5" s="17" t="s">
        <v>3</v>
      </c>
    </row>
    <row r="6" spans="1:7" ht="14.25" customHeight="1" x14ac:dyDescent="0.2">
      <c r="A6" s="16" t="s">
        <v>7</v>
      </c>
      <c r="B6" s="17" t="s">
        <v>8</v>
      </c>
      <c r="C6" s="11" t="s">
        <v>9</v>
      </c>
      <c r="D6" s="2487" t="s">
        <v>10</v>
      </c>
      <c r="E6" s="20" t="s">
        <v>11</v>
      </c>
      <c r="F6" s="17" t="s">
        <v>12</v>
      </c>
      <c r="G6" s="17" t="s">
        <v>7</v>
      </c>
    </row>
    <row r="7" spans="1:7" ht="14.25" customHeight="1" x14ac:dyDescent="0.2">
      <c r="A7" s="21"/>
      <c r="B7" s="22"/>
      <c r="C7" s="14"/>
      <c r="D7" s="198" t="s">
        <v>13</v>
      </c>
      <c r="E7" s="24" t="s">
        <v>14</v>
      </c>
      <c r="F7" s="23" t="s">
        <v>15</v>
      </c>
      <c r="G7" s="12"/>
    </row>
    <row r="8" spans="1:7" s="10" customFormat="1" ht="14.25" customHeight="1" x14ac:dyDescent="0.2">
      <c r="A8" s="25"/>
      <c r="B8" s="18"/>
      <c r="D8" s="2488"/>
      <c r="E8" s="26"/>
      <c r="F8" s="2469"/>
      <c r="G8" s="2470"/>
    </row>
    <row r="9" spans="1:7" s="7" customFormat="1" ht="14.25" customHeight="1" x14ac:dyDescent="0.2">
      <c r="A9" s="25"/>
      <c r="B9" s="18"/>
      <c r="C9" s="10"/>
      <c r="D9" s="2487" t="s">
        <v>125</v>
      </c>
      <c r="E9" s="33"/>
      <c r="F9" s="34"/>
      <c r="G9" s="25"/>
    </row>
    <row r="10" spans="1:7" s="7" customFormat="1" ht="14.25" customHeight="1" x14ac:dyDescent="0.2">
      <c r="A10" s="27">
        <v>29</v>
      </c>
      <c r="B10" s="22"/>
      <c r="C10" s="200" t="s">
        <v>124</v>
      </c>
      <c r="D10" s="2489" t="s">
        <v>123</v>
      </c>
      <c r="E10" s="29"/>
      <c r="F10" s="1919"/>
      <c r="G10" s="27">
        <v>29</v>
      </c>
    </row>
    <row r="11" spans="1:7" s="7" customFormat="1" ht="14.25" customHeight="1" x14ac:dyDescent="0.2">
      <c r="A11" s="27">
        <v>30</v>
      </c>
      <c r="B11" s="22"/>
      <c r="C11" s="200" t="s">
        <v>122</v>
      </c>
      <c r="D11" s="2489" t="s">
        <v>121</v>
      </c>
      <c r="E11" s="29">
        <v>31731</v>
      </c>
      <c r="F11" s="1919">
        <v>30525</v>
      </c>
      <c r="G11" s="27">
        <v>30</v>
      </c>
    </row>
    <row r="12" spans="1:7" s="7" customFormat="1" ht="14.25" customHeight="1" x14ac:dyDescent="0.2">
      <c r="A12" s="27">
        <v>31</v>
      </c>
      <c r="B12" s="22"/>
      <c r="C12" s="200" t="s">
        <v>120</v>
      </c>
      <c r="D12" s="2489" t="s">
        <v>119</v>
      </c>
      <c r="E12" s="29">
        <v>131576</v>
      </c>
      <c r="F12" s="1919">
        <v>135210</v>
      </c>
      <c r="G12" s="27">
        <v>31</v>
      </c>
    </row>
    <row r="13" spans="1:7" s="7" customFormat="1" ht="14.25" customHeight="1" x14ac:dyDescent="0.2">
      <c r="A13" s="27">
        <v>32</v>
      </c>
      <c r="B13" s="22"/>
      <c r="C13" s="200" t="s">
        <v>118</v>
      </c>
      <c r="D13" s="2489" t="s">
        <v>117</v>
      </c>
      <c r="E13" s="29">
        <v>35396</v>
      </c>
      <c r="F13" s="1919">
        <v>34054</v>
      </c>
      <c r="G13" s="27">
        <v>32</v>
      </c>
    </row>
    <row r="14" spans="1:7" s="7" customFormat="1" ht="14.25" customHeight="1" x14ac:dyDescent="0.2">
      <c r="A14" s="27">
        <v>33</v>
      </c>
      <c r="B14" s="22"/>
      <c r="C14" s="200" t="s">
        <v>115</v>
      </c>
      <c r="D14" s="2489" t="s">
        <v>116</v>
      </c>
      <c r="E14" s="29">
        <v>12461</v>
      </c>
      <c r="F14" s="1919">
        <v>18524</v>
      </c>
      <c r="G14" s="27">
        <v>33</v>
      </c>
    </row>
    <row r="15" spans="1:7" s="7" customFormat="1" ht="14.25" customHeight="1" x14ac:dyDescent="0.2">
      <c r="A15" s="27">
        <v>34</v>
      </c>
      <c r="B15" s="22"/>
      <c r="C15" s="200" t="s">
        <v>114</v>
      </c>
      <c r="D15" s="2489" t="s">
        <v>113</v>
      </c>
      <c r="E15" s="29"/>
      <c r="F15" s="1919"/>
      <c r="G15" s="27">
        <v>34</v>
      </c>
    </row>
    <row r="16" spans="1:7" s="7" customFormat="1" ht="14.25" customHeight="1" x14ac:dyDescent="0.2">
      <c r="A16" s="27">
        <v>35</v>
      </c>
      <c r="B16" s="22"/>
      <c r="C16" s="200" t="s">
        <v>112</v>
      </c>
      <c r="D16" s="2489" t="s">
        <v>111</v>
      </c>
      <c r="E16" s="29">
        <v>1875287</v>
      </c>
      <c r="F16" s="1919">
        <v>1588511</v>
      </c>
      <c r="G16" s="27">
        <v>35</v>
      </c>
    </row>
    <row r="17" spans="1:7" s="7" customFormat="1" ht="14.25" customHeight="1" x14ac:dyDescent="0.2">
      <c r="A17" s="27">
        <v>36</v>
      </c>
      <c r="B17" s="22"/>
      <c r="C17" s="200" t="s">
        <v>110</v>
      </c>
      <c r="D17" s="2489" t="s">
        <v>109</v>
      </c>
      <c r="E17" s="29">
        <v>907968</v>
      </c>
      <c r="F17" s="1919">
        <v>703146</v>
      </c>
      <c r="G17" s="27">
        <v>36</v>
      </c>
    </row>
    <row r="18" spans="1:7" s="7" customFormat="1" ht="14.25" customHeight="1" x14ac:dyDescent="0.2">
      <c r="A18" s="27">
        <v>37</v>
      </c>
      <c r="B18" s="22"/>
      <c r="C18" s="200" t="s">
        <v>3087</v>
      </c>
      <c r="D18" s="2489" t="s">
        <v>108</v>
      </c>
      <c r="E18" s="1917">
        <v>339331</v>
      </c>
      <c r="F18" s="1916">
        <v>330454</v>
      </c>
      <c r="G18" s="27">
        <v>37</v>
      </c>
    </row>
    <row r="19" spans="1:7" s="7" customFormat="1" ht="14.25" customHeight="1" x14ac:dyDescent="0.2">
      <c r="A19" s="2794">
        <v>38</v>
      </c>
      <c r="B19" s="18"/>
      <c r="C19" s="41" t="s">
        <v>107</v>
      </c>
      <c r="D19" s="2490" t="s">
        <v>106</v>
      </c>
      <c r="E19" s="1918">
        <v>428862</v>
      </c>
      <c r="F19" s="694">
        <v>145210</v>
      </c>
      <c r="G19" s="17">
        <v>38</v>
      </c>
    </row>
    <row r="20" spans="1:7" s="7" customFormat="1" ht="14.25" customHeight="1" x14ac:dyDescent="0.2">
      <c r="A20" s="27"/>
      <c r="B20" s="22"/>
      <c r="C20" s="14"/>
      <c r="D20" s="2489" t="s">
        <v>105</v>
      </c>
      <c r="E20" s="29"/>
      <c r="F20" s="693"/>
      <c r="G20" s="23"/>
    </row>
    <row r="21" spans="1:7" s="7" customFormat="1" ht="14.25" customHeight="1" x14ac:dyDescent="0.2">
      <c r="A21" s="27">
        <v>39</v>
      </c>
      <c r="B21" s="22"/>
      <c r="C21" s="14"/>
      <c r="D21" s="2489" t="s">
        <v>104</v>
      </c>
      <c r="E21" s="1918">
        <v>3762612</v>
      </c>
      <c r="F21" s="694">
        <v>2985634</v>
      </c>
      <c r="G21" s="27">
        <v>39</v>
      </c>
    </row>
    <row r="22" spans="1:7" s="7" customFormat="1" ht="14.25" customHeight="1" x14ac:dyDescent="0.2">
      <c r="A22" s="25"/>
      <c r="B22" s="18"/>
      <c r="C22" s="10"/>
      <c r="D22" s="2487" t="s">
        <v>103</v>
      </c>
      <c r="E22" s="1918"/>
      <c r="F22" s="694"/>
      <c r="G22" s="12"/>
    </row>
    <row r="23" spans="1:7" s="7" customFormat="1" ht="14.25" customHeight="1" x14ac:dyDescent="0.2">
      <c r="A23" s="27">
        <v>40</v>
      </c>
      <c r="B23" s="22"/>
      <c r="C23" s="200" t="s">
        <v>101</v>
      </c>
      <c r="D23" s="2489" t="s">
        <v>102</v>
      </c>
      <c r="E23" s="29">
        <v>0</v>
      </c>
      <c r="F23" s="693">
        <v>0</v>
      </c>
      <c r="G23" s="23">
        <v>40</v>
      </c>
    </row>
    <row r="24" spans="1:7" s="7" customFormat="1" ht="14.25" customHeight="1" x14ac:dyDescent="0.2">
      <c r="A24" s="27">
        <v>41</v>
      </c>
      <c r="B24" s="22"/>
      <c r="C24" s="200" t="s">
        <v>100</v>
      </c>
      <c r="D24" s="2489" t="s">
        <v>99</v>
      </c>
      <c r="E24" s="29">
        <v>809362</v>
      </c>
      <c r="F24" s="1919">
        <v>847613</v>
      </c>
      <c r="G24" s="27">
        <v>41</v>
      </c>
    </row>
    <row r="25" spans="1:7" s="7" customFormat="1" ht="14.25" customHeight="1" x14ac:dyDescent="0.2">
      <c r="A25" s="27">
        <v>42</v>
      </c>
      <c r="B25" s="22"/>
      <c r="C25" s="200" t="s">
        <v>98</v>
      </c>
      <c r="D25" s="2489" t="s">
        <v>97</v>
      </c>
      <c r="E25" s="29">
        <v>244340</v>
      </c>
      <c r="F25" s="1919">
        <v>339700</v>
      </c>
      <c r="G25" s="27">
        <v>42</v>
      </c>
    </row>
    <row r="26" spans="1:7" s="7" customFormat="1" ht="14.25" customHeight="1" x14ac:dyDescent="0.2">
      <c r="A26" s="27">
        <v>43</v>
      </c>
      <c r="B26" s="22"/>
      <c r="C26" s="200" t="s">
        <v>96</v>
      </c>
      <c r="D26" s="2489" t="s">
        <v>95</v>
      </c>
      <c r="E26" s="29"/>
      <c r="F26" s="1919"/>
      <c r="G26" s="27">
        <v>43</v>
      </c>
    </row>
    <row r="27" spans="1:7" s="7" customFormat="1" ht="14.25" customHeight="1" x14ac:dyDescent="0.2">
      <c r="A27" s="27">
        <v>44</v>
      </c>
      <c r="B27" s="22"/>
      <c r="C27" s="200" t="s">
        <v>94</v>
      </c>
      <c r="D27" s="2489" t="s">
        <v>93</v>
      </c>
      <c r="E27" s="29">
        <v>5358730</v>
      </c>
      <c r="F27" s="1919">
        <v>4857807</v>
      </c>
      <c r="G27" s="27">
        <v>44</v>
      </c>
    </row>
    <row r="28" spans="1:7" s="7" customFormat="1" ht="14.25" customHeight="1" x14ac:dyDescent="0.2">
      <c r="A28" s="27">
        <v>45</v>
      </c>
      <c r="B28" s="22"/>
      <c r="C28" s="200" t="s">
        <v>92</v>
      </c>
      <c r="D28" s="2489" t="s">
        <v>91</v>
      </c>
      <c r="E28" s="29">
        <v>-4684</v>
      </c>
      <c r="F28" s="1919">
        <v>-5942</v>
      </c>
      <c r="G28" s="27">
        <v>45</v>
      </c>
    </row>
    <row r="29" spans="1:7" s="7" customFormat="1" ht="14.25" customHeight="1" x14ac:dyDescent="0.2">
      <c r="A29" s="27">
        <v>46</v>
      </c>
      <c r="B29" s="22"/>
      <c r="C29" s="200" t="s">
        <v>90</v>
      </c>
      <c r="D29" s="2489" t="s">
        <v>89</v>
      </c>
      <c r="E29" s="29"/>
      <c r="F29" s="1919"/>
      <c r="G29" s="27">
        <v>46</v>
      </c>
    </row>
    <row r="30" spans="1:7" s="7" customFormat="1" ht="14.25" customHeight="1" x14ac:dyDescent="0.2">
      <c r="A30" s="27">
        <v>47</v>
      </c>
      <c r="B30" s="22"/>
      <c r="C30" s="200" t="s">
        <v>88</v>
      </c>
      <c r="D30" s="2489" t="s">
        <v>87</v>
      </c>
      <c r="E30" s="29"/>
      <c r="F30" s="1919"/>
      <c r="G30" s="27">
        <v>47</v>
      </c>
    </row>
    <row r="31" spans="1:7" s="7" customFormat="1" ht="14.25" customHeight="1" x14ac:dyDescent="0.2">
      <c r="A31" s="27">
        <v>48</v>
      </c>
      <c r="B31" s="22"/>
      <c r="C31" s="200" t="s">
        <v>86</v>
      </c>
      <c r="D31" s="2489" t="s">
        <v>85</v>
      </c>
      <c r="E31" s="33">
        <v>11880969</v>
      </c>
      <c r="F31" s="34">
        <v>11527112</v>
      </c>
      <c r="G31" s="27">
        <v>48</v>
      </c>
    </row>
    <row r="32" spans="1:7" s="7" customFormat="1" ht="14.25" customHeight="1" x14ac:dyDescent="0.2">
      <c r="A32" s="16">
        <v>49</v>
      </c>
      <c r="B32" s="18"/>
      <c r="C32" s="41" t="s">
        <v>84</v>
      </c>
      <c r="D32" s="2490" t="s">
        <v>83</v>
      </c>
      <c r="E32" s="1918">
        <v>3338666</v>
      </c>
      <c r="F32" s="694">
        <v>3324926</v>
      </c>
      <c r="G32" s="17">
        <v>49</v>
      </c>
    </row>
    <row r="33" spans="1:7" s="7" customFormat="1" ht="14.25" customHeight="1" x14ac:dyDescent="0.2">
      <c r="A33" s="21"/>
      <c r="B33" s="22"/>
      <c r="C33" s="200" t="s">
        <v>82</v>
      </c>
      <c r="D33" s="62"/>
      <c r="E33" s="29"/>
      <c r="F33" s="693"/>
      <c r="G33" s="15"/>
    </row>
    <row r="34" spans="1:7" s="7" customFormat="1" ht="14.25" customHeight="1" x14ac:dyDescent="0.2">
      <c r="A34" s="27">
        <v>50</v>
      </c>
      <c r="B34" s="22"/>
      <c r="C34" s="14"/>
      <c r="D34" s="2489" t="s">
        <v>81</v>
      </c>
      <c r="E34" s="33">
        <v>21627383</v>
      </c>
      <c r="F34" s="34">
        <v>20891216</v>
      </c>
      <c r="G34" s="27">
        <v>50</v>
      </c>
    </row>
    <row r="35" spans="1:7" s="7" customFormat="1" ht="14.25" customHeight="1" x14ac:dyDescent="0.2">
      <c r="A35" s="25"/>
      <c r="B35" s="18"/>
      <c r="C35" s="10"/>
      <c r="D35" s="2487" t="s">
        <v>80</v>
      </c>
      <c r="E35" s="1918"/>
      <c r="F35" s="694"/>
      <c r="G35" s="12"/>
    </row>
    <row r="36" spans="1:7" s="7" customFormat="1" ht="14.25" customHeight="1" x14ac:dyDescent="0.2">
      <c r="A36" s="27">
        <v>51</v>
      </c>
      <c r="B36" s="22"/>
      <c r="C36" s="200" t="s">
        <v>79</v>
      </c>
      <c r="D36" s="2489" t="s">
        <v>2710</v>
      </c>
      <c r="E36" s="29">
        <v>49</v>
      </c>
      <c r="F36" s="693">
        <v>49</v>
      </c>
      <c r="G36" s="23">
        <v>51</v>
      </c>
    </row>
    <row r="37" spans="1:7" s="7" customFormat="1" ht="14.25" customHeight="1" x14ac:dyDescent="0.2">
      <c r="A37" s="27">
        <v>52</v>
      </c>
      <c r="B37" s="22"/>
      <c r="C37" s="14"/>
      <c r="D37" s="2489" t="s">
        <v>78</v>
      </c>
      <c r="E37" s="29">
        <v>49</v>
      </c>
      <c r="F37" s="1919">
        <v>49</v>
      </c>
      <c r="G37" s="27">
        <v>52</v>
      </c>
    </row>
    <row r="38" spans="1:7" s="7" customFormat="1" ht="14.25" customHeight="1" x14ac:dyDescent="0.2">
      <c r="A38" s="27">
        <v>53</v>
      </c>
      <c r="B38" s="22"/>
      <c r="C38" s="2792"/>
      <c r="D38" s="2489" t="s">
        <v>77</v>
      </c>
      <c r="E38" s="29"/>
      <c r="F38" s="1919"/>
      <c r="G38" s="27">
        <v>53</v>
      </c>
    </row>
    <row r="39" spans="1:7" s="7" customFormat="1" ht="14.25" customHeight="1" x14ac:dyDescent="0.2">
      <c r="A39" s="36">
        <v>54</v>
      </c>
      <c r="B39" s="22"/>
      <c r="C39" s="2792" t="s">
        <v>3085</v>
      </c>
      <c r="D39" s="2489" t="s">
        <v>76</v>
      </c>
      <c r="E39" s="29"/>
      <c r="F39" s="1919"/>
      <c r="G39" s="27">
        <v>54</v>
      </c>
    </row>
    <row r="40" spans="1:7" s="7" customFormat="1" ht="14.25" customHeight="1" x14ac:dyDescent="0.2">
      <c r="A40" s="27">
        <v>55</v>
      </c>
      <c r="B40" s="22"/>
      <c r="C40" s="200" t="s">
        <v>75</v>
      </c>
      <c r="D40" s="2489" t="s">
        <v>416</v>
      </c>
      <c r="E40" s="33">
        <v>4781906</v>
      </c>
      <c r="F40" s="34">
        <v>4781906</v>
      </c>
      <c r="G40" s="27">
        <v>55</v>
      </c>
    </row>
    <row r="41" spans="1:7" s="7" customFormat="1" ht="14.25" customHeight="1" x14ac:dyDescent="0.2">
      <c r="A41" s="25"/>
      <c r="B41" s="18"/>
      <c r="C41" s="10"/>
      <c r="D41" s="2490" t="s">
        <v>74</v>
      </c>
      <c r="E41" s="1918"/>
      <c r="F41" s="694"/>
      <c r="G41" s="12"/>
    </row>
    <row r="42" spans="1:7" s="7" customFormat="1" ht="14.25" customHeight="1" x14ac:dyDescent="0.2">
      <c r="A42" s="27">
        <v>56</v>
      </c>
      <c r="B42" s="22"/>
      <c r="C42" s="200" t="s">
        <v>73</v>
      </c>
      <c r="D42" s="2489" t="s">
        <v>72</v>
      </c>
      <c r="E42" s="29"/>
      <c r="F42" s="693"/>
      <c r="G42" s="17">
        <v>56</v>
      </c>
    </row>
    <row r="43" spans="1:7" s="7" customFormat="1" ht="14.25" customHeight="1" x14ac:dyDescent="0.2">
      <c r="A43" s="27">
        <v>57</v>
      </c>
      <c r="B43" s="22"/>
      <c r="C43" s="200" t="s">
        <v>71</v>
      </c>
      <c r="D43" s="2489" t="s">
        <v>2711</v>
      </c>
      <c r="E43" s="33">
        <v>31769340</v>
      </c>
      <c r="F43" s="34">
        <v>32055412</v>
      </c>
      <c r="G43" s="36">
        <v>57</v>
      </c>
    </row>
    <row r="44" spans="1:7" s="7" customFormat="1" ht="14.25" customHeight="1" x14ac:dyDescent="0.2">
      <c r="A44" s="36">
        <v>58</v>
      </c>
      <c r="B44" s="38"/>
      <c r="C44" s="1915">
        <v>798.5</v>
      </c>
      <c r="D44" s="2491" t="s">
        <v>70</v>
      </c>
      <c r="E44" s="1917"/>
      <c r="F44" s="1916"/>
      <c r="G44" s="37">
        <v>58</v>
      </c>
    </row>
    <row r="45" spans="1:7" s="7" customFormat="1" ht="14.25" customHeight="1" x14ac:dyDescent="0.2">
      <c r="A45" s="27">
        <v>59</v>
      </c>
      <c r="B45" s="22"/>
      <c r="C45" s="200">
        <v>799</v>
      </c>
      <c r="D45" s="2489" t="s">
        <v>2838</v>
      </c>
      <c r="E45" s="29">
        <v>-914198</v>
      </c>
      <c r="F45" s="1919">
        <v>-1592823</v>
      </c>
      <c r="G45" s="27">
        <v>59</v>
      </c>
    </row>
    <row r="46" spans="1:7" s="7" customFormat="1" ht="14.25" customHeight="1" x14ac:dyDescent="0.2">
      <c r="A46" s="27">
        <v>60</v>
      </c>
      <c r="B46" s="22"/>
      <c r="C46" s="14"/>
      <c r="D46" s="2489" t="s">
        <v>2839</v>
      </c>
      <c r="E46" s="29">
        <v>35637097</v>
      </c>
      <c r="F46" s="1919">
        <v>35244544</v>
      </c>
      <c r="G46" s="27">
        <v>60</v>
      </c>
    </row>
    <row r="47" spans="1:7" s="7" customFormat="1" ht="14.25" customHeight="1" x14ac:dyDescent="0.2">
      <c r="A47" s="27">
        <v>61</v>
      </c>
      <c r="B47" s="23"/>
      <c r="C47" s="14"/>
      <c r="D47" s="2489" t="s">
        <v>2840</v>
      </c>
      <c r="E47" s="1917"/>
      <c r="F47" s="1919"/>
      <c r="G47" s="27">
        <v>61</v>
      </c>
    </row>
    <row r="48" spans="1:7" s="10" customFormat="1" ht="14.25" customHeight="1" x14ac:dyDescent="0.2">
      <c r="A48" s="36">
        <v>62</v>
      </c>
      <c r="B48" s="2335"/>
      <c r="C48" s="200"/>
      <c r="D48" s="695" t="s">
        <v>2841</v>
      </c>
      <c r="E48" s="1917">
        <v>35637097</v>
      </c>
      <c r="F48" s="2379">
        <v>35244544</v>
      </c>
      <c r="G48" s="37">
        <v>62</v>
      </c>
    </row>
    <row r="49" spans="1:7" s="10" customFormat="1" ht="14.25" customHeight="1" thickBot="1" x14ac:dyDescent="0.25">
      <c r="A49" s="36">
        <v>63</v>
      </c>
      <c r="B49" s="2335"/>
      <c r="C49" s="200"/>
      <c r="D49" s="2492" t="s">
        <v>2842</v>
      </c>
      <c r="E49" s="2383">
        <v>61027092</v>
      </c>
      <c r="F49" s="2040">
        <v>59121394</v>
      </c>
      <c r="G49" s="37">
        <v>63</v>
      </c>
    </row>
    <row r="50" spans="1:7" s="10" customFormat="1" ht="14.25" customHeight="1" x14ac:dyDescent="0.2">
      <c r="A50" s="59"/>
      <c r="D50" s="51" t="s">
        <v>483</v>
      </c>
      <c r="E50" s="58"/>
      <c r="G50" s="18"/>
    </row>
    <row r="51" spans="1:7" s="10" customFormat="1" ht="14.25" customHeight="1" x14ac:dyDescent="0.2">
      <c r="A51" s="59"/>
      <c r="D51" s="51"/>
      <c r="E51" s="58"/>
      <c r="G51" s="18"/>
    </row>
    <row r="52" spans="1:7" ht="14.25" customHeight="1" x14ac:dyDescent="0.2">
      <c r="A52" s="103"/>
      <c r="B52" s="104"/>
      <c r="C52" s="104"/>
      <c r="D52" s="2601"/>
      <c r="E52" s="104"/>
      <c r="F52" s="104"/>
      <c r="G52" s="105"/>
    </row>
    <row r="54" spans="1:7" x14ac:dyDescent="0.2">
      <c r="E54" s="106"/>
    </row>
    <row r="56" spans="1:7" x14ac:dyDescent="0.2">
      <c r="E56" s="106"/>
    </row>
  </sheetData>
  <pageMargins left="0.65" right="0.25" top="0.5" bottom="0.5" header="0.25" footer="0.25"/>
  <pageSetup orientation="portrait" r:id="rId1"/>
  <headerFooter alignWithMargins="0">
    <oddHeader>&amp;L&amp;8Road Initials: UPRR   Year: 2021&amp;R&amp;8 7</oddHeader>
    <oddFooter>&amp;L&amp;8Railroad Annual Report R-1</oddFooter>
  </headerFooter>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I200"/>
  <sheetViews>
    <sheetView view="pageLayout" topLeftCell="A25" zoomScaleNormal="100" workbookViewId="0">
      <selection activeCell="G56" sqref="G56"/>
    </sheetView>
  </sheetViews>
  <sheetFormatPr defaultRowHeight="12.75" x14ac:dyDescent="0.2"/>
  <cols>
    <col min="1" max="1" width="1.85546875" style="107" customWidth="1"/>
    <col min="2" max="4" width="2.5703125" style="107" customWidth="1"/>
    <col min="5" max="8" width="17.7109375" style="107" customWidth="1"/>
    <col min="9" max="9" width="17.42578125" style="107" customWidth="1"/>
    <col min="10" max="16384" width="9.140625" style="107"/>
  </cols>
  <sheetData>
    <row r="1" spans="1:9" ht="12.75" customHeight="1" x14ac:dyDescent="0.2">
      <c r="A1" s="91"/>
      <c r="B1" s="89"/>
      <c r="C1" s="89"/>
      <c r="D1" s="89"/>
      <c r="E1" s="89"/>
      <c r="F1" s="90"/>
      <c r="G1" s="89"/>
      <c r="H1" s="89"/>
      <c r="I1" s="88"/>
    </row>
    <row r="2" spans="1:9" ht="12.75" customHeight="1" x14ac:dyDescent="0.2">
      <c r="A2" s="1067" t="s">
        <v>169</v>
      </c>
      <c r="B2" s="86"/>
      <c r="C2" s="86"/>
      <c r="D2" s="86"/>
      <c r="E2" s="86"/>
      <c r="F2" s="86"/>
      <c r="G2" s="86"/>
      <c r="H2" s="108"/>
      <c r="I2" s="84"/>
    </row>
    <row r="3" spans="1:9" ht="12.75" customHeight="1" x14ac:dyDescent="0.2">
      <c r="A3" s="87" t="s">
        <v>2</v>
      </c>
      <c r="B3" s="86"/>
      <c r="C3" s="86"/>
      <c r="D3" s="86"/>
      <c r="E3" s="86"/>
      <c r="F3" s="86"/>
      <c r="G3" s="86"/>
      <c r="H3" s="108"/>
      <c r="I3" s="84"/>
    </row>
    <row r="4" spans="1:9" ht="12.75" customHeight="1" x14ac:dyDescent="0.2">
      <c r="A4" s="77"/>
      <c r="B4" s="74"/>
      <c r="C4" s="74"/>
      <c r="D4" s="74"/>
      <c r="E4" s="74"/>
      <c r="F4" s="74"/>
      <c r="G4" s="74"/>
      <c r="H4" s="74"/>
      <c r="I4" s="73"/>
    </row>
    <row r="5" spans="1:9" ht="12.75" customHeight="1" x14ac:dyDescent="0.2">
      <c r="A5" s="77"/>
      <c r="B5" s="75" t="s">
        <v>168</v>
      </c>
      <c r="C5" s="74"/>
      <c r="D5" s="74"/>
      <c r="E5" s="74"/>
      <c r="F5" s="74"/>
      <c r="G5" s="74"/>
      <c r="H5" s="74"/>
      <c r="I5" s="73"/>
    </row>
    <row r="6" spans="1:9" ht="12.75" customHeight="1" x14ac:dyDescent="0.2">
      <c r="A6" s="77"/>
      <c r="B6" s="75" t="s">
        <v>167</v>
      </c>
      <c r="C6" s="74"/>
      <c r="D6" s="74"/>
      <c r="E6" s="74"/>
      <c r="F6" s="74"/>
      <c r="G6" s="74"/>
      <c r="H6" s="74"/>
      <c r="I6" s="73"/>
    </row>
    <row r="7" spans="1:9" ht="12.75" customHeight="1" x14ac:dyDescent="0.2">
      <c r="A7" s="77"/>
      <c r="B7" s="75" t="s">
        <v>166</v>
      </c>
      <c r="C7" s="74"/>
      <c r="D7" s="74"/>
      <c r="E7" s="74"/>
      <c r="F7" s="74"/>
      <c r="G7" s="74"/>
      <c r="H7" s="74"/>
      <c r="I7" s="73"/>
    </row>
    <row r="8" spans="1:9" ht="12.75" customHeight="1" x14ac:dyDescent="0.2">
      <c r="A8" s="77"/>
      <c r="B8" s="75" t="s">
        <v>165</v>
      </c>
      <c r="C8" s="74"/>
      <c r="D8" s="74"/>
      <c r="E8" s="74"/>
      <c r="F8" s="74"/>
      <c r="G8" s="74"/>
      <c r="H8" s="74"/>
      <c r="I8" s="73"/>
    </row>
    <row r="9" spans="1:9" ht="12.75" customHeight="1" x14ac:dyDescent="0.2">
      <c r="A9" s="77"/>
      <c r="B9" s="75" t="s">
        <v>164</v>
      </c>
      <c r="C9" s="74"/>
      <c r="D9" s="74"/>
      <c r="E9" s="74"/>
      <c r="F9" s="74"/>
      <c r="G9" s="74"/>
      <c r="H9" s="74"/>
      <c r="I9" s="73"/>
    </row>
    <row r="10" spans="1:9" ht="12.75" customHeight="1" x14ac:dyDescent="0.2">
      <c r="A10" s="77"/>
      <c r="B10" s="75" t="s">
        <v>163</v>
      </c>
      <c r="C10" s="74"/>
      <c r="D10" s="74"/>
      <c r="E10" s="74"/>
      <c r="F10" s="74"/>
      <c r="G10" s="74"/>
      <c r="H10" s="74"/>
      <c r="I10" s="73"/>
    </row>
    <row r="11" spans="1:9" ht="12.75" customHeight="1" x14ac:dyDescent="0.2">
      <c r="A11" s="77"/>
      <c r="B11" s="75" t="s">
        <v>162</v>
      </c>
      <c r="C11" s="74"/>
      <c r="D11" s="74"/>
      <c r="E11" s="74"/>
      <c r="F11" s="74"/>
      <c r="G11" s="74"/>
      <c r="H11" s="74"/>
      <c r="I11" s="73"/>
    </row>
    <row r="12" spans="1:9" ht="12.75" customHeight="1" x14ac:dyDescent="0.2">
      <c r="A12" s="77"/>
      <c r="B12" s="75" t="s">
        <v>161</v>
      </c>
      <c r="C12" s="74"/>
      <c r="D12" s="74"/>
      <c r="E12" s="74"/>
      <c r="F12" s="74"/>
      <c r="G12" s="74"/>
      <c r="H12" s="74"/>
      <c r="I12" s="73"/>
    </row>
    <row r="13" spans="1:9" ht="12.75" customHeight="1" x14ac:dyDescent="0.2">
      <c r="A13" s="77"/>
      <c r="B13" s="75" t="s">
        <v>160</v>
      </c>
      <c r="C13" s="74"/>
      <c r="D13" s="74"/>
      <c r="E13" s="74"/>
      <c r="F13" s="74"/>
      <c r="G13" s="74"/>
      <c r="H13" s="74"/>
      <c r="I13" s="73"/>
    </row>
    <row r="14" spans="1:9" ht="12.75" customHeight="1" thickBot="1" x14ac:dyDescent="0.25">
      <c r="A14" s="83"/>
      <c r="B14" s="82"/>
      <c r="C14" s="82"/>
      <c r="D14" s="82"/>
      <c r="E14" s="82"/>
      <c r="F14" s="82"/>
      <c r="G14" s="82"/>
      <c r="H14" s="82"/>
      <c r="I14" s="81"/>
    </row>
    <row r="15" spans="1:9" ht="12.75" customHeight="1" thickTop="1" x14ac:dyDescent="0.2">
      <c r="A15" s="77"/>
      <c r="B15" s="74"/>
      <c r="C15" s="74"/>
      <c r="D15" s="74"/>
      <c r="E15" s="74"/>
      <c r="F15" s="74"/>
      <c r="G15" s="74"/>
      <c r="H15" s="74"/>
      <c r="I15" s="73"/>
    </row>
    <row r="16" spans="1:9" ht="12.75" customHeight="1" x14ac:dyDescent="0.2">
      <c r="A16" s="77"/>
      <c r="B16" s="78" t="s">
        <v>159</v>
      </c>
      <c r="C16" s="75" t="s">
        <v>158</v>
      </c>
      <c r="D16" s="74"/>
      <c r="E16" s="74"/>
      <c r="F16" s="74"/>
      <c r="G16" s="74"/>
      <c r="H16" s="74"/>
      <c r="I16" s="73"/>
    </row>
    <row r="17" spans="1:9" ht="12.75" customHeight="1" x14ac:dyDescent="0.2">
      <c r="A17" s="77"/>
      <c r="B17" s="109"/>
      <c r="C17" s="41" t="s">
        <v>3119</v>
      </c>
      <c r="D17" s="10"/>
      <c r="E17" s="10"/>
      <c r="F17" s="10"/>
      <c r="G17" s="10"/>
      <c r="H17" s="10"/>
      <c r="I17" s="18"/>
    </row>
    <row r="18" spans="1:9" ht="12.75" customHeight="1" x14ac:dyDescent="0.2">
      <c r="A18" s="77"/>
      <c r="B18" s="109"/>
      <c r="C18" s="41"/>
      <c r="D18" s="10"/>
      <c r="E18" s="10"/>
      <c r="F18" s="10"/>
      <c r="G18" s="10"/>
      <c r="H18" s="10"/>
      <c r="I18" s="18"/>
    </row>
    <row r="19" spans="1:9" s="101" customFormat="1" ht="12.75" customHeight="1" x14ac:dyDescent="0.2">
      <c r="A19" s="59"/>
      <c r="B19" s="80" t="s">
        <v>157</v>
      </c>
      <c r="C19" s="41" t="s">
        <v>156</v>
      </c>
      <c r="D19" s="10"/>
      <c r="E19" s="10"/>
      <c r="F19" s="10"/>
      <c r="G19" s="10"/>
      <c r="H19" s="10"/>
      <c r="I19" s="18"/>
    </row>
    <row r="20" spans="1:9" s="101" customFormat="1" ht="12.75" customHeight="1" x14ac:dyDescent="0.2">
      <c r="A20" s="59"/>
      <c r="B20" s="110"/>
      <c r="C20" s="41" t="s">
        <v>155</v>
      </c>
      <c r="D20" s="10"/>
      <c r="E20" s="10"/>
      <c r="F20" s="10"/>
      <c r="G20" s="10"/>
      <c r="H20" s="10"/>
      <c r="I20" s="18"/>
    </row>
    <row r="21" spans="1:9" ht="12.75" customHeight="1" x14ac:dyDescent="0.2">
      <c r="A21" s="77"/>
      <c r="B21" s="109"/>
      <c r="C21" s="41" t="s">
        <v>154</v>
      </c>
      <c r="D21" s="10"/>
      <c r="E21" s="10"/>
      <c r="F21" s="10"/>
      <c r="G21" s="10"/>
      <c r="H21" s="10"/>
      <c r="I21" s="18"/>
    </row>
    <row r="22" spans="1:9" ht="12.75" customHeight="1" x14ac:dyDescent="0.2">
      <c r="A22" s="77"/>
      <c r="B22" s="78" t="s">
        <v>153</v>
      </c>
      <c r="C22" s="80" t="s">
        <v>13</v>
      </c>
      <c r="D22" s="41" t="s">
        <v>152</v>
      </c>
      <c r="E22" s="10"/>
      <c r="F22" s="10"/>
      <c r="G22" s="10"/>
      <c r="H22" s="10"/>
      <c r="I22" s="18"/>
    </row>
    <row r="23" spans="1:9" ht="12.75" customHeight="1" x14ac:dyDescent="0.2">
      <c r="A23" s="77"/>
      <c r="B23" s="109"/>
      <c r="C23" s="110"/>
      <c r="D23" s="41" t="s">
        <v>151</v>
      </c>
      <c r="E23" s="10"/>
      <c r="F23" s="10"/>
      <c r="G23" s="59"/>
      <c r="H23" s="10"/>
      <c r="I23" s="18"/>
    </row>
    <row r="24" spans="1:9" ht="12.75" customHeight="1" x14ac:dyDescent="0.2">
      <c r="A24" s="77"/>
      <c r="B24" s="110"/>
      <c r="C24" s="110"/>
      <c r="D24" s="41" t="s">
        <v>3130</v>
      </c>
      <c r="E24" s="10"/>
      <c r="F24" s="10"/>
      <c r="G24" s="10"/>
      <c r="H24" s="10"/>
      <c r="I24" s="18"/>
    </row>
    <row r="25" spans="1:9" ht="12.75" customHeight="1" x14ac:dyDescent="0.2">
      <c r="A25" s="77"/>
      <c r="B25" s="10"/>
      <c r="C25" s="10"/>
      <c r="D25" s="10"/>
      <c r="E25" s="10"/>
      <c r="F25" s="10"/>
      <c r="G25" s="10"/>
      <c r="H25" s="10"/>
      <c r="I25" s="18"/>
    </row>
    <row r="26" spans="1:9" ht="12.75" customHeight="1" x14ac:dyDescent="0.2">
      <c r="A26" s="77"/>
      <c r="B26" s="110"/>
      <c r="C26" s="80" t="s">
        <v>14</v>
      </c>
      <c r="D26" s="41" t="s">
        <v>150</v>
      </c>
      <c r="E26" s="10"/>
      <c r="F26" s="10"/>
      <c r="G26" s="10"/>
      <c r="H26" s="10"/>
      <c r="I26" s="18"/>
    </row>
    <row r="27" spans="1:9" ht="12.75" customHeight="1" x14ac:dyDescent="0.2">
      <c r="A27" s="77"/>
      <c r="B27" s="110"/>
      <c r="C27" s="10"/>
      <c r="D27" s="41" t="s">
        <v>3131</v>
      </c>
      <c r="E27" s="10"/>
      <c r="F27" s="10"/>
      <c r="G27" s="10"/>
      <c r="H27" s="10"/>
      <c r="I27" s="18"/>
    </row>
    <row r="28" spans="1:9" ht="12.75" customHeight="1" x14ac:dyDescent="0.2">
      <c r="A28" s="77"/>
      <c r="B28" s="74"/>
      <c r="C28" s="10"/>
      <c r="D28" s="41"/>
      <c r="E28" s="10"/>
      <c r="F28" s="10"/>
      <c r="G28" s="10"/>
      <c r="H28" s="10"/>
      <c r="I28" s="18"/>
    </row>
    <row r="29" spans="1:9" ht="12.75" customHeight="1" x14ac:dyDescent="0.2">
      <c r="A29" s="77"/>
      <c r="B29" s="109"/>
      <c r="C29" s="80" t="s">
        <v>15</v>
      </c>
      <c r="D29" s="41" t="s">
        <v>149</v>
      </c>
      <c r="E29" s="10"/>
      <c r="F29" s="10"/>
      <c r="G29" s="10"/>
      <c r="H29" s="10"/>
      <c r="I29" s="18"/>
    </row>
    <row r="30" spans="1:9" ht="12.75" customHeight="1" x14ac:dyDescent="0.2">
      <c r="A30" s="77"/>
      <c r="B30" s="74"/>
      <c r="C30" s="110"/>
      <c r="D30" s="80" t="s">
        <v>142</v>
      </c>
      <c r="E30" s="41" t="s">
        <v>148</v>
      </c>
      <c r="F30" s="10"/>
      <c r="G30" s="10"/>
      <c r="H30" s="10"/>
      <c r="I30" s="18"/>
    </row>
    <row r="31" spans="1:9" ht="12.75" customHeight="1" x14ac:dyDescent="0.2">
      <c r="A31" s="77"/>
      <c r="B31" s="74"/>
      <c r="C31" s="110"/>
      <c r="D31" s="110"/>
      <c r="E31" s="41" t="s">
        <v>147</v>
      </c>
      <c r="F31" s="10"/>
      <c r="G31" s="10"/>
      <c r="H31" s="10"/>
      <c r="I31" s="18"/>
    </row>
    <row r="32" spans="1:9" ht="12.75" customHeight="1" x14ac:dyDescent="0.2">
      <c r="A32" s="77"/>
      <c r="B32" s="74"/>
      <c r="C32" s="110"/>
      <c r="D32" s="110"/>
      <c r="E32" s="41" t="s">
        <v>3001</v>
      </c>
      <c r="F32" s="10"/>
      <c r="G32" s="10"/>
      <c r="H32" s="10"/>
      <c r="I32" s="18"/>
    </row>
    <row r="33" spans="1:9" ht="12.75" customHeight="1" x14ac:dyDescent="0.2">
      <c r="A33" s="77"/>
      <c r="B33" s="74"/>
      <c r="C33" s="110"/>
      <c r="D33" s="110"/>
      <c r="E33" s="41" t="s">
        <v>146</v>
      </c>
      <c r="F33" s="10"/>
      <c r="G33" s="59"/>
      <c r="H33" s="10"/>
      <c r="I33" s="18"/>
    </row>
    <row r="34" spans="1:9" ht="12.75" customHeight="1" x14ac:dyDescent="0.2">
      <c r="A34" s="77"/>
      <c r="B34" s="74"/>
      <c r="C34" s="110"/>
      <c r="D34" s="110"/>
      <c r="E34" s="41"/>
      <c r="F34" s="10"/>
      <c r="G34" s="10"/>
      <c r="H34" s="10"/>
      <c r="I34" s="18"/>
    </row>
    <row r="35" spans="1:9" ht="12.75" customHeight="1" x14ac:dyDescent="0.2">
      <c r="A35" s="77"/>
      <c r="B35" s="109"/>
      <c r="C35" s="80" t="s">
        <v>145</v>
      </c>
      <c r="D35" s="41" t="s">
        <v>144</v>
      </c>
      <c r="E35" s="10"/>
      <c r="F35" s="10"/>
      <c r="G35" s="10"/>
      <c r="H35" s="10"/>
      <c r="I35" s="18"/>
    </row>
    <row r="36" spans="1:9" ht="12.75" customHeight="1" x14ac:dyDescent="0.2">
      <c r="A36" s="77"/>
      <c r="B36" s="74"/>
      <c r="C36" s="109"/>
      <c r="D36" s="41" t="s">
        <v>3132</v>
      </c>
      <c r="E36" s="10"/>
      <c r="F36" s="10"/>
      <c r="G36" s="10"/>
      <c r="H36" s="10"/>
      <c r="I36" s="73"/>
    </row>
    <row r="37" spans="1:9" ht="12.75" customHeight="1" x14ac:dyDescent="0.2">
      <c r="A37" s="77"/>
      <c r="B37" s="74"/>
      <c r="C37" s="109"/>
      <c r="D37" s="75"/>
      <c r="E37" s="10"/>
      <c r="F37" s="10"/>
      <c r="G37" s="10"/>
      <c r="H37" s="10"/>
      <c r="I37" s="73"/>
    </row>
    <row r="38" spans="1:9" ht="12.75" customHeight="1" x14ac:dyDescent="0.2">
      <c r="A38" s="77"/>
      <c r="B38" s="109"/>
      <c r="C38" s="78" t="s">
        <v>143</v>
      </c>
      <c r="D38" s="78" t="s">
        <v>142</v>
      </c>
      <c r="E38" s="75" t="s">
        <v>141</v>
      </c>
      <c r="F38" s="74"/>
      <c r="G38" s="74"/>
      <c r="H38" s="74"/>
      <c r="I38" s="73"/>
    </row>
    <row r="39" spans="1:9" ht="12.75" customHeight="1" x14ac:dyDescent="0.2">
      <c r="A39" s="77"/>
      <c r="B39" s="74"/>
      <c r="C39" s="109"/>
      <c r="D39" s="109"/>
      <c r="E39" s="41" t="s">
        <v>206</v>
      </c>
      <c r="F39" s="74"/>
      <c r="G39" s="74"/>
      <c r="H39" s="74"/>
      <c r="I39" s="73"/>
    </row>
    <row r="40" spans="1:9" ht="12.75" customHeight="1" x14ac:dyDescent="0.2">
      <c r="A40" s="77"/>
      <c r="B40" s="74"/>
      <c r="C40" s="109"/>
      <c r="D40" s="109"/>
      <c r="E40" s="75" t="s">
        <v>140</v>
      </c>
      <c r="F40" s="74"/>
      <c r="G40" s="74"/>
      <c r="H40" s="74"/>
      <c r="I40" s="73"/>
    </row>
    <row r="41" spans="1:9" ht="12.75" customHeight="1" x14ac:dyDescent="0.2">
      <c r="A41" s="77"/>
      <c r="B41" s="74"/>
      <c r="C41" s="109"/>
      <c r="D41" s="109"/>
      <c r="E41" s="75" t="s">
        <v>139</v>
      </c>
      <c r="F41" s="74"/>
      <c r="G41" s="74"/>
      <c r="H41" s="74"/>
      <c r="I41" s="73"/>
    </row>
    <row r="42" spans="1:9" ht="12.75" customHeight="1" x14ac:dyDescent="0.2">
      <c r="A42" s="77"/>
      <c r="B42" s="74"/>
      <c r="C42" s="75"/>
      <c r="D42" s="78" t="s">
        <v>138</v>
      </c>
      <c r="E42" s="75" t="s">
        <v>137</v>
      </c>
      <c r="F42" s="74"/>
      <c r="G42" s="74"/>
      <c r="H42" s="10"/>
      <c r="I42" s="73"/>
    </row>
    <row r="43" spans="1:9" ht="12.75" customHeight="1" x14ac:dyDescent="0.2">
      <c r="A43" s="77"/>
      <c r="B43" s="74"/>
      <c r="C43" s="109"/>
      <c r="D43" s="74"/>
      <c r="E43" s="75" t="s">
        <v>136</v>
      </c>
      <c r="F43" s="74"/>
      <c r="G43" s="79"/>
      <c r="H43" s="74"/>
      <c r="I43" s="73"/>
    </row>
    <row r="44" spans="1:9" ht="12.75" customHeight="1" x14ac:dyDescent="0.2">
      <c r="A44" s="77"/>
      <c r="B44" s="74"/>
      <c r="C44" s="109"/>
      <c r="D44" s="74"/>
      <c r="E44" s="74" t="s">
        <v>135</v>
      </c>
      <c r="F44" s="74"/>
      <c r="G44" s="79"/>
      <c r="H44" s="74"/>
      <c r="I44" s="73"/>
    </row>
    <row r="45" spans="1:9" ht="12.75" customHeight="1" x14ac:dyDescent="0.2">
      <c r="A45" s="77"/>
      <c r="B45" s="74"/>
      <c r="C45" s="109"/>
      <c r="D45" s="74"/>
      <c r="E45" s="74"/>
      <c r="F45" s="74"/>
      <c r="G45" s="74"/>
      <c r="H45" s="74"/>
      <c r="I45" s="73"/>
    </row>
    <row r="46" spans="1:9" ht="12.75" customHeight="1" x14ac:dyDescent="0.2">
      <c r="A46" s="77"/>
      <c r="B46" s="78" t="s">
        <v>134</v>
      </c>
      <c r="C46" s="75" t="s">
        <v>133</v>
      </c>
      <c r="D46" s="74"/>
      <c r="E46" s="74"/>
      <c r="F46" s="74"/>
      <c r="G46" s="74"/>
      <c r="H46" s="74"/>
      <c r="I46" s="73"/>
    </row>
    <row r="47" spans="1:9" ht="12.75" customHeight="1" x14ac:dyDescent="0.2">
      <c r="A47" s="77"/>
      <c r="B47" s="109"/>
      <c r="C47" s="75" t="s">
        <v>207</v>
      </c>
      <c r="D47" s="74"/>
      <c r="E47" s="74"/>
      <c r="F47" s="10" t="s">
        <v>3305</v>
      </c>
      <c r="G47" s="10"/>
      <c r="H47" s="74"/>
      <c r="I47" s="73"/>
    </row>
    <row r="48" spans="1:9" ht="12.75" customHeight="1" x14ac:dyDescent="0.2">
      <c r="A48" s="77"/>
      <c r="B48" s="109"/>
      <c r="C48" s="75"/>
      <c r="D48" s="74"/>
      <c r="E48" s="74"/>
      <c r="F48" s="74"/>
      <c r="G48" s="74"/>
      <c r="H48" s="74"/>
      <c r="I48" s="73"/>
    </row>
    <row r="49" spans="1:9" ht="12.75" customHeight="1" x14ac:dyDescent="0.2">
      <c r="A49" s="77"/>
      <c r="B49" s="78" t="s">
        <v>132</v>
      </c>
      <c r="C49" s="78" t="s">
        <v>13</v>
      </c>
      <c r="D49" s="75" t="s">
        <v>3310</v>
      </c>
      <c r="E49" s="74"/>
      <c r="F49" s="74"/>
      <c r="G49" s="74"/>
      <c r="H49" s="10"/>
      <c r="I49" s="73"/>
    </row>
    <row r="50" spans="1:9" ht="12.75" customHeight="1" x14ac:dyDescent="0.2">
      <c r="A50" s="77"/>
      <c r="B50" s="109"/>
      <c r="C50" s="78" t="s">
        <v>14</v>
      </c>
      <c r="D50" s="75" t="s">
        <v>131</v>
      </c>
      <c r="E50" s="74"/>
      <c r="F50" s="74"/>
      <c r="G50" s="74"/>
      <c r="H50" s="74"/>
      <c r="I50" s="73"/>
    </row>
    <row r="51" spans="1:9" ht="12.75" customHeight="1" x14ac:dyDescent="0.2">
      <c r="A51" s="77"/>
      <c r="B51" s="109"/>
      <c r="C51" s="78"/>
      <c r="D51" s="75" t="s">
        <v>130</v>
      </c>
      <c r="E51" s="74"/>
      <c r="F51" s="10"/>
      <c r="G51" s="74"/>
      <c r="H51" s="74"/>
      <c r="I51" s="73"/>
    </row>
    <row r="52" spans="1:9" ht="12.75" customHeight="1" x14ac:dyDescent="0.2">
      <c r="A52" s="77"/>
      <c r="B52" s="109"/>
      <c r="C52" s="74"/>
      <c r="E52" s="74"/>
      <c r="F52" s="74"/>
      <c r="G52" s="74"/>
      <c r="H52" s="74"/>
      <c r="I52" s="73"/>
    </row>
    <row r="53" spans="1:9" ht="12.75" customHeight="1" x14ac:dyDescent="0.2">
      <c r="A53" s="77"/>
      <c r="B53" s="78" t="s">
        <v>129</v>
      </c>
      <c r="C53" s="75" t="s">
        <v>128</v>
      </c>
      <c r="D53" s="74"/>
      <c r="E53" s="74"/>
      <c r="F53" s="74"/>
      <c r="G53" s="74"/>
      <c r="H53" s="74"/>
      <c r="I53" s="73"/>
    </row>
    <row r="54" spans="1:9" ht="12.75" customHeight="1" x14ac:dyDescent="0.2">
      <c r="A54" s="77"/>
      <c r="B54" s="109"/>
      <c r="C54" s="75" t="s">
        <v>127</v>
      </c>
      <c r="D54" s="74"/>
      <c r="E54" s="10"/>
      <c r="F54" s="74"/>
      <c r="G54" s="74"/>
      <c r="H54" s="74"/>
      <c r="I54" s="73"/>
    </row>
    <row r="55" spans="1:9" ht="12.75" customHeight="1" x14ac:dyDescent="0.2">
      <c r="A55" s="77"/>
      <c r="B55" s="109"/>
      <c r="C55" s="75"/>
      <c r="D55" s="74"/>
      <c r="E55" s="74"/>
      <c r="F55" s="74"/>
      <c r="G55" s="74"/>
      <c r="H55" s="74"/>
      <c r="I55" s="73"/>
    </row>
    <row r="56" spans="1:9" ht="12.75" customHeight="1" x14ac:dyDescent="0.2">
      <c r="A56" s="77"/>
      <c r="B56" s="109"/>
      <c r="C56" s="75"/>
      <c r="D56" s="74"/>
      <c r="E56" s="74"/>
      <c r="F56" s="74"/>
      <c r="G56" s="74"/>
      <c r="H56" s="74"/>
      <c r="I56" s="73"/>
    </row>
    <row r="57" spans="1:9" ht="12.75" customHeight="1" x14ac:dyDescent="0.2">
      <c r="A57" s="72"/>
      <c r="B57" s="71"/>
      <c r="C57" s="71"/>
      <c r="D57" s="71"/>
      <c r="E57" s="71"/>
      <c r="F57" s="71"/>
      <c r="G57" s="71"/>
      <c r="H57" s="71"/>
      <c r="I57" s="70"/>
    </row>
    <row r="58" spans="1:9" ht="11.25" customHeight="1" x14ac:dyDescent="0.2">
      <c r="A58" s="69"/>
      <c r="B58" s="69"/>
      <c r="C58" s="69"/>
      <c r="D58" s="69"/>
      <c r="E58" s="69"/>
      <c r="F58" s="69"/>
      <c r="G58" s="69"/>
      <c r="H58" s="69"/>
      <c r="I58" s="69"/>
    </row>
    <row r="59" spans="1:9" ht="11.25" customHeight="1" x14ac:dyDescent="0.2"/>
    <row r="60" spans="1:9" ht="11.25" customHeight="1" x14ac:dyDescent="0.2"/>
    <row r="61" spans="1:9" ht="11.25" customHeight="1" x14ac:dyDescent="0.2"/>
    <row r="62" spans="1:9" ht="11.25" customHeight="1" x14ac:dyDescent="0.2"/>
    <row r="63" spans="1:9" ht="11.25" customHeight="1" x14ac:dyDescent="0.2"/>
    <row r="64" spans="1:9"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sheetData>
  <pageMargins left="0.25" right="0.65" top="0.5" bottom="0.5" header="0.25" footer="0.25"/>
  <pageSetup orientation="portrait" r:id="rId1"/>
  <headerFooter alignWithMargins="0">
    <oddHeader>&amp;L&amp;8 8&amp;R&amp;8Road Initials: UPRR  Year: 2021</oddHeader>
    <oddFooter>&amp;R&amp;8Railroad Annual Report R-1</oddFooter>
  </headerFooter>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K183"/>
  <sheetViews>
    <sheetView view="pageLayout" zoomScaleNormal="100" workbookViewId="0">
      <selection activeCell="E17" sqref="E17"/>
    </sheetView>
  </sheetViews>
  <sheetFormatPr defaultRowHeight="12.75" x14ac:dyDescent="0.2"/>
  <cols>
    <col min="1" max="1" width="1.7109375" style="107" customWidth="1"/>
    <col min="2" max="3" width="2.5703125" style="107" customWidth="1"/>
    <col min="4" max="9" width="14.7109375" style="107" customWidth="1"/>
    <col min="10" max="10" width="2.7109375" style="107" customWidth="1"/>
    <col min="11" max="16384" width="9.140625" style="107"/>
  </cols>
  <sheetData>
    <row r="1" spans="1:11" ht="12.75" customHeight="1" x14ac:dyDescent="0.2">
      <c r="A1" s="91"/>
      <c r="B1" s="89"/>
      <c r="C1" s="89"/>
      <c r="D1" s="89"/>
      <c r="E1" s="90"/>
      <c r="F1" s="90"/>
      <c r="G1" s="89"/>
      <c r="H1" s="89"/>
      <c r="I1" s="89"/>
      <c r="J1" s="88"/>
      <c r="K1" s="69"/>
    </row>
    <row r="2" spans="1:11" ht="12.75" customHeight="1" x14ac:dyDescent="0.2">
      <c r="A2" s="1067" t="s">
        <v>205</v>
      </c>
      <c r="B2" s="86"/>
      <c r="C2" s="108"/>
      <c r="D2" s="86"/>
      <c r="E2" s="86"/>
      <c r="F2" s="86"/>
      <c r="G2" s="86"/>
      <c r="H2" s="86"/>
      <c r="I2" s="86"/>
      <c r="J2" s="84"/>
      <c r="K2" s="69"/>
    </row>
    <row r="3" spans="1:11" ht="12.75" customHeight="1" x14ac:dyDescent="0.2">
      <c r="A3" s="77"/>
      <c r="B3" s="74"/>
      <c r="C3" s="74"/>
      <c r="D3" s="74"/>
      <c r="E3" s="74"/>
      <c r="F3" s="74"/>
      <c r="G3" s="74"/>
      <c r="H3" s="74"/>
      <c r="I3" s="74"/>
      <c r="J3" s="73"/>
      <c r="K3" s="69"/>
    </row>
    <row r="4" spans="1:11" ht="12.75" customHeight="1" x14ac:dyDescent="0.2">
      <c r="A4" s="77"/>
      <c r="B4" s="74"/>
      <c r="C4" s="74"/>
      <c r="D4" s="74"/>
      <c r="E4" s="74"/>
      <c r="F4" s="74"/>
      <c r="G4" s="74"/>
      <c r="H4" s="74"/>
      <c r="I4" s="74"/>
      <c r="J4" s="73"/>
      <c r="K4" s="69"/>
    </row>
    <row r="5" spans="1:11" ht="12.75" customHeight="1" x14ac:dyDescent="0.2">
      <c r="A5" s="77"/>
      <c r="B5" s="78" t="s">
        <v>204</v>
      </c>
      <c r="C5" s="75" t="s">
        <v>203</v>
      </c>
      <c r="D5" s="74"/>
      <c r="E5" s="74"/>
      <c r="F5" s="74"/>
      <c r="G5" s="74"/>
      <c r="H5" s="74"/>
      <c r="I5" s="74"/>
      <c r="J5" s="73"/>
      <c r="K5" s="69"/>
    </row>
    <row r="6" spans="1:11" ht="12.75" customHeight="1" x14ac:dyDescent="0.2">
      <c r="A6" s="77"/>
      <c r="B6" s="109"/>
      <c r="C6" s="75" t="s">
        <v>202</v>
      </c>
      <c r="D6" s="74"/>
      <c r="E6" s="74"/>
      <c r="F6" s="74"/>
      <c r="G6" s="74"/>
      <c r="H6" s="74"/>
      <c r="I6" s="74"/>
      <c r="J6" s="73"/>
      <c r="K6" s="69"/>
    </row>
    <row r="7" spans="1:11" ht="12.75" customHeight="1" x14ac:dyDescent="0.2">
      <c r="A7" s="77"/>
      <c r="B7" s="109"/>
      <c r="C7" s="75"/>
      <c r="D7" s="74"/>
      <c r="E7" s="74"/>
      <c r="F7" s="74"/>
      <c r="G7" s="74"/>
      <c r="H7" s="74"/>
      <c r="I7" s="74"/>
      <c r="J7" s="73"/>
      <c r="K7" s="69"/>
    </row>
    <row r="8" spans="1:11" ht="12.75" customHeight="1" x14ac:dyDescent="0.2">
      <c r="A8" s="77"/>
      <c r="B8" s="74"/>
      <c r="C8" s="74"/>
      <c r="D8" s="74"/>
      <c r="E8" s="74"/>
      <c r="F8" s="74"/>
      <c r="G8" s="74"/>
      <c r="H8" s="74"/>
      <c r="I8" s="74"/>
      <c r="J8" s="73"/>
      <c r="K8" s="69"/>
    </row>
    <row r="9" spans="1:11" ht="12.75" customHeight="1" x14ac:dyDescent="0.2">
      <c r="A9" s="77"/>
      <c r="B9" s="109"/>
      <c r="C9" s="75" t="s">
        <v>201</v>
      </c>
      <c r="D9" s="74"/>
      <c r="E9" s="74"/>
      <c r="F9" s="74"/>
      <c r="G9" s="74"/>
      <c r="H9" s="74"/>
      <c r="I9" s="74"/>
      <c r="J9" s="73"/>
      <c r="K9" s="69"/>
    </row>
    <row r="10" spans="1:11" ht="12.75" customHeight="1" x14ac:dyDescent="0.2">
      <c r="A10" s="77"/>
      <c r="B10" s="74"/>
      <c r="C10" s="74"/>
      <c r="D10" s="74"/>
      <c r="E10" s="74"/>
      <c r="F10" s="74"/>
      <c r="G10" s="74"/>
      <c r="H10" s="74"/>
      <c r="I10" s="74"/>
      <c r="J10" s="73"/>
      <c r="K10" s="69"/>
    </row>
    <row r="11" spans="1:11" ht="12.75" customHeight="1" x14ac:dyDescent="0.2">
      <c r="A11" s="77"/>
      <c r="B11" s="109"/>
      <c r="C11" s="75" t="s">
        <v>200</v>
      </c>
      <c r="D11" s="74"/>
      <c r="E11" s="74"/>
      <c r="F11" s="74"/>
      <c r="G11" s="74"/>
      <c r="H11" s="74"/>
      <c r="I11" s="74"/>
      <c r="J11" s="73"/>
      <c r="K11" s="69"/>
    </row>
    <row r="12" spans="1:11" ht="12.75" customHeight="1" x14ac:dyDescent="0.2">
      <c r="A12" s="77"/>
      <c r="B12" s="109"/>
      <c r="C12" s="75" t="s">
        <v>199</v>
      </c>
      <c r="D12" s="74"/>
      <c r="E12" s="74"/>
      <c r="F12" s="74"/>
      <c r="G12" s="74"/>
      <c r="H12" s="74"/>
      <c r="I12" s="74"/>
      <c r="J12" s="73"/>
      <c r="K12" s="69"/>
    </row>
    <row r="13" spans="1:11" ht="12.75" customHeight="1" x14ac:dyDescent="0.2">
      <c r="A13" s="77"/>
      <c r="B13" s="109"/>
      <c r="C13" s="75" t="s">
        <v>198</v>
      </c>
      <c r="D13" s="74"/>
      <c r="E13" s="74"/>
      <c r="F13" s="74"/>
      <c r="G13" s="74"/>
      <c r="H13" s="74"/>
      <c r="I13" s="74"/>
      <c r="J13" s="73"/>
      <c r="K13" s="69"/>
    </row>
    <row r="14" spans="1:11" ht="12.75" customHeight="1" x14ac:dyDescent="0.2">
      <c r="A14" s="77"/>
      <c r="B14" s="109"/>
      <c r="C14" s="75"/>
      <c r="D14" s="74"/>
      <c r="E14" s="74"/>
      <c r="F14" s="74"/>
      <c r="G14" s="74"/>
      <c r="H14" s="74"/>
      <c r="I14" s="74"/>
      <c r="J14" s="73"/>
      <c r="K14" s="69"/>
    </row>
    <row r="15" spans="1:11" ht="12.75" customHeight="1" x14ac:dyDescent="0.2">
      <c r="A15" s="77"/>
      <c r="B15" s="74"/>
      <c r="C15" s="74"/>
      <c r="D15" s="74"/>
      <c r="E15" s="74"/>
      <c r="F15" s="74"/>
      <c r="G15" s="74"/>
      <c r="H15" s="74"/>
      <c r="I15" s="74"/>
      <c r="J15" s="73"/>
      <c r="K15" s="69"/>
    </row>
    <row r="16" spans="1:11" ht="12.75" customHeight="1" x14ac:dyDescent="0.2">
      <c r="A16" s="77"/>
      <c r="B16" s="74"/>
      <c r="C16" s="109"/>
      <c r="D16" s="74"/>
      <c r="E16" s="41" t="s">
        <v>3308</v>
      </c>
      <c r="F16" s="10"/>
      <c r="G16" s="74"/>
      <c r="H16" s="74"/>
      <c r="I16" s="74"/>
      <c r="J16" s="73"/>
      <c r="K16" s="69"/>
    </row>
    <row r="17" spans="1:11" ht="12.75" customHeight="1" x14ac:dyDescent="0.2">
      <c r="A17" s="77"/>
      <c r="B17" s="74"/>
      <c r="C17" s="74"/>
      <c r="D17" s="74"/>
      <c r="E17" s="74"/>
      <c r="F17" s="74"/>
      <c r="G17" s="74"/>
      <c r="H17" s="74"/>
      <c r="I17" s="74"/>
      <c r="J17" s="73"/>
      <c r="K17" s="69"/>
    </row>
    <row r="18" spans="1:11" ht="12.75" customHeight="1" x14ac:dyDescent="0.2">
      <c r="A18" s="77"/>
      <c r="B18" s="74"/>
      <c r="C18" s="74"/>
      <c r="D18" s="74"/>
      <c r="E18" s="74"/>
      <c r="F18" s="74"/>
      <c r="G18" s="74"/>
      <c r="H18" s="74"/>
      <c r="I18" s="74"/>
      <c r="J18" s="73"/>
      <c r="K18" s="69"/>
    </row>
    <row r="19" spans="1:11" ht="12.75" customHeight="1" x14ac:dyDescent="0.2">
      <c r="A19" s="77"/>
      <c r="B19" s="109"/>
      <c r="C19" s="78" t="s">
        <v>13</v>
      </c>
      <c r="D19" s="75" t="s">
        <v>197</v>
      </c>
      <c r="E19" s="74"/>
      <c r="F19" s="74"/>
      <c r="G19" s="74"/>
      <c r="H19" s="74"/>
      <c r="I19" s="74"/>
      <c r="J19" s="73"/>
      <c r="K19" s="69"/>
    </row>
    <row r="20" spans="1:11" ht="12.75" customHeight="1" x14ac:dyDescent="0.2">
      <c r="A20" s="77"/>
      <c r="B20" s="74"/>
      <c r="C20" s="74"/>
      <c r="D20" s="74"/>
      <c r="E20" s="74"/>
      <c r="F20" s="74"/>
      <c r="G20" s="74"/>
      <c r="H20" s="74"/>
      <c r="I20" s="74"/>
      <c r="J20" s="73"/>
      <c r="K20" s="69"/>
    </row>
    <row r="21" spans="1:11" ht="12.75" customHeight="1" x14ac:dyDescent="0.2">
      <c r="A21" s="77"/>
      <c r="B21" s="74"/>
      <c r="C21" s="74"/>
      <c r="D21" s="74"/>
      <c r="E21" s="74"/>
      <c r="F21" s="74"/>
      <c r="G21" s="74"/>
      <c r="H21" s="74"/>
      <c r="I21" s="74"/>
      <c r="J21" s="73"/>
      <c r="K21" s="69"/>
    </row>
    <row r="22" spans="1:11" ht="12.75" customHeight="1" x14ac:dyDescent="0.2">
      <c r="A22" s="77"/>
      <c r="B22" s="74"/>
      <c r="C22" s="74"/>
      <c r="D22" s="74"/>
      <c r="E22" s="74"/>
      <c r="F22" s="74"/>
      <c r="G22" s="74"/>
      <c r="H22" s="74"/>
      <c r="I22" s="74"/>
      <c r="J22" s="73"/>
      <c r="K22" s="69"/>
    </row>
    <row r="23" spans="1:11" ht="12.75" customHeight="1" x14ac:dyDescent="0.2">
      <c r="A23" s="77"/>
      <c r="B23" s="78" t="s">
        <v>196</v>
      </c>
      <c r="C23" s="75" t="s">
        <v>195</v>
      </c>
      <c r="D23" s="74"/>
      <c r="E23" s="74"/>
      <c r="F23" s="74"/>
      <c r="G23" s="74"/>
      <c r="H23" s="74"/>
      <c r="I23" s="74"/>
      <c r="J23" s="73"/>
      <c r="K23" s="69"/>
    </row>
    <row r="24" spans="1:11" ht="12.75" customHeight="1" x14ac:dyDescent="0.2">
      <c r="A24" s="77"/>
      <c r="B24" s="74"/>
      <c r="C24" s="74"/>
      <c r="D24" s="74"/>
      <c r="E24" s="74"/>
      <c r="F24" s="74"/>
      <c r="G24" s="74"/>
      <c r="H24" s="74"/>
      <c r="I24" s="74"/>
      <c r="J24" s="73"/>
      <c r="K24" s="69"/>
    </row>
    <row r="25" spans="1:11" ht="12.75" customHeight="1" x14ac:dyDescent="0.2">
      <c r="A25" s="77"/>
      <c r="B25" s="74"/>
      <c r="C25" s="75" t="s">
        <v>194</v>
      </c>
      <c r="D25" s="74"/>
      <c r="E25" s="74"/>
      <c r="F25" s="74"/>
      <c r="G25" s="74"/>
      <c r="H25" s="74"/>
      <c r="I25" s="74"/>
      <c r="J25" s="73"/>
      <c r="K25" s="69"/>
    </row>
    <row r="26" spans="1:11" ht="12.75" customHeight="1" x14ac:dyDescent="0.2">
      <c r="A26" s="77"/>
      <c r="B26" s="74"/>
      <c r="C26" s="74"/>
      <c r="D26" s="74"/>
      <c r="E26" s="74"/>
      <c r="F26" s="74"/>
      <c r="G26" s="74"/>
      <c r="H26" s="74"/>
      <c r="I26" s="74"/>
      <c r="J26" s="73"/>
      <c r="K26" s="69"/>
    </row>
    <row r="27" spans="1:11" ht="12.75" customHeight="1" x14ac:dyDescent="0.2">
      <c r="A27" s="77"/>
      <c r="B27" s="74"/>
      <c r="C27" s="74"/>
      <c r="D27" s="74"/>
      <c r="E27" s="74"/>
      <c r="F27" s="74"/>
      <c r="G27" s="74"/>
      <c r="H27" s="74"/>
      <c r="I27" s="74"/>
      <c r="J27" s="73"/>
      <c r="K27" s="69"/>
    </row>
    <row r="28" spans="1:11" ht="12.75" customHeight="1" x14ac:dyDescent="0.2">
      <c r="A28" s="77"/>
      <c r="B28" s="74"/>
      <c r="C28" s="91"/>
      <c r="D28" s="89"/>
      <c r="E28" s="89"/>
      <c r="F28" s="100"/>
      <c r="G28" s="88"/>
      <c r="H28" s="99" t="s">
        <v>193</v>
      </c>
      <c r="I28" s="99" t="s">
        <v>192</v>
      </c>
      <c r="J28" s="111"/>
    </row>
    <row r="29" spans="1:11" ht="12.75" customHeight="1" x14ac:dyDescent="0.2">
      <c r="A29" s="77"/>
      <c r="B29" s="74"/>
      <c r="C29" s="72"/>
      <c r="D29" s="71"/>
      <c r="E29" s="71"/>
      <c r="F29" s="98" t="s">
        <v>191</v>
      </c>
      <c r="G29" s="94" t="s">
        <v>190</v>
      </c>
      <c r="H29" s="94" t="s">
        <v>189</v>
      </c>
      <c r="I29" s="94" t="s">
        <v>188</v>
      </c>
      <c r="J29" s="111"/>
    </row>
    <row r="30" spans="1:11" ht="12.75" customHeight="1" x14ac:dyDescent="0.2">
      <c r="A30" s="77"/>
      <c r="B30" s="74"/>
      <c r="C30" s="96" t="s">
        <v>187</v>
      </c>
      <c r="D30" s="70"/>
      <c r="E30" s="92" t="s">
        <v>184</v>
      </c>
      <c r="F30" s="95"/>
      <c r="G30" s="70"/>
      <c r="H30" s="70"/>
      <c r="I30" s="94" t="s">
        <v>181</v>
      </c>
      <c r="J30" s="111"/>
    </row>
    <row r="31" spans="1:11" ht="12.75" customHeight="1" x14ac:dyDescent="0.2">
      <c r="A31" s="77"/>
      <c r="B31" s="74"/>
      <c r="C31" s="96" t="s">
        <v>186</v>
      </c>
      <c r="D31" s="70"/>
      <c r="E31" s="92" t="s">
        <v>182</v>
      </c>
      <c r="F31" s="95"/>
      <c r="G31" s="70"/>
      <c r="H31" s="94" t="s">
        <v>181</v>
      </c>
      <c r="I31" s="97" t="s">
        <v>176</v>
      </c>
      <c r="J31" s="111"/>
    </row>
    <row r="32" spans="1:11" ht="12.75" customHeight="1" x14ac:dyDescent="0.2">
      <c r="A32" s="77"/>
      <c r="B32" s="74"/>
      <c r="C32" s="96" t="s">
        <v>185</v>
      </c>
      <c r="D32" s="70"/>
      <c r="E32" s="92" t="s">
        <v>184</v>
      </c>
      <c r="F32" s="95"/>
      <c r="G32" s="70"/>
      <c r="H32" s="94" t="s">
        <v>181</v>
      </c>
      <c r="I32" s="94" t="s">
        <v>181</v>
      </c>
      <c r="J32" s="111"/>
    </row>
    <row r="33" spans="1:11" ht="12.75" customHeight="1" x14ac:dyDescent="0.2">
      <c r="A33" s="77"/>
      <c r="B33" s="74"/>
      <c r="C33" s="96" t="s">
        <v>183</v>
      </c>
      <c r="D33" s="70"/>
      <c r="E33" s="92" t="s">
        <v>182</v>
      </c>
      <c r="F33" s="72"/>
      <c r="G33" s="95"/>
      <c r="H33" s="94" t="s">
        <v>181</v>
      </c>
      <c r="I33" s="94" t="s">
        <v>181</v>
      </c>
      <c r="J33" s="111"/>
    </row>
    <row r="34" spans="1:11" ht="12.75" customHeight="1" x14ac:dyDescent="0.2">
      <c r="A34" s="77"/>
      <c r="B34" s="74"/>
      <c r="C34" s="74"/>
      <c r="D34" s="74"/>
      <c r="E34" s="74"/>
      <c r="F34" s="74"/>
      <c r="G34" s="74"/>
      <c r="H34" s="74"/>
      <c r="I34" s="74"/>
      <c r="J34" s="73"/>
      <c r="K34" s="69"/>
    </row>
    <row r="35" spans="1:11" ht="12.75" customHeight="1" x14ac:dyDescent="0.2">
      <c r="A35" s="77"/>
      <c r="B35" s="109"/>
      <c r="C35" s="78" t="s">
        <v>14</v>
      </c>
      <c r="D35" s="75" t="s">
        <v>180</v>
      </c>
      <c r="E35" s="74"/>
      <c r="F35" s="74"/>
      <c r="G35" s="74"/>
      <c r="H35" s="74"/>
      <c r="I35" s="74"/>
      <c r="J35" s="73"/>
      <c r="K35" s="69"/>
    </row>
    <row r="36" spans="1:11" ht="12.75" customHeight="1" x14ac:dyDescent="0.2">
      <c r="A36" s="77"/>
      <c r="B36" s="74"/>
      <c r="C36" s="74"/>
      <c r="D36" s="74"/>
      <c r="E36" s="74"/>
      <c r="F36" s="74"/>
      <c r="G36" s="74"/>
      <c r="H36" s="74"/>
      <c r="I36" s="74"/>
      <c r="J36" s="73"/>
      <c r="K36" s="69"/>
    </row>
    <row r="37" spans="1:11" ht="12.75" customHeight="1" x14ac:dyDescent="0.2">
      <c r="A37" s="77"/>
      <c r="B37" s="74"/>
      <c r="C37" s="74"/>
      <c r="D37" s="74"/>
      <c r="E37" s="74"/>
      <c r="F37" s="93" t="s">
        <v>179</v>
      </c>
      <c r="G37" s="93" t="s">
        <v>178</v>
      </c>
      <c r="H37" s="109"/>
      <c r="I37" s="109"/>
      <c r="J37" s="73"/>
      <c r="K37" s="69"/>
    </row>
    <row r="38" spans="1:11" ht="12.75" customHeight="1" x14ac:dyDescent="0.2">
      <c r="A38" s="77"/>
      <c r="B38" s="74"/>
      <c r="C38" s="74"/>
      <c r="D38" s="74"/>
      <c r="E38" s="74"/>
      <c r="F38" s="74"/>
      <c r="G38" s="74"/>
      <c r="H38" s="109"/>
      <c r="I38" s="109"/>
      <c r="J38" s="73"/>
      <c r="K38" s="69"/>
    </row>
    <row r="39" spans="1:11" ht="12.75" customHeight="1" x14ac:dyDescent="0.2">
      <c r="A39" s="77"/>
      <c r="B39" s="74"/>
      <c r="C39" s="74"/>
      <c r="D39" s="109"/>
      <c r="E39" s="75" t="s">
        <v>177</v>
      </c>
      <c r="F39" s="92" t="s">
        <v>176</v>
      </c>
      <c r="G39" s="92" t="s">
        <v>176</v>
      </c>
      <c r="H39" s="109"/>
      <c r="I39" s="109"/>
      <c r="J39" s="73"/>
      <c r="K39" s="69"/>
    </row>
    <row r="40" spans="1:11" ht="12.75" customHeight="1" x14ac:dyDescent="0.2">
      <c r="A40" s="77"/>
      <c r="B40" s="74"/>
      <c r="C40" s="74"/>
      <c r="D40" s="109"/>
      <c r="E40" s="75" t="s">
        <v>175</v>
      </c>
      <c r="F40" s="71"/>
      <c r="G40" s="71"/>
      <c r="H40" s="74"/>
      <c r="I40" s="74"/>
      <c r="J40" s="73"/>
      <c r="K40" s="69"/>
    </row>
    <row r="41" spans="1:11" ht="12.75" customHeight="1" x14ac:dyDescent="0.2">
      <c r="A41" s="77"/>
      <c r="B41" s="74"/>
      <c r="C41" s="74"/>
      <c r="D41" s="74"/>
      <c r="E41" s="74"/>
      <c r="F41" s="74"/>
      <c r="G41" s="74"/>
      <c r="H41" s="74"/>
      <c r="I41" s="74"/>
      <c r="J41" s="73"/>
      <c r="K41" s="69"/>
    </row>
    <row r="42" spans="1:11" ht="12.75" customHeight="1" x14ac:dyDescent="0.2">
      <c r="A42" s="77"/>
      <c r="B42" s="109"/>
      <c r="C42" s="78" t="s">
        <v>15</v>
      </c>
      <c r="D42" s="75" t="s">
        <v>174</v>
      </c>
      <c r="E42" s="74"/>
      <c r="F42" s="74"/>
      <c r="G42" s="74"/>
      <c r="H42" s="74"/>
      <c r="I42" s="74"/>
      <c r="J42" s="73"/>
      <c r="K42" s="69"/>
    </row>
    <row r="43" spans="1:11" ht="12.75" customHeight="1" x14ac:dyDescent="0.2">
      <c r="A43" s="77"/>
      <c r="B43" s="109"/>
      <c r="C43" s="109"/>
      <c r="D43" s="75" t="s">
        <v>173</v>
      </c>
      <c r="E43" s="74"/>
      <c r="F43" s="74"/>
      <c r="G43" s="74"/>
      <c r="H43" s="74"/>
      <c r="I43" s="74"/>
      <c r="J43" s="73"/>
      <c r="K43" s="69"/>
    </row>
    <row r="44" spans="1:11" ht="12.75" customHeight="1" x14ac:dyDescent="0.2">
      <c r="A44" s="77"/>
      <c r="B44" s="109"/>
      <c r="C44" s="109"/>
      <c r="D44" s="75"/>
      <c r="E44" s="74"/>
      <c r="F44" s="74"/>
      <c r="G44" s="74"/>
      <c r="H44" s="74"/>
      <c r="I44" s="74"/>
      <c r="J44" s="73"/>
      <c r="K44" s="69"/>
    </row>
    <row r="45" spans="1:11" ht="12.75" customHeight="1" x14ac:dyDescent="0.2">
      <c r="A45" s="77"/>
      <c r="B45" s="75" t="s">
        <v>172</v>
      </c>
      <c r="C45" s="74"/>
      <c r="D45" s="74"/>
      <c r="E45" s="74"/>
      <c r="F45" s="74"/>
      <c r="G45" s="74"/>
      <c r="H45" s="74"/>
      <c r="I45" s="74"/>
      <c r="J45" s="73"/>
      <c r="K45" s="69"/>
    </row>
    <row r="46" spans="1:11" ht="12.75" customHeight="1" x14ac:dyDescent="0.2">
      <c r="A46" s="77"/>
      <c r="B46" s="75" t="s">
        <v>171</v>
      </c>
      <c r="C46" s="74"/>
      <c r="D46" s="74"/>
      <c r="E46" s="74"/>
      <c r="F46" s="74"/>
      <c r="G46" s="74"/>
      <c r="H46" s="74"/>
      <c r="I46" s="74"/>
      <c r="J46" s="73"/>
      <c r="K46" s="69"/>
    </row>
    <row r="47" spans="1:11" ht="12.75" customHeight="1" x14ac:dyDescent="0.2">
      <c r="A47" s="77"/>
      <c r="B47" s="74"/>
      <c r="C47" s="74"/>
      <c r="D47" s="74"/>
      <c r="E47" s="74"/>
      <c r="F47" s="10"/>
      <c r="G47" s="74"/>
      <c r="H47" s="74"/>
      <c r="I47" s="74"/>
      <c r="J47" s="73"/>
      <c r="K47" s="69"/>
    </row>
    <row r="48" spans="1:11" ht="12.75" customHeight="1" x14ac:dyDescent="0.2">
      <c r="A48" s="77"/>
      <c r="B48" s="74"/>
      <c r="C48" s="74"/>
      <c r="D48" s="74"/>
      <c r="E48" s="74"/>
      <c r="F48" s="74"/>
      <c r="G48" s="74"/>
      <c r="H48" s="74"/>
      <c r="I48" s="74"/>
      <c r="J48" s="73"/>
      <c r="K48" s="69"/>
    </row>
    <row r="49" spans="1:11" ht="12.75" customHeight="1" x14ac:dyDescent="0.2">
      <c r="A49" s="77"/>
      <c r="B49" s="74"/>
      <c r="C49" s="74"/>
      <c r="D49" s="74"/>
      <c r="E49" s="74"/>
      <c r="F49" s="74"/>
      <c r="G49" s="74"/>
      <c r="H49" s="74"/>
      <c r="I49" s="74"/>
      <c r="J49" s="73"/>
      <c r="K49" s="69"/>
    </row>
    <row r="50" spans="1:11" ht="12.75" customHeight="1" x14ac:dyDescent="0.2">
      <c r="A50" s="77"/>
      <c r="B50" s="74"/>
      <c r="C50" s="75" t="s">
        <v>170</v>
      </c>
      <c r="D50" s="74"/>
      <c r="E50" s="74"/>
      <c r="F50" s="74"/>
      <c r="G50" s="74"/>
      <c r="H50" s="74"/>
      <c r="I50" s="74"/>
      <c r="J50" s="73"/>
      <c r="K50" s="69"/>
    </row>
    <row r="51" spans="1:11" ht="12.75" customHeight="1" x14ac:dyDescent="0.2">
      <c r="A51" s="77"/>
      <c r="B51" s="74"/>
      <c r="C51" s="74"/>
      <c r="D51" s="74"/>
      <c r="E51" s="74"/>
      <c r="F51" s="74"/>
      <c r="G51" s="74"/>
      <c r="H51" s="74"/>
      <c r="I51" s="74"/>
      <c r="J51" s="73"/>
      <c r="K51" s="69"/>
    </row>
    <row r="52" spans="1:11" ht="12.75" customHeight="1" x14ac:dyDescent="0.2">
      <c r="A52" s="77"/>
      <c r="B52" s="74"/>
      <c r="C52" s="74"/>
      <c r="D52" s="74"/>
      <c r="E52" s="74"/>
      <c r="F52" s="74"/>
      <c r="G52" s="74"/>
      <c r="H52" s="74"/>
      <c r="I52" s="74"/>
      <c r="J52" s="73"/>
      <c r="K52" s="69"/>
    </row>
    <row r="53" spans="1:11" ht="12.75" customHeight="1" x14ac:dyDescent="0.2">
      <c r="A53" s="77"/>
      <c r="B53" s="74"/>
      <c r="C53" s="74"/>
      <c r="D53" s="74"/>
      <c r="E53" s="74"/>
      <c r="F53" s="74"/>
      <c r="G53" s="74"/>
      <c r="H53" s="74"/>
      <c r="I53" s="74"/>
      <c r="J53" s="73"/>
      <c r="K53" s="69"/>
    </row>
    <row r="54" spans="1:11" ht="12.75" customHeight="1" x14ac:dyDescent="0.2">
      <c r="A54" s="77"/>
      <c r="B54" s="74"/>
      <c r="C54" s="74"/>
      <c r="D54" s="74"/>
      <c r="E54" s="74"/>
      <c r="F54" s="74"/>
      <c r="G54" s="74"/>
      <c r="H54" s="74"/>
      <c r="I54" s="74"/>
      <c r="J54" s="73"/>
      <c r="K54" s="69"/>
    </row>
    <row r="55" spans="1:11" ht="12.75" customHeight="1" x14ac:dyDescent="0.2">
      <c r="A55" s="77"/>
      <c r="B55" s="74"/>
      <c r="C55" s="74"/>
      <c r="D55" s="74"/>
      <c r="E55" s="74"/>
      <c r="F55" s="74"/>
      <c r="G55" s="74"/>
      <c r="H55" s="74"/>
      <c r="I55" s="74"/>
      <c r="J55" s="73"/>
      <c r="K55" s="69"/>
    </row>
    <row r="56" spans="1:11" ht="12.75" customHeight="1" x14ac:dyDescent="0.2">
      <c r="A56" s="77"/>
      <c r="B56" s="74"/>
      <c r="C56" s="74"/>
      <c r="D56" s="74"/>
      <c r="E56" s="74"/>
      <c r="F56" s="74"/>
      <c r="G56" s="74"/>
      <c r="H56" s="74"/>
      <c r="I56" s="74"/>
      <c r="J56" s="73"/>
      <c r="K56" s="69"/>
    </row>
    <row r="57" spans="1:11" ht="12.75" customHeight="1" x14ac:dyDescent="0.2">
      <c r="A57" s="77"/>
      <c r="B57" s="74"/>
      <c r="C57" s="74"/>
      <c r="D57" s="74"/>
      <c r="E57" s="74"/>
      <c r="F57" s="74"/>
      <c r="G57" s="74"/>
      <c r="H57" s="74"/>
      <c r="I57" s="74"/>
      <c r="J57" s="73"/>
      <c r="K57" s="69"/>
    </row>
    <row r="58" spans="1:11" ht="12.75" customHeight="1" x14ac:dyDescent="0.2">
      <c r="A58" s="72"/>
      <c r="B58" s="71"/>
      <c r="C58" s="71"/>
      <c r="D58" s="71"/>
      <c r="E58" s="71"/>
      <c r="F58" s="71"/>
      <c r="G58" s="71"/>
      <c r="H58" s="71"/>
      <c r="I58" s="71"/>
      <c r="J58" s="70"/>
      <c r="K58" s="69"/>
    </row>
    <row r="59" spans="1:11" ht="11.85" customHeight="1" x14ac:dyDescent="0.2">
      <c r="A59" s="69"/>
      <c r="B59" s="69"/>
      <c r="C59" s="69"/>
      <c r="D59" s="69"/>
      <c r="E59" s="69"/>
      <c r="F59" s="69"/>
      <c r="G59" s="69"/>
      <c r="H59" s="69"/>
      <c r="I59" s="69"/>
      <c r="J59" s="69"/>
      <c r="K59" s="69"/>
    </row>
    <row r="60" spans="1:11" ht="11.85" customHeight="1" x14ac:dyDescent="0.2"/>
    <row r="61" spans="1:11" ht="11.85" customHeight="1" x14ac:dyDescent="0.2"/>
    <row r="62" spans="1:11" ht="11.85" customHeight="1" x14ac:dyDescent="0.2"/>
    <row r="63" spans="1:11" ht="11.85" customHeight="1" x14ac:dyDescent="0.2"/>
    <row r="64" spans="1:11" ht="11.85" customHeight="1" x14ac:dyDescent="0.2"/>
    <row r="65" ht="11.85" customHeight="1" x14ac:dyDescent="0.2"/>
    <row r="66" ht="11.85" customHeight="1" x14ac:dyDescent="0.2"/>
    <row r="67" ht="11.85" customHeight="1" x14ac:dyDescent="0.2"/>
    <row r="68" ht="11.85" customHeight="1" x14ac:dyDescent="0.2"/>
    <row r="69" ht="11.85" customHeight="1" x14ac:dyDescent="0.2"/>
    <row r="70" ht="11.85" customHeight="1" x14ac:dyDescent="0.2"/>
    <row r="71" ht="11.85" customHeight="1" x14ac:dyDescent="0.2"/>
    <row r="72" ht="11.85" customHeight="1" x14ac:dyDescent="0.2"/>
    <row r="73" ht="11.85" customHeight="1" x14ac:dyDescent="0.2"/>
    <row r="74" ht="11.85" customHeight="1" x14ac:dyDescent="0.2"/>
    <row r="75" ht="11.85" customHeight="1" x14ac:dyDescent="0.2"/>
    <row r="76" ht="11.85" customHeight="1" x14ac:dyDescent="0.2"/>
    <row r="77" ht="11.85" customHeight="1" x14ac:dyDescent="0.2"/>
    <row r="78" ht="11.85" customHeight="1" x14ac:dyDescent="0.2"/>
    <row r="79" ht="11.85" customHeight="1" x14ac:dyDescent="0.2"/>
    <row r="80" ht="11.85" customHeight="1" x14ac:dyDescent="0.2"/>
    <row r="81" ht="11.85" customHeight="1" x14ac:dyDescent="0.2"/>
    <row r="82" ht="11.85" customHeight="1" x14ac:dyDescent="0.2"/>
    <row r="83" ht="11.85" customHeight="1" x14ac:dyDescent="0.2"/>
    <row r="84" ht="11.85" customHeight="1" x14ac:dyDescent="0.2"/>
    <row r="85" ht="11.85" customHeight="1" x14ac:dyDescent="0.2"/>
    <row r="86" ht="11.85" customHeight="1" x14ac:dyDescent="0.2"/>
    <row r="87" ht="11.85" customHeight="1" x14ac:dyDescent="0.2"/>
    <row r="88" ht="11.85" customHeight="1" x14ac:dyDescent="0.2"/>
    <row r="89" ht="11.85" customHeight="1" x14ac:dyDescent="0.2"/>
    <row r="90" ht="11.85" customHeight="1" x14ac:dyDescent="0.2"/>
    <row r="91" ht="11.85" customHeight="1" x14ac:dyDescent="0.2"/>
    <row r="92" ht="11.85" customHeight="1" x14ac:dyDescent="0.2"/>
    <row r="93" ht="11.85" customHeight="1" x14ac:dyDescent="0.2"/>
    <row r="94" ht="11.85" customHeight="1" x14ac:dyDescent="0.2"/>
    <row r="95" ht="11.85" customHeight="1" x14ac:dyDescent="0.2"/>
    <row r="96" ht="11.85" customHeight="1" x14ac:dyDescent="0.2"/>
    <row r="97" ht="11.85" customHeight="1" x14ac:dyDescent="0.2"/>
    <row r="98" ht="11.85" customHeight="1" x14ac:dyDescent="0.2"/>
    <row r="99" ht="11.85" customHeight="1" x14ac:dyDescent="0.2"/>
    <row r="100" ht="11.85" customHeight="1" x14ac:dyDescent="0.2"/>
    <row r="101" ht="11.85" customHeight="1" x14ac:dyDescent="0.2"/>
    <row r="102" ht="11.85" customHeight="1" x14ac:dyDescent="0.2"/>
    <row r="103" ht="11.85" customHeight="1" x14ac:dyDescent="0.2"/>
    <row r="104" ht="11.85" customHeight="1" x14ac:dyDescent="0.2"/>
    <row r="105" ht="11.85" customHeight="1" x14ac:dyDescent="0.2"/>
    <row r="106" ht="11.85" customHeight="1" x14ac:dyDescent="0.2"/>
    <row r="107" ht="11.85" customHeight="1" x14ac:dyDescent="0.2"/>
    <row r="108" ht="11.85" customHeight="1" x14ac:dyDescent="0.2"/>
    <row r="109" ht="11.85" customHeight="1" x14ac:dyDescent="0.2"/>
    <row r="110" ht="11.85" customHeight="1" x14ac:dyDescent="0.2"/>
    <row r="111" ht="11.85" customHeight="1" x14ac:dyDescent="0.2"/>
    <row r="112" ht="11.85" customHeight="1" x14ac:dyDescent="0.2"/>
    <row r="113" ht="11.85" customHeight="1" x14ac:dyDescent="0.2"/>
    <row r="114" ht="11.85" customHeight="1" x14ac:dyDescent="0.2"/>
    <row r="115" ht="11.85" customHeight="1" x14ac:dyDescent="0.2"/>
    <row r="116" ht="11.85" customHeight="1" x14ac:dyDescent="0.2"/>
    <row r="117" ht="11.85" customHeight="1" x14ac:dyDescent="0.2"/>
    <row r="118" ht="11.85" customHeight="1" x14ac:dyDescent="0.2"/>
    <row r="119" ht="11.85" customHeight="1" x14ac:dyDescent="0.2"/>
    <row r="120" ht="11.85" customHeight="1" x14ac:dyDescent="0.2"/>
    <row r="121" ht="11.85" customHeight="1" x14ac:dyDescent="0.2"/>
    <row r="122" ht="11.85" customHeight="1" x14ac:dyDescent="0.2"/>
    <row r="123" ht="11.85" customHeight="1" x14ac:dyDescent="0.2"/>
    <row r="124" ht="11.85" customHeight="1" x14ac:dyDescent="0.2"/>
    <row r="125" ht="11.85" customHeight="1" x14ac:dyDescent="0.2"/>
    <row r="126" ht="11.85" customHeight="1" x14ac:dyDescent="0.2"/>
    <row r="127" ht="11.85" customHeight="1" x14ac:dyDescent="0.2"/>
    <row r="128" ht="11.85" customHeight="1" x14ac:dyDescent="0.2"/>
    <row r="129" ht="11.85" customHeight="1" x14ac:dyDescent="0.2"/>
    <row r="130" ht="11.85" customHeight="1" x14ac:dyDescent="0.2"/>
    <row r="131" ht="11.85" customHeight="1" x14ac:dyDescent="0.2"/>
    <row r="132" ht="11.85" customHeight="1" x14ac:dyDescent="0.2"/>
    <row r="133" ht="11.85" customHeight="1" x14ac:dyDescent="0.2"/>
    <row r="134" ht="11.85" customHeight="1" x14ac:dyDescent="0.2"/>
    <row r="135" ht="11.85" customHeight="1" x14ac:dyDescent="0.2"/>
    <row r="136" ht="11.85" customHeight="1" x14ac:dyDescent="0.2"/>
    <row r="137" ht="11.85" customHeight="1" x14ac:dyDescent="0.2"/>
    <row r="138" ht="11.85" customHeight="1" x14ac:dyDescent="0.2"/>
    <row r="139" ht="11.85" customHeight="1" x14ac:dyDescent="0.2"/>
    <row r="140" ht="11.85" customHeight="1" x14ac:dyDescent="0.2"/>
    <row r="141" ht="11.85" customHeight="1" x14ac:dyDescent="0.2"/>
    <row r="142" ht="11.85" customHeight="1" x14ac:dyDescent="0.2"/>
    <row r="143" ht="11.85" customHeight="1" x14ac:dyDescent="0.2"/>
    <row r="144" ht="11.85" customHeight="1" x14ac:dyDescent="0.2"/>
    <row r="145" ht="11.85" customHeight="1" x14ac:dyDescent="0.2"/>
    <row r="146" ht="11.85" customHeight="1" x14ac:dyDescent="0.2"/>
    <row r="147" ht="11.85" customHeight="1" x14ac:dyDescent="0.2"/>
    <row r="148" ht="11.85" customHeight="1" x14ac:dyDescent="0.2"/>
    <row r="149" ht="11.85" customHeight="1" x14ac:dyDescent="0.2"/>
    <row r="150" ht="11.85" customHeight="1" x14ac:dyDescent="0.2"/>
    <row r="151" ht="11.85" customHeight="1" x14ac:dyDescent="0.2"/>
    <row r="152" ht="11.85" customHeight="1" x14ac:dyDescent="0.2"/>
    <row r="153" ht="11.85" customHeight="1" x14ac:dyDescent="0.2"/>
    <row r="154" ht="11.85" customHeight="1" x14ac:dyDescent="0.2"/>
    <row r="155" ht="11.85" customHeight="1" x14ac:dyDescent="0.2"/>
    <row r="156" ht="11.85" customHeight="1" x14ac:dyDescent="0.2"/>
    <row r="157" ht="11.85" customHeight="1" x14ac:dyDescent="0.2"/>
    <row r="158" ht="11.85" customHeight="1" x14ac:dyDescent="0.2"/>
    <row r="159" ht="11.85" customHeight="1" x14ac:dyDescent="0.2"/>
    <row r="160" ht="11.85" customHeight="1" x14ac:dyDescent="0.2"/>
    <row r="161" ht="11.85" customHeight="1" x14ac:dyDescent="0.2"/>
    <row r="162" ht="11.85" customHeight="1" x14ac:dyDescent="0.2"/>
    <row r="163" ht="11.85" customHeight="1" x14ac:dyDescent="0.2"/>
    <row r="164" ht="11.85" customHeight="1" x14ac:dyDescent="0.2"/>
    <row r="165" ht="11.85" customHeight="1" x14ac:dyDescent="0.2"/>
    <row r="166" ht="11.85" customHeight="1" x14ac:dyDescent="0.2"/>
    <row r="167" ht="11.85" customHeight="1" x14ac:dyDescent="0.2"/>
    <row r="168" ht="11.85" customHeight="1" x14ac:dyDescent="0.2"/>
    <row r="169" ht="11.85" customHeight="1" x14ac:dyDescent="0.2"/>
    <row r="170" ht="11.85" customHeight="1" x14ac:dyDescent="0.2"/>
    <row r="171" ht="11.85" customHeight="1" x14ac:dyDescent="0.2"/>
    <row r="172" ht="11.85" customHeight="1" x14ac:dyDescent="0.2"/>
    <row r="173" ht="11.85" customHeight="1" x14ac:dyDescent="0.2"/>
    <row r="174" ht="11.85" customHeight="1" x14ac:dyDescent="0.2"/>
    <row r="175" ht="11.85" customHeight="1" x14ac:dyDescent="0.2"/>
    <row r="176" ht="11.85" customHeight="1" x14ac:dyDescent="0.2"/>
    <row r="177" ht="11.85" customHeight="1" x14ac:dyDescent="0.2"/>
    <row r="178" ht="11.85" customHeight="1" x14ac:dyDescent="0.2"/>
    <row r="179" ht="11.85" customHeight="1" x14ac:dyDescent="0.2"/>
    <row r="180" ht="11.85" customHeight="1" x14ac:dyDescent="0.2"/>
    <row r="181" ht="11.85" customHeight="1" x14ac:dyDescent="0.2"/>
    <row r="182" ht="11.85" customHeight="1" x14ac:dyDescent="0.2"/>
    <row r="183" ht="11.85" customHeight="1" x14ac:dyDescent="0.2"/>
  </sheetData>
  <pageMargins left="0.65" right="0.25" top="0.5" bottom="0.5" header="0.25" footer="0.25"/>
  <pageSetup orientation="portrait" r:id="rId1"/>
  <headerFooter alignWithMargins="0">
    <oddHeader xml:space="preserve">&amp;L&amp;8Road Initials: UPRR   Year: 2021&amp;R&amp;8   9  </oddHeader>
    <oddFooter xml:space="preserve">&amp;L&amp;8Railroad Annual Report R-1                                          </oddFooter>
  </headerFooter>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pageSetUpPr fitToPage="1"/>
  </sheetPr>
  <dimension ref="A1:K69"/>
  <sheetViews>
    <sheetView view="pageLayout" zoomScale="90" zoomScaleNormal="100" zoomScalePageLayoutView="90" workbookViewId="0">
      <selection activeCell="H42" sqref="H42"/>
    </sheetView>
  </sheetViews>
  <sheetFormatPr defaultColWidth="11" defaultRowHeight="9.75" x14ac:dyDescent="0.15"/>
  <cols>
    <col min="1" max="1" width="3.7109375" style="154" customWidth="1"/>
    <col min="2" max="2" width="4.42578125" style="154" customWidth="1"/>
    <col min="3" max="3" width="4" style="154" customWidth="1"/>
    <col min="4" max="4" width="40.7109375" style="154" bestFit="1" customWidth="1"/>
    <col min="5" max="6" width="9.85546875" style="154" customWidth="1"/>
    <col min="7" max="7" width="11.7109375" style="154" customWidth="1"/>
    <col min="8" max="8" width="12.28515625" style="154" customWidth="1"/>
    <col min="9" max="9" width="3.7109375" style="154" customWidth="1"/>
    <col min="10" max="10" width="3.28515625" style="154" customWidth="1"/>
    <col min="11" max="19" width="11" style="154" customWidth="1"/>
    <col min="20" max="16384" width="11" style="154"/>
  </cols>
  <sheetData>
    <row r="1" spans="1:9" s="116" customFormat="1" ht="6.75" customHeight="1" x14ac:dyDescent="0.2">
      <c r="A1" s="112"/>
      <c r="B1" s="113"/>
      <c r="C1" s="113"/>
      <c r="D1" s="114"/>
      <c r="E1" s="113"/>
      <c r="F1" s="113"/>
      <c r="G1" s="113"/>
      <c r="H1" s="113"/>
      <c r="I1" s="115"/>
    </row>
    <row r="2" spans="1:9" s="116" customFormat="1" ht="11.25" customHeight="1" x14ac:dyDescent="0.2">
      <c r="A2" s="2586" t="s">
        <v>208</v>
      </c>
      <c r="B2" s="118"/>
      <c r="C2" s="118"/>
      <c r="D2" s="118"/>
      <c r="E2" s="118"/>
      <c r="F2" s="118"/>
      <c r="G2" s="118"/>
      <c r="H2" s="118"/>
      <c r="I2" s="119"/>
    </row>
    <row r="3" spans="1:9" s="116" customFormat="1" ht="11.25" customHeight="1" x14ac:dyDescent="0.2">
      <c r="A3" s="117" t="s">
        <v>2</v>
      </c>
      <c r="B3" s="118"/>
      <c r="C3" s="118"/>
      <c r="D3" s="118"/>
      <c r="E3" s="118"/>
      <c r="F3" s="118"/>
      <c r="G3" s="118"/>
      <c r="H3" s="118"/>
      <c r="I3" s="119"/>
    </row>
    <row r="4" spans="1:9" s="116" customFormat="1" ht="6.75" customHeight="1" x14ac:dyDescent="0.2">
      <c r="A4" s="120"/>
      <c r="B4" s="121"/>
      <c r="C4" s="121"/>
      <c r="D4" s="121"/>
      <c r="E4" s="121"/>
      <c r="F4" s="121"/>
      <c r="G4" s="121"/>
      <c r="H4" s="121"/>
      <c r="I4" s="122"/>
    </row>
    <row r="5" spans="1:9" s="116" customFormat="1" ht="11.25" customHeight="1" x14ac:dyDescent="0.2">
      <c r="A5" s="123">
        <v>1</v>
      </c>
      <c r="B5" s="124" t="s">
        <v>209</v>
      </c>
      <c r="C5" s="121"/>
      <c r="D5" s="121"/>
      <c r="E5" s="125"/>
      <c r="F5" s="126" t="s">
        <v>210</v>
      </c>
      <c r="G5" s="118"/>
      <c r="H5" s="118"/>
      <c r="I5" s="122"/>
    </row>
    <row r="6" spans="1:9" s="116" customFormat="1" ht="11.25" customHeight="1" x14ac:dyDescent="0.2">
      <c r="A6" s="123"/>
      <c r="B6" s="124" t="s">
        <v>211</v>
      </c>
      <c r="C6" s="121"/>
      <c r="D6" s="121"/>
      <c r="E6" s="125"/>
      <c r="F6" s="127"/>
      <c r="G6" s="121"/>
      <c r="H6" s="121"/>
      <c r="I6" s="122"/>
    </row>
    <row r="7" spans="1:9" s="116" customFormat="1" ht="11.25" customHeight="1" x14ac:dyDescent="0.2">
      <c r="A7" s="128"/>
      <c r="B7" s="127"/>
      <c r="C7" s="121"/>
      <c r="D7" s="121"/>
      <c r="E7" s="121"/>
      <c r="F7" s="129" t="s">
        <v>212</v>
      </c>
      <c r="G7" s="121"/>
      <c r="H7" s="129" t="s">
        <v>212</v>
      </c>
      <c r="I7" s="122"/>
    </row>
    <row r="8" spans="1:9" s="116" customFormat="1" ht="11.25" customHeight="1" x14ac:dyDescent="0.2">
      <c r="A8" s="123">
        <v>2</v>
      </c>
      <c r="B8" s="124" t="s">
        <v>213</v>
      </c>
      <c r="C8" s="121"/>
      <c r="D8" s="121"/>
      <c r="E8" s="121"/>
      <c r="F8" s="124" t="s">
        <v>214</v>
      </c>
      <c r="G8" s="121"/>
      <c r="H8" s="125" t="s">
        <v>2843</v>
      </c>
      <c r="I8" s="122"/>
    </row>
    <row r="9" spans="1:9" s="116" customFormat="1" ht="11.25" customHeight="1" x14ac:dyDescent="0.2">
      <c r="A9" s="123"/>
      <c r="B9" s="124" t="s">
        <v>215</v>
      </c>
      <c r="C9" s="121"/>
      <c r="D9" s="121"/>
      <c r="E9" s="121"/>
      <c r="F9" s="124" t="s">
        <v>2844</v>
      </c>
      <c r="G9" s="121"/>
      <c r="H9" s="125" t="s">
        <v>2845</v>
      </c>
      <c r="I9" s="122"/>
    </row>
    <row r="10" spans="1:9" s="116" customFormat="1" ht="11.25" customHeight="1" x14ac:dyDescent="0.2">
      <c r="A10" s="123"/>
      <c r="B10" s="124"/>
      <c r="C10" s="121"/>
      <c r="D10" s="121"/>
      <c r="E10" s="121"/>
      <c r="F10" s="124" t="s">
        <v>216</v>
      </c>
      <c r="G10" s="121"/>
      <c r="H10" s="125" t="s">
        <v>2846</v>
      </c>
      <c r="I10" s="122"/>
    </row>
    <row r="11" spans="1:9" s="116" customFormat="1" ht="11.25" customHeight="1" x14ac:dyDescent="0.2">
      <c r="A11" s="123">
        <v>3</v>
      </c>
      <c r="B11" s="124" t="s">
        <v>217</v>
      </c>
      <c r="C11" s="121"/>
      <c r="D11" s="121"/>
      <c r="E11" s="121"/>
      <c r="F11" s="121"/>
      <c r="G11" s="121"/>
      <c r="H11" s="127"/>
      <c r="I11" s="122"/>
    </row>
    <row r="12" spans="1:9" s="116" customFormat="1" ht="11.25" customHeight="1" x14ac:dyDescent="0.2">
      <c r="A12" s="123"/>
      <c r="B12" s="124" t="s">
        <v>218</v>
      </c>
      <c r="C12" s="121"/>
      <c r="D12" s="121"/>
      <c r="E12" s="121"/>
      <c r="F12" s="124"/>
      <c r="G12" s="121"/>
      <c r="H12" s="129" t="s">
        <v>219</v>
      </c>
      <c r="I12" s="122"/>
    </row>
    <row r="13" spans="1:9" s="116" customFormat="1" ht="11.25" customHeight="1" x14ac:dyDescent="0.2">
      <c r="A13" s="123"/>
      <c r="B13" s="124"/>
      <c r="C13" s="121"/>
      <c r="D13" s="121"/>
      <c r="E13" s="121"/>
      <c r="F13" s="124" t="s">
        <v>220</v>
      </c>
      <c r="G13" s="121"/>
      <c r="H13" s="125" t="s">
        <v>2847</v>
      </c>
      <c r="I13" s="122"/>
    </row>
    <row r="14" spans="1:9" s="116" customFormat="1" ht="11.25" customHeight="1" x14ac:dyDescent="0.2">
      <c r="A14" s="123">
        <v>4</v>
      </c>
      <c r="B14" s="124" t="s">
        <v>221</v>
      </c>
      <c r="C14" s="121"/>
      <c r="D14" s="121"/>
      <c r="E14" s="121"/>
      <c r="F14" s="124" t="s">
        <v>222</v>
      </c>
      <c r="G14" s="121"/>
      <c r="H14" s="125" t="s">
        <v>2848</v>
      </c>
      <c r="I14" s="122"/>
    </row>
    <row r="15" spans="1:9" s="116" customFormat="1" ht="11.25" customHeight="1" x14ac:dyDescent="0.2">
      <c r="A15" s="120"/>
      <c r="B15" s="121"/>
      <c r="C15" s="121"/>
      <c r="D15" s="121"/>
      <c r="E15" s="121"/>
      <c r="F15" s="124" t="s">
        <v>223</v>
      </c>
      <c r="G15" s="121"/>
      <c r="H15" s="125" t="s">
        <v>224</v>
      </c>
      <c r="I15" s="122"/>
    </row>
    <row r="16" spans="1:9" s="116" customFormat="1" ht="6.75" customHeight="1" x14ac:dyDescent="0.2">
      <c r="A16" s="120"/>
      <c r="B16" s="121"/>
      <c r="C16" s="121"/>
      <c r="D16" s="121"/>
      <c r="E16" s="121"/>
      <c r="F16" s="127"/>
      <c r="G16" s="127"/>
      <c r="H16" s="127"/>
      <c r="I16" s="122"/>
    </row>
    <row r="17" spans="1:10" s="116" customFormat="1" ht="6.75" customHeight="1" x14ac:dyDescent="0.2">
      <c r="A17" s="130"/>
      <c r="B17" s="131"/>
      <c r="C17" s="131"/>
      <c r="D17" s="131"/>
      <c r="E17" s="131"/>
      <c r="F17" s="131"/>
      <c r="G17" s="131"/>
      <c r="H17" s="131"/>
      <c r="I17" s="132"/>
    </row>
    <row r="18" spans="1:10" s="116" customFormat="1" ht="11.25" customHeight="1" x14ac:dyDescent="0.2">
      <c r="A18" s="133"/>
      <c r="B18" s="122"/>
      <c r="C18" s="121"/>
      <c r="D18" s="122"/>
      <c r="E18" s="122"/>
      <c r="F18" s="122"/>
      <c r="G18" s="134" t="s">
        <v>225</v>
      </c>
      <c r="H18" s="134" t="s">
        <v>226</v>
      </c>
      <c r="I18" s="135"/>
    </row>
    <row r="19" spans="1:10" s="116" customFormat="1" ht="11.25" customHeight="1" x14ac:dyDescent="0.2">
      <c r="A19" s="136" t="s">
        <v>3</v>
      </c>
      <c r="B19" s="134" t="s">
        <v>4</v>
      </c>
      <c r="C19" s="121"/>
      <c r="D19" s="122"/>
      <c r="E19" s="134" t="s">
        <v>227</v>
      </c>
      <c r="F19" s="134" t="s">
        <v>227</v>
      </c>
      <c r="G19" s="134" t="s">
        <v>228</v>
      </c>
      <c r="H19" s="134" t="s">
        <v>228</v>
      </c>
      <c r="I19" s="135" t="s">
        <v>3</v>
      </c>
    </row>
    <row r="20" spans="1:10" s="116" customFormat="1" ht="11.25" customHeight="1" x14ac:dyDescent="0.2">
      <c r="A20" s="136" t="s">
        <v>7</v>
      </c>
      <c r="B20" s="134" t="s">
        <v>8</v>
      </c>
      <c r="C20" s="121"/>
      <c r="D20" s="134" t="s">
        <v>229</v>
      </c>
      <c r="E20" s="134" t="s">
        <v>230</v>
      </c>
      <c r="F20" s="134" t="s">
        <v>231</v>
      </c>
      <c r="G20" s="134" t="s">
        <v>232</v>
      </c>
      <c r="H20" s="134" t="s">
        <v>232</v>
      </c>
      <c r="I20" s="134" t="s">
        <v>7</v>
      </c>
    </row>
    <row r="21" spans="1:10" s="116" customFormat="1" ht="11.25" customHeight="1" thickBot="1" x14ac:dyDescent="0.25">
      <c r="A21" s="137"/>
      <c r="B21" s="132"/>
      <c r="C21" s="131"/>
      <c r="D21" s="138" t="s">
        <v>13</v>
      </c>
      <c r="E21" s="138" t="s">
        <v>14</v>
      </c>
      <c r="F21" s="142" t="s">
        <v>15</v>
      </c>
      <c r="G21" s="138" t="s">
        <v>145</v>
      </c>
      <c r="H21" s="138" t="s">
        <v>143</v>
      </c>
      <c r="I21" s="139"/>
    </row>
    <row r="22" spans="1:10" s="116" customFormat="1" ht="11.25" customHeight="1" x14ac:dyDescent="0.2">
      <c r="A22" s="133"/>
      <c r="B22" s="122"/>
      <c r="C22" s="126" t="s">
        <v>233</v>
      </c>
      <c r="D22" s="118"/>
      <c r="E22" s="140"/>
      <c r="F22" s="141"/>
      <c r="G22" s="1928"/>
      <c r="H22" s="1929"/>
      <c r="I22" s="135"/>
    </row>
    <row r="23" spans="1:10" s="116" customFormat="1" ht="11.25" customHeight="1" x14ac:dyDescent="0.2">
      <c r="A23" s="133"/>
      <c r="B23" s="122"/>
      <c r="C23" s="126" t="s">
        <v>234</v>
      </c>
      <c r="D23" s="118"/>
      <c r="E23" s="141"/>
      <c r="F23" s="141"/>
      <c r="G23" s="162"/>
      <c r="H23" s="1930"/>
      <c r="I23" s="135"/>
    </row>
    <row r="24" spans="1:10" s="116" customFormat="1" ht="11.25" customHeight="1" x14ac:dyDescent="0.2">
      <c r="A24" s="133"/>
      <c r="B24" s="122"/>
      <c r="C24" s="126" t="s">
        <v>235</v>
      </c>
      <c r="D24" s="118"/>
      <c r="E24" s="141"/>
      <c r="F24" s="170"/>
      <c r="G24" s="162"/>
      <c r="H24" s="1930"/>
      <c r="I24" s="135"/>
    </row>
    <row r="25" spans="1:10" s="116" customFormat="1" ht="11.25" customHeight="1" x14ac:dyDescent="0.2">
      <c r="A25" s="142">
        <v>1</v>
      </c>
      <c r="B25" s="132"/>
      <c r="C25" s="143" t="s">
        <v>236</v>
      </c>
      <c r="D25" s="174" t="s">
        <v>237</v>
      </c>
      <c r="E25" s="145">
        <v>20243787</v>
      </c>
      <c r="F25" s="145">
        <v>18250847</v>
      </c>
      <c r="G25" s="182">
        <v>20243787</v>
      </c>
      <c r="H25" s="1931"/>
      <c r="I25" s="138">
        <v>1</v>
      </c>
      <c r="J25" s="146"/>
    </row>
    <row r="26" spans="1:10" s="116" customFormat="1" ht="11.25" customHeight="1" x14ac:dyDescent="0.2">
      <c r="A26" s="142">
        <v>2</v>
      </c>
      <c r="B26" s="132"/>
      <c r="C26" s="143" t="s">
        <v>238</v>
      </c>
      <c r="D26" s="174" t="s">
        <v>239</v>
      </c>
      <c r="E26" s="145">
        <v>24109</v>
      </c>
      <c r="F26" s="145">
        <v>34138.232000000004</v>
      </c>
      <c r="G26" s="182"/>
      <c r="H26" s="2313">
        <v>24109</v>
      </c>
      <c r="I26" s="138">
        <v>2</v>
      </c>
      <c r="J26" s="146"/>
    </row>
    <row r="27" spans="1:10" s="116" customFormat="1" ht="11.25" customHeight="1" x14ac:dyDescent="0.2">
      <c r="A27" s="142">
        <v>3</v>
      </c>
      <c r="B27" s="132"/>
      <c r="C27" s="143" t="s">
        <v>240</v>
      </c>
      <c r="D27" s="174" t="s">
        <v>241</v>
      </c>
      <c r="E27" s="145">
        <v>44</v>
      </c>
      <c r="F27" s="145">
        <v>320</v>
      </c>
      <c r="G27" s="182"/>
      <c r="H27" s="2313">
        <v>44</v>
      </c>
      <c r="I27" s="138">
        <v>3</v>
      </c>
      <c r="J27" s="146"/>
    </row>
    <row r="28" spans="1:10" s="116" customFormat="1" ht="11.25" customHeight="1" x14ac:dyDescent="0.2">
      <c r="A28" s="142">
        <v>4</v>
      </c>
      <c r="B28" s="132"/>
      <c r="C28" s="143" t="s">
        <v>242</v>
      </c>
      <c r="D28" s="174" t="s">
        <v>243</v>
      </c>
      <c r="E28" s="145">
        <v>201074</v>
      </c>
      <c r="F28" s="145">
        <v>189441</v>
      </c>
      <c r="G28" s="182">
        <v>201074</v>
      </c>
      <c r="H28" s="2313"/>
      <c r="I28" s="138">
        <v>4</v>
      </c>
      <c r="J28" s="146"/>
    </row>
    <row r="29" spans="1:10" s="116" customFormat="1" ht="11.25" customHeight="1" x14ac:dyDescent="0.2">
      <c r="A29" s="142">
        <v>5</v>
      </c>
      <c r="B29" s="132"/>
      <c r="C29" s="143" t="s">
        <v>244</v>
      </c>
      <c r="D29" s="174" t="s">
        <v>245</v>
      </c>
      <c r="E29" s="145">
        <v>19934</v>
      </c>
      <c r="F29" s="145">
        <v>21655</v>
      </c>
      <c r="G29" s="182">
        <v>19934</v>
      </c>
      <c r="H29" s="2313"/>
      <c r="I29" s="138">
        <v>5</v>
      </c>
      <c r="J29" s="146"/>
    </row>
    <row r="30" spans="1:10" s="116" customFormat="1" ht="11.25" customHeight="1" x14ac:dyDescent="0.2">
      <c r="A30" s="142">
        <v>6</v>
      </c>
      <c r="B30" s="132"/>
      <c r="C30" s="143" t="s">
        <v>246</v>
      </c>
      <c r="D30" s="174" t="s">
        <v>247</v>
      </c>
      <c r="E30" s="145">
        <v>340147</v>
      </c>
      <c r="F30" s="145">
        <v>147105</v>
      </c>
      <c r="G30" s="182">
        <v>340147</v>
      </c>
      <c r="H30" s="2313"/>
      <c r="I30" s="138">
        <v>6</v>
      </c>
      <c r="J30" s="146"/>
    </row>
    <row r="31" spans="1:10" s="116" customFormat="1" ht="11.25" customHeight="1" x14ac:dyDescent="0.2">
      <c r="A31" s="142">
        <v>7</v>
      </c>
      <c r="B31" s="132"/>
      <c r="C31" s="143" t="s">
        <v>248</v>
      </c>
      <c r="D31" s="174" t="s">
        <v>249</v>
      </c>
      <c r="E31" s="145">
        <v>781837</v>
      </c>
      <c r="F31" s="145">
        <v>698380.76800000004</v>
      </c>
      <c r="G31" s="182">
        <v>781837</v>
      </c>
      <c r="H31" s="2313"/>
      <c r="I31" s="138">
        <v>7</v>
      </c>
      <c r="J31" s="146"/>
    </row>
    <row r="32" spans="1:10" s="116" customFormat="1" ht="11.25" customHeight="1" x14ac:dyDescent="0.2">
      <c r="A32" s="142">
        <v>8</v>
      </c>
      <c r="B32" s="132"/>
      <c r="C32" s="143" t="s">
        <v>250</v>
      </c>
      <c r="D32" s="174" t="s">
        <v>251</v>
      </c>
      <c r="E32" s="145">
        <v>20267</v>
      </c>
      <c r="F32" s="145">
        <v>20151</v>
      </c>
      <c r="G32" s="182">
        <v>20267</v>
      </c>
      <c r="H32" s="2313"/>
      <c r="I32" s="138">
        <v>8</v>
      </c>
      <c r="J32" s="146"/>
    </row>
    <row r="33" spans="1:11" s="116" customFormat="1" ht="11.25" customHeight="1" x14ac:dyDescent="0.2">
      <c r="A33" s="142">
        <v>9</v>
      </c>
      <c r="B33" s="132"/>
      <c r="C33" s="147" t="s">
        <v>252</v>
      </c>
      <c r="D33" s="124" t="s">
        <v>253</v>
      </c>
      <c r="E33" s="145"/>
      <c r="F33" s="145"/>
      <c r="G33" s="182"/>
      <c r="H33" s="2313"/>
      <c r="I33" s="134">
        <v>9</v>
      </c>
      <c r="J33" s="146"/>
    </row>
    <row r="34" spans="1:11" s="116" customFormat="1" ht="11.25" customHeight="1" x14ac:dyDescent="0.2">
      <c r="A34" s="136">
        <v>10</v>
      </c>
      <c r="B34" s="122"/>
      <c r="C34" s="1920" t="s">
        <v>254</v>
      </c>
      <c r="D34" s="1921" t="s">
        <v>255</v>
      </c>
      <c r="E34" s="1926"/>
      <c r="F34" s="1926"/>
      <c r="G34" s="1922"/>
      <c r="H34" s="2315"/>
      <c r="I34" s="164">
        <v>10</v>
      </c>
      <c r="J34" s="146"/>
    </row>
    <row r="35" spans="1:11" s="116" customFormat="1" ht="11.25" customHeight="1" x14ac:dyDescent="0.2">
      <c r="A35" s="137"/>
      <c r="B35" s="132"/>
      <c r="C35" s="181"/>
      <c r="D35" s="174" t="s">
        <v>256</v>
      </c>
      <c r="E35" s="145">
        <v>21631199</v>
      </c>
      <c r="F35" s="145">
        <v>19362038</v>
      </c>
      <c r="G35" s="182">
        <v>21607046</v>
      </c>
      <c r="H35" s="2313">
        <v>24153</v>
      </c>
      <c r="I35" s="139"/>
      <c r="J35" s="146"/>
    </row>
    <row r="36" spans="1:11" s="116" customFormat="1" ht="11.25" customHeight="1" x14ac:dyDescent="0.2">
      <c r="A36" s="136">
        <v>11</v>
      </c>
      <c r="B36" s="122"/>
      <c r="C36" s="147" t="s">
        <v>257</v>
      </c>
      <c r="D36" s="124" t="s">
        <v>258</v>
      </c>
      <c r="E36" s="149"/>
      <c r="F36" s="149"/>
      <c r="G36" s="178"/>
      <c r="H36" s="2314"/>
      <c r="I36" s="134">
        <v>11</v>
      </c>
      <c r="J36" s="146"/>
    </row>
    <row r="37" spans="1:11" s="116" customFormat="1" ht="11.25" customHeight="1" x14ac:dyDescent="0.2">
      <c r="A37" s="137"/>
      <c r="B37" s="132"/>
      <c r="C37" s="121"/>
      <c r="D37" s="124" t="s">
        <v>259</v>
      </c>
      <c r="E37" s="149">
        <v>173118</v>
      </c>
      <c r="F37" s="149">
        <v>171442</v>
      </c>
      <c r="G37" s="178"/>
      <c r="H37" s="2314">
        <v>173118</v>
      </c>
      <c r="I37" s="135"/>
      <c r="J37" s="146"/>
    </row>
    <row r="38" spans="1:11" s="116" customFormat="1" ht="11.25" customHeight="1" x14ac:dyDescent="0.2">
      <c r="A38" s="136">
        <v>12</v>
      </c>
      <c r="B38" s="122"/>
      <c r="C38" s="1920" t="s">
        <v>260</v>
      </c>
      <c r="D38" s="1921" t="s">
        <v>261</v>
      </c>
      <c r="E38" s="1926"/>
      <c r="F38" s="1926"/>
      <c r="G38" s="1922"/>
      <c r="H38" s="2315"/>
      <c r="I38" s="164">
        <v>12</v>
      </c>
      <c r="J38" s="146"/>
    </row>
    <row r="39" spans="1:11" s="116" customFormat="1" ht="11.25" customHeight="1" x14ac:dyDescent="0.2">
      <c r="A39" s="137"/>
      <c r="B39" s="132"/>
      <c r="C39" s="181"/>
      <c r="D39" s="174" t="s">
        <v>262</v>
      </c>
      <c r="E39" s="145"/>
      <c r="F39" s="145"/>
      <c r="G39" s="2364"/>
      <c r="H39" s="2486"/>
      <c r="I39" s="139"/>
      <c r="J39" s="146"/>
    </row>
    <row r="40" spans="1:11" s="116" customFormat="1" ht="11.25" customHeight="1" x14ac:dyDescent="0.2">
      <c r="A40" s="142">
        <v>13</v>
      </c>
      <c r="B40" s="132"/>
      <c r="C40" s="151" t="s">
        <v>263</v>
      </c>
      <c r="D40" s="1436"/>
      <c r="E40" s="145">
        <v>21804317</v>
      </c>
      <c r="F40" s="145">
        <v>19533480</v>
      </c>
      <c r="G40" s="182">
        <v>21607046</v>
      </c>
      <c r="H40" s="2313">
        <v>197271</v>
      </c>
      <c r="I40" s="138">
        <v>13</v>
      </c>
      <c r="J40" s="146"/>
    </row>
    <row r="41" spans="1:11" s="116" customFormat="1" ht="11.25" customHeight="1" x14ac:dyDescent="0.2">
      <c r="A41" s="142">
        <v>14</v>
      </c>
      <c r="B41" s="138" t="s">
        <v>264</v>
      </c>
      <c r="C41" s="143" t="s">
        <v>265</v>
      </c>
      <c r="D41" s="174" t="s">
        <v>266</v>
      </c>
      <c r="E41" s="145">
        <v>12689131</v>
      </c>
      <c r="F41" s="145">
        <v>11852739</v>
      </c>
      <c r="G41" s="182">
        <v>12499199</v>
      </c>
      <c r="H41" s="2313">
        <v>189932</v>
      </c>
      <c r="I41" s="138">
        <v>14</v>
      </c>
      <c r="J41" s="146"/>
      <c r="K41" s="146"/>
    </row>
    <row r="42" spans="1:11" s="116" customFormat="1" ht="11.25" customHeight="1" thickBot="1" x14ac:dyDescent="0.25">
      <c r="A42" s="142">
        <v>15</v>
      </c>
      <c r="B42" s="138" t="s">
        <v>264</v>
      </c>
      <c r="C42" s="121"/>
      <c r="D42" s="124" t="s">
        <v>267</v>
      </c>
      <c r="E42" s="149">
        <v>9115186</v>
      </c>
      <c r="F42" s="149">
        <v>7680741</v>
      </c>
      <c r="G42" s="182">
        <v>9107847</v>
      </c>
      <c r="H42" s="2316">
        <v>7339</v>
      </c>
      <c r="I42" s="138">
        <v>15</v>
      </c>
      <c r="J42" s="146"/>
    </row>
    <row r="43" spans="1:11" s="116" customFormat="1" ht="11.25" customHeight="1" x14ac:dyDescent="0.2">
      <c r="A43" s="133"/>
      <c r="B43" s="122"/>
      <c r="C43" s="1923" t="s">
        <v>268</v>
      </c>
      <c r="D43" s="1924"/>
      <c r="E43" s="1926"/>
      <c r="F43" s="2363"/>
      <c r="G43" s="2493"/>
      <c r="H43" s="2494"/>
      <c r="I43" s="135"/>
      <c r="J43" s="146"/>
    </row>
    <row r="44" spans="1:11" s="116" customFormat="1" ht="11.25" customHeight="1" x14ac:dyDescent="0.2">
      <c r="A44" s="142">
        <v>16</v>
      </c>
      <c r="B44" s="132"/>
      <c r="C44" s="1925" t="s">
        <v>269</v>
      </c>
      <c r="D44" s="174" t="s">
        <v>270</v>
      </c>
      <c r="E44" s="145">
        <v>21983</v>
      </c>
      <c r="F44" s="2364">
        <v>22407</v>
      </c>
      <c r="G44" s="2495"/>
      <c r="H44" s="2494"/>
      <c r="I44" s="138">
        <v>16</v>
      </c>
      <c r="J44" s="146"/>
    </row>
    <row r="45" spans="1:11" s="116" customFormat="1" ht="11.25" customHeight="1" x14ac:dyDescent="0.2">
      <c r="A45" s="142">
        <v>17</v>
      </c>
      <c r="B45" s="132"/>
      <c r="C45" s="143" t="s">
        <v>271</v>
      </c>
      <c r="D45" s="174" t="s">
        <v>272</v>
      </c>
      <c r="E45" s="145">
        <v>161625</v>
      </c>
      <c r="F45" s="2364">
        <v>141983</v>
      </c>
      <c r="G45" s="2495"/>
      <c r="H45" s="2494"/>
      <c r="I45" s="138">
        <v>17</v>
      </c>
      <c r="J45" s="146"/>
    </row>
    <row r="46" spans="1:11" s="116" customFormat="1" ht="11.25" customHeight="1" x14ac:dyDescent="0.2">
      <c r="A46" s="142">
        <v>18</v>
      </c>
      <c r="B46" s="132"/>
      <c r="C46" s="143" t="s">
        <v>273</v>
      </c>
      <c r="D46" s="174" t="s">
        <v>274</v>
      </c>
      <c r="E46" s="145"/>
      <c r="F46" s="2364"/>
      <c r="G46" s="2495"/>
      <c r="H46" s="2494"/>
      <c r="I46" s="138">
        <v>18</v>
      </c>
      <c r="J46" s="146"/>
    </row>
    <row r="47" spans="1:11" s="116" customFormat="1" ht="11.25" customHeight="1" x14ac:dyDescent="0.2">
      <c r="A47" s="142">
        <v>19</v>
      </c>
      <c r="B47" s="132"/>
      <c r="C47" s="143" t="s">
        <v>275</v>
      </c>
      <c r="D47" s="174" t="s">
        <v>276</v>
      </c>
      <c r="E47" s="145">
        <v>294</v>
      </c>
      <c r="F47" s="2364">
        <v>294</v>
      </c>
      <c r="G47" s="2495"/>
      <c r="H47" s="2494"/>
      <c r="I47" s="138">
        <v>19</v>
      </c>
      <c r="J47" s="146"/>
    </row>
    <row r="48" spans="1:11" s="116" customFormat="1" ht="11.25" customHeight="1" x14ac:dyDescent="0.2">
      <c r="A48" s="142">
        <v>20</v>
      </c>
      <c r="B48" s="132"/>
      <c r="C48" s="143" t="s">
        <v>277</v>
      </c>
      <c r="D48" s="174" t="s">
        <v>278</v>
      </c>
      <c r="E48" s="145">
        <v>3001</v>
      </c>
      <c r="F48" s="2364">
        <v>3883</v>
      </c>
      <c r="G48" s="2495"/>
      <c r="H48" s="2494"/>
      <c r="I48" s="138">
        <v>20</v>
      </c>
      <c r="J48" s="146"/>
    </row>
    <row r="49" spans="1:10" s="116" customFormat="1" ht="11.25" customHeight="1" x14ac:dyDescent="0.2">
      <c r="A49" s="142">
        <v>21</v>
      </c>
      <c r="B49" s="132"/>
      <c r="C49" s="143" t="s">
        <v>279</v>
      </c>
      <c r="D49" s="174" t="s">
        <v>280</v>
      </c>
      <c r="E49" s="145"/>
      <c r="F49" s="2364"/>
      <c r="G49" s="2495"/>
      <c r="H49" s="2494"/>
      <c r="I49" s="138">
        <v>21</v>
      </c>
      <c r="J49" s="146"/>
    </row>
    <row r="50" spans="1:10" s="116" customFormat="1" ht="11.25" customHeight="1" x14ac:dyDescent="0.2">
      <c r="A50" s="142">
        <v>22</v>
      </c>
      <c r="B50" s="132"/>
      <c r="C50" s="143" t="s">
        <v>281</v>
      </c>
      <c r="D50" s="174" t="s">
        <v>282</v>
      </c>
      <c r="E50" s="145"/>
      <c r="F50" s="2364"/>
      <c r="G50" s="2495"/>
      <c r="H50" s="2494"/>
      <c r="I50" s="138">
        <v>22</v>
      </c>
      <c r="J50" s="146"/>
    </row>
    <row r="51" spans="1:10" s="116" customFormat="1" ht="11.25" customHeight="1" x14ac:dyDescent="0.2">
      <c r="A51" s="142">
        <v>23</v>
      </c>
      <c r="B51" s="132"/>
      <c r="C51" s="143" t="s">
        <v>283</v>
      </c>
      <c r="D51" s="174" t="s">
        <v>284</v>
      </c>
      <c r="E51" s="145"/>
      <c r="F51" s="2364"/>
      <c r="G51" s="2495"/>
      <c r="H51" s="2494"/>
      <c r="I51" s="138">
        <v>23</v>
      </c>
      <c r="J51" s="146"/>
    </row>
    <row r="52" spans="1:10" s="116" customFormat="1" ht="11.25" customHeight="1" x14ac:dyDescent="0.2">
      <c r="A52" s="142">
        <v>24</v>
      </c>
      <c r="B52" s="132"/>
      <c r="C52" s="147" t="s">
        <v>285</v>
      </c>
      <c r="D52" s="124" t="s">
        <v>286</v>
      </c>
      <c r="E52" s="149">
        <v>136087</v>
      </c>
      <c r="F52" s="2365">
        <v>126354</v>
      </c>
      <c r="G52" s="2495"/>
      <c r="H52" s="2494"/>
      <c r="I52" s="138">
        <v>24</v>
      </c>
      <c r="J52" s="146"/>
    </row>
    <row r="53" spans="1:10" s="116" customFormat="1" ht="11.25" customHeight="1" x14ac:dyDescent="0.2">
      <c r="A53" s="133"/>
      <c r="B53" s="122"/>
      <c r="C53" s="157"/>
      <c r="D53" s="1921" t="s">
        <v>287</v>
      </c>
      <c r="E53" s="1926"/>
      <c r="F53" s="2363"/>
      <c r="G53" s="2495"/>
      <c r="H53" s="2494"/>
      <c r="I53" s="135"/>
      <c r="J53" s="146"/>
    </row>
    <row r="54" spans="1:10" s="116" customFormat="1" ht="11.25" customHeight="1" x14ac:dyDescent="0.2">
      <c r="A54" s="142">
        <v>25</v>
      </c>
      <c r="B54" s="132"/>
      <c r="C54" s="181"/>
      <c r="D54" s="174" t="s">
        <v>288</v>
      </c>
      <c r="E54" s="145">
        <v>108652</v>
      </c>
      <c r="F54" s="2364">
        <v>82965.298450000002</v>
      </c>
      <c r="G54" s="2495"/>
      <c r="H54" s="2494"/>
      <c r="I54" s="138">
        <v>25</v>
      </c>
      <c r="J54" s="146"/>
    </row>
    <row r="55" spans="1:10" s="116" customFormat="1" ht="11.25" customHeight="1" x14ac:dyDescent="0.2">
      <c r="A55" s="142">
        <v>26</v>
      </c>
      <c r="B55" s="132"/>
      <c r="C55" s="131"/>
      <c r="D55" s="174" t="s">
        <v>289</v>
      </c>
      <c r="E55" s="145">
        <v>92923</v>
      </c>
      <c r="F55" s="2364">
        <v>91218.701549999998</v>
      </c>
      <c r="G55" s="2495"/>
      <c r="H55" s="2494"/>
      <c r="I55" s="138">
        <v>26</v>
      </c>
      <c r="J55" s="146"/>
    </row>
    <row r="56" spans="1:10" s="116" customFormat="1" ht="11.25" customHeight="1" x14ac:dyDescent="0.2">
      <c r="A56" s="142">
        <v>27</v>
      </c>
      <c r="B56" s="132"/>
      <c r="C56" s="131"/>
      <c r="D56" s="174" t="s">
        <v>290</v>
      </c>
      <c r="E56" s="145">
        <v>524565</v>
      </c>
      <c r="F56" s="2364">
        <v>469105</v>
      </c>
      <c r="G56" s="2495"/>
      <c r="H56" s="2494"/>
      <c r="I56" s="138">
        <v>27</v>
      </c>
      <c r="J56" s="146"/>
    </row>
    <row r="57" spans="1:10" s="116" customFormat="1" ht="11.25" customHeight="1" x14ac:dyDescent="0.2">
      <c r="A57" s="142">
        <v>28</v>
      </c>
      <c r="B57" s="132"/>
      <c r="C57" s="121"/>
      <c r="D57" s="124" t="s">
        <v>291</v>
      </c>
      <c r="E57" s="149">
        <v>9639751</v>
      </c>
      <c r="F57" s="2365">
        <v>8149846</v>
      </c>
      <c r="G57" s="2495"/>
      <c r="H57" s="2494"/>
      <c r="I57" s="138">
        <v>28</v>
      </c>
      <c r="J57" s="146"/>
    </row>
    <row r="58" spans="1:10" s="116" customFormat="1" ht="11.25" customHeight="1" x14ac:dyDescent="0.2">
      <c r="A58" s="133"/>
      <c r="B58" s="122"/>
      <c r="C58" s="1923" t="s">
        <v>292</v>
      </c>
      <c r="D58" s="1924"/>
      <c r="E58" s="1926"/>
      <c r="F58" s="2363"/>
      <c r="G58" s="2495"/>
      <c r="H58" s="2494"/>
      <c r="I58" s="135"/>
      <c r="J58" s="146"/>
    </row>
    <row r="59" spans="1:10" s="116" customFormat="1" ht="11.25" customHeight="1" x14ac:dyDescent="0.2">
      <c r="A59" s="142">
        <v>29</v>
      </c>
      <c r="B59" s="132"/>
      <c r="C59" s="1925" t="s">
        <v>293</v>
      </c>
      <c r="D59" s="174" t="s">
        <v>294</v>
      </c>
      <c r="E59" s="145">
        <v>19630</v>
      </c>
      <c r="F59" s="2364">
        <v>15390</v>
      </c>
      <c r="G59" s="2495"/>
      <c r="H59" s="2494"/>
      <c r="I59" s="138">
        <v>29</v>
      </c>
      <c r="J59" s="146"/>
    </row>
    <row r="60" spans="1:10" s="116" customFormat="1" ht="11.25" customHeight="1" x14ac:dyDescent="0.2">
      <c r="A60" s="142">
        <v>30</v>
      </c>
      <c r="B60" s="132"/>
      <c r="C60" s="143" t="s">
        <v>295</v>
      </c>
      <c r="D60" s="174" t="s">
        <v>296</v>
      </c>
      <c r="E60" s="145"/>
      <c r="F60" s="2364"/>
      <c r="G60" s="2495"/>
      <c r="H60" s="2494"/>
      <c r="I60" s="138">
        <v>30</v>
      </c>
      <c r="J60" s="146"/>
    </row>
    <row r="61" spans="1:10" s="116" customFormat="1" ht="11.25" customHeight="1" x14ac:dyDescent="0.2">
      <c r="A61" s="142">
        <v>31</v>
      </c>
      <c r="B61" s="132"/>
      <c r="C61" s="143" t="s">
        <v>297</v>
      </c>
      <c r="D61" s="174" t="s">
        <v>298</v>
      </c>
      <c r="E61" s="145"/>
      <c r="F61" s="2364"/>
      <c r="G61" s="2495"/>
      <c r="H61" s="2494"/>
      <c r="I61" s="138">
        <v>31</v>
      </c>
      <c r="J61" s="146"/>
    </row>
    <row r="62" spans="1:10" s="116" customFormat="1" ht="11.25" customHeight="1" x14ac:dyDescent="0.2">
      <c r="A62" s="142">
        <v>32</v>
      </c>
      <c r="B62" s="132"/>
      <c r="C62" s="143" t="s">
        <v>299</v>
      </c>
      <c r="D62" s="174" t="s">
        <v>300</v>
      </c>
      <c r="E62" s="145"/>
      <c r="F62" s="2364"/>
      <c r="G62" s="2495"/>
      <c r="H62" s="2494"/>
      <c r="I62" s="138">
        <v>32</v>
      </c>
      <c r="J62" s="146"/>
    </row>
    <row r="63" spans="1:10" s="116" customFormat="1" ht="11.25" customHeight="1" x14ac:dyDescent="0.2">
      <c r="A63" s="142">
        <v>33</v>
      </c>
      <c r="B63" s="132"/>
      <c r="C63" s="143" t="s">
        <v>301</v>
      </c>
      <c r="D63" s="174" t="s">
        <v>302</v>
      </c>
      <c r="E63" s="145"/>
      <c r="F63" s="2364"/>
      <c r="G63" s="2495"/>
      <c r="H63" s="2494"/>
      <c r="I63" s="138">
        <v>33</v>
      </c>
      <c r="J63" s="146"/>
    </row>
    <row r="64" spans="1:10" s="116" customFormat="1" ht="11.25" customHeight="1" x14ac:dyDescent="0.2">
      <c r="A64" s="142">
        <v>34</v>
      </c>
      <c r="B64" s="132"/>
      <c r="C64" s="143" t="s">
        <v>303</v>
      </c>
      <c r="D64" s="174" t="s">
        <v>304</v>
      </c>
      <c r="E64" s="145">
        <v>6724</v>
      </c>
      <c r="F64" s="2364">
        <v>1757</v>
      </c>
      <c r="G64" s="2495"/>
      <c r="H64" s="2494"/>
      <c r="I64" s="138">
        <v>34</v>
      </c>
      <c r="J64" s="146"/>
    </row>
    <row r="65" spans="1:10" s="116" customFormat="1" ht="11.25" customHeight="1" x14ac:dyDescent="0.2">
      <c r="A65" s="142">
        <v>35</v>
      </c>
      <c r="B65" s="132"/>
      <c r="C65" s="143" t="s">
        <v>305</v>
      </c>
      <c r="D65" s="174" t="s">
        <v>306</v>
      </c>
      <c r="E65" s="145"/>
      <c r="F65" s="2364"/>
      <c r="G65" s="2495"/>
      <c r="H65" s="2494"/>
      <c r="I65" s="138">
        <v>35</v>
      </c>
      <c r="J65" s="146"/>
    </row>
    <row r="66" spans="1:10" s="116" customFormat="1" ht="11.25" customHeight="1" x14ac:dyDescent="0.2">
      <c r="A66" s="142">
        <v>36</v>
      </c>
      <c r="B66" s="132"/>
      <c r="C66" s="152" t="s">
        <v>307</v>
      </c>
      <c r="D66" s="1436"/>
      <c r="E66" s="145">
        <v>26354</v>
      </c>
      <c r="F66" s="2364">
        <v>17147</v>
      </c>
      <c r="G66" s="2495"/>
      <c r="H66" s="2494"/>
      <c r="I66" s="138">
        <v>36</v>
      </c>
      <c r="J66" s="146"/>
    </row>
    <row r="67" spans="1:10" s="116" customFormat="1" ht="11.25" customHeight="1" thickBot="1" x14ac:dyDescent="0.25">
      <c r="A67" s="142">
        <v>37</v>
      </c>
      <c r="B67" s="132"/>
      <c r="C67" s="131"/>
      <c r="D67" s="174" t="s">
        <v>308</v>
      </c>
      <c r="E67" s="1927">
        <v>9613397</v>
      </c>
      <c r="F67" s="2366">
        <v>8132699</v>
      </c>
      <c r="G67" s="2496"/>
      <c r="H67" s="2497"/>
      <c r="I67" s="138">
        <v>37</v>
      </c>
      <c r="J67" s="146"/>
    </row>
    <row r="68" spans="1:10" x14ac:dyDescent="0.15">
      <c r="F68" s="155"/>
    </row>
    <row r="69" spans="1:10" x14ac:dyDescent="0.15">
      <c r="E69" s="156"/>
    </row>
  </sheetData>
  <pageMargins left="0.35416666666666702" right="0.65" top="0.5" bottom="0.5" header="0.25" footer="0.25"/>
  <pageSetup scale="96" orientation="portrait" r:id="rId1"/>
  <headerFooter alignWithMargins="0">
    <oddHeader>&amp;L&amp;8 16&amp;R&amp;8Road Initials: UPRR  Year: 2021</oddHeader>
    <oddFooter>&amp;R&amp;8Railroad Annual Report R-1</oddFooter>
  </headerFooter>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1:L250"/>
  <sheetViews>
    <sheetView view="pageLayout" zoomScaleNormal="100" workbookViewId="0">
      <selection activeCell="H42" sqref="H42"/>
    </sheetView>
  </sheetViews>
  <sheetFormatPr defaultRowHeight="9.75" x14ac:dyDescent="0.15"/>
  <cols>
    <col min="1" max="1" width="3.7109375" style="154" customWidth="1"/>
    <col min="2" max="2" width="4.85546875" style="154" bestFit="1" customWidth="1"/>
    <col min="3" max="3" width="4.5703125" style="154" customWidth="1"/>
    <col min="4" max="4" width="52.5703125" style="154" customWidth="1"/>
    <col min="5" max="5" width="14.7109375" style="155" customWidth="1"/>
    <col min="6" max="6" width="14.7109375" style="154" customWidth="1"/>
    <col min="7" max="7" width="3.7109375" style="154" customWidth="1"/>
    <col min="8" max="10" width="9.140625" style="154"/>
    <col min="11" max="11" width="12.28515625" style="154" bestFit="1" customWidth="1"/>
    <col min="12" max="12" width="10.5703125" style="154" bestFit="1" customWidth="1"/>
    <col min="13" max="16384" width="9.140625" style="154"/>
  </cols>
  <sheetData>
    <row r="1" spans="1:11" s="116" customFormat="1" ht="6.75" customHeight="1" x14ac:dyDescent="0.2">
      <c r="A1" s="157"/>
      <c r="B1" s="113"/>
      <c r="C1" s="113"/>
      <c r="D1" s="114"/>
      <c r="E1" s="158"/>
      <c r="F1" s="113"/>
      <c r="G1" s="115"/>
    </row>
    <row r="2" spans="1:11" s="116" customFormat="1" ht="11.25" customHeight="1" x14ac:dyDescent="0.2">
      <c r="A2" s="2860" t="s">
        <v>309</v>
      </c>
      <c r="B2" s="118"/>
      <c r="C2" s="118"/>
      <c r="D2" s="118"/>
      <c r="E2" s="160"/>
      <c r="F2" s="118"/>
      <c r="G2" s="119"/>
    </row>
    <row r="3" spans="1:11" s="116" customFormat="1" ht="11.25" customHeight="1" x14ac:dyDescent="0.2">
      <c r="A3" s="159" t="s">
        <v>2</v>
      </c>
      <c r="B3" s="118"/>
      <c r="C3" s="118"/>
      <c r="D3" s="118"/>
      <c r="E3" s="160"/>
      <c r="F3" s="118"/>
      <c r="G3" s="119"/>
    </row>
    <row r="4" spans="1:11" s="116" customFormat="1" ht="6.75" customHeight="1" x14ac:dyDescent="0.2">
      <c r="A4" s="161"/>
      <c r="B4" s="121"/>
      <c r="C4" s="121"/>
      <c r="D4" s="121"/>
      <c r="E4" s="162"/>
      <c r="F4" s="121"/>
      <c r="G4" s="122"/>
    </row>
    <row r="5" spans="1:11" s="121" customFormat="1" ht="11.25" customHeight="1" x14ac:dyDescent="0.2">
      <c r="A5" s="163" t="s">
        <v>3</v>
      </c>
      <c r="B5" s="164" t="s">
        <v>4</v>
      </c>
      <c r="C5" s="113"/>
      <c r="D5" s="115"/>
      <c r="E5" s="165" t="s">
        <v>227</v>
      </c>
      <c r="F5" s="164" t="s">
        <v>227</v>
      </c>
      <c r="G5" s="164" t="s">
        <v>3</v>
      </c>
      <c r="H5" s="166"/>
      <c r="I5" s="166"/>
      <c r="J5" s="166"/>
      <c r="K5" s="166"/>
    </row>
    <row r="6" spans="1:11" s="121" customFormat="1" ht="11.25" customHeight="1" x14ac:dyDescent="0.2">
      <c r="A6" s="136" t="s">
        <v>7</v>
      </c>
      <c r="B6" s="134" t="s">
        <v>8</v>
      </c>
      <c r="D6" s="134" t="s">
        <v>229</v>
      </c>
      <c r="E6" s="167" t="s">
        <v>230</v>
      </c>
      <c r="F6" s="134" t="s">
        <v>231</v>
      </c>
      <c r="G6" s="134" t="s">
        <v>7</v>
      </c>
      <c r="H6" s="166"/>
      <c r="I6" s="166"/>
      <c r="J6" s="166"/>
      <c r="K6" s="166"/>
    </row>
    <row r="7" spans="1:11" s="121" customFormat="1" ht="11.25" customHeight="1" thickBot="1" x14ac:dyDescent="0.25">
      <c r="A7" s="137"/>
      <c r="B7" s="132"/>
      <c r="C7" s="131"/>
      <c r="D7" s="138" t="s">
        <v>13</v>
      </c>
      <c r="E7" s="168" t="s">
        <v>14</v>
      </c>
      <c r="F7" s="142" t="s">
        <v>15</v>
      </c>
      <c r="G7" s="139"/>
      <c r="H7" s="166"/>
      <c r="I7" s="166"/>
      <c r="J7" s="166"/>
    </row>
    <row r="8" spans="1:11" s="121" customFormat="1" ht="11.25" customHeight="1" x14ac:dyDescent="0.2">
      <c r="A8" s="2504"/>
      <c r="B8" s="122"/>
      <c r="C8" s="126" t="s">
        <v>310</v>
      </c>
      <c r="D8" s="118"/>
      <c r="E8" s="169"/>
      <c r="F8" s="2367"/>
      <c r="G8" s="135"/>
    </row>
    <row r="9" spans="1:11" s="121" customFormat="1" ht="11.25" customHeight="1" x14ac:dyDescent="0.2">
      <c r="A9" s="133"/>
      <c r="B9" s="122"/>
      <c r="C9" s="147" t="s">
        <v>311</v>
      </c>
      <c r="D9" s="124"/>
      <c r="E9" s="170"/>
      <c r="F9" s="2368"/>
      <c r="G9" s="135"/>
    </row>
    <row r="10" spans="1:11" s="121" customFormat="1" ht="11.25" customHeight="1" x14ac:dyDescent="0.2">
      <c r="A10" s="142">
        <v>38</v>
      </c>
      <c r="B10" s="132"/>
      <c r="C10" s="144" t="s">
        <v>312</v>
      </c>
      <c r="D10" s="174"/>
      <c r="E10" s="150">
        <v>47431</v>
      </c>
      <c r="F10" s="2369">
        <v>54424</v>
      </c>
      <c r="G10" s="138">
        <v>38</v>
      </c>
      <c r="H10" s="171"/>
      <c r="K10" s="172"/>
    </row>
    <row r="11" spans="1:11" s="121" customFormat="1" ht="11.25" customHeight="1" x14ac:dyDescent="0.2">
      <c r="A11" s="142">
        <v>39</v>
      </c>
      <c r="B11" s="132"/>
      <c r="C11" s="144" t="s">
        <v>313</v>
      </c>
      <c r="D11" s="174"/>
      <c r="E11" s="150"/>
      <c r="F11" s="2369"/>
      <c r="G11" s="138">
        <v>39</v>
      </c>
      <c r="H11" s="171"/>
      <c r="K11" s="172"/>
    </row>
    <row r="12" spans="1:11" s="121" customFormat="1" ht="11.25" customHeight="1" x14ac:dyDescent="0.2">
      <c r="A12" s="142">
        <v>40</v>
      </c>
      <c r="B12" s="132"/>
      <c r="C12" s="143" t="s">
        <v>314</v>
      </c>
      <c r="D12" s="174"/>
      <c r="E12" s="150">
        <v>24717</v>
      </c>
      <c r="F12" s="2369">
        <v>63025</v>
      </c>
      <c r="G12" s="138">
        <v>40</v>
      </c>
      <c r="H12" s="171"/>
      <c r="K12" s="172"/>
    </row>
    <row r="13" spans="1:11" s="121" customFormat="1" ht="11.25" customHeight="1" x14ac:dyDescent="0.2">
      <c r="A13" s="142">
        <v>41</v>
      </c>
      <c r="B13" s="132"/>
      <c r="C13" s="143" t="s">
        <v>315</v>
      </c>
      <c r="D13" s="174"/>
      <c r="E13" s="150">
        <v>1284</v>
      </c>
      <c r="F13" s="2369">
        <v>1284</v>
      </c>
      <c r="G13" s="138">
        <v>41</v>
      </c>
      <c r="H13" s="171"/>
      <c r="K13" s="172"/>
    </row>
    <row r="14" spans="1:11" s="121" customFormat="1" ht="11.25" customHeight="1" x14ac:dyDescent="0.2">
      <c r="A14" s="142">
        <v>42</v>
      </c>
      <c r="B14" s="132"/>
      <c r="C14" s="144" t="s">
        <v>316</v>
      </c>
      <c r="D14" s="174"/>
      <c r="E14" s="150">
        <v>73432</v>
      </c>
      <c r="F14" s="2369">
        <v>118733</v>
      </c>
      <c r="G14" s="138">
        <v>42</v>
      </c>
      <c r="H14" s="171"/>
      <c r="K14" s="172"/>
    </row>
    <row r="15" spans="1:11" s="121" customFormat="1" ht="11.25" customHeight="1" x14ac:dyDescent="0.2">
      <c r="A15" s="142">
        <v>43</v>
      </c>
      <c r="B15" s="132"/>
      <c r="C15" s="148" t="s">
        <v>317</v>
      </c>
      <c r="D15" s="124"/>
      <c r="E15" s="173">
        <v>9539965</v>
      </c>
      <c r="F15" s="2370">
        <v>8013966</v>
      </c>
      <c r="G15" s="134">
        <v>43</v>
      </c>
      <c r="H15" s="171"/>
      <c r="K15" s="172"/>
    </row>
    <row r="16" spans="1:11" s="121" customFormat="1" ht="11.25" customHeight="1" x14ac:dyDescent="0.2">
      <c r="A16" s="133"/>
      <c r="B16" s="122"/>
      <c r="C16" s="1923" t="s">
        <v>318</v>
      </c>
      <c r="D16" s="1924"/>
      <c r="E16" s="1939"/>
      <c r="F16" s="2371"/>
      <c r="G16" s="1932"/>
      <c r="H16" s="171"/>
    </row>
    <row r="17" spans="1:11" s="121" customFormat="1" ht="11.25" customHeight="1" x14ac:dyDescent="0.2">
      <c r="A17" s="133"/>
      <c r="B17" s="122"/>
      <c r="C17" s="1933" t="s">
        <v>311</v>
      </c>
      <c r="D17" s="124"/>
      <c r="E17" s="173"/>
      <c r="F17" s="2370"/>
      <c r="G17" s="135"/>
      <c r="H17" s="171"/>
    </row>
    <row r="18" spans="1:11" s="121" customFormat="1" ht="11.25" customHeight="1" x14ac:dyDescent="0.2">
      <c r="A18" s="142">
        <v>44</v>
      </c>
      <c r="B18" s="132"/>
      <c r="C18" s="1934" t="s">
        <v>319</v>
      </c>
      <c r="D18" s="174"/>
      <c r="E18" s="150">
        <v>0</v>
      </c>
      <c r="F18" s="2369">
        <v>0</v>
      </c>
      <c r="G18" s="138">
        <v>44</v>
      </c>
      <c r="H18" s="171"/>
      <c r="K18" s="172"/>
    </row>
    <row r="19" spans="1:11" s="121" customFormat="1" ht="11.25" customHeight="1" x14ac:dyDescent="0.2">
      <c r="A19" s="133"/>
      <c r="B19" s="122"/>
      <c r="C19" s="1923" t="s">
        <v>320</v>
      </c>
      <c r="D19" s="1924"/>
      <c r="E19" s="1939"/>
      <c r="F19" s="2371"/>
      <c r="G19" s="1932"/>
      <c r="H19" s="171"/>
    </row>
    <row r="20" spans="1:11" s="121" customFormat="1" ht="11.25" customHeight="1" x14ac:dyDescent="0.2">
      <c r="A20" s="142">
        <v>45</v>
      </c>
      <c r="B20" s="132"/>
      <c r="C20" s="1934" t="s">
        <v>321</v>
      </c>
      <c r="D20" s="174"/>
      <c r="E20" s="150"/>
      <c r="F20" s="2369"/>
      <c r="G20" s="138">
        <v>45</v>
      </c>
      <c r="H20" s="171"/>
      <c r="K20" s="172"/>
    </row>
    <row r="21" spans="1:11" s="121" customFormat="1" ht="11.25" customHeight="1" x14ac:dyDescent="0.2">
      <c r="A21" s="142">
        <v>46</v>
      </c>
      <c r="B21" s="132"/>
      <c r="C21" s="148" t="s">
        <v>322</v>
      </c>
      <c r="D21" s="124"/>
      <c r="E21" s="173">
        <v>9539965</v>
      </c>
      <c r="F21" s="2370">
        <v>8013966</v>
      </c>
      <c r="G21" s="134">
        <v>46</v>
      </c>
      <c r="H21" s="171"/>
      <c r="K21" s="172"/>
    </row>
    <row r="22" spans="1:11" s="121" customFormat="1" ht="11.25" customHeight="1" x14ac:dyDescent="0.2">
      <c r="A22" s="133"/>
      <c r="B22" s="122"/>
      <c r="C22" s="1923" t="s">
        <v>323</v>
      </c>
      <c r="D22" s="1924"/>
      <c r="E22" s="1939"/>
      <c r="F22" s="2371"/>
      <c r="G22" s="1932"/>
      <c r="H22" s="171"/>
    </row>
    <row r="23" spans="1:11" s="121" customFormat="1" ht="11.25" customHeight="1" x14ac:dyDescent="0.2">
      <c r="A23" s="133"/>
      <c r="B23" s="122"/>
      <c r="C23" s="1935" t="s">
        <v>324</v>
      </c>
      <c r="D23" s="124"/>
      <c r="E23" s="173"/>
      <c r="F23" s="2370"/>
      <c r="G23" s="135"/>
      <c r="H23" s="171"/>
    </row>
    <row r="24" spans="1:11" s="121" customFormat="1" ht="11.25" customHeight="1" x14ac:dyDescent="0.2">
      <c r="A24" s="142">
        <v>47</v>
      </c>
      <c r="B24" s="138" t="s">
        <v>264</v>
      </c>
      <c r="C24" s="1934" t="s">
        <v>325</v>
      </c>
      <c r="D24" s="174"/>
      <c r="E24" s="150">
        <v>1739734</v>
      </c>
      <c r="F24" s="2369">
        <v>1297518</v>
      </c>
      <c r="G24" s="138">
        <v>47</v>
      </c>
      <c r="H24" s="188"/>
      <c r="K24" s="172"/>
    </row>
    <row r="25" spans="1:11" s="121" customFormat="1" ht="11.25" customHeight="1" x14ac:dyDescent="0.2">
      <c r="A25" s="142">
        <v>48</v>
      </c>
      <c r="B25" s="138" t="s">
        <v>264</v>
      </c>
      <c r="C25" s="174" t="s">
        <v>326</v>
      </c>
      <c r="D25" s="174"/>
      <c r="E25" s="150">
        <v>398343</v>
      </c>
      <c r="F25" s="2369">
        <v>295129</v>
      </c>
      <c r="G25" s="138">
        <v>48</v>
      </c>
      <c r="H25" s="171"/>
      <c r="K25" s="172"/>
    </row>
    <row r="26" spans="1:11" s="121" customFormat="1" ht="11.25" customHeight="1" x14ac:dyDescent="0.2">
      <c r="A26" s="142">
        <v>49</v>
      </c>
      <c r="B26" s="138" t="s">
        <v>264</v>
      </c>
      <c r="C26" s="174" t="s">
        <v>327</v>
      </c>
      <c r="D26" s="174"/>
      <c r="E26" s="150">
        <v>-28625</v>
      </c>
      <c r="F26" s="2369">
        <v>16379</v>
      </c>
      <c r="G26" s="138">
        <v>49</v>
      </c>
      <c r="H26" s="171"/>
      <c r="K26" s="172"/>
    </row>
    <row r="27" spans="1:11" s="121" customFormat="1" ht="11.25" customHeight="1" x14ac:dyDescent="0.2">
      <c r="A27" s="142">
        <v>50</v>
      </c>
      <c r="B27" s="138" t="s">
        <v>264</v>
      </c>
      <c r="C27" s="143" t="s">
        <v>328</v>
      </c>
      <c r="D27" s="174"/>
      <c r="E27" s="150">
        <v>116585</v>
      </c>
      <c r="F27" s="2369">
        <v>258212</v>
      </c>
      <c r="G27" s="138">
        <v>50</v>
      </c>
      <c r="H27" s="171"/>
      <c r="K27" s="175"/>
    </row>
    <row r="28" spans="1:11" s="121" customFormat="1" ht="11.25" customHeight="1" x14ac:dyDescent="0.2">
      <c r="A28" s="142">
        <v>51</v>
      </c>
      <c r="B28" s="132"/>
      <c r="C28" s="131"/>
      <c r="D28" s="174" t="s">
        <v>329</v>
      </c>
      <c r="E28" s="150">
        <v>2226037</v>
      </c>
      <c r="F28" s="2369">
        <v>1867238</v>
      </c>
      <c r="G28" s="138">
        <v>51</v>
      </c>
      <c r="H28" s="171"/>
      <c r="K28" s="175"/>
    </row>
    <row r="29" spans="1:11" s="121" customFormat="1" ht="11.25" customHeight="1" x14ac:dyDescent="0.2">
      <c r="A29" s="142">
        <v>52</v>
      </c>
      <c r="B29" s="138"/>
      <c r="D29" s="124" t="s">
        <v>330</v>
      </c>
      <c r="E29" s="173">
        <v>7313928</v>
      </c>
      <c r="F29" s="2370">
        <v>6146728</v>
      </c>
      <c r="G29" s="134">
        <v>52</v>
      </c>
      <c r="H29" s="171"/>
      <c r="K29" s="175"/>
    </row>
    <row r="30" spans="1:11" s="121" customFormat="1" ht="11.25" customHeight="1" x14ac:dyDescent="0.2">
      <c r="A30" s="133"/>
      <c r="B30" s="122"/>
      <c r="C30" s="1923" t="s">
        <v>331</v>
      </c>
      <c r="D30" s="1924"/>
      <c r="E30" s="1939"/>
      <c r="F30" s="2371"/>
      <c r="G30" s="1932"/>
      <c r="H30" s="171"/>
      <c r="K30" s="175"/>
    </row>
    <row r="31" spans="1:11" s="121" customFormat="1" ht="11.25" customHeight="1" x14ac:dyDescent="0.2">
      <c r="A31" s="136">
        <v>53</v>
      </c>
      <c r="B31" s="122"/>
      <c r="C31" s="1935" t="s">
        <v>332</v>
      </c>
      <c r="D31" s="124"/>
      <c r="E31" s="173"/>
      <c r="F31" s="2370"/>
      <c r="G31" s="134">
        <v>53</v>
      </c>
      <c r="H31" s="171"/>
      <c r="K31" s="175"/>
    </row>
    <row r="32" spans="1:11" s="121" customFormat="1" ht="11.25" customHeight="1" x14ac:dyDescent="0.2">
      <c r="A32" s="137"/>
      <c r="B32" s="132"/>
      <c r="C32" s="1934" t="s">
        <v>333</v>
      </c>
      <c r="D32" s="174"/>
      <c r="E32" s="150"/>
      <c r="F32" s="2369"/>
      <c r="G32" s="139"/>
      <c r="H32" s="171"/>
    </row>
    <row r="33" spans="1:12" s="121" customFormat="1" ht="11.25" customHeight="1" x14ac:dyDescent="0.2">
      <c r="A33" s="136">
        <v>54</v>
      </c>
      <c r="B33" s="122"/>
      <c r="C33" s="1936" t="s">
        <v>334</v>
      </c>
      <c r="D33" s="1921"/>
      <c r="E33" s="1939"/>
      <c r="F33" s="2371"/>
      <c r="G33" s="164">
        <v>54</v>
      </c>
      <c r="H33" s="171"/>
      <c r="K33" s="172"/>
    </row>
    <row r="34" spans="1:12" s="121" customFormat="1" ht="11.25" customHeight="1" x14ac:dyDescent="0.2">
      <c r="A34" s="137"/>
      <c r="B34" s="132"/>
      <c r="C34" s="1934" t="s">
        <v>333</v>
      </c>
      <c r="D34" s="174"/>
      <c r="E34" s="150"/>
      <c r="F34" s="2369"/>
      <c r="G34" s="139"/>
      <c r="H34" s="171"/>
      <c r="K34" s="176"/>
    </row>
    <row r="35" spans="1:12" s="121" customFormat="1" ht="11.25" customHeight="1" x14ac:dyDescent="0.2">
      <c r="A35" s="142">
        <v>55</v>
      </c>
      <c r="B35" s="132"/>
      <c r="C35" s="148" t="s">
        <v>335</v>
      </c>
      <c r="D35" s="124"/>
      <c r="E35" s="173">
        <v>7313928</v>
      </c>
      <c r="F35" s="2370">
        <v>6146728</v>
      </c>
      <c r="G35" s="134">
        <v>55</v>
      </c>
      <c r="H35" s="171"/>
      <c r="K35" s="175"/>
      <c r="L35" s="177"/>
    </row>
    <row r="36" spans="1:12" s="121" customFormat="1" ht="11.25" customHeight="1" x14ac:dyDescent="0.2">
      <c r="A36" s="133"/>
      <c r="B36" s="122"/>
      <c r="C36" s="1923" t="s">
        <v>336</v>
      </c>
      <c r="D36" s="1924"/>
      <c r="E36" s="1939"/>
      <c r="F36" s="2371"/>
      <c r="G36" s="1932"/>
      <c r="H36" s="171"/>
      <c r="K36" s="176"/>
    </row>
    <row r="37" spans="1:12" s="121" customFormat="1" ht="11.25" customHeight="1" x14ac:dyDescent="0.2">
      <c r="A37" s="142">
        <v>56</v>
      </c>
      <c r="B37" s="132"/>
      <c r="C37" s="1934" t="s">
        <v>337</v>
      </c>
      <c r="D37" s="174"/>
      <c r="E37" s="150"/>
      <c r="F37" s="2369"/>
      <c r="G37" s="138">
        <v>56</v>
      </c>
      <c r="H37" s="171"/>
      <c r="K37" s="176"/>
    </row>
    <row r="38" spans="1:12" s="121" customFormat="1" ht="11.25" customHeight="1" x14ac:dyDescent="0.2">
      <c r="A38" s="142">
        <v>57</v>
      </c>
      <c r="B38" s="132"/>
      <c r="C38" s="144" t="s">
        <v>338</v>
      </c>
      <c r="D38" s="174"/>
      <c r="E38" s="150"/>
      <c r="F38" s="2369"/>
      <c r="G38" s="138">
        <v>57</v>
      </c>
      <c r="H38" s="171"/>
      <c r="K38" s="176"/>
    </row>
    <row r="39" spans="1:12" s="121" customFormat="1" ht="11.25" customHeight="1" x14ac:dyDescent="0.2">
      <c r="A39" s="142">
        <v>58</v>
      </c>
      <c r="B39" s="132"/>
      <c r="C39" s="144" t="s">
        <v>339</v>
      </c>
      <c r="D39" s="174"/>
      <c r="E39" s="150"/>
      <c r="F39" s="2369"/>
      <c r="G39" s="138">
        <v>58</v>
      </c>
      <c r="H39" s="171"/>
      <c r="K39" s="175"/>
    </row>
    <row r="40" spans="1:12" s="121" customFormat="1" ht="11.25" customHeight="1" x14ac:dyDescent="0.2">
      <c r="A40" s="142">
        <v>59</v>
      </c>
      <c r="B40" s="132"/>
      <c r="D40" s="124" t="s">
        <v>340</v>
      </c>
      <c r="E40" s="150"/>
      <c r="F40" s="2369"/>
      <c r="G40" s="134">
        <v>59</v>
      </c>
      <c r="H40" s="171"/>
      <c r="K40" s="175"/>
    </row>
    <row r="41" spans="1:12" s="121" customFormat="1" ht="11.25" customHeight="1" x14ac:dyDescent="0.2">
      <c r="A41" s="136">
        <v>60</v>
      </c>
      <c r="B41" s="122"/>
      <c r="C41" s="1936" t="s">
        <v>341</v>
      </c>
      <c r="D41" s="1921"/>
      <c r="E41" s="1939"/>
      <c r="F41" s="2371"/>
      <c r="G41" s="164">
        <v>60</v>
      </c>
      <c r="H41" s="171"/>
      <c r="K41" s="172"/>
    </row>
    <row r="42" spans="1:12" s="121" customFormat="1" ht="11.25" customHeight="1" x14ac:dyDescent="0.2">
      <c r="A42" s="137"/>
      <c r="B42" s="132"/>
      <c r="C42" s="1934" t="s">
        <v>342</v>
      </c>
      <c r="D42" s="174"/>
      <c r="E42" s="150"/>
      <c r="F42" s="2369"/>
      <c r="G42" s="139"/>
      <c r="H42" s="171"/>
    </row>
    <row r="43" spans="1:12" s="121" customFormat="1" ht="11.25" customHeight="1" x14ac:dyDescent="0.2">
      <c r="A43" s="137">
        <v>61</v>
      </c>
      <c r="B43" s="138" t="s">
        <v>264</v>
      </c>
      <c r="C43" s="2499"/>
      <c r="D43" s="2500" t="s">
        <v>343</v>
      </c>
      <c r="E43" s="2501">
        <v>7313928</v>
      </c>
      <c r="F43" s="2502">
        <v>6146728</v>
      </c>
      <c r="G43" s="2503">
        <v>61</v>
      </c>
      <c r="H43" s="171"/>
      <c r="K43" s="172"/>
    </row>
    <row r="44" spans="1:12" s="121" customFormat="1" ht="11.25" customHeight="1" x14ac:dyDescent="0.2">
      <c r="A44" s="2504">
        <v>62</v>
      </c>
      <c r="B44" s="2498"/>
      <c r="C44" s="124" t="s">
        <v>2849</v>
      </c>
      <c r="D44" s="124"/>
      <c r="E44" s="173"/>
      <c r="F44" s="2370"/>
      <c r="G44" s="2504">
        <v>62</v>
      </c>
      <c r="H44" s="171"/>
    </row>
    <row r="45" spans="1:12" s="121" customFormat="1" ht="11.25" customHeight="1" x14ac:dyDescent="0.2">
      <c r="A45" s="133">
        <v>63</v>
      </c>
      <c r="B45" s="1435"/>
      <c r="C45" s="124" t="s">
        <v>2850</v>
      </c>
      <c r="D45" s="124"/>
      <c r="E45" s="173">
        <v>7313928</v>
      </c>
      <c r="F45" s="2370">
        <v>6146728</v>
      </c>
      <c r="G45" s="133">
        <v>63</v>
      </c>
      <c r="H45" s="171"/>
      <c r="K45" s="172"/>
    </row>
    <row r="46" spans="1:12" s="121" customFormat="1" ht="11.25" customHeight="1" x14ac:dyDescent="0.2">
      <c r="A46" s="133">
        <v>64</v>
      </c>
      <c r="B46" s="1435"/>
      <c r="C46" s="124" t="s">
        <v>2990</v>
      </c>
      <c r="D46" s="124"/>
      <c r="E46" s="2795" t="s">
        <v>181</v>
      </c>
      <c r="F46" s="2796" t="s">
        <v>181</v>
      </c>
      <c r="G46" s="133">
        <v>64</v>
      </c>
      <c r="H46" s="171"/>
      <c r="K46" s="172"/>
    </row>
    <row r="47" spans="1:12" s="121" customFormat="1" ht="11.25" customHeight="1" x14ac:dyDescent="0.2">
      <c r="A47" s="142">
        <v>65</v>
      </c>
      <c r="B47" s="142"/>
      <c r="C47" s="121" t="s">
        <v>2991</v>
      </c>
      <c r="D47" s="124"/>
      <c r="E47" s="2795" t="s">
        <v>181</v>
      </c>
      <c r="F47" s="2796" t="s">
        <v>181</v>
      </c>
      <c r="G47" s="142">
        <v>65</v>
      </c>
      <c r="H47" s="171"/>
      <c r="K47" s="172"/>
    </row>
    <row r="48" spans="1:12" s="121" customFormat="1" ht="11.25" customHeight="1" x14ac:dyDescent="0.2">
      <c r="A48" s="133"/>
      <c r="B48" s="122"/>
      <c r="C48" s="1937" t="s">
        <v>344</v>
      </c>
      <c r="D48" s="1938"/>
      <c r="E48" s="1939"/>
      <c r="F48" s="2371"/>
      <c r="G48" s="133"/>
      <c r="H48" s="171"/>
      <c r="K48" s="172"/>
    </row>
    <row r="49" spans="1:11" s="121" customFormat="1" ht="11.25" customHeight="1" x14ac:dyDescent="0.2">
      <c r="A49" s="142">
        <v>66</v>
      </c>
      <c r="B49" s="138" t="s">
        <v>264</v>
      </c>
      <c r="C49" s="1934" t="s">
        <v>345</v>
      </c>
      <c r="D49" s="418"/>
      <c r="E49" s="150">
        <v>9115186</v>
      </c>
      <c r="F49" s="2369">
        <v>7680741</v>
      </c>
      <c r="G49" s="142">
        <v>66</v>
      </c>
      <c r="H49" s="171"/>
      <c r="K49" s="172"/>
    </row>
    <row r="50" spans="1:11" s="121" customFormat="1" ht="11.25" customHeight="1" x14ac:dyDescent="0.2">
      <c r="A50" s="142">
        <v>67</v>
      </c>
      <c r="B50" s="138" t="s">
        <v>264</v>
      </c>
      <c r="C50" s="144" t="s">
        <v>346</v>
      </c>
      <c r="D50" s="418"/>
      <c r="E50" s="150">
        <v>-2109452</v>
      </c>
      <c r="F50" s="2369">
        <v>-1609026</v>
      </c>
      <c r="G50" s="142">
        <v>67</v>
      </c>
      <c r="H50" s="171"/>
      <c r="K50" s="172"/>
    </row>
    <row r="51" spans="1:11" s="121" customFormat="1" ht="11.25" customHeight="1" x14ac:dyDescent="0.2">
      <c r="A51" s="142">
        <v>68</v>
      </c>
      <c r="B51" s="138" t="s">
        <v>264</v>
      </c>
      <c r="C51" s="144" t="s">
        <v>347</v>
      </c>
      <c r="D51" s="418"/>
      <c r="E51" s="150">
        <v>-116585</v>
      </c>
      <c r="F51" s="2369">
        <v>-258212</v>
      </c>
      <c r="G51" s="142">
        <v>68</v>
      </c>
      <c r="H51" s="171"/>
      <c r="K51" s="172"/>
    </row>
    <row r="52" spans="1:11" s="121" customFormat="1" ht="11.25" customHeight="1" x14ac:dyDescent="0.2">
      <c r="A52" s="142">
        <v>69</v>
      </c>
      <c r="B52" s="132"/>
      <c r="C52" s="144" t="s">
        <v>348</v>
      </c>
      <c r="D52" s="418"/>
      <c r="E52" s="150"/>
      <c r="F52" s="2369"/>
      <c r="G52" s="142">
        <v>69</v>
      </c>
      <c r="H52" s="171"/>
    </row>
    <row r="53" spans="1:11" s="121" customFormat="1" ht="11.25" customHeight="1" x14ac:dyDescent="0.2">
      <c r="A53" s="142">
        <v>70</v>
      </c>
      <c r="B53" s="132"/>
      <c r="C53" s="144" t="s">
        <v>349</v>
      </c>
      <c r="D53" s="418"/>
      <c r="E53" s="150"/>
      <c r="F53" s="2369"/>
      <c r="G53" s="142">
        <v>70</v>
      </c>
      <c r="H53" s="171"/>
    </row>
    <row r="54" spans="1:11" s="121" customFormat="1" ht="11.25" customHeight="1" thickBot="1" x14ac:dyDescent="0.25">
      <c r="A54" s="142">
        <v>71</v>
      </c>
      <c r="B54" s="132"/>
      <c r="C54" s="144" t="s">
        <v>350</v>
      </c>
      <c r="D54" s="418"/>
      <c r="E54" s="153">
        <v>6889149</v>
      </c>
      <c r="F54" s="2369">
        <v>5813503</v>
      </c>
      <c r="G54" s="142">
        <v>71</v>
      </c>
      <c r="H54" s="171"/>
    </row>
    <row r="55" spans="1:11" s="121" customFormat="1" ht="11.25" customHeight="1" x14ac:dyDescent="0.2">
      <c r="A55" s="161"/>
      <c r="E55" s="178"/>
      <c r="F55" s="171"/>
      <c r="G55" s="135"/>
      <c r="H55" s="171"/>
    </row>
    <row r="56" spans="1:11" s="121" customFormat="1" ht="11.25" customHeight="1" x14ac:dyDescent="0.2">
      <c r="A56" s="161"/>
      <c r="E56" s="178"/>
      <c r="F56" s="171"/>
      <c r="G56" s="135"/>
      <c r="H56" s="171"/>
    </row>
    <row r="57" spans="1:11" s="121" customFormat="1" ht="11.25" customHeight="1" x14ac:dyDescent="0.2">
      <c r="A57" s="179" t="s">
        <v>351</v>
      </c>
      <c r="B57" s="2969" t="s">
        <v>352</v>
      </c>
      <c r="C57" s="2969"/>
      <c r="D57" s="2969"/>
      <c r="E57" s="189"/>
      <c r="F57" s="189"/>
      <c r="G57" s="135"/>
      <c r="H57" s="171"/>
    </row>
    <row r="58" spans="1:11" s="121" customFormat="1" ht="11.25" customHeight="1" x14ac:dyDescent="0.2">
      <c r="A58" s="180"/>
      <c r="G58" s="135"/>
      <c r="H58" s="171"/>
    </row>
    <row r="59" spans="1:11" s="121" customFormat="1" ht="11.25" customHeight="1" x14ac:dyDescent="0.2">
      <c r="A59" s="161"/>
      <c r="B59" s="2969" t="s">
        <v>3095</v>
      </c>
      <c r="C59" s="2969"/>
      <c r="D59" s="2969"/>
      <c r="E59" s="2969"/>
      <c r="F59" s="189"/>
      <c r="G59" s="135"/>
      <c r="H59" s="171"/>
    </row>
    <row r="60" spans="1:11" s="121" customFormat="1" ht="11.25" customHeight="1" x14ac:dyDescent="0.2">
      <c r="A60" s="161"/>
      <c r="F60" s="2900"/>
      <c r="G60" s="135"/>
      <c r="H60" s="171"/>
    </row>
    <row r="61" spans="1:11" s="121" customFormat="1" ht="11.25" customHeight="1" x14ac:dyDescent="0.2">
      <c r="A61" s="161"/>
      <c r="B61" s="2969"/>
      <c r="C61" s="2969"/>
      <c r="D61" s="2969"/>
      <c r="E61" s="2969"/>
      <c r="F61" s="2969"/>
      <c r="G61" s="135"/>
      <c r="H61" s="171"/>
    </row>
    <row r="62" spans="1:11" s="121" customFormat="1" ht="11.25" customHeight="1" x14ac:dyDescent="0.2">
      <c r="A62" s="161"/>
      <c r="B62" s="2923"/>
      <c r="C62" s="162"/>
      <c r="D62" s="162"/>
      <c r="E62" s="178"/>
      <c r="F62" s="178"/>
      <c r="G62" s="135"/>
      <c r="H62" s="171"/>
    </row>
    <row r="63" spans="1:11" s="121" customFormat="1" ht="11.25" customHeight="1" x14ac:dyDescent="0.2">
      <c r="A63" s="161"/>
      <c r="B63" s="162"/>
      <c r="C63" s="162"/>
      <c r="D63" s="162"/>
      <c r="E63" s="178"/>
      <c r="F63" s="178"/>
      <c r="G63" s="135"/>
      <c r="H63" s="171"/>
    </row>
    <row r="64" spans="1:11" s="121" customFormat="1" ht="11.25" customHeight="1" x14ac:dyDescent="0.2">
      <c r="A64" s="161"/>
      <c r="E64" s="178"/>
      <c r="F64" s="171"/>
      <c r="G64" s="135"/>
      <c r="H64" s="171"/>
    </row>
    <row r="65" spans="1:8" s="121" customFormat="1" ht="11.25" customHeight="1" x14ac:dyDescent="0.2">
      <c r="A65" s="161"/>
      <c r="E65" s="178"/>
      <c r="F65" s="171"/>
      <c r="G65" s="135"/>
      <c r="H65" s="171"/>
    </row>
    <row r="66" spans="1:8" s="121" customFormat="1" ht="7.5" customHeight="1" x14ac:dyDescent="0.2">
      <c r="A66" s="181"/>
      <c r="B66" s="131"/>
      <c r="C66" s="131"/>
      <c r="D66" s="131"/>
      <c r="E66" s="182"/>
      <c r="F66" s="183"/>
      <c r="G66" s="139"/>
      <c r="H66" s="171"/>
    </row>
    <row r="67" spans="1:8" s="121" customFormat="1" x14ac:dyDescent="0.2">
      <c r="E67" s="178"/>
      <c r="F67" s="171"/>
      <c r="G67" s="184"/>
    </row>
    <row r="68" spans="1:8" s="121" customFormat="1" x14ac:dyDescent="0.2">
      <c r="E68" s="178"/>
      <c r="F68" s="171"/>
      <c r="G68" s="184"/>
    </row>
    <row r="69" spans="1:8" s="121" customFormat="1" x14ac:dyDescent="0.2">
      <c r="E69" s="178"/>
      <c r="F69" s="171"/>
      <c r="G69" s="184"/>
    </row>
    <row r="70" spans="1:8" s="121" customFormat="1" x14ac:dyDescent="0.2">
      <c r="E70" s="162"/>
      <c r="G70" s="184"/>
    </row>
    <row r="71" spans="1:8" s="121" customFormat="1" x14ac:dyDescent="0.2">
      <c r="E71" s="162"/>
      <c r="G71" s="184"/>
    </row>
    <row r="72" spans="1:8" s="116" customFormat="1" x14ac:dyDescent="0.2">
      <c r="A72" s="121"/>
      <c r="B72" s="121"/>
      <c r="C72" s="121"/>
      <c r="D72" s="121"/>
      <c r="E72" s="162"/>
      <c r="F72" s="121"/>
      <c r="G72" s="184"/>
    </row>
    <row r="73" spans="1:8" s="116" customFormat="1" x14ac:dyDescent="0.2">
      <c r="A73" s="121"/>
      <c r="B73" s="121"/>
      <c r="C73" s="121"/>
      <c r="D73" s="121"/>
      <c r="E73" s="162"/>
      <c r="F73" s="121"/>
      <c r="G73" s="184"/>
    </row>
    <row r="74" spans="1:8" s="116" customFormat="1" x14ac:dyDescent="0.2">
      <c r="A74" s="121"/>
      <c r="B74" s="121"/>
      <c r="C74" s="121"/>
      <c r="D74" s="121"/>
      <c r="E74" s="162"/>
      <c r="F74" s="121"/>
      <c r="G74" s="184"/>
    </row>
    <row r="75" spans="1:8" s="116" customFormat="1" x14ac:dyDescent="0.2">
      <c r="E75" s="185"/>
      <c r="G75" s="186"/>
    </row>
    <row r="76" spans="1:8" s="116" customFormat="1" x14ac:dyDescent="0.2">
      <c r="E76" s="185"/>
      <c r="G76" s="186"/>
    </row>
    <row r="77" spans="1:8" s="116" customFormat="1" x14ac:dyDescent="0.2">
      <c r="E77" s="185"/>
      <c r="G77" s="186"/>
    </row>
    <row r="78" spans="1:8" s="116" customFormat="1" x14ac:dyDescent="0.2">
      <c r="E78" s="185"/>
      <c r="G78" s="186"/>
    </row>
    <row r="79" spans="1:8" s="116" customFormat="1" x14ac:dyDescent="0.2">
      <c r="E79" s="185"/>
      <c r="G79" s="186"/>
    </row>
    <row r="80" spans="1:8" s="116" customFormat="1" x14ac:dyDescent="0.2">
      <c r="E80" s="185"/>
      <c r="G80" s="186"/>
    </row>
    <row r="81" spans="5:7" s="116" customFormat="1" x14ac:dyDescent="0.2">
      <c r="E81" s="185"/>
      <c r="G81" s="186"/>
    </row>
    <row r="82" spans="5:7" s="116" customFormat="1" x14ac:dyDescent="0.2">
      <c r="E82" s="185"/>
      <c r="G82" s="186"/>
    </row>
    <row r="83" spans="5:7" s="116" customFormat="1" x14ac:dyDescent="0.2">
      <c r="E83" s="185"/>
      <c r="G83" s="186"/>
    </row>
    <row r="84" spans="5:7" s="116" customFormat="1" x14ac:dyDescent="0.2">
      <c r="E84" s="185"/>
      <c r="G84" s="186"/>
    </row>
    <row r="85" spans="5:7" s="116" customFormat="1" x14ac:dyDescent="0.2">
      <c r="E85" s="185"/>
      <c r="G85" s="186"/>
    </row>
    <row r="86" spans="5:7" s="116" customFormat="1" x14ac:dyDescent="0.2">
      <c r="E86" s="185"/>
      <c r="G86" s="186"/>
    </row>
    <row r="87" spans="5:7" s="116" customFormat="1" x14ac:dyDescent="0.2">
      <c r="E87" s="185"/>
    </row>
    <row r="88" spans="5:7" s="116" customFormat="1" x14ac:dyDescent="0.2">
      <c r="E88" s="185"/>
    </row>
    <row r="89" spans="5:7" s="116" customFormat="1" x14ac:dyDescent="0.2">
      <c r="E89" s="185"/>
    </row>
    <row r="90" spans="5:7" s="116" customFormat="1" x14ac:dyDescent="0.2">
      <c r="E90" s="185"/>
    </row>
    <row r="91" spans="5:7" s="116" customFormat="1" x14ac:dyDescent="0.2">
      <c r="E91" s="185"/>
    </row>
    <row r="92" spans="5:7" s="116" customFormat="1" x14ac:dyDescent="0.2">
      <c r="E92" s="185"/>
    </row>
    <row r="93" spans="5:7" s="116" customFormat="1" x14ac:dyDescent="0.2">
      <c r="E93" s="185"/>
    </row>
    <row r="94" spans="5:7" s="116" customFormat="1" x14ac:dyDescent="0.2">
      <c r="E94" s="185"/>
    </row>
    <row r="95" spans="5:7" s="116" customFormat="1" x14ac:dyDescent="0.2">
      <c r="E95" s="185"/>
    </row>
    <row r="96" spans="5:7" s="116" customFormat="1" x14ac:dyDescent="0.2">
      <c r="E96" s="185"/>
    </row>
    <row r="97" spans="5:5" s="116" customFormat="1" x14ac:dyDescent="0.2">
      <c r="E97" s="185"/>
    </row>
    <row r="98" spans="5:5" s="116" customFormat="1" x14ac:dyDescent="0.2">
      <c r="E98" s="185"/>
    </row>
    <row r="99" spans="5:5" s="116" customFormat="1" x14ac:dyDescent="0.2">
      <c r="E99" s="185"/>
    </row>
    <row r="100" spans="5:5" s="116" customFormat="1" x14ac:dyDescent="0.2">
      <c r="E100" s="185"/>
    </row>
    <row r="101" spans="5:5" s="116" customFormat="1" x14ac:dyDescent="0.2">
      <c r="E101" s="185"/>
    </row>
    <row r="102" spans="5:5" s="116" customFormat="1" x14ac:dyDescent="0.2">
      <c r="E102" s="185"/>
    </row>
    <row r="103" spans="5:5" s="116" customFormat="1" x14ac:dyDescent="0.2">
      <c r="E103" s="185"/>
    </row>
    <row r="104" spans="5:5" s="116" customFormat="1" x14ac:dyDescent="0.2">
      <c r="E104" s="185"/>
    </row>
    <row r="105" spans="5:5" s="116" customFormat="1" x14ac:dyDescent="0.2">
      <c r="E105" s="185"/>
    </row>
    <row r="106" spans="5:5" s="116" customFormat="1" x14ac:dyDescent="0.2">
      <c r="E106" s="185"/>
    </row>
    <row r="107" spans="5:5" s="116" customFormat="1" x14ac:dyDescent="0.2">
      <c r="E107" s="185"/>
    </row>
    <row r="108" spans="5:5" s="116" customFormat="1" x14ac:dyDescent="0.2">
      <c r="E108" s="185"/>
    </row>
    <row r="109" spans="5:5" s="116" customFormat="1" x14ac:dyDescent="0.2">
      <c r="E109" s="185"/>
    </row>
    <row r="110" spans="5:5" s="116" customFormat="1" x14ac:dyDescent="0.2">
      <c r="E110" s="185"/>
    </row>
    <row r="111" spans="5:5" s="116" customFormat="1" x14ac:dyDescent="0.2">
      <c r="E111" s="185"/>
    </row>
    <row r="112" spans="5:5" s="116" customFormat="1" x14ac:dyDescent="0.2">
      <c r="E112" s="185"/>
    </row>
    <row r="113" spans="5:5" s="116" customFormat="1" x14ac:dyDescent="0.2">
      <c r="E113" s="185"/>
    </row>
    <row r="114" spans="5:5" s="116" customFormat="1" x14ac:dyDescent="0.2">
      <c r="E114" s="185"/>
    </row>
    <row r="115" spans="5:5" s="116" customFormat="1" x14ac:dyDescent="0.2">
      <c r="E115" s="185"/>
    </row>
    <row r="116" spans="5:5" s="116" customFormat="1" x14ac:dyDescent="0.2">
      <c r="E116" s="185"/>
    </row>
    <row r="117" spans="5:5" s="116" customFormat="1" x14ac:dyDescent="0.2">
      <c r="E117" s="185"/>
    </row>
    <row r="118" spans="5:5" s="116" customFormat="1" x14ac:dyDescent="0.2">
      <c r="E118" s="185"/>
    </row>
    <row r="119" spans="5:5" s="116" customFormat="1" x14ac:dyDescent="0.2">
      <c r="E119" s="185"/>
    </row>
    <row r="120" spans="5:5" s="116" customFormat="1" x14ac:dyDescent="0.2">
      <c r="E120" s="185"/>
    </row>
    <row r="121" spans="5:5" s="116" customFormat="1" x14ac:dyDescent="0.2">
      <c r="E121" s="185"/>
    </row>
    <row r="122" spans="5:5" s="116" customFormat="1" x14ac:dyDescent="0.2">
      <c r="E122" s="185"/>
    </row>
    <row r="123" spans="5:5" s="116" customFormat="1" x14ac:dyDescent="0.2">
      <c r="E123" s="185"/>
    </row>
    <row r="124" spans="5:5" s="116" customFormat="1" x14ac:dyDescent="0.2">
      <c r="E124" s="185"/>
    </row>
    <row r="125" spans="5:5" s="116" customFormat="1" x14ac:dyDescent="0.2">
      <c r="E125" s="185"/>
    </row>
    <row r="126" spans="5:5" s="116" customFormat="1" x14ac:dyDescent="0.2">
      <c r="E126" s="185"/>
    </row>
    <row r="127" spans="5:5" s="116" customFormat="1" x14ac:dyDescent="0.2">
      <c r="E127" s="185"/>
    </row>
    <row r="128" spans="5:5" s="116" customFormat="1" x14ac:dyDescent="0.2">
      <c r="E128" s="185"/>
    </row>
    <row r="129" spans="5:5" s="116" customFormat="1" x14ac:dyDescent="0.2">
      <c r="E129" s="185"/>
    </row>
    <row r="130" spans="5:5" s="116" customFormat="1" x14ac:dyDescent="0.2">
      <c r="E130" s="185"/>
    </row>
    <row r="131" spans="5:5" s="116" customFormat="1" x14ac:dyDescent="0.2">
      <c r="E131" s="185"/>
    </row>
    <row r="132" spans="5:5" s="116" customFormat="1" x14ac:dyDescent="0.2">
      <c r="E132" s="185"/>
    </row>
    <row r="133" spans="5:5" s="116" customFormat="1" x14ac:dyDescent="0.2">
      <c r="E133" s="185"/>
    </row>
    <row r="134" spans="5:5" s="116" customFormat="1" x14ac:dyDescent="0.2">
      <c r="E134" s="185"/>
    </row>
    <row r="135" spans="5:5" s="116" customFormat="1" x14ac:dyDescent="0.2">
      <c r="E135" s="185"/>
    </row>
    <row r="136" spans="5:5" s="116" customFormat="1" x14ac:dyDescent="0.2">
      <c r="E136" s="185"/>
    </row>
    <row r="137" spans="5:5" s="116" customFormat="1" x14ac:dyDescent="0.2">
      <c r="E137" s="185"/>
    </row>
    <row r="138" spans="5:5" s="116" customFormat="1" x14ac:dyDescent="0.2">
      <c r="E138" s="185"/>
    </row>
    <row r="139" spans="5:5" s="116" customFormat="1" x14ac:dyDescent="0.2">
      <c r="E139" s="185"/>
    </row>
    <row r="140" spans="5:5" s="116" customFormat="1" x14ac:dyDescent="0.2">
      <c r="E140" s="185"/>
    </row>
    <row r="141" spans="5:5" s="116" customFormat="1" x14ac:dyDescent="0.2">
      <c r="E141" s="185"/>
    </row>
    <row r="142" spans="5:5" s="116" customFormat="1" x14ac:dyDescent="0.2">
      <c r="E142" s="185"/>
    </row>
    <row r="143" spans="5:5" s="116" customFormat="1" x14ac:dyDescent="0.2">
      <c r="E143" s="185"/>
    </row>
    <row r="144" spans="5:5" s="116" customFormat="1" x14ac:dyDescent="0.2">
      <c r="E144" s="185"/>
    </row>
    <row r="145" spans="5:5" s="116" customFormat="1" x14ac:dyDescent="0.2">
      <c r="E145" s="185"/>
    </row>
    <row r="146" spans="5:5" s="116" customFormat="1" x14ac:dyDescent="0.2">
      <c r="E146" s="185"/>
    </row>
    <row r="147" spans="5:5" s="116" customFormat="1" x14ac:dyDescent="0.2">
      <c r="E147" s="185"/>
    </row>
    <row r="148" spans="5:5" s="116" customFormat="1" x14ac:dyDescent="0.2">
      <c r="E148" s="185"/>
    </row>
    <row r="149" spans="5:5" s="116" customFormat="1" x14ac:dyDescent="0.2">
      <c r="E149" s="185"/>
    </row>
    <row r="150" spans="5:5" s="116" customFormat="1" x14ac:dyDescent="0.2">
      <c r="E150" s="185"/>
    </row>
    <row r="151" spans="5:5" s="116" customFormat="1" x14ac:dyDescent="0.2">
      <c r="E151" s="185"/>
    </row>
    <row r="152" spans="5:5" s="116" customFormat="1" x14ac:dyDescent="0.2">
      <c r="E152" s="185"/>
    </row>
    <row r="153" spans="5:5" s="116" customFormat="1" x14ac:dyDescent="0.2">
      <c r="E153" s="185"/>
    </row>
    <row r="154" spans="5:5" s="116" customFormat="1" x14ac:dyDescent="0.2">
      <c r="E154" s="185"/>
    </row>
    <row r="155" spans="5:5" s="116" customFormat="1" x14ac:dyDescent="0.2">
      <c r="E155" s="185"/>
    </row>
    <row r="156" spans="5:5" s="116" customFormat="1" x14ac:dyDescent="0.2">
      <c r="E156" s="185"/>
    </row>
    <row r="157" spans="5:5" s="116" customFormat="1" x14ac:dyDescent="0.2">
      <c r="E157" s="185"/>
    </row>
    <row r="158" spans="5:5" s="116" customFormat="1" x14ac:dyDescent="0.2">
      <c r="E158" s="185"/>
    </row>
    <row r="159" spans="5:5" s="116" customFormat="1" x14ac:dyDescent="0.2">
      <c r="E159" s="185"/>
    </row>
    <row r="160" spans="5:5" s="116" customFormat="1" x14ac:dyDescent="0.2">
      <c r="E160" s="185"/>
    </row>
    <row r="161" spans="5:5" s="116" customFormat="1" x14ac:dyDescent="0.2">
      <c r="E161" s="185"/>
    </row>
    <row r="162" spans="5:5" s="116" customFormat="1" x14ac:dyDescent="0.2">
      <c r="E162" s="185"/>
    </row>
    <row r="163" spans="5:5" s="116" customFormat="1" x14ac:dyDescent="0.2">
      <c r="E163" s="185"/>
    </row>
    <row r="164" spans="5:5" s="116" customFormat="1" x14ac:dyDescent="0.2">
      <c r="E164" s="185"/>
    </row>
    <row r="165" spans="5:5" s="116" customFormat="1" x14ac:dyDescent="0.2">
      <c r="E165" s="185"/>
    </row>
    <row r="166" spans="5:5" s="116" customFormat="1" x14ac:dyDescent="0.2">
      <c r="E166" s="185"/>
    </row>
    <row r="167" spans="5:5" s="116" customFormat="1" x14ac:dyDescent="0.2">
      <c r="E167" s="185"/>
    </row>
    <row r="168" spans="5:5" s="116" customFormat="1" x14ac:dyDescent="0.2">
      <c r="E168" s="185"/>
    </row>
    <row r="169" spans="5:5" s="116" customFormat="1" x14ac:dyDescent="0.2">
      <c r="E169" s="185"/>
    </row>
    <row r="170" spans="5:5" s="116" customFormat="1" x14ac:dyDescent="0.2">
      <c r="E170" s="185"/>
    </row>
    <row r="171" spans="5:5" s="116" customFormat="1" x14ac:dyDescent="0.2">
      <c r="E171" s="185"/>
    </row>
    <row r="172" spans="5:5" s="116" customFormat="1" x14ac:dyDescent="0.2">
      <c r="E172" s="185"/>
    </row>
    <row r="173" spans="5:5" s="116" customFormat="1" x14ac:dyDescent="0.2">
      <c r="E173" s="185"/>
    </row>
    <row r="174" spans="5:5" s="116" customFormat="1" x14ac:dyDescent="0.2">
      <c r="E174" s="185"/>
    </row>
    <row r="175" spans="5:5" s="116" customFormat="1" x14ac:dyDescent="0.2">
      <c r="E175" s="185"/>
    </row>
    <row r="176" spans="5:5" s="116" customFormat="1" x14ac:dyDescent="0.2">
      <c r="E176" s="185"/>
    </row>
    <row r="177" spans="5:5" s="116" customFormat="1" x14ac:dyDescent="0.2">
      <c r="E177" s="185"/>
    </row>
    <row r="178" spans="5:5" s="116" customFormat="1" x14ac:dyDescent="0.2">
      <c r="E178" s="185"/>
    </row>
    <row r="179" spans="5:5" s="116" customFormat="1" x14ac:dyDescent="0.2">
      <c r="E179" s="185"/>
    </row>
    <row r="180" spans="5:5" s="116" customFormat="1" x14ac:dyDescent="0.2">
      <c r="E180" s="185"/>
    </row>
    <row r="181" spans="5:5" s="116" customFormat="1" x14ac:dyDescent="0.2">
      <c r="E181" s="185"/>
    </row>
    <row r="182" spans="5:5" s="116" customFormat="1" x14ac:dyDescent="0.2">
      <c r="E182" s="185"/>
    </row>
    <row r="183" spans="5:5" s="116" customFormat="1" x14ac:dyDescent="0.2">
      <c r="E183" s="185"/>
    </row>
    <row r="184" spans="5:5" s="116" customFormat="1" x14ac:dyDescent="0.2">
      <c r="E184" s="185"/>
    </row>
    <row r="185" spans="5:5" s="116" customFormat="1" x14ac:dyDescent="0.2">
      <c r="E185" s="185"/>
    </row>
    <row r="186" spans="5:5" s="116" customFormat="1" x14ac:dyDescent="0.2">
      <c r="E186" s="185"/>
    </row>
    <row r="187" spans="5:5" s="116" customFormat="1" x14ac:dyDescent="0.2">
      <c r="E187" s="185"/>
    </row>
    <row r="188" spans="5:5" s="116" customFormat="1" x14ac:dyDescent="0.2">
      <c r="E188" s="185"/>
    </row>
    <row r="189" spans="5:5" s="116" customFormat="1" x14ac:dyDescent="0.2">
      <c r="E189" s="185"/>
    </row>
    <row r="190" spans="5:5" s="116" customFormat="1" x14ac:dyDescent="0.2">
      <c r="E190" s="185"/>
    </row>
    <row r="191" spans="5:5" s="116" customFormat="1" x14ac:dyDescent="0.2">
      <c r="E191" s="185"/>
    </row>
    <row r="192" spans="5:5" s="116" customFormat="1" x14ac:dyDescent="0.2">
      <c r="E192" s="185"/>
    </row>
    <row r="193" spans="5:5" s="116" customFormat="1" x14ac:dyDescent="0.2">
      <c r="E193" s="185"/>
    </row>
    <row r="194" spans="5:5" s="116" customFormat="1" x14ac:dyDescent="0.2">
      <c r="E194" s="185"/>
    </row>
    <row r="195" spans="5:5" s="116" customFormat="1" x14ac:dyDescent="0.2">
      <c r="E195" s="185"/>
    </row>
    <row r="196" spans="5:5" s="116" customFormat="1" x14ac:dyDescent="0.2">
      <c r="E196" s="185"/>
    </row>
    <row r="197" spans="5:5" s="116" customFormat="1" x14ac:dyDescent="0.2">
      <c r="E197" s="185"/>
    </row>
    <row r="198" spans="5:5" s="116" customFormat="1" x14ac:dyDescent="0.2">
      <c r="E198" s="185"/>
    </row>
    <row r="199" spans="5:5" s="116" customFormat="1" x14ac:dyDescent="0.2">
      <c r="E199" s="185"/>
    </row>
    <row r="200" spans="5:5" s="116" customFormat="1" x14ac:dyDescent="0.2">
      <c r="E200" s="185"/>
    </row>
    <row r="201" spans="5:5" s="116" customFormat="1" x14ac:dyDescent="0.2">
      <c r="E201" s="185"/>
    </row>
    <row r="202" spans="5:5" s="116" customFormat="1" x14ac:dyDescent="0.2">
      <c r="E202" s="185"/>
    </row>
    <row r="203" spans="5:5" s="116" customFormat="1" x14ac:dyDescent="0.2">
      <c r="E203" s="185"/>
    </row>
    <row r="204" spans="5:5" s="116" customFormat="1" x14ac:dyDescent="0.2">
      <c r="E204" s="185"/>
    </row>
    <row r="205" spans="5:5" s="116" customFormat="1" x14ac:dyDescent="0.2">
      <c r="E205" s="185"/>
    </row>
    <row r="206" spans="5:5" s="116" customFormat="1" x14ac:dyDescent="0.2">
      <c r="E206" s="185"/>
    </row>
    <row r="207" spans="5:5" s="116" customFormat="1" x14ac:dyDescent="0.2">
      <c r="E207" s="185"/>
    </row>
    <row r="208" spans="5:5" s="116" customFormat="1" x14ac:dyDescent="0.2">
      <c r="E208" s="185"/>
    </row>
    <row r="209" spans="5:5" s="116" customFormat="1" x14ac:dyDescent="0.2">
      <c r="E209" s="185"/>
    </row>
    <row r="210" spans="5:5" s="116" customFormat="1" x14ac:dyDescent="0.2">
      <c r="E210" s="185"/>
    </row>
    <row r="211" spans="5:5" s="116" customFormat="1" x14ac:dyDescent="0.2">
      <c r="E211" s="185"/>
    </row>
    <row r="212" spans="5:5" s="116" customFormat="1" x14ac:dyDescent="0.2">
      <c r="E212" s="185"/>
    </row>
    <row r="213" spans="5:5" s="116" customFormat="1" x14ac:dyDescent="0.2">
      <c r="E213" s="185"/>
    </row>
    <row r="214" spans="5:5" s="116" customFormat="1" x14ac:dyDescent="0.2">
      <c r="E214" s="185"/>
    </row>
    <row r="215" spans="5:5" s="116" customFormat="1" x14ac:dyDescent="0.2">
      <c r="E215" s="185"/>
    </row>
    <row r="216" spans="5:5" s="116" customFormat="1" x14ac:dyDescent="0.2">
      <c r="E216" s="185"/>
    </row>
    <row r="217" spans="5:5" s="116" customFormat="1" x14ac:dyDescent="0.2">
      <c r="E217" s="185"/>
    </row>
    <row r="218" spans="5:5" s="116" customFormat="1" x14ac:dyDescent="0.2">
      <c r="E218" s="185"/>
    </row>
    <row r="219" spans="5:5" s="116" customFormat="1" x14ac:dyDescent="0.2">
      <c r="E219" s="185"/>
    </row>
    <row r="220" spans="5:5" s="116" customFormat="1" x14ac:dyDescent="0.2">
      <c r="E220" s="185"/>
    </row>
    <row r="221" spans="5:5" s="116" customFormat="1" x14ac:dyDescent="0.2">
      <c r="E221" s="185"/>
    </row>
    <row r="222" spans="5:5" s="116" customFormat="1" x14ac:dyDescent="0.2">
      <c r="E222" s="185"/>
    </row>
    <row r="223" spans="5:5" s="116" customFormat="1" x14ac:dyDescent="0.2">
      <c r="E223" s="185"/>
    </row>
    <row r="224" spans="5:5" s="116" customFormat="1" x14ac:dyDescent="0.2">
      <c r="E224" s="185"/>
    </row>
    <row r="225" spans="5:5" s="116" customFormat="1" x14ac:dyDescent="0.2">
      <c r="E225" s="185"/>
    </row>
    <row r="226" spans="5:5" s="116" customFormat="1" x14ac:dyDescent="0.2">
      <c r="E226" s="185"/>
    </row>
    <row r="227" spans="5:5" s="116" customFormat="1" x14ac:dyDescent="0.2">
      <c r="E227" s="185"/>
    </row>
    <row r="228" spans="5:5" s="116" customFormat="1" x14ac:dyDescent="0.2">
      <c r="E228" s="185"/>
    </row>
    <row r="229" spans="5:5" s="116" customFormat="1" x14ac:dyDescent="0.2">
      <c r="E229" s="185"/>
    </row>
    <row r="230" spans="5:5" s="116" customFormat="1" x14ac:dyDescent="0.2">
      <c r="E230" s="185"/>
    </row>
    <row r="231" spans="5:5" s="116" customFormat="1" x14ac:dyDescent="0.2">
      <c r="E231" s="185"/>
    </row>
    <row r="232" spans="5:5" s="116" customFormat="1" x14ac:dyDescent="0.2">
      <c r="E232" s="185"/>
    </row>
    <row r="233" spans="5:5" s="116" customFormat="1" x14ac:dyDescent="0.2">
      <c r="E233" s="185"/>
    </row>
    <row r="234" spans="5:5" s="116" customFormat="1" x14ac:dyDescent="0.2">
      <c r="E234" s="185"/>
    </row>
    <row r="235" spans="5:5" s="116" customFormat="1" x14ac:dyDescent="0.2">
      <c r="E235" s="185"/>
    </row>
    <row r="236" spans="5:5" s="116" customFormat="1" x14ac:dyDescent="0.2">
      <c r="E236" s="185"/>
    </row>
    <row r="237" spans="5:5" s="116" customFormat="1" x14ac:dyDescent="0.2">
      <c r="E237" s="185"/>
    </row>
    <row r="238" spans="5:5" s="116" customFormat="1" x14ac:dyDescent="0.2">
      <c r="E238" s="185"/>
    </row>
    <row r="239" spans="5:5" s="116" customFormat="1" x14ac:dyDescent="0.2">
      <c r="E239" s="185"/>
    </row>
    <row r="240" spans="5:5" s="116" customFormat="1" x14ac:dyDescent="0.2">
      <c r="E240" s="185"/>
    </row>
    <row r="241" spans="1:7" s="116" customFormat="1" x14ac:dyDescent="0.2">
      <c r="E241" s="185"/>
    </row>
    <row r="242" spans="1:7" s="116" customFormat="1" x14ac:dyDescent="0.2">
      <c r="E242" s="185"/>
    </row>
    <row r="243" spans="1:7" s="116" customFormat="1" x14ac:dyDescent="0.2">
      <c r="E243" s="185"/>
    </row>
    <row r="244" spans="1:7" s="116" customFormat="1" x14ac:dyDescent="0.2">
      <c r="E244" s="185"/>
    </row>
    <row r="245" spans="1:7" s="116" customFormat="1" x14ac:dyDescent="0.2">
      <c r="E245" s="185"/>
    </row>
    <row r="246" spans="1:7" s="116" customFormat="1" x14ac:dyDescent="0.2">
      <c r="E246" s="185"/>
    </row>
    <row r="247" spans="1:7" s="116" customFormat="1" x14ac:dyDescent="0.2">
      <c r="E247" s="185"/>
    </row>
    <row r="248" spans="1:7" x14ac:dyDescent="0.15">
      <c r="A248" s="116"/>
      <c r="B248" s="116"/>
      <c r="C248" s="116"/>
      <c r="D248" s="116"/>
      <c r="E248" s="185"/>
      <c r="F248" s="116"/>
      <c r="G248" s="116"/>
    </row>
    <row r="249" spans="1:7" x14ac:dyDescent="0.15">
      <c r="A249" s="116"/>
      <c r="B249" s="116"/>
      <c r="C249" s="116"/>
      <c r="D249" s="116"/>
      <c r="E249" s="185"/>
      <c r="F249" s="116"/>
      <c r="G249" s="116"/>
    </row>
    <row r="250" spans="1:7" x14ac:dyDescent="0.15">
      <c r="A250" s="116"/>
      <c r="B250" s="116"/>
      <c r="C250" s="116"/>
      <c r="D250" s="116"/>
      <c r="E250" s="185"/>
      <c r="F250" s="116"/>
      <c r="G250" s="116"/>
    </row>
  </sheetData>
  <mergeCells count="3">
    <mergeCell ref="B57:D57"/>
    <mergeCell ref="B59:E59"/>
    <mergeCell ref="B61:F61"/>
  </mergeCells>
  <pageMargins left="0.6" right="0.25" top="0.5" bottom="0.5" header="0.25" footer="0.25"/>
  <pageSetup orientation="portrait" r:id="rId1"/>
  <headerFooter alignWithMargins="0">
    <oddHeader>&amp;L&amp;8 Road Initials: UPRR  Year: 2021&amp;R&amp;8 17</oddHeader>
    <oddFooter>&amp;L&amp;8Railroad Annual Report R-1</oddFooter>
  </headerFooter>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I67"/>
  <sheetViews>
    <sheetView view="pageLayout" topLeftCell="A7" zoomScaleNormal="100" workbookViewId="0">
      <selection activeCell="H42" sqref="H42"/>
    </sheetView>
  </sheetViews>
  <sheetFormatPr defaultColWidth="11" defaultRowHeight="9.75" x14ac:dyDescent="0.15"/>
  <cols>
    <col min="1" max="1" width="3.7109375" style="154" customWidth="1"/>
    <col min="2" max="2" width="4.42578125" style="154" customWidth="1"/>
    <col min="3" max="3" width="4" style="154" customWidth="1"/>
    <col min="4" max="4" width="54" style="154" customWidth="1"/>
    <col min="5" max="6" width="14.85546875" style="154" customWidth="1"/>
    <col min="7" max="7" width="3.7109375" style="154" customWidth="1"/>
    <col min="8" max="8" width="3.28515625" style="154" customWidth="1"/>
    <col min="9" max="17" width="11" style="154" customWidth="1"/>
    <col min="18" max="16384" width="11" style="154"/>
  </cols>
  <sheetData>
    <row r="1" spans="1:7" s="116" customFormat="1" ht="6.75" customHeight="1" x14ac:dyDescent="0.2">
      <c r="A1" s="112"/>
      <c r="B1" s="113"/>
      <c r="C1" s="113"/>
      <c r="D1" s="114"/>
      <c r="E1" s="113"/>
      <c r="F1" s="113"/>
      <c r="G1" s="115"/>
    </row>
    <row r="2" spans="1:7" s="116" customFormat="1" ht="11.25" customHeight="1" x14ac:dyDescent="0.2">
      <c r="A2" s="2586" t="s">
        <v>2851</v>
      </c>
      <c r="B2" s="118"/>
      <c r="C2" s="118"/>
      <c r="D2" s="118"/>
      <c r="E2" s="118"/>
      <c r="F2" s="118"/>
      <c r="G2" s="119"/>
    </row>
    <row r="3" spans="1:7" s="116" customFormat="1" ht="11.25" customHeight="1" x14ac:dyDescent="0.2">
      <c r="A3" s="117" t="s">
        <v>2</v>
      </c>
      <c r="B3" s="118"/>
      <c r="C3" s="118"/>
      <c r="D3" s="118"/>
      <c r="E3" s="118"/>
      <c r="F3" s="118"/>
      <c r="G3" s="119"/>
    </row>
    <row r="4" spans="1:7" s="116" customFormat="1" ht="6.75" customHeight="1" x14ac:dyDescent="0.2">
      <c r="A4" s="120"/>
      <c r="B4" s="121"/>
      <c r="C4" s="121"/>
      <c r="D4" s="121"/>
      <c r="E4" s="121"/>
      <c r="F4" s="121"/>
      <c r="G4" s="122"/>
    </row>
    <row r="5" spans="1:7" s="116" customFormat="1" ht="11.25" customHeight="1" x14ac:dyDescent="0.2">
      <c r="A5" s="123">
        <v>1</v>
      </c>
      <c r="B5" s="124" t="s">
        <v>2865</v>
      </c>
      <c r="C5" s="121"/>
      <c r="D5" s="121"/>
      <c r="E5" s="2972" t="s">
        <v>2852</v>
      </c>
      <c r="F5" s="2972"/>
      <c r="G5" s="122"/>
    </row>
    <row r="6" spans="1:7" s="116" customFormat="1" ht="11.25" customHeight="1" x14ac:dyDescent="0.2">
      <c r="A6" s="123"/>
      <c r="B6" s="124"/>
      <c r="C6" s="121"/>
      <c r="D6" s="121"/>
      <c r="E6" s="2797" t="s">
        <v>212</v>
      </c>
      <c r="F6" s="2797" t="s">
        <v>2853</v>
      </c>
      <c r="G6" s="122"/>
    </row>
    <row r="7" spans="1:7" s="116" customFormat="1" ht="11.25" customHeight="1" x14ac:dyDescent="0.2">
      <c r="A7" s="128"/>
      <c r="B7" s="127"/>
      <c r="C7" s="121"/>
      <c r="D7" s="121"/>
      <c r="E7" s="124" t="s">
        <v>2854</v>
      </c>
      <c r="F7" s="124" t="s">
        <v>2855</v>
      </c>
      <c r="G7" s="122"/>
    </row>
    <row r="8" spans="1:7" s="116" customFormat="1" ht="11.25" customHeight="1" x14ac:dyDescent="0.2">
      <c r="A8" s="123">
        <v>2</v>
      </c>
      <c r="B8" s="124" t="s">
        <v>2866</v>
      </c>
      <c r="C8" s="121"/>
      <c r="D8" s="121"/>
      <c r="E8" s="121"/>
      <c r="F8" s="124"/>
      <c r="G8" s="122"/>
    </row>
    <row r="9" spans="1:7" s="116" customFormat="1" ht="11.25" customHeight="1" x14ac:dyDescent="0.2">
      <c r="A9" s="123"/>
      <c r="B9" s="124" t="s">
        <v>2856</v>
      </c>
      <c r="C9" s="121"/>
      <c r="D9" s="121"/>
      <c r="E9" s="121"/>
      <c r="F9" s="124"/>
      <c r="G9" s="122"/>
    </row>
    <row r="10" spans="1:7" s="116" customFormat="1" ht="11.25" customHeight="1" x14ac:dyDescent="0.2">
      <c r="A10" s="123"/>
      <c r="B10" s="124"/>
      <c r="C10" s="121"/>
      <c r="D10" s="121"/>
      <c r="E10" s="121"/>
      <c r="F10" s="124"/>
      <c r="G10" s="122"/>
    </row>
    <row r="11" spans="1:7" s="116" customFormat="1" ht="11.25" customHeight="1" x14ac:dyDescent="0.2">
      <c r="A11" s="123">
        <v>3</v>
      </c>
      <c r="B11" s="124" t="s">
        <v>2867</v>
      </c>
      <c r="C11" s="121"/>
      <c r="D11" s="121"/>
      <c r="E11" s="121"/>
      <c r="F11" s="121"/>
      <c r="G11" s="122"/>
    </row>
    <row r="12" spans="1:7" s="116" customFormat="1" ht="11.25" customHeight="1" x14ac:dyDescent="0.2">
      <c r="A12" s="123"/>
      <c r="B12" s="124" t="s">
        <v>2857</v>
      </c>
      <c r="C12" s="121"/>
      <c r="D12" s="121"/>
      <c r="E12" s="121"/>
      <c r="F12" s="124"/>
      <c r="G12" s="122"/>
    </row>
    <row r="13" spans="1:7" s="116" customFormat="1" ht="11.25" customHeight="1" x14ac:dyDescent="0.2">
      <c r="A13" s="123"/>
      <c r="B13" s="124" t="s">
        <v>2858</v>
      </c>
      <c r="C13" s="121"/>
      <c r="D13" s="121"/>
      <c r="E13" s="121"/>
      <c r="F13" s="124"/>
      <c r="G13" s="122"/>
    </row>
    <row r="14" spans="1:7" s="116" customFormat="1" ht="11.25" customHeight="1" x14ac:dyDescent="0.2">
      <c r="A14" s="123"/>
      <c r="B14" s="124"/>
      <c r="C14" s="121"/>
      <c r="D14" s="121"/>
      <c r="E14" s="121"/>
      <c r="F14" s="124"/>
      <c r="G14" s="122"/>
    </row>
    <row r="15" spans="1:7" s="116" customFormat="1" ht="11.25" customHeight="1" x14ac:dyDescent="0.2">
      <c r="A15" s="120"/>
      <c r="B15" s="121"/>
      <c r="C15" s="121"/>
      <c r="D15" s="121"/>
      <c r="E15" s="121"/>
      <c r="F15" s="124"/>
      <c r="G15" s="122"/>
    </row>
    <row r="16" spans="1:7" s="116" customFormat="1" ht="6.75" customHeight="1" x14ac:dyDescent="0.2">
      <c r="A16" s="120"/>
      <c r="B16" s="121"/>
      <c r="C16" s="121"/>
      <c r="D16" s="121"/>
      <c r="E16" s="121"/>
      <c r="F16" s="127"/>
      <c r="G16" s="122"/>
    </row>
    <row r="17" spans="1:8" s="116" customFormat="1" ht="6.75" customHeight="1" x14ac:dyDescent="0.2">
      <c r="A17" s="130"/>
      <c r="B17" s="131"/>
      <c r="C17" s="131"/>
      <c r="D17" s="131"/>
      <c r="E17" s="131"/>
      <c r="F17" s="131"/>
      <c r="G17" s="132"/>
    </row>
    <row r="18" spans="1:8" s="116" customFormat="1" ht="11.25" customHeight="1" x14ac:dyDescent="0.2">
      <c r="A18" s="133"/>
      <c r="B18" s="122"/>
      <c r="C18" s="121"/>
      <c r="D18" s="122"/>
      <c r="E18" s="122"/>
      <c r="F18" s="122"/>
      <c r="G18" s="135"/>
    </row>
    <row r="19" spans="1:8" s="116" customFormat="1" ht="11.25" customHeight="1" x14ac:dyDescent="0.2">
      <c r="A19" s="136" t="s">
        <v>3</v>
      </c>
      <c r="B19" s="134" t="s">
        <v>4</v>
      </c>
      <c r="C19" s="121"/>
      <c r="D19" s="122"/>
      <c r="E19" s="134" t="s">
        <v>227</v>
      </c>
      <c r="F19" s="134" t="s">
        <v>227</v>
      </c>
      <c r="G19" s="135" t="s">
        <v>3</v>
      </c>
    </row>
    <row r="20" spans="1:8" s="116" customFormat="1" ht="11.25" customHeight="1" x14ac:dyDescent="0.2">
      <c r="A20" s="136" t="s">
        <v>7</v>
      </c>
      <c r="B20" s="134" t="s">
        <v>8</v>
      </c>
      <c r="C20" s="121"/>
      <c r="D20" s="134" t="s">
        <v>229</v>
      </c>
      <c r="E20" s="134" t="s">
        <v>230</v>
      </c>
      <c r="F20" s="134" t="s">
        <v>231</v>
      </c>
      <c r="G20" s="134" t="s">
        <v>7</v>
      </c>
    </row>
    <row r="21" spans="1:8" s="116" customFormat="1" ht="11.25" customHeight="1" thickBot="1" x14ac:dyDescent="0.25">
      <c r="A21" s="137"/>
      <c r="B21" s="132"/>
      <c r="C21" s="131"/>
      <c r="D21" s="138" t="s">
        <v>13</v>
      </c>
      <c r="E21" s="138" t="s">
        <v>14</v>
      </c>
      <c r="F21" s="142" t="s">
        <v>15</v>
      </c>
      <c r="G21" s="139"/>
    </row>
    <row r="22" spans="1:8" s="116" customFormat="1" ht="11.25" customHeight="1" x14ac:dyDescent="0.15">
      <c r="A22" s="2863">
        <v>1</v>
      </c>
      <c r="B22" s="2889"/>
      <c r="C22" s="2981" t="s">
        <v>2859</v>
      </c>
      <c r="D22" s="2982"/>
      <c r="E22" s="2864">
        <v>7313928</v>
      </c>
      <c r="F22" s="2865">
        <v>6146728</v>
      </c>
      <c r="G22" s="2897">
        <v>1</v>
      </c>
    </row>
    <row r="23" spans="1:8" s="116" customFormat="1" ht="11.25" customHeight="1" x14ac:dyDescent="0.15">
      <c r="A23" s="2866"/>
      <c r="B23" s="2886"/>
      <c r="C23" s="2973" t="s">
        <v>3110</v>
      </c>
      <c r="D23" s="2974"/>
      <c r="E23" s="2867"/>
      <c r="F23" s="2868"/>
      <c r="G23" s="2886"/>
    </row>
    <row r="24" spans="1:8" s="116" customFormat="1" ht="11.25" customHeight="1" x14ac:dyDescent="0.15">
      <c r="A24" s="2869">
        <v>2</v>
      </c>
      <c r="B24" s="2887"/>
      <c r="C24" s="2975" t="s">
        <v>2860</v>
      </c>
      <c r="D24" s="2976"/>
      <c r="E24" s="2870">
        <v>-43745</v>
      </c>
      <c r="F24" s="2871">
        <v>-6434</v>
      </c>
      <c r="G24" s="2888">
        <v>2</v>
      </c>
    </row>
    <row r="25" spans="1:8" s="116" customFormat="1" ht="11.25" customHeight="1" x14ac:dyDescent="0.15">
      <c r="A25" s="2866"/>
      <c r="B25" s="2886"/>
      <c r="C25" s="2973" t="s">
        <v>2861</v>
      </c>
      <c r="D25" s="2974"/>
      <c r="E25" s="2867"/>
      <c r="F25" s="2868"/>
      <c r="G25" s="2886"/>
      <c r="H25" s="146"/>
    </row>
    <row r="26" spans="1:8" s="116" customFormat="1" ht="11.25" customHeight="1" x14ac:dyDescent="0.15">
      <c r="A26" s="2866">
        <v>3</v>
      </c>
      <c r="B26" s="2886"/>
      <c r="C26" s="2890" t="s">
        <v>2862</v>
      </c>
      <c r="D26" s="2891"/>
      <c r="E26" s="2873"/>
      <c r="F26" s="2874"/>
      <c r="G26" s="2888">
        <v>3</v>
      </c>
      <c r="H26" s="146"/>
    </row>
    <row r="27" spans="1:8" s="116" customFormat="1" ht="11.25" customHeight="1" x14ac:dyDescent="0.15">
      <c r="A27" s="2885">
        <v>4</v>
      </c>
      <c r="B27" s="2875"/>
      <c r="C27" s="2977" t="s">
        <v>3111</v>
      </c>
      <c r="D27" s="2978"/>
      <c r="E27" s="2876"/>
      <c r="F27" s="2877"/>
      <c r="G27" s="2875">
        <v>4</v>
      </c>
      <c r="H27" s="146"/>
    </row>
    <row r="28" spans="1:8" s="116" customFormat="1" x14ac:dyDescent="0.15">
      <c r="A28" s="2866"/>
      <c r="B28" s="2886"/>
      <c r="C28" s="2872" t="s">
        <v>2863</v>
      </c>
      <c r="D28" s="2872"/>
      <c r="E28" s="2867"/>
      <c r="F28" s="2868"/>
      <c r="G28" s="2886"/>
      <c r="H28" s="146"/>
    </row>
    <row r="29" spans="1:8" s="116" customFormat="1" ht="11.25" customHeight="1" x14ac:dyDescent="0.15">
      <c r="A29" s="2869">
        <v>5</v>
      </c>
      <c r="B29" s="2887"/>
      <c r="C29" s="2890" t="s">
        <v>3112</v>
      </c>
      <c r="D29" s="2891"/>
      <c r="E29" s="2878">
        <v>0</v>
      </c>
      <c r="F29" s="2879">
        <v>1903</v>
      </c>
      <c r="G29" s="2888">
        <v>5</v>
      </c>
      <c r="H29" s="146"/>
    </row>
    <row r="30" spans="1:8" s="116" customFormat="1" x14ac:dyDescent="0.15">
      <c r="A30" s="2869">
        <v>6</v>
      </c>
      <c r="B30" s="2887"/>
      <c r="C30" s="2892" t="s">
        <v>3113</v>
      </c>
      <c r="D30" s="2893"/>
      <c r="E30" s="2880">
        <v>621250</v>
      </c>
      <c r="F30" s="2881">
        <v>-305546</v>
      </c>
      <c r="G30" s="2875">
        <v>6</v>
      </c>
      <c r="H30" s="146"/>
    </row>
    <row r="31" spans="1:8" s="116" customFormat="1" ht="9.75" customHeight="1" x14ac:dyDescent="0.15">
      <c r="A31" s="2869">
        <v>7</v>
      </c>
      <c r="B31" s="2887"/>
      <c r="C31" s="2977" t="s">
        <v>3114</v>
      </c>
      <c r="D31" s="2978"/>
      <c r="E31" s="2880">
        <v>-10495</v>
      </c>
      <c r="F31" s="2871">
        <v>-10342</v>
      </c>
      <c r="G31" s="2875">
        <v>7</v>
      </c>
      <c r="H31" s="146"/>
    </row>
    <row r="32" spans="1:8" s="116" customFormat="1" x14ac:dyDescent="0.15">
      <c r="A32" s="2869">
        <v>8</v>
      </c>
      <c r="B32" s="2887"/>
      <c r="C32" s="2894" t="s">
        <v>3115</v>
      </c>
      <c r="D32" s="2895"/>
      <c r="E32" s="2880">
        <v>111616</v>
      </c>
      <c r="F32" s="2881">
        <v>83613</v>
      </c>
      <c r="G32" s="2875">
        <v>8</v>
      </c>
      <c r="H32" s="146"/>
    </row>
    <row r="33" spans="1:9" s="116" customFormat="1" x14ac:dyDescent="0.15">
      <c r="A33" s="2869">
        <v>9</v>
      </c>
      <c r="B33" s="2887"/>
      <c r="C33" s="2894" t="s">
        <v>3092</v>
      </c>
      <c r="D33" s="2895"/>
      <c r="E33" s="2925">
        <v>7992554</v>
      </c>
      <c r="F33" s="2882">
        <v>5909922</v>
      </c>
      <c r="G33" s="2875">
        <v>9</v>
      </c>
      <c r="H33" s="146"/>
    </row>
    <row r="34" spans="1:9" s="116" customFormat="1" ht="9.75" customHeight="1" x14ac:dyDescent="0.15">
      <c r="A34" s="2869">
        <v>10</v>
      </c>
      <c r="B34" s="2887"/>
      <c r="C34" s="2979" t="s">
        <v>3116</v>
      </c>
      <c r="D34" s="2980"/>
      <c r="E34" s="2883"/>
      <c r="F34" s="2884"/>
      <c r="G34" s="2875">
        <v>10</v>
      </c>
      <c r="H34" s="146"/>
    </row>
    <row r="35" spans="1:9" s="116" customFormat="1" ht="11.25" customHeight="1" thickBot="1" x14ac:dyDescent="0.2">
      <c r="A35" s="2869">
        <v>11</v>
      </c>
      <c r="B35" s="2888"/>
      <c r="C35" s="2979" t="s">
        <v>3117</v>
      </c>
      <c r="D35" s="2980"/>
      <c r="E35" s="2896">
        <v>7992554</v>
      </c>
      <c r="F35" s="2882">
        <v>5909922</v>
      </c>
      <c r="G35" s="2875">
        <v>11</v>
      </c>
      <c r="H35" s="146"/>
    </row>
    <row r="36" spans="1:9" s="116" customFormat="1" ht="11.25" customHeight="1" x14ac:dyDescent="0.2">
      <c r="A36" s="180"/>
      <c r="B36" s="162"/>
      <c r="C36" s="2505"/>
      <c r="D36" s="415"/>
      <c r="E36" s="416"/>
      <c r="F36" s="416"/>
      <c r="G36" s="135"/>
      <c r="H36" s="146"/>
    </row>
    <row r="37" spans="1:9" s="116" customFormat="1" ht="11.25" customHeight="1" x14ac:dyDescent="0.2">
      <c r="A37" s="161"/>
      <c r="B37" s="162"/>
      <c r="C37" s="162"/>
      <c r="D37" s="1898" t="s">
        <v>2864</v>
      </c>
      <c r="E37" s="416"/>
      <c r="F37" s="416"/>
      <c r="G37" s="135"/>
      <c r="H37" s="146"/>
    </row>
    <row r="38" spans="1:9" s="116" customFormat="1" ht="11.25" customHeight="1" x14ac:dyDescent="0.2">
      <c r="A38" s="2970"/>
      <c r="B38" s="2971"/>
      <c r="C38" s="2971"/>
      <c r="D38" s="2971"/>
      <c r="E38" s="2971"/>
      <c r="F38" s="2971"/>
      <c r="G38" s="135"/>
      <c r="H38" s="146"/>
    </row>
    <row r="39" spans="1:9" s="116" customFormat="1" ht="11.25" customHeight="1" x14ac:dyDescent="0.2">
      <c r="A39" s="161"/>
      <c r="B39" s="2506"/>
      <c r="C39" s="2505"/>
      <c r="D39" s="415"/>
      <c r="E39" s="416"/>
      <c r="F39" s="416"/>
      <c r="G39" s="135"/>
      <c r="H39" s="146"/>
      <c r="I39" s="146"/>
    </row>
    <row r="40" spans="1:9" s="116" customFormat="1" ht="11.25" customHeight="1" x14ac:dyDescent="0.2">
      <c r="A40" s="180"/>
      <c r="B40" s="2506"/>
      <c r="C40" s="162"/>
      <c r="D40" s="415"/>
      <c r="E40" s="416"/>
      <c r="F40" s="416"/>
      <c r="G40" s="135"/>
      <c r="H40" s="146"/>
    </row>
    <row r="41" spans="1:9" s="116" customFormat="1" ht="11.25" customHeight="1" x14ac:dyDescent="0.2">
      <c r="A41" s="161"/>
      <c r="B41" s="162"/>
      <c r="C41" s="2507"/>
      <c r="D41" s="160"/>
      <c r="E41" s="416"/>
      <c r="F41" s="416"/>
      <c r="G41" s="135"/>
      <c r="H41" s="146"/>
    </row>
    <row r="42" spans="1:9" s="116" customFormat="1" ht="11.25" customHeight="1" x14ac:dyDescent="0.2">
      <c r="A42" s="180"/>
      <c r="B42" s="162"/>
      <c r="C42" s="2505"/>
      <c r="D42" s="415"/>
      <c r="E42" s="416"/>
      <c r="F42" s="416"/>
      <c r="G42" s="135"/>
      <c r="H42" s="146"/>
    </row>
    <row r="43" spans="1:9" s="116" customFormat="1" ht="11.25" customHeight="1" x14ac:dyDescent="0.2">
      <c r="A43" s="161"/>
      <c r="B43" s="162"/>
      <c r="C43" s="2505"/>
      <c r="D43" s="415"/>
      <c r="E43" s="416"/>
      <c r="F43" s="416"/>
      <c r="G43" s="135"/>
      <c r="H43" s="146"/>
    </row>
    <row r="44" spans="1:9" s="116" customFormat="1" ht="11.25" customHeight="1" x14ac:dyDescent="0.2">
      <c r="A44" s="180"/>
      <c r="B44" s="162"/>
      <c r="C44" s="2505"/>
      <c r="D44" s="415"/>
      <c r="E44" s="416"/>
      <c r="F44" s="416"/>
      <c r="G44" s="135"/>
      <c r="H44" s="146"/>
    </row>
    <row r="45" spans="1:9" s="116" customFormat="1" ht="11.25" customHeight="1" x14ac:dyDescent="0.2">
      <c r="A45" s="161"/>
      <c r="B45" s="162"/>
      <c r="C45" s="2505"/>
      <c r="D45" s="415"/>
      <c r="E45" s="416"/>
      <c r="F45" s="416"/>
      <c r="G45" s="135"/>
      <c r="H45" s="146"/>
    </row>
    <row r="46" spans="1:9" s="116" customFormat="1" ht="11.25" customHeight="1" x14ac:dyDescent="0.2">
      <c r="A46" s="180"/>
      <c r="B46" s="162"/>
      <c r="C46" s="2505"/>
      <c r="D46" s="415"/>
      <c r="E46" s="416"/>
      <c r="F46" s="416"/>
      <c r="G46" s="135"/>
      <c r="H46" s="146"/>
    </row>
    <row r="47" spans="1:9" s="116" customFormat="1" ht="11.25" customHeight="1" x14ac:dyDescent="0.2">
      <c r="A47" s="161"/>
      <c r="B47" s="162"/>
      <c r="C47" s="2505"/>
      <c r="D47" s="415"/>
      <c r="E47" s="416"/>
      <c r="F47" s="416"/>
      <c r="G47" s="135"/>
      <c r="H47" s="146"/>
    </row>
    <row r="48" spans="1:9" s="116" customFormat="1" ht="11.25" customHeight="1" x14ac:dyDescent="0.2">
      <c r="A48" s="180"/>
      <c r="B48" s="162"/>
      <c r="C48" s="2505"/>
      <c r="D48" s="415"/>
      <c r="E48" s="416"/>
      <c r="F48" s="416"/>
      <c r="G48" s="135"/>
      <c r="H48" s="146"/>
    </row>
    <row r="49" spans="1:8" s="116" customFormat="1" ht="11.25" customHeight="1" x14ac:dyDescent="0.2">
      <c r="A49" s="161"/>
      <c r="B49" s="162"/>
      <c r="C49" s="2505"/>
      <c r="D49" s="415"/>
      <c r="E49" s="416"/>
      <c r="F49" s="416"/>
      <c r="G49" s="135"/>
      <c r="H49" s="146"/>
    </row>
    <row r="50" spans="1:8" s="116" customFormat="1" ht="11.25" customHeight="1" x14ac:dyDescent="0.2">
      <c r="A50" s="180"/>
      <c r="B50" s="162"/>
      <c r="C50" s="2505"/>
      <c r="D50" s="415"/>
      <c r="E50" s="416"/>
      <c r="F50" s="416"/>
      <c r="G50" s="135"/>
      <c r="H50" s="146"/>
    </row>
    <row r="51" spans="1:8" s="116" customFormat="1" ht="11.25" customHeight="1" x14ac:dyDescent="0.2">
      <c r="A51" s="161"/>
      <c r="B51" s="162"/>
      <c r="C51" s="162"/>
      <c r="D51" s="415"/>
      <c r="E51" s="416"/>
      <c r="F51" s="416"/>
      <c r="G51" s="135"/>
      <c r="H51" s="146"/>
    </row>
    <row r="52" spans="1:8" s="116" customFormat="1" ht="11.25" customHeight="1" x14ac:dyDescent="0.2">
      <c r="A52" s="180"/>
      <c r="B52" s="162"/>
      <c r="C52" s="162"/>
      <c r="D52" s="415"/>
      <c r="E52" s="416"/>
      <c r="F52" s="416"/>
      <c r="G52" s="135"/>
      <c r="H52" s="146"/>
    </row>
    <row r="53" spans="1:8" s="116" customFormat="1" ht="11.25" customHeight="1" x14ac:dyDescent="0.2">
      <c r="A53" s="161"/>
      <c r="B53" s="162"/>
      <c r="C53" s="162"/>
      <c r="D53" s="415"/>
      <c r="E53" s="416"/>
      <c r="F53" s="416"/>
      <c r="G53" s="135"/>
      <c r="H53" s="146"/>
    </row>
    <row r="54" spans="1:8" s="116" customFormat="1" ht="11.25" customHeight="1" x14ac:dyDescent="0.2">
      <c r="A54" s="180"/>
      <c r="B54" s="162"/>
      <c r="C54" s="162"/>
      <c r="D54" s="415"/>
      <c r="E54" s="416"/>
      <c r="F54" s="416"/>
      <c r="G54" s="135"/>
      <c r="H54" s="146"/>
    </row>
    <row r="55" spans="1:8" s="116" customFormat="1" ht="11.25" customHeight="1" x14ac:dyDescent="0.2">
      <c r="A55" s="161"/>
      <c r="B55" s="162"/>
      <c r="C55" s="162"/>
      <c r="D55" s="415"/>
      <c r="E55" s="416"/>
      <c r="F55" s="416"/>
      <c r="G55" s="135"/>
      <c r="H55" s="146"/>
    </row>
    <row r="56" spans="1:8" s="116" customFormat="1" ht="11.25" customHeight="1" x14ac:dyDescent="0.2">
      <c r="A56" s="180"/>
      <c r="B56" s="189"/>
      <c r="C56" s="189"/>
      <c r="D56" s="189"/>
      <c r="E56" s="189"/>
      <c r="F56" s="189"/>
      <c r="G56" s="135"/>
      <c r="H56" s="146"/>
    </row>
    <row r="57" spans="1:8" s="116" customFormat="1" ht="11.25" customHeight="1" x14ac:dyDescent="0.2">
      <c r="A57" s="161"/>
      <c r="B57" s="121"/>
      <c r="C57" s="121"/>
      <c r="D57" s="121"/>
      <c r="E57" s="178"/>
      <c r="F57" s="171"/>
      <c r="G57" s="135"/>
      <c r="H57" s="146"/>
    </row>
    <row r="58" spans="1:8" s="116" customFormat="1" ht="11.25" customHeight="1" x14ac:dyDescent="0.2">
      <c r="A58" s="161"/>
      <c r="B58" s="121"/>
      <c r="C58" s="121"/>
      <c r="D58" s="121"/>
      <c r="E58" s="178"/>
      <c r="F58" s="171"/>
      <c r="G58" s="135"/>
      <c r="H58" s="146"/>
    </row>
    <row r="59" spans="1:8" s="116" customFormat="1" ht="11.25" customHeight="1" x14ac:dyDescent="0.2">
      <c r="A59" s="161"/>
      <c r="B59" s="121"/>
      <c r="C59" s="121"/>
      <c r="D59" s="121"/>
      <c r="E59" s="178"/>
      <c r="F59" s="171"/>
      <c r="G59" s="135"/>
      <c r="H59" s="146"/>
    </row>
    <row r="60" spans="1:8" s="116" customFormat="1" ht="11.25" customHeight="1" x14ac:dyDescent="0.2">
      <c r="A60" s="161"/>
      <c r="B60" s="121"/>
      <c r="C60" s="121"/>
      <c r="D60" s="121"/>
      <c r="E60" s="178"/>
      <c r="F60" s="171"/>
      <c r="G60" s="135"/>
      <c r="H60" s="146"/>
    </row>
    <row r="61" spans="1:8" s="116" customFormat="1" ht="11.25" customHeight="1" x14ac:dyDescent="0.2">
      <c r="A61" s="161"/>
      <c r="B61" s="121"/>
      <c r="C61" s="121"/>
      <c r="D61" s="121"/>
      <c r="E61" s="178"/>
      <c r="F61" s="171"/>
      <c r="G61" s="135"/>
      <c r="H61" s="146"/>
    </row>
    <row r="62" spans="1:8" s="116" customFormat="1" ht="11.25" customHeight="1" x14ac:dyDescent="0.2">
      <c r="A62" s="161"/>
      <c r="B62" s="121"/>
      <c r="C62" s="121"/>
      <c r="D62" s="121"/>
      <c r="E62" s="178"/>
      <c r="F62" s="171"/>
      <c r="G62" s="135"/>
      <c r="H62" s="146"/>
    </row>
    <row r="63" spans="1:8" s="116" customFormat="1" ht="11.25" customHeight="1" x14ac:dyDescent="0.2">
      <c r="A63" s="161"/>
      <c r="B63" s="121"/>
      <c r="C63" s="121"/>
      <c r="D63" s="121"/>
      <c r="E63" s="178"/>
      <c r="F63" s="171"/>
      <c r="G63" s="135"/>
      <c r="H63" s="146"/>
    </row>
    <row r="64" spans="1:8" s="116" customFormat="1" ht="11.25" customHeight="1" x14ac:dyDescent="0.2">
      <c r="A64" s="161"/>
      <c r="B64" s="121"/>
      <c r="C64" s="121"/>
      <c r="D64" s="121"/>
      <c r="E64" s="178"/>
      <c r="F64" s="171"/>
      <c r="G64" s="135"/>
      <c r="H64" s="146"/>
    </row>
    <row r="65" spans="1:8" s="116" customFormat="1" ht="11.25" customHeight="1" x14ac:dyDescent="0.2">
      <c r="A65" s="181"/>
      <c r="B65" s="131"/>
      <c r="C65" s="131"/>
      <c r="D65" s="131"/>
      <c r="E65" s="182"/>
      <c r="F65" s="183"/>
      <c r="G65" s="139"/>
      <c r="H65" s="146"/>
    </row>
    <row r="66" spans="1:8" x14ac:dyDescent="0.15">
      <c r="F66" s="155"/>
    </row>
    <row r="67" spans="1:8" x14ac:dyDescent="0.15">
      <c r="E67" s="156"/>
    </row>
  </sheetData>
  <mergeCells count="10">
    <mergeCell ref="A38:F38"/>
    <mergeCell ref="E5:F5"/>
    <mergeCell ref="C23:D23"/>
    <mergeCell ref="C24:D24"/>
    <mergeCell ref="C25:D25"/>
    <mergeCell ref="C31:D31"/>
    <mergeCell ref="C34:D34"/>
    <mergeCell ref="C35:D35"/>
    <mergeCell ref="C22:D22"/>
    <mergeCell ref="C27:D27"/>
  </mergeCells>
  <pageMargins left="0.25" right="0.65" top="0.5" bottom="0.5" header="0.25" footer="0.25"/>
  <pageSetup scale="97" orientation="portrait" r:id="rId1"/>
  <headerFooter alignWithMargins="0">
    <oddHeader>&amp;L&amp;8 18&amp;R&amp;8Road Initials: UPRR  Year: 2021</oddHeader>
    <oddFooter>&amp;R&amp;8Railroad Annual Report R-1</oddFooter>
  </headerFooter>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J57"/>
  <sheetViews>
    <sheetView view="pageLayout" topLeftCell="A22" zoomScaleNormal="100" workbookViewId="0">
      <selection activeCell="H33" sqref="H33"/>
    </sheetView>
  </sheetViews>
  <sheetFormatPr defaultColWidth="11" defaultRowHeight="11.25" x14ac:dyDescent="0.2"/>
  <cols>
    <col min="1" max="1" width="3.85546875" style="7" bestFit="1" customWidth="1"/>
    <col min="2" max="2" width="5.28515625" style="7" customWidth="1"/>
    <col min="3" max="3" width="6" style="7" bestFit="1" customWidth="1"/>
    <col min="4" max="4" width="43.5703125" style="7" customWidth="1"/>
    <col min="5" max="5" width="17.5703125" style="7" customWidth="1"/>
    <col min="6" max="6" width="17.7109375" style="7" customWidth="1"/>
    <col min="7" max="7" width="3.85546875" style="7" bestFit="1" customWidth="1"/>
    <col min="8" max="16384" width="11" style="7"/>
  </cols>
  <sheetData>
    <row r="1" spans="1:7" ht="12.75" customHeight="1" x14ac:dyDescent="0.2">
      <c r="A1" s="68"/>
      <c r="B1" s="3"/>
      <c r="C1" s="3"/>
      <c r="D1" s="193"/>
      <c r="E1" s="3"/>
      <c r="F1" s="3"/>
      <c r="G1" s="66"/>
    </row>
    <row r="2" spans="1:7" ht="12.75" customHeight="1" x14ac:dyDescent="0.2">
      <c r="A2" s="2518" t="s">
        <v>354</v>
      </c>
      <c r="B2" s="64"/>
      <c r="C2" s="64"/>
      <c r="D2" s="102"/>
      <c r="E2" s="64"/>
      <c r="F2" s="64"/>
      <c r="G2" s="63"/>
    </row>
    <row r="3" spans="1:7" ht="12.75" customHeight="1" x14ac:dyDescent="0.2">
      <c r="A3" s="65" t="s">
        <v>2</v>
      </c>
      <c r="B3" s="64"/>
      <c r="C3" s="64"/>
      <c r="D3" s="102"/>
      <c r="E3" s="64"/>
      <c r="F3" s="64"/>
      <c r="G3" s="63"/>
    </row>
    <row r="4" spans="1:7" ht="12.75" customHeight="1" x14ac:dyDescent="0.2">
      <c r="A4" s="59"/>
      <c r="B4" s="10"/>
      <c r="C4" s="10"/>
      <c r="D4" s="10"/>
      <c r="E4" s="10"/>
      <c r="F4" s="10"/>
      <c r="G4" s="18"/>
    </row>
    <row r="5" spans="1:7" ht="12.75" customHeight="1" x14ac:dyDescent="0.2">
      <c r="A5" s="194" t="s">
        <v>159</v>
      </c>
      <c r="B5" s="41" t="s">
        <v>355</v>
      </c>
      <c r="C5" s="10"/>
      <c r="D5" s="10"/>
      <c r="E5" s="10"/>
      <c r="F5" s="10"/>
      <c r="G5" s="18"/>
    </row>
    <row r="6" spans="1:7" ht="12.75" customHeight="1" x14ac:dyDescent="0.2">
      <c r="A6" s="59"/>
      <c r="B6" s="41" t="s">
        <v>356</v>
      </c>
      <c r="C6" s="10"/>
      <c r="D6" s="10"/>
      <c r="E6" s="10"/>
      <c r="F6" s="10"/>
      <c r="G6" s="18"/>
    </row>
    <row r="7" spans="1:7" ht="12.75" customHeight="1" x14ac:dyDescent="0.2">
      <c r="A7" s="59"/>
      <c r="B7" s="41"/>
      <c r="C7" s="10"/>
      <c r="D7" s="10"/>
      <c r="E7" s="10"/>
      <c r="F7" s="10"/>
      <c r="G7" s="18"/>
    </row>
    <row r="8" spans="1:7" ht="12.75" customHeight="1" x14ac:dyDescent="0.2">
      <c r="A8" s="194" t="s">
        <v>157</v>
      </c>
      <c r="B8" s="41" t="s">
        <v>357</v>
      </c>
      <c r="C8" s="10"/>
      <c r="D8" s="10"/>
      <c r="E8" s="10"/>
      <c r="F8" s="10"/>
      <c r="G8" s="18"/>
    </row>
    <row r="9" spans="1:7" ht="12.75" customHeight="1" x14ac:dyDescent="0.2">
      <c r="A9" s="194"/>
      <c r="B9" s="41"/>
      <c r="C9" s="10"/>
      <c r="D9" s="10"/>
      <c r="E9" s="10"/>
      <c r="F9" s="10"/>
      <c r="G9" s="18"/>
    </row>
    <row r="10" spans="1:7" ht="12.75" customHeight="1" x14ac:dyDescent="0.2">
      <c r="A10" s="194" t="s">
        <v>153</v>
      </c>
      <c r="B10" s="41" t="s">
        <v>358</v>
      </c>
      <c r="C10" s="10"/>
      <c r="D10" s="10"/>
      <c r="E10" s="10"/>
      <c r="F10" s="10"/>
      <c r="G10" s="18"/>
    </row>
    <row r="11" spans="1:7" ht="12.75" customHeight="1" x14ac:dyDescent="0.2">
      <c r="A11" s="194"/>
      <c r="B11" s="41"/>
      <c r="C11" s="10"/>
      <c r="D11" s="10"/>
      <c r="E11" s="10"/>
      <c r="F11" s="10"/>
      <c r="G11" s="18"/>
    </row>
    <row r="12" spans="1:7" ht="12.75" customHeight="1" x14ac:dyDescent="0.2">
      <c r="A12" s="194" t="s">
        <v>359</v>
      </c>
      <c r="B12" s="41" t="s">
        <v>360</v>
      </c>
      <c r="C12" s="10"/>
      <c r="D12" s="10"/>
      <c r="E12" s="10"/>
      <c r="F12" s="10"/>
      <c r="G12" s="18"/>
    </row>
    <row r="13" spans="1:7" ht="12.75" customHeight="1" x14ac:dyDescent="0.2">
      <c r="A13" s="59"/>
      <c r="B13" s="41" t="s">
        <v>361</v>
      </c>
      <c r="C13" s="10"/>
      <c r="D13" s="10"/>
      <c r="E13" s="10"/>
      <c r="F13" s="10"/>
      <c r="G13" s="18"/>
    </row>
    <row r="14" spans="1:7" ht="12.75" customHeight="1" x14ac:dyDescent="0.2">
      <c r="A14" s="59"/>
      <c r="B14" s="41"/>
      <c r="C14" s="10"/>
      <c r="D14" s="10"/>
      <c r="E14" s="10"/>
      <c r="F14" s="10"/>
      <c r="G14" s="18"/>
    </row>
    <row r="15" spans="1:7" ht="12.75" customHeight="1" x14ac:dyDescent="0.2">
      <c r="A15" s="194" t="s">
        <v>132</v>
      </c>
      <c r="B15" s="41" t="s">
        <v>362</v>
      </c>
      <c r="C15" s="10"/>
      <c r="D15" s="10"/>
      <c r="E15" s="10"/>
      <c r="F15" s="10"/>
      <c r="G15" s="18"/>
    </row>
    <row r="16" spans="1:7" ht="12.75" customHeight="1" x14ac:dyDescent="0.2">
      <c r="A16" s="59"/>
      <c r="B16" s="41" t="s">
        <v>363</v>
      </c>
      <c r="C16" s="10"/>
      <c r="D16" s="10"/>
      <c r="E16" s="10"/>
      <c r="F16" s="10"/>
      <c r="G16" s="18"/>
    </row>
    <row r="17" spans="1:10" ht="12.75" customHeight="1" x14ac:dyDescent="0.2">
      <c r="A17" s="59"/>
      <c r="B17" s="41"/>
      <c r="C17" s="10"/>
      <c r="D17" s="10"/>
      <c r="E17" s="10"/>
      <c r="F17" s="10"/>
      <c r="G17" s="18"/>
    </row>
    <row r="18" spans="1:10" ht="12.75" customHeight="1" x14ac:dyDescent="0.2">
      <c r="A18" s="194" t="s">
        <v>129</v>
      </c>
      <c r="B18" s="41" t="s">
        <v>364</v>
      </c>
      <c r="C18" s="10"/>
      <c r="D18" s="10"/>
      <c r="E18" s="10"/>
      <c r="F18" s="10"/>
      <c r="G18" s="18"/>
    </row>
    <row r="19" spans="1:10" ht="12.75" customHeight="1" x14ac:dyDescent="0.2">
      <c r="A19" s="62"/>
      <c r="B19" s="14"/>
      <c r="C19" s="14"/>
      <c r="D19" s="14"/>
      <c r="E19" s="14"/>
      <c r="F19" s="14"/>
      <c r="G19" s="22"/>
    </row>
    <row r="20" spans="1:10" ht="12.75" customHeight="1" x14ac:dyDescent="0.2">
      <c r="A20" s="192"/>
      <c r="B20" s="18"/>
      <c r="C20" s="10"/>
      <c r="D20" s="10"/>
      <c r="E20" s="195" t="s">
        <v>365</v>
      </c>
      <c r="F20" s="195" t="s">
        <v>366</v>
      </c>
      <c r="G20" s="192"/>
    </row>
    <row r="21" spans="1:10" ht="12.75" customHeight="1" x14ac:dyDescent="0.2">
      <c r="A21" s="16" t="s">
        <v>3</v>
      </c>
      <c r="B21" s="17" t="s">
        <v>4</v>
      </c>
      <c r="C21" s="10"/>
      <c r="D21" s="10"/>
      <c r="E21" s="195" t="s">
        <v>367</v>
      </c>
      <c r="F21" s="195" t="s">
        <v>368</v>
      </c>
      <c r="G21" s="16" t="s">
        <v>3</v>
      </c>
    </row>
    <row r="22" spans="1:10" ht="12.75" customHeight="1" x14ac:dyDescent="0.2">
      <c r="A22" s="16" t="s">
        <v>7</v>
      </c>
      <c r="B22" s="17" t="s">
        <v>8</v>
      </c>
      <c r="C22" s="10"/>
      <c r="D22" s="11" t="s">
        <v>229</v>
      </c>
      <c r="E22" s="195" t="s">
        <v>369</v>
      </c>
      <c r="F22" s="195" t="s">
        <v>370</v>
      </c>
      <c r="G22" s="16" t="s">
        <v>7</v>
      </c>
    </row>
    <row r="23" spans="1:10" ht="12.75" customHeight="1" thickBot="1" x14ac:dyDescent="0.25">
      <c r="A23" s="196"/>
      <c r="B23" s="22"/>
      <c r="C23" s="14"/>
      <c r="D23" s="197" t="s">
        <v>13</v>
      </c>
      <c r="E23" s="195" t="s">
        <v>14</v>
      </c>
      <c r="F23" s="198" t="s">
        <v>15</v>
      </c>
      <c r="G23" s="196"/>
    </row>
    <row r="24" spans="1:10" ht="12.75" customHeight="1" x14ac:dyDescent="0.2">
      <c r="A24" s="199">
        <v>1</v>
      </c>
      <c r="B24" s="22"/>
      <c r="C24" s="14"/>
      <c r="D24" s="200" t="s">
        <v>371</v>
      </c>
      <c r="E24" s="2378">
        <v>30299866</v>
      </c>
      <c r="F24" s="2372">
        <v>1755546</v>
      </c>
      <c r="G24" s="202">
        <v>1</v>
      </c>
    </row>
    <row r="25" spans="1:10" ht="12.75" customHeight="1" x14ac:dyDescent="0.2">
      <c r="A25" s="199">
        <v>2</v>
      </c>
      <c r="B25" s="22"/>
      <c r="C25" s="200" t="s">
        <v>372</v>
      </c>
      <c r="D25" s="200" t="s">
        <v>373</v>
      </c>
      <c r="E25" s="2379"/>
      <c r="F25" s="2373"/>
      <c r="G25" s="202">
        <v>2</v>
      </c>
    </row>
    <row r="26" spans="1:10" ht="12.75" customHeight="1" x14ac:dyDescent="0.2">
      <c r="A26" s="192"/>
      <c r="B26" s="18"/>
      <c r="C26" s="10"/>
      <c r="D26" s="11" t="s">
        <v>374</v>
      </c>
      <c r="E26" s="2362"/>
      <c r="F26" s="2374"/>
      <c r="G26" s="18"/>
      <c r="I26" s="201"/>
    </row>
    <row r="27" spans="1:10" ht="12.75" customHeight="1" x14ac:dyDescent="0.2">
      <c r="A27" s="199">
        <v>3</v>
      </c>
      <c r="B27" s="23"/>
      <c r="C27" s="200" t="s">
        <v>375</v>
      </c>
      <c r="D27" s="200" t="s">
        <v>376</v>
      </c>
      <c r="E27" s="2040">
        <v>7221005</v>
      </c>
      <c r="F27" s="2375">
        <v>92923</v>
      </c>
      <c r="G27" s="202">
        <v>3</v>
      </c>
      <c r="I27" s="31"/>
      <c r="J27" s="31"/>
    </row>
    <row r="28" spans="1:10" ht="12.75" customHeight="1" x14ac:dyDescent="0.2">
      <c r="A28" s="199">
        <v>4</v>
      </c>
      <c r="B28" s="22"/>
      <c r="C28" s="200" t="s">
        <v>377</v>
      </c>
      <c r="D28" s="200" t="s">
        <v>378</v>
      </c>
      <c r="E28" s="2380"/>
      <c r="F28" s="2376"/>
      <c r="G28" s="202">
        <v>4</v>
      </c>
    </row>
    <row r="29" spans="1:10" ht="12.75" customHeight="1" x14ac:dyDescent="0.2">
      <c r="A29" s="199">
        <v>5</v>
      </c>
      <c r="B29" s="22"/>
      <c r="C29" s="200" t="s">
        <v>379</v>
      </c>
      <c r="D29" s="200" t="s">
        <v>380</v>
      </c>
      <c r="E29" s="2379"/>
      <c r="F29" s="2373"/>
      <c r="G29" s="202">
        <v>5</v>
      </c>
    </row>
    <row r="30" spans="1:10" ht="12.75" customHeight="1" x14ac:dyDescent="0.2">
      <c r="A30" s="199">
        <v>6</v>
      </c>
      <c r="B30" s="22"/>
      <c r="C30" s="14"/>
      <c r="D30" s="200" t="s">
        <v>381</v>
      </c>
      <c r="E30" s="2379">
        <v>7221005</v>
      </c>
      <c r="F30" s="2373">
        <v>92923</v>
      </c>
      <c r="G30" s="202">
        <v>6</v>
      </c>
    </row>
    <row r="31" spans="1:10" ht="12.75" customHeight="1" x14ac:dyDescent="0.2">
      <c r="A31" s="192"/>
      <c r="B31" s="18"/>
      <c r="C31" s="10"/>
      <c r="D31" s="11" t="s">
        <v>382</v>
      </c>
      <c r="E31" s="2380"/>
      <c r="F31" s="2376"/>
      <c r="G31" s="18"/>
    </row>
    <row r="32" spans="1:10" ht="12.75" customHeight="1" x14ac:dyDescent="0.2">
      <c r="A32" s="199">
        <v>7</v>
      </c>
      <c r="B32" s="23"/>
      <c r="C32" s="200" t="s">
        <v>383</v>
      </c>
      <c r="D32" s="200" t="s">
        <v>384</v>
      </c>
      <c r="E32" s="2380"/>
      <c r="F32" s="2375"/>
      <c r="G32" s="202">
        <v>7</v>
      </c>
    </row>
    <row r="33" spans="1:10" ht="12.75" customHeight="1" x14ac:dyDescent="0.2">
      <c r="A33" s="199">
        <v>8</v>
      </c>
      <c r="B33" s="22"/>
      <c r="C33" s="200" t="s">
        <v>385</v>
      </c>
      <c r="D33" s="200" t="s">
        <v>386</v>
      </c>
      <c r="E33" s="2379"/>
      <c r="F33" s="2373"/>
      <c r="G33" s="202">
        <v>8</v>
      </c>
    </row>
    <row r="34" spans="1:10" ht="12.75" customHeight="1" x14ac:dyDescent="0.2">
      <c r="A34" s="199">
        <v>9</v>
      </c>
      <c r="B34" s="22"/>
      <c r="C34" s="200" t="s">
        <v>387</v>
      </c>
      <c r="D34" s="200" t="s">
        <v>388</v>
      </c>
      <c r="E34" s="2379"/>
      <c r="F34" s="2373"/>
      <c r="G34" s="202">
        <v>9</v>
      </c>
    </row>
    <row r="35" spans="1:10" ht="12.75" customHeight="1" x14ac:dyDescent="0.2">
      <c r="A35" s="199">
        <v>10</v>
      </c>
      <c r="B35" s="22"/>
      <c r="C35" s="200" t="s">
        <v>389</v>
      </c>
      <c r="D35" s="200" t="s">
        <v>390</v>
      </c>
      <c r="E35" s="2379"/>
      <c r="F35" s="2374"/>
      <c r="G35" s="202">
        <v>10</v>
      </c>
    </row>
    <row r="36" spans="1:10" ht="12.75" customHeight="1" x14ac:dyDescent="0.2">
      <c r="A36" s="199">
        <v>11</v>
      </c>
      <c r="B36" s="22"/>
      <c r="C36" s="200" t="s">
        <v>391</v>
      </c>
      <c r="D36" s="200" t="s">
        <v>392</v>
      </c>
      <c r="E36" s="2379">
        <v>7600000</v>
      </c>
      <c r="F36" s="2373"/>
      <c r="G36" s="202">
        <v>11</v>
      </c>
      <c r="I36" s="31"/>
      <c r="J36" s="31"/>
    </row>
    <row r="37" spans="1:10" ht="12.75" customHeight="1" x14ac:dyDescent="0.2">
      <c r="A37" s="199">
        <v>12</v>
      </c>
      <c r="B37" s="22"/>
      <c r="C37" s="14"/>
      <c r="D37" s="200" t="s">
        <v>393</v>
      </c>
      <c r="E37" s="2040"/>
      <c r="F37" s="2375"/>
      <c r="G37" s="202">
        <v>12</v>
      </c>
    </row>
    <row r="38" spans="1:10" ht="12.75" customHeight="1" x14ac:dyDescent="0.2">
      <c r="A38" s="199">
        <v>13</v>
      </c>
      <c r="B38" s="22"/>
      <c r="C38" s="14"/>
      <c r="D38" s="200" t="s">
        <v>394</v>
      </c>
      <c r="E38" s="2380">
        <v>7600000</v>
      </c>
      <c r="F38" s="2376">
        <v>0</v>
      </c>
      <c r="G38" s="202">
        <v>13</v>
      </c>
    </row>
    <row r="39" spans="1:10" ht="12.75" customHeight="1" x14ac:dyDescent="0.2">
      <c r="A39" s="199">
        <v>14</v>
      </c>
      <c r="B39" s="22"/>
      <c r="C39" s="14"/>
      <c r="D39" s="200" t="s">
        <v>395</v>
      </c>
      <c r="E39" s="2379">
        <v>-378995</v>
      </c>
      <c r="F39" s="2373">
        <v>92923</v>
      </c>
      <c r="G39" s="202">
        <v>14</v>
      </c>
      <c r="H39" s="30"/>
    </row>
    <row r="40" spans="1:10" ht="12.75" customHeight="1" x14ac:dyDescent="0.2">
      <c r="A40" s="199">
        <v>15</v>
      </c>
      <c r="B40" s="23"/>
      <c r="C40" s="14"/>
      <c r="D40" s="200" t="s">
        <v>396</v>
      </c>
      <c r="E40" s="2362">
        <v>29920871</v>
      </c>
      <c r="F40" s="2374">
        <v>1848469</v>
      </c>
      <c r="G40" s="202">
        <v>15</v>
      </c>
      <c r="H40" s="31"/>
      <c r="I40" s="31"/>
      <c r="J40" s="31"/>
    </row>
    <row r="41" spans="1:10" ht="12.75" customHeight="1" thickBot="1" x14ac:dyDescent="0.25">
      <c r="A41" s="199">
        <v>16</v>
      </c>
      <c r="B41" s="23"/>
      <c r="C41" s="14"/>
      <c r="D41" s="200" t="s">
        <v>397</v>
      </c>
      <c r="E41" s="2379">
        <v>1848469</v>
      </c>
      <c r="F41" s="2377" t="str">
        <f>'[5]220'!$F41</f>
        <v>N/A</v>
      </c>
      <c r="G41" s="202">
        <v>16</v>
      </c>
      <c r="H41" s="30"/>
      <c r="I41" s="31"/>
      <c r="J41" s="31"/>
    </row>
    <row r="42" spans="1:10" ht="12.75" customHeight="1" x14ac:dyDescent="0.2">
      <c r="A42" s="192">
        <v>17</v>
      </c>
      <c r="B42" s="18"/>
      <c r="C42" s="203" t="s">
        <v>398</v>
      </c>
      <c r="D42" s="41" t="s">
        <v>399</v>
      </c>
      <c r="E42" s="1918">
        <v>31769340</v>
      </c>
      <c r="F42" s="61"/>
      <c r="G42" s="18">
        <v>17</v>
      </c>
      <c r="I42" s="31"/>
      <c r="J42" s="31"/>
    </row>
    <row r="43" spans="1:10" ht="12.75" customHeight="1" x14ac:dyDescent="0.2">
      <c r="A43" s="192"/>
      <c r="B43" s="18"/>
      <c r="C43" s="10"/>
      <c r="D43" s="41" t="s">
        <v>400</v>
      </c>
      <c r="E43" s="33"/>
      <c r="F43" s="61"/>
      <c r="G43" s="18"/>
      <c r="I43" s="31"/>
    </row>
    <row r="44" spans="1:10" ht="12.75" customHeight="1" thickBot="1" x14ac:dyDescent="0.25">
      <c r="A44" s="199"/>
      <c r="B44" s="22"/>
      <c r="C44" s="200"/>
      <c r="D44" s="200" t="s">
        <v>401</v>
      </c>
      <c r="E44" s="60"/>
      <c r="F44" s="1944" t="s">
        <v>181</v>
      </c>
      <c r="G44" s="202"/>
    </row>
    <row r="45" spans="1:10" ht="12.75" customHeight="1" x14ac:dyDescent="0.2">
      <c r="A45" s="204">
        <v>18</v>
      </c>
      <c r="B45" s="18"/>
      <c r="C45" s="41" t="s">
        <v>402</v>
      </c>
      <c r="D45" s="41" t="s">
        <v>403</v>
      </c>
      <c r="E45" s="192"/>
      <c r="F45" s="1943"/>
      <c r="G45" s="1940">
        <v>18</v>
      </c>
    </row>
    <row r="46" spans="1:10" ht="12.75" customHeight="1" x14ac:dyDescent="0.2">
      <c r="A46" s="204">
        <v>19</v>
      </c>
      <c r="B46" s="18"/>
      <c r="C46" s="10"/>
      <c r="D46" s="2898" t="s">
        <v>3120</v>
      </c>
      <c r="E46" s="1942"/>
      <c r="F46" s="192"/>
      <c r="G46" s="1941">
        <v>19</v>
      </c>
    </row>
    <row r="47" spans="1:10" ht="12.75" customHeight="1" x14ac:dyDescent="0.2">
      <c r="A47" s="204">
        <v>20</v>
      </c>
      <c r="B47" s="18"/>
      <c r="C47" s="10"/>
      <c r="D47" s="2898" t="s">
        <v>3121</v>
      </c>
      <c r="E47" s="192"/>
      <c r="F47" s="192"/>
      <c r="G47" s="1941">
        <v>20</v>
      </c>
    </row>
    <row r="48" spans="1:10" ht="12.75" customHeight="1" x14ac:dyDescent="0.2">
      <c r="A48" s="199">
        <v>21</v>
      </c>
      <c r="B48" s="22"/>
      <c r="C48" s="14"/>
      <c r="D48" s="2899" t="s">
        <v>3303</v>
      </c>
      <c r="E48" s="692"/>
      <c r="F48" s="196"/>
      <c r="G48" s="202">
        <v>21</v>
      </c>
    </row>
    <row r="49" spans="1:7" ht="12.75" customHeight="1" x14ac:dyDescent="0.2">
      <c r="A49" s="192"/>
      <c r="B49" s="18"/>
      <c r="C49" s="10"/>
      <c r="D49" s="10"/>
      <c r="E49" s="192"/>
      <c r="F49" s="192"/>
      <c r="G49" s="18"/>
    </row>
    <row r="50" spans="1:7" ht="12.75" customHeight="1" x14ac:dyDescent="0.2">
      <c r="A50" s="192"/>
      <c r="B50" s="18"/>
      <c r="C50" s="10"/>
      <c r="D50" s="41" t="s">
        <v>404</v>
      </c>
      <c r="E50" s="1942"/>
      <c r="F50" s="192"/>
      <c r="G50" s="18"/>
    </row>
    <row r="51" spans="1:7" ht="12.75" customHeight="1" x14ac:dyDescent="0.2">
      <c r="A51" s="204">
        <v>22</v>
      </c>
      <c r="B51" s="18"/>
      <c r="C51" s="10"/>
      <c r="D51" s="41" t="s">
        <v>405</v>
      </c>
      <c r="E51" s="192"/>
      <c r="F51" s="192"/>
      <c r="G51" s="1941">
        <v>22</v>
      </c>
    </row>
    <row r="52" spans="1:7" ht="12.75" customHeight="1" x14ac:dyDescent="0.2">
      <c r="A52" s="199">
        <v>23</v>
      </c>
      <c r="B52" s="22"/>
      <c r="C52" s="14"/>
      <c r="D52" s="200" t="s">
        <v>406</v>
      </c>
      <c r="E52" s="692"/>
      <c r="F52" s="196"/>
      <c r="G52" s="202">
        <v>23</v>
      </c>
    </row>
    <row r="53" spans="1:7" ht="12.75" customHeight="1" x14ac:dyDescent="0.2">
      <c r="A53" s="59"/>
      <c r="B53" s="10"/>
      <c r="C53" s="10"/>
      <c r="D53" s="10"/>
      <c r="E53" s="10"/>
      <c r="F53" s="10"/>
      <c r="G53" s="18"/>
    </row>
    <row r="54" spans="1:7" ht="12.75" customHeight="1" x14ac:dyDescent="0.2">
      <c r="A54" s="59"/>
      <c r="B54" s="41" t="s">
        <v>407</v>
      </c>
      <c r="C54" s="10"/>
      <c r="D54" s="10"/>
      <c r="E54" s="10"/>
      <c r="F54" s="10"/>
      <c r="G54" s="18"/>
    </row>
    <row r="55" spans="1:7" ht="12.75" customHeight="1" x14ac:dyDescent="0.2">
      <c r="A55" s="59"/>
      <c r="B55" s="41" t="s">
        <v>408</v>
      </c>
      <c r="C55" s="10"/>
      <c r="D55" s="10"/>
      <c r="E55" s="10"/>
      <c r="F55" s="10"/>
      <c r="G55" s="18"/>
    </row>
    <row r="56" spans="1:7" ht="12.75" customHeight="1" x14ac:dyDescent="0.2">
      <c r="A56" s="59"/>
      <c r="B56" s="41"/>
      <c r="C56" s="10"/>
      <c r="D56" s="10"/>
      <c r="E56" s="10"/>
      <c r="F56" s="10"/>
      <c r="G56" s="18"/>
    </row>
    <row r="57" spans="1:7" ht="12.75" customHeight="1" x14ac:dyDescent="0.2">
      <c r="A57" s="62"/>
      <c r="B57" s="14"/>
      <c r="C57" s="14"/>
      <c r="D57" s="14"/>
      <c r="E57" s="14"/>
      <c r="F57" s="14"/>
      <c r="G57" s="22"/>
    </row>
  </sheetData>
  <pageMargins left="0.65" right="0.25" top="0.5" bottom="0.5" header="0.25" footer="0.25"/>
  <pageSetup orientation="portrait" r:id="rId1"/>
  <headerFooter alignWithMargins="0">
    <oddHeader>&amp;L&amp;8Road Initials: UPRR  Year: 2021&amp;R&amp;8 19</oddHeader>
    <oddFooter>&amp;L&amp;8Railroad Annual Report R-1</oddFooter>
  </headerFooter>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ransitionEvaluation="1">
    <tabColor rgb="FF92D050"/>
    <pageSetUpPr fitToPage="1"/>
  </sheetPr>
  <dimension ref="A1:A52"/>
  <sheetViews>
    <sheetView zoomScaleNormal="100" workbookViewId="0">
      <selection activeCell="H42" sqref="H42"/>
    </sheetView>
  </sheetViews>
  <sheetFormatPr defaultColWidth="7.85546875" defaultRowHeight="12.75" x14ac:dyDescent="0.2"/>
  <cols>
    <col min="1" max="1" width="106.7109375" style="2360" customWidth="1"/>
    <col min="2" max="11" width="7.85546875" style="1910" customWidth="1"/>
    <col min="12" max="12" width="3.28515625" style="1910" customWidth="1"/>
    <col min="13" max="13" width="2.140625" style="1910" customWidth="1"/>
    <col min="14" max="256" width="7.85546875" style="1910"/>
    <col min="257" max="257" width="106.7109375" style="1910" customWidth="1"/>
    <col min="258" max="267" width="7.85546875" style="1910" customWidth="1"/>
    <col min="268" max="268" width="3.28515625" style="1910" customWidth="1"/>
    <col min="269" max="269" width="2.140625" style="1910" customWidth="1"/>
    <col min="270" max="512" width="7.85546875" style="1910"/>
    <col min="513" max="513" width="106.7109375" style="1910" customWidth="1"/>
    <col min="514" max="523" width="7.85546875" style="1910" customWidth="1"/>
    <col min="524" max="524" width="3.28515625" style="1910" customWidth="1"/>
    <col min="525" max="525" width="2.140625" style="1910" customWidth="1"/>
    <col min="526" max="768" width="7.85546875" style="1910"/>
    <col min="769" max="769" width="106.7109375" style="1910" customWidth="1"/>
    <col min="770" max="779" width="7.85546875" style="1910" customWidth="1"/>
    <col min="780" max="780" width="3.28515625" style="1910" customWidth="1"/>
    <col min="781" max="781" width="2.140625" style="1910" customWidth="1"/>
    <col min="782" max="1024" width="7.85546875" style="1910"/>
    <col min="1025" max="1025" width="106.7109375" style="1910" customWidth="1"/>
    <col min="1026" max="1035" width="7.85546875" style="1910" customWidth="1"/>
    <col min="1036" max="1036" width="3.28515625" style="1910" customWidth="1"/>
    <col min="1037" max="1037" width="2.140625" style="1910" customWidth="1"/>
    <col min="1038" max="1280" width="7.85546875" style="1910"/>
    <col min="1281" max="1281" width="106.7109375" style="1910" customWidth="1"/>
    <col min="1282" max="1291" width="7.85546875" style="1910" customWidth="1"/>
    <col min="1292" max="1292" width="3.28515625" style="1910" customWidth="1"/>
    <col min="1293" max="1293" width="2.140625" style="1910" customWidth="1"/>
    <col min="1294" max="1536" width="7.85546875" style="1910"/>
    <col min="1537" max="1537" width="106.7109375" style="1910" customWidth="1"/>
    <col min="1538" max="1547" width="7.85546875" style="1910" customWidth="1"/>
    <col min="1548" max="1548" width="3.28515625" style="1910" customWidth="1"/>
    <col min="1549" max="1549" width="2.140625" style="1910" customWidth="1"/>
    <col min="1550" max="1792" width="7.85546875" style="1910"/>
    <col min="1793" max="1793" width="106.7109375" style="1910" customWidth="1"/>
    <col min="1794" max="1803" width="7.85546875" style="1910" customWidth="1"/>
    <col min="1804" max="1804" width="3.28515625" style="1910" customWidth="1"/>
    <col min="1805" max="1805" width="2.140625" style="1910" customWidth="1"/>
    <col min="1806" max="2048" width="7.85546875" style="1910"/>
    <col min="2049" max="2049" width="106.7109375" style="1910" customWidth="1"/>
    <col min="2050" max="2059" width="7.85546875" style="1910" customWidth="1"/>
    <col min="2060" max="2060" width="3.28515625" style="1910" customWidth="1"/>
    <col min="2061" max="2061" width="2.140625" style="1910" customWidth="1"/>
    <col min="2062" max="2304" width="7.85546875" style="1910"/>
    <col min="2305" max="2305" width="106.7109375" style="1910" customWidth="1"/>
    <col min="2306" max="2315" width="7.85546875" style="1910" customWidth="1"/>
    <col min="2316" max="2316" width="3.28515625" style="1910" customWidth="1"/>
    <col min="2317" max="2317" width="2.140625" style="1910" customWidth="1"/>
    <col min="2318" max="2560" width="7.85546875" style="1910"/>
    <col min="2561" max="2561" width="106.7109375" style="1910" customWidth="1"/>
    <col min="2562" max="2571" width="7.85546875" style="1910" customWidth="1"/>
    <col min="2572" max="2572" width="3.28515625" style="1910" customWidth="1"/>
    <col min="2573" max="2573" width="2.140625" style="1910" customWidth="1"/>
    <col min="2574" max="2816" width="7.85546875" style="1910"/>
    <col min="2817" max="2817" width="106.7109375" style="1910" customWidth="1"/>
    <col min="2818" max="2827" width="7.85546875" style="1910" customWidth="1"/>
    <col min="2828" max="2828" width="3.28515625" style="1910" customWidth="1"/>
    <col min="2829" max="2829" width="2.140625" style="1910" customWidth="1"/>
    <col min="2830" max="3072" width="7.85546875" style="1910"/>
    <col min="3073" max="3073" width="106.7109375" style="1910" customWidth="1"/>
    <col min="3074" max="3083" width="7.85546875" style="1910" customWidth="1"/>
    <col min="3084" max="3084" width="3.28515625" style="1910" customWidth="1"/>
    <col min="3085" max="3085" width="2.140625" style="1910" customWidth="1"/>
    <col min="3086" max="3328" width="7.85546875" style="1910"/>
    <col min="3329" max="3329" width="106.7109375" style="1910" customWidth="1"/>
    <col min="3330" max="3339" width="7.85546875" style="1910" customWidth="1"/>
    <col min="3340" max="3340" width="3.28515625" style="1910" customWidth="1"/>
    <col min="3341" max="3341" width="2.140625" style="1910" customWidth="1"/>
    <col min="3342" max="3584" width="7.85546875" style="1910"/>
    <col min="3585" max="3585" width="106.7109375" style="1910" customWidth="1"/>
    <col min="3586" max="3595" width="7.85546875" style="1910" customWidth="1"/>
    <col min="3596" max="3596" width="3.28515625" style="1910" customWidth="1"/>
    <col min="3597" max="3597" width="2.140625" style="1910" customWidth="1"/>
    <col min="3598" max="3840" width="7.85546875" style="1910"/>
    <col min="3841" max="3841" width="106.7109375" style="1910" customWidth="1"/>
    <col min="3842" max="3851" width="7.85546875" style="1910" customWidth="1"/>
    <col min="3852" max="3852" width="3.28515625" style="1910" customWidth="1"/>
    <col min="3853" max="3853" width="2.140625" style="1910" customWidth="1"/>
    <col min="3854" max="4096" width="7.85546875" style="1910"/>
    <col min="4097" max="4097" width="106.7109375" style="1910" customWidth="1"/>
    <col min="4098" max="4107" width="7.85546875" style="1910" customWidth="1"/>
    <col min="4108" max="4108" width="3.28515625" style="1910" customWidth="1"/>
    <col min="4109" max="4109" width="2.140625" style="1910" customWidth="1"/>
    <col min="4110" max="4352" width="7.85546875" style="1910"/>
    <col min="4353" max="4353" width="106.7109375" style="1910" customWidth="1"/>
    <col min="4354" max="4363" width="7.85546875" style="1910" customWidth="1"/>
    <col min="4364" max="4364" width="3.28515625" style="1910" customWidth="1"/>
    <col min="4365" max="4365" width="2.140625" style="1910" customWidth="1"/>
    <col min="4366" max="4608" width="7.85546875" style="1910"/>
    <col min="4609" max="4609" width="106.7109375" style="1910" customWidth="1"/>
    <col min="4610" max="4619" width="7.85546875" style="1910" customWidth="1"/>
    <col min="4620" max="4620" width="3.28515625" style="1910" customWidth="1"/>
    <col min="4621" max="4621" width="2.140625" style="1910" customWidth="1"/>
    <col min="4622" max="4864" width="7.85546875" style="1910"/>
    <col min="4865" max="4865" width="106.7109375" style="1910" customWidth="1"/>
    <col min="4866" max="4875" width="7.85546875" style="1910" customWidth="1"/>
    <col min="4876" max="4876" width="3.28515625" style="1910" customWidth="1"/>
    <col min="4877" max="4877" width="2.140625" style="1910" customWidth="1"/>
    <col min="4878" max="5120" width="7.85546875" style="1910"/>
    <col min="5121" max="5121" width="106.7109375" style="1910" customWidth="1"/>
    <col min="5122" max="5131" width="7.85546875" style="1910" customWidth="1"/>
    <col min="5132" max="5132" width="3.28515625" style="1910" customWidth="1"/>
    <col min="5133" max="5133" width="2.140625" style="1910" customWidth="1"/>
    <col min="5134" max="5376" width="7.85546875" style="1910"/>
    <col min="5377" max="5377" width="106.7109375" style="1910" customWidth="1"/>
    <col min="5378" max="5387" width="7.85546875" style="1910" customWidth="1"/>
    <col min="5388" max="5388" width="3.28515625" style="1910" customWidth="1"/>
    <col min="5389" max="5389" width="2.140625" style="1910" customWidth="1"/>
    <col min="5390" max="5632" width="7.85546875" style="1910"/>
    <col min="5633" max="5633" width="106.7109375" style="1910" customWidth="1"/>
    <col min="5634" max="5643" width="7.85546875" style="1910" customWidth="1"/>
    <col min="5644" max="5644" width="3.28515625" style="1910" customWidth="1"/>
    <col min="5645" max="5645" width="2.140625" style="1910" customWidth="1"/>
    <col min="5646" max="5888" width="7.85546875" style="1910"/>
    <col min="5889" max="5889" width="106.7109375" style="1910" customWidth="1"/>
    <col min="5890" max="5899" width="7.85546875" style="1910" customWidth="1"/>
    <col min="5900" max="5900" width="3.28515625" style="1910" customWidth="1"/>
    <col min="5901" max="5901" width="2.140625" style="1910" customWidth="1"/>
    <col min="5902" max="6144" width="7.85546875" style="1910"/>
    <col min="6145" max="6145" width="106.7109375" style="1910" customWidth="1"/>
    <col min="6146" max="6155" width="7.85546875" style="1910" customWidth="1"/>
    <col min="6156" max="6156" width="3.28515625" style="1910" customWidth="1"/>
    <col min="6157" max="6157" width="2.140625" style="1910" customWidth="1"/>
    <col min="6158" max="6400" width="7.85546875" style="1910"/>
    <col min="6401" max="6401" width="106.7109375" style="1910" customWidth="1"/>
    <col min="6402" max="6411" width="7.85546875" style="1910" customWidth="1"/>
    <col min="6412" max="6412" width="3.28515625" style="1910" customWidth="1"/>
    <col min="6413" max="6413" width="2.140625" style="1910" customWidth="1"/>
    <col min="6414" max="6656" width="7.85546875" style="1910"/>
    <col min="6657" max="6657" width="106.7109375" style="1910" customWidth="1"/>
    <col min="6658" max="6667" width="7.85546875" style="1910" customWidth="1"/>
    <col min="6668" max="6668" width="3.28515625" style="1910" customWidth="1"/>
    <col min="6669" max="6669" width="2.140625" style="1910" customWidth="1"/>
    <col min="6670" max="6912" width="7.85546875" style="1910"/>
    <col min="6913" max="6913" width="106.7109375" style="1910" customWidth="1"/>
    <col min="6914" max="6923" width="7.85546875" style="1910" customWidth="1"/>
    <col min="6924" max="6924" width="3.28515625" style="1910" customWidth="1"/>
    <col min="6925" max="6925" width="2.140625" style="1910" customWidth="1"/>
    <col min="6926" max="7168" width="7.85546875" style="1910"/>
    <col min="7169" max="7169" width="106.7109375" style="1910" customWidth="1"/>
    <col min="7170" max="7179" width="7.85546875" style="1910" customWidth="1"/>
    <col min="7180" max="7180" width="3.28515625" style="1910" customWidth="1"/>
    <col min="7181" max="7181" width="2.140625" style="1910" customWidth="1"/>
    <col min="7182" max="7424" width="7.85546875" style="1910"/>
    <col min="7425" max="7425" width="106.7109375" style="1910" customWidth="1"/>
    <col min="7426" max="7435" width="7.85546875" style="1910" customWidth="1"/>
    <col min="7436" max="7436" width="3.28515625" style="1910" customWidth="1"/>
    <col min="7437" max="7437" width="2.140625" style="1910" customWidth="1"/>
    <col min="7438" max="7680" width="7.85546875" style="1910"/>
    <col min="7681" max="7681" width="106.7109375" style="1910" customWidth="1"/>
    <col min="7682" max="7691" width="7.85546875" style="1910" customWidth="1"/>
    <col min="7692" max="7692" width="3.28515625" style="1910" customWidth="1"/>
    <col min="7693" max="7693" width="2.140625" style="1910" customWidth="1"/>
    <col min="7694" max="7936" width="7.85546875" style="1910"/>
    <col min="7937" max="7937" width="106.7109375" style="1910" customWidth="1"/>
    <col min="7938" max="7947" width="7.85546875" style="1910" customWidth="1"/>
    <col min="7948" max="7948" width="3.28515625" style="1910" customWidth="1"/>
    <col min="7949" max="7949" width="2.140625" style="1910" customWidth="1"/>
    <col min="7950" max="8192" width="7.85546875" style="1910"/>
    <col min="8193" max="8193" width="106.7109375" style="1910" customWidth="1"/>
    <col min="8194" max="8203" width="7.85546875" style="1910" customWidth="1"/>
    <col min="8204" max="8204" width="3.28515625" style="1910" customWidth="1"/>
    <col min="8205" max="8205" width="2.140625" style="1910" customWidth="1"/>
    <col min="8206" max="8448" width="7.85546875" style="1910"/>
    <col min="8449" max="8449" width="106.7109375" style="1910" customWidth="1"/>
    <col min="8450" max="8459" width="7.85546875" style="1910" customWidth="1"/>
    <col min="8460" max="8460" width="3.28515625" style="1910" customWidth="1"/>
    <col min="8461" max="8461" width="2.140625" style="1910" customWidth="1"/>
    <col min="8462" max="8704" width="7.85546875" style="1910"/>
    <col min="8705" max="8705" width="106.7109375" style="1910" customWidth="1"/>
    <col min="8706" max="8715" width="7.85546875" style="1910" customWidth="1"/>
    <col min="8716" max="8716" width="3.28515625" style="1910" customWidth="1"/>
    <col min="8717" max="8717" width="2.140625" style="1910" customWidth="1"/>
    <col min="8718" max="8960" width="7.85546875" style="1910"/>
    <col min="8961" max="8961" width="106.7109375" style="1910" customWidth="1"/>
    <col min="8962" max="8971" width="7.85546875" style="1910" customWidth="1"/>
    <col min="8972" max="8972" width="3.28515625" style="1910" customWidth="1"/>
    <col min="8973" max="8973" width="2.140625" style="1910" customWidth="1"/>
    <col min="8974" max="9216" width="7.85546875" style="1910"/>
    <col min="9217" max="9217" width="106.7109375" style="1910" customWidth="1"/>
    <col min="9218" max="9227" width="7.85546875" style="1910" customWidth="1"/>
    <col min="9228" max="9228" width="3.28515625" style="1910" customWidth="1"/>
    <col min="9229" max="9229" width="2.140625" style="1910" customWidth="1"/>
    <col min="9230" max="9472" width="7.85546875" style="1910"/>
    <col min="9473" max="9473" width="106.7109375" style="1910" customWidth="1"/>
    <col min="9474" max="9483" width="7.85546875" style="1910" customWidth="1"/>
    <col min="9484" max="9484" width="3.28515625" style="1910" customWidth="1"/>
    <col min="9485" max="9485" width="2.140625" style="1910" customWidth="1"/>
    <col min="9486" max="9728" width="7.85546875" style="1910"/>
    <col min="9729" max="9729" width="106.7109375" style="1910" customWidth="1"/>
    <col min="9730" max="9739" width="7.85546875" style="1910" customWidth="1"/>
    <col min="9740" max="9740" width="3.28515625" style="1910" customWidth="1"/>
    <col min="9741" max="9741" width="2.140625" style="1910" customWidth="1"/>
    <col min="9742" max="9984" width="7.85546875" style="1910"/>
    <col min="9985" max="9985" width="106.7109375" style="1910" customWidth="1"/>
    <col min="9986" max="9995" width="7.85546875" style="1910" customWidth="1"/>
    <col min="9996" max="9996" width="3.28515625" style="1910" customWidth="1"/>
    <col min="9997" max="9997" width="2.140625" style="1910" customWidth="1"/>
    <col min="9998" max="10240" width="7.85546875" style="1910"/>
    <col min="10241" max="10241" width="106.7109375" style="1910" customWidth="1"/>
    <col min="10242" max="10251" width="7.85546875" style="1910" customWidth="1"/>
    <col min="10252" max="10252" width="3.28515625" style="1910" customWidth="1"/>
    <col min="10253" max="10253" width="2.140625" style="1910" customWidth="1"/>
    <col min="10254" max="10496" width="7.85546875" style="1910"/>
    <col min="10497" max="10497" width="106.7109375" style="1910" customWidth="1"/>
    <col min="10498" max="10507" width="7.85546875" style="1910" customWidth="1"/>
    <col min="10508" max="10508" width="3.28515625" style="1910" customWidth="1"/>
    <col min="10509" max="10509" width="2.140625" style="1910" customWidth="1"/>
    <col min="10510" max="10752" width="7.85546875" style="1910"/>
    <col min="10753" max="10753" width="106.7109375" style="1910" customWidth="1"/>
    <col min="10754" max="10763" width="7.85546875" style="1910" customWidth="1"/>
    <col min="10764" max="10764" width="3.28515625" style="1910" customWidth="1"/>
    <col min="10765" max="10765" width="2.140625" style="1910" customWidth="1"/>
    <col min="10766" max="11008" width="7.85546875" style="1910"/>
    <col min="11009" max="11009" width="106.7109375" style="1910" customWidth="1"/>
    <col min="11010" max="11019" width="7.85546875" style="1910" customWidth="1"/>
    <col min="11020" max="11020" width="3.28515625" style="1910" customWidth="1"/>
    <col min="11021" max="11021" width="2.140625" style="1910" customWidth="1"/>
    <col min="11022" max="11264" width="7.85546875" style="1910"/>
    <col min="11265" max="11265" width="106.7109375" style="1910" customWidth="1"/>
    <col min="11266" max="11275" width="7.85546875" style="1910" customWidth="1"/>
    <col min="11276" max="11276" width="3.28515625" style="1910" customWidth="1"/>
    <col min="11277" max="11277" width="2.140625" style="1910" customWidth="1"/>
    <col min="11278" max="11520" width="7.85546875" style="1910"/>
    <col min="11521" max="11521" width="106.7109375" style="1910" customWidth="1"/>
    <col min="11522" max="11531" width="7.85546875" style="1910" customWidth="1"/>
    <col min="11532" max="11532" width="3.28515625" style="1910" customWidth="1"/>
    <col min="11533" max="11533" width="2.140625" style="1910" customWidth="1"/>
    <col min="11534" max="11776" width="7.85546875" style="1910"/>
    <col min="11777" max="11777" width="106.7109375" style="1910" customWidth="1"/>
    <col min="11778" max="11787" width="7.85546875" style="1910" customWidth="1"/>
    <col min="11788" max="11788" width="3.28515625" style="1910" customWidth="1"/>
    <col min="11789" max="11789" width="2.140625" style="1910" customWidth="1"/>
    <col min="11790" max="12032" width="7.85546875" style="1910"/>
    <col min="12033" max="12033" width="106.7109375" style="1910" customWidth="1"/>
    <col min="12034" max="12043" width="7.85546875" style="1910" customWidth="1"/>
    <col min="12044" max="12044" width="3.28515625" style="1910" customWidth="1"/>
    <col min="12045" max="12045" width="2.140625" style="1910" customWidth="1"/>
    <col min="12046" max="12288" width="7.85546875" style="1910"/>
    <col min="12289" max="12289" width="106.7109375" style="1910" customWidth="1"/>
    <col min="12290" max="12299" width="7.85546875" style="1910" customWidth="1"/>
    <col min="12300" max="12300" width="3.28515625" style="1910" customWidth="1"/>
    <col min="12301" max="12301" width="2.140625" style="1910" customWidth="1"/>
    <col min="12302" max="12544" width="7.85546875" style="1910"/>
    <col min="12545" max="12545" width="106.7109375" style="1910" customWidth="1"/>
    <col min="12546" max="12555" width="7.85546875" style="1910" customWidth="1"/>
    <col min="12556" max="12556" width="3.28515625" style="1910" customWidth="1"/>
    <col min="12557" max="12557" width="2.140625" style="1910" customWidth="1"/>
    <col min="12558" max="12800" width="7.85546875" style="1910"/>
    <col min="12801" max="12801" width="106.7109375" style="1910" customWidth="1"/>
    <col min="12802" max="12811" width="7.85546875" style="1910" customWidth="1"/>
    <col min="12812" max="12812" width="3.28515625" style="1910" customWidth="1"/>
    <col min="12813" max="12813" width="2.140625" style="1910" customWidth="1"/>
    <col min="12814" max="13056" width="7.85546875" style="1910"/>
    <col min="13057" max="13057" width="106.7109375" style="1910" customWidth="1"/>
    <col min="13058" max="13067" width="7.85546875" style="1910" customWidth="1"/>
    <col min="13068" max="13068" width="3.28515625" style="1910" customWidth="1"/>
    <col min="13069" max="13069" width="2.140625" style="1910" customWidth="1"/>
    <col min="13070" max="13312" width="7.85546875" style="1910"/>
    <col min="13313" max="13313" width="106.7109375" style="1910" customWidth="1"/>
    <col min="13314" max="13323" width="7.85546875" style="1910" customWidth="1"/>
    <col min="13324" max="13324" width="3.28515625" style="1910" customWidth="1"/>
    <col min="13325" max="13325" width="2.140625" style="1910" customWidth="1"/>
    <col min="13326" max="13568" width="7.85546875" style="1910"/>
    <col min="13569" max="13569" width="106.7109375" style="1910" customWidth="1"/>
    <col min="13570" max="13579" width="7.85546875" style="1910" customWidth="1"/>
    <col min="13580" max="13580" width="3.28515625" style="1910" customWidth="1"/>
    <col min="13581" max="13581" width="2.140625" style="1910" customWidth="1"/>
    <col min="13582" max="13824" width="7.85546875" style="1910"/>
    <col min="13825" max="13825" width="106.7109375" style="1910" customWidth="1"/>
    <col min="13826" max="13835" width="7.85546875" style="1910" customWidth="1"/>
    <col min="13836" max="13836" width="3.28515625" style="1910" customWidth="1"/>
    <col min="13837" max="13837" width="2.140625" style="1910" customWidth="1"/>
    <col min="13838" max="14080" width="7.85546875" style="1910"/>
    <col min="14081" max="14081" width="106.7109375" style="1910" customWidth="1"/>
    <col min="14082" max="14091" width="7.85546875" style="1910" customWidth="1"/>
    <col min="14092" max="14092" width="3.28515625" style="1910" customWidth="1"/>
    <col min="14093" max="14093" width="2.140625" style="1910" customWidth="1"/>
    <col min="14094" max="14336" width="7.85546875" style="1910"/>
    <col min="14337" max="14337" width="106.7109375" style="1910" customWidth="1"/>
    <col min="14338" max="14347" width="7.85546875" style="1910" customWidth="1"/>
    <col min="14348" max="14348" width="3.28515625" style="1910" customWidth="1"/>
    <col min="14349" max="14349" width="2.140625" style="1910" customWidth="1"/>
    <col min="14350" max="14592" width="7.85546875" style="1910"/>
    <col min="14593" max="14593" width="106.7109375" style="1910" customWidth="1"/>
    <col min="14594" max="14603" width="7.85546875" style="1910" customWidth="1"/>
    <col min="14604" max="14604" width="3.28515625" style="1910" customWidth="1"/>
    <col min="14605" max="14605" width="2.140625" style="1910" customWidth="1"/>
    <col min="14606" max="14848" width="7.85546875" style="1910"/>
    <col min="14849" max="14849" width="106.7109375" style="1910" customWidth="1"/>
    <col min="14850" max="14859" width="7.85546875" style="1910" customWidth="1"/>
    <col min="14860" max="14860" width="3.28515625" style="1910" customWidth="1"/>
    <col min="14861" max="14861" width="2.140625" style="1910" customWidth="1"/>
    <col min="14862" max="15104" width="7.85546875" style="1910"/>
    <col min="15105" max="15105" width="106.7109375" style="1910" customWidth="1"/>
    <col min="15106" max="15115" width="7.85546875" style="1910" customWidth="1"/>
    <col min="15116" max="15116" width="3.28515625" style="1910" customWidth="1"/>
    <col min="15117" max="15117" width="2.140625" style="1910" customWidth="1"/>
    <col min="15118" max="15360" width="7.85546875" style="1910"/>
    <col min="15361" max="15361" width="106.7109375" style="1910" customWidth="1"/>
    <col min="15362" max="15371" width="7.85546875" style="1910" customWidth="1"/>
    <col min="15372" max="15372" width="3.28515625" style="1910" customWidth="1"/>
    <col min="15373" max="15373" width="2.140625" style="1910" customWidth="1"/>
    <col min="15374" max="15616" width="7.85546875" style="1910"/>
    <col min="15617" max="15617" width="106.7109375" style="1910" customWidth="1"/>
    <col min="15618" max="15627" width="7.85546875" style="1910" customWidth="1"/>
    <col min="15628" max="15628" width="3.28515625" style="1910" customWidth="1"/>
    <col min="15629" max="15629" width="2.140625" style="1910" customWidth="1"/>
    <col min="15630" max="15872" width="7.85546875" style="1910"/>
    <col min="15873" max="15873" width="106.7109375" style="1910" customWidth="1"/>
    <col min="15874" max="15883" width="7.85546875" style="1910" customWidth="1"/>
    <col min="15884" max="15884" width="3.28515625" style="1910" customWidth="1"/>
    <col min="15885" max="15885" width="2.140625" style="1910" customWidth="1"/>
    <col min="15886" max="16128" width="7.85546875" style="1910"/>
    <col min="16129" max="16129" width="106.7109375" style="1910" customWidth="1"/>
    <col min="16130" max="16139" width="7.85546875" style="1910" customWidth="1"/>
    <col min="16140" max="16140" width="3.28515625" style="1910" customWidth="1"/>
    <col min="16141" max="16141" width="2.140625" style="1910" customWidth="1"/>
    <col min="16142" max="16384" width="7.85546875" style="1910"/>
  </cols>
  <sheetData>
    <row r="1" spans="1:1" ht="22.5" x14ac:dyDescent="0.3">
      <c r="A1" s="2361" t="s">
        <v>2649</v>
      </c>
    </row>
    <row r="3" spans="1:1" ht="15" x14ac:dyDescent="0.25">
      <c r="A3" s="2387" t="s">
        <v>2650</v>
      </c>
    </row>
    <row r="4" spans="1:1" ht="15" x14ac:dyDescent="0.25">
      <c r="A4" s="2387" t="s">
        <v>2651</v>
      </c>
    </row>
    <row r="5" spans="1:1" ht="15" x14ac:dyDescent="0.25">
      <c r="A5" s="2387" t="s">
        <v>3137</v>
      </c>
    </row>
    <row r="6" spans="1:1" ht="15" x14ac:dyDescent="0.25">
      <c r="A6" s="2387" t="s">
        <v>3138</v>
      </c>
    </row>
    <row r="7" spans="1:1" ht="15" x14ac:dyDescent="0.25">
      <c r="A7" s="2387"/>
    </row>
    <row r="8" spans="1:1" ht="15" x14ac:dyDescent="0.25">
      <c r="A8" s="2387" t="s">
        <v>2652</v>
      </c>
    </row>
    <row r="9" spans="1:1" ht="15" x14ac:dyDescent="0.25">
      <c r="A9" s="2387" t="s">
        <v>2653</v>
      </c>
    </row>
    <row r="10" spans="1:1" ht="15" x14ac:dyDescent="0.25">
      <c r="A10" s="2387"/>
    </row>
    <row r="11" spans="1:1" ht="15" x14ac:dyDescent="0.25">
      <c r="A11" s="2387" t="s">
        <v>2654</v>
      </c>
    </row>
    <row r="12" spans="1:1" ht="15" x14ac:dyDescent="0.25">
      <c r="A12" s="2387" t="s">
        <v>2655</v>
      </c>
    </row>
    <row r="13" spans="1:1" ht="15" x14ac:dyDescent="0.25">
      <c r="A13" s="2387"/>
    </row>
    <row r="14" spans="1:1" ht="15" x14ac:dyDescent="0.25">
      <c r="A14" s="2387" t="s">
        <v>2656</v>
      </c>
    </row>
    <row r="15" spans="1:1" ht="15" x14ac:dyDescent="0.25">
      <c r="A15" s="2387" t="s">
        <v>2657</v>
      </c>
    </row>
    <row r="16" spans="1:1" ht="15" x14ac:dyDescent="0.25">
      <c r="A16" s="2387"/>
    </row>
    <row r="17" spans="1:1" ht="15" x14ac:dyDescent="0.25">
      <c r="A17" s="2387" t="s">
        <v>2658</v>
      </c>
    </row>
    <row r="18" spans="1:1" ht="15" x14ac:dyDescent="0.25">
      <c r="A18" s="2387" t="s">
        <v>2659</v>
      </c>
    </row>
    <row r="19" spans="1:1" ht="15" x14ac:dyDescent="0.25">
      <c r="A19" s="2387" t="s">
        <v>2660</v>
      </c>
    </row>
    <row r="20" spans="1:1" ht="15" x14ac:dyDescent="0.25">
      <c r="A20" s="2387" t="s">
        <v>2661</v>
      </c>
    </row>
    <row r="21" spans="1:1" ht="15" x14ac:dyDescent="0.25">
      <c r="A21" s="2387" t="s">
        <v>2662</v>
      </c>
    </row>
    <row r="22" spans="1:1" ht="15" x14ac:dyDescent="0.25">
      <c r="A22" s="2387"/>
    </row>
    <row r="23" spans="1:1" ht="15" x14ac:dyDescent="0.25">
      <c r="A23" s="2387" t="s">
        <v>2663</v>
      </c>
    </row>
    <row r="24" spans="1:1" ht="15" x14ac:dyDescent="0.25">
      <c r="A24" s="2387" t="s">
        <v>2664</v>
      </c>
    </row>
    <row r="25" spans="1:1" ht="15" x14ac:dyDescent="0.25">
      <c r="A25" s="2387"/>
    </row>
    <row r="26" spans="1:1" ht="15" x14ac:dyDescent="0.25">
      <c r="A26" s="2389" t="s">
        <v>2828</v>
      </c>
    </row>
    <row r="27" spans="1:1" ht="4.5" customHeight="1" x14ac:dyDescent="0.25">
      <c r="A27" s="2389"/>
    </row>
    <row r="28" spans="1:1" ht="15" x14ac:dyDescent="0.25">
      <c r="A28" s="2389" t="s">
        <v>2829</v>
      </c>
    </row>
    <row r="29" spans="1:1" ht="4.5" customHeight="1" x14ac:dyDescent="0.25">
      <c r="A29" s="2389"/>
    </row>
    <row r="30" spans="1:1" ht="15" x14ac:dyDescent="0.25">
      <c r="A30" s="2389" t="s">
        <v>2830</v>
      </c>
    </row>
    <row r="31" spans="1:1" ht="4.5" customHeight="1" x14ac:dyDescent="0.25">
      <c r="A31" s="2389"/>
    </row>
    <row r="32" spans="1:1" ht="15" x14ac:dyDescent="0.25">
      <c r="A32" s="2389" t="s">
        <v>2831</v>
      </c>
    </row>
    <row r="33" spans="1:1" ht="15" x14ac:dyDescent="0.25">
      <c r="A33" s="2596" t="s">
        <v>2987</v>
      </c>
    </row>
    <row r="34" spans="1:1" ht="15" x14ac:dyDescent="0.25">
      <c r="A34" s="2596" t="s">
        <v>2988</v>
      </c>
    </row>
    <row r="35" spans="1:1" ht="4.5" customHeight="1" x14ac:dyDescent="0.25">
      <c r="A35" s="2389"/>
    </row>
    <row r="36" spans="1:1" ht="15" x14ac:dyDescent="0.25">
      <c r="A36" s="2389" t="s">
        <v>2832</v>
      </c>
    </row>
    <row r="37" spans="1:1" ht="15" x14ac:dyDescent="0.25">
      <c r="A37" s="2597" t="s">
        <v>2985</v>
      </c>
    </row>
    <row r="38" spans="1:1" ht="4.5" customHeight="1" x14ac:dyDescent="0.25">
      <c r="A38" s="2389"/>
    </row>
    <row r="39" spans="1:1" ht="15" x14ac:dyDescent="0.25">
      <c r="A39" s="2389" t="s">
        <v>2833</v>
      </c>
    </row>
    <row r="40" spans="1:1" ht="15" x14ac:dyDescent="0.25">
      <c r="A40" s="2596" t="s">
        <v>2986</v>
      </c>
    </row>
    <row r="41" spans="1:1" ht="4.5" customHeight="1" x14ac:dyDescent="0.25">
      <c r="A41" s="2389"/>
    </row>
    <row r="42" spans="1:1" ht="15" x14ac:dyDescent="0.25">
      <c r="A42" s="2389" t="s">
        <v>2984</v>
      </c>
    </row>
    <row r="43" spans="1:1" ht="15" x14ac:dyDescent="0.25">
      <c r="A43" s="2596" t="s">
        <v>2989</v>
      </c>
    </row>
    <row r="44" spans="1:1" ht="15" x14ac:dyDescent="0.25">
      <c r="A44" s="2387"/>
    </row>
    <row r="45" spans="1:1" ht="15" x14ac:dyDescent="0.25">
      <c r="A45" s="2387" t="s">
        <v>2665</v>
      </c>
    </row>
    <row r="46" spans="1:1" ht="15" x14ac:dyDescent="0.25">
      <c r="A46" s="2387" t="s">
        <v>2666</v>
      </c>
    </row>
    <row r="47" spans="1:1" ht="15" x14ac:dyDescent="0.25">
      <c r="A47" s="2387" t="s">
        <v>2667</v>
      </c>
    </row>
    <row r="48" spans="1:1" ht="15" x14ac:dyDescent="0.25">
      <c r="A48" s="2387"/>
    </row>
    <row r="49" spans="1:1" ht="15" x14ac:dyDescent="0.25">
      <c r="A49" s="2387" t="s">
        <v>2668</v>
      </c>
    </row>
    <row r="50" spans="1:1" ht="15" x14ac:dyDescent="0.25">
      <c r="A50" s="2387" t="s">
        <v>2669</v>
      </c>
    </row>
    <row r="51" spans="1:1" ht="15" x14ac:dyDescent="0.25">
      <c r="A51" s="2387"/>
    </row>
    <row r="52" spans="1:1" ht="15" x14ac:dyDescent="0.25">
      <c r="A52" s="2388" t="s">
        <v>2670</v>
      </c>
    </row>
  </sheetData>
  <pageMargins left="0.7" right="0.7" top="1" bottom="1" header="0.5" footer="0.5"/>
  <pageSetup scale="90" orientation="portrait" r:id="rId1"/>
  <headerFooter alignWithMargins="0"/>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G59"/>
  <sheetViews>
    <sheetView view="pageLayout" topLeftCell="A32" zoomScale="110" zoomScaleNormal="100" zoomScalePageLayoutView="110" workbookViewId="0">
      <selection activeCell="D52" sqref="D52"/>
    </sheetView>
  </sheetViews>
  <sheetFormatPr defaultColWidth="11" defaultRowHeight="9.75" x14ac:dyDescent="0.15"/>
  <cols>
    <col min="1" max="1" width="3.85546875" style="155" customWidth="1"/>
    <col min="2" max="2" width="5.28515625" style="155" customWidth="1"/>
    <col min="3" max="3" width="57.42578125" style="155" customWidth="1"/>
    <col min="4" max="5" width="13.7109375" style="155" customWidth="1"/>
    <col min="6" max="6" width="3.85546875" style="155" customWidth="1"/>
    <col min="7" max="16384" width="11" style="155"/>
  </cols>
  <sheetData>
    <row r="1" spans="1:6" ht="12.75" customHeight="1" x14ac:dyDescent="0.15">
      <c r="A1" s="2598"/>
      <c r="B1" s="2599" t="s">
        <v>418</v>
      </c>
      <c r="C1" s="205"/>
      <c r="D1" s="205"/>
      <c r="E1" s="205"/>
      <c r="F1" s="231"/>
    </row>
    <row r="2" spans="1:6" ht="12" customHeight="1" x14ac:dyDescent="0.15">
      <c r="A2" s="232" t="s">
        <v>2</v>
      </c>
      <c r="B2" s="206"/>
      <c r="C2" s="206"/>
      <c r="D2" s="206"/>
      <c r="E2" s="206"/>
      <c r="F2" s="233"/>
    </row>
    <row r="3" spans="1:6" ht="11.25" customHeight="1" x14ac:dyDescent="0.25">
      <c r="A3" s="234"/>
      <c r="B3" s="207"/>
      <c r="C3" s="235"/>
      <c r="D3" s="207"/>
      <c r="E3" s="208"/>
      <c r="F3" s="236"/>
    </row>
    <row r="4" spans="1:6" ht="11.25" customHeight="1" x14ac:dyDescent="0.15">
      <c r="A4" s="234"/>
      <c r="B4" s="230" t="s">
        <v>419</v>
      </c>
      <c r="C4" s="207"/>
      <c r="D4" s="207"/>
      <c r="E4" s="207"/>
      <c r="F4" s="236"/>
    </row>
    <row r="5" spans="1:6" ht="11.25" customHeight="1" x14ac:dyDescent="0.15">
      <c r="A5" s="234"/>
      <c r="B5" s="230" t="s">
        <v>420</v>
      </c>
      <c r="C5" s="207"/>
      <c r="D5" s="207"/>
      <c r="E5" s="207"/>
      <c r="F5" s="236"/>
    </row>
    <row r="6" spans="1:6" ht="11.25" customHeight="1" x14ac:dyDescent="0.15">
      <c r="A6" s="234"/>
      <c r="B6" s="230" t="s">
        <v>421</v>
      </c>
      <c r="C6" s="207"/>
      <c r="D6" s="207"/>
      <c r="E6" s="207"/>
      <c r="F6" s="236"/>
    </row>
    <row r="7" spans="1:6" ht="11.25" customHeight="1" x14ac:dyDescent="0.15">
      <c r="A7" s="234"/>
      <c r="B7" s="230" t="s">
        <v>422</v>
      </c>
      <c r="C7" s="207"/>
      <c r="D7" s="207"/>
      <c r="E7" s="207"/>
      <c r="F7" s="236"/>
    </row>
    <row r="8" spans="1:6" ht="11.25" customHeight="1" x14ac:dyDescent="0.15">
      <c r="A8" s="234"/>
      <c r="B8" s="230" t="s">
        <v>423</v>
      </c>
      <c r="C8" s="207"/>
      <c r="D8" s="207"/>
      <c r="E8" s="207"/>
      <c r="F8" s="236"/>
    </row>
    <row r="9" spans="1:6" ht="11.25" customHeight="1" x14ac:dyDescent="0.15">
      <c r="A9" s="234"/>
      <c r="B9" s="230" t="s">
        <v>424</v>
      </c>
      <c r="C9" s="207"/>
      <c r="D9" s="207"/>
      <c r="E9" s="207"/>
      <c r="F9" s="236"/>
    </row>
    <row r="10" spans="1:6" ht="11.25" customHeight="1" x14ac:dyDescent="0.15">
      <c r="A10" s="234"/>
      <c r="B10" s="230" t="s">
        <v>425</v>
      </c>
      <c r="C10" s="207"/>
      <c r="D10" s="207"/>
      <c r="E10" s="207"/>
      <c r="F10" s="236"/>
    </row>
    <row r="11" spans="1:6" ht="11.25" customHeight="1" x14ac:dyDescent="0.15">
      <c r="A11" s="234"/>
      <c r="B11" s="230" t="s">
        <v>426</v>
      </c>
      <c r="C11" s="207"/>
      <c r="D11" s="207"/>
      <c r="E11" s="207"/>
      <c r="F11" s="236"/>
    </row>
    <row r="12" spans="1:6" ht="11.25" customHeight="1" x14ac:dyDescent="0.15">
      <c r="A12" s="234"/>
      <c r="B12" s="230" t="s">
        <v>427</v>
      </c>
      <c r="C12" s="207"/>
      <c r="D12" s="207"/>
      <c r="E12" s="207"/>
      <c r="F12" s="236"/>
    </row>
    <row r="13" spans="1:6" ht="11.25" customHeight="1" x14ac:dyDescent="0.15">
      <c r="A13" s="234"/>
      <c r="B13" s="230" t="s">
        <v>428</v>
      </c>
      <c r="C13" s="207"/>
      <c r="D13" s="207"/>
      <c r="E13" s="207"/>
      <c r="F13" s="236"/>
    </row>
    <row r="14" spans="1:6" ht="11.25" customHeight="1" x14ac:dyDescent="0.15">
      <c r="A14" s="234"/>
      <c r="B14" s="230" t="s">
        <v>429</v>
      </c>
      <c r="C14" s="207"/>
      <c r="D14" s="207"/>
      <c r="E14" s="207"/>
      <c r="F14" s="236"/>
    </row>
    <row r="15" spans="1:6" ht="11.25" customHeight="1" x14ac:dyDescent="0.15">
      <c r="A15" s="234"/>
      <c r="B15" s="230" t="s">
        <v>430</v>
      </c>
      <c r="C15" s="207"/>
      <c r="D15" s="207"/>
      <c r="E15" s="207"/>
      <c r="F15" s="236"/>
    </row>
    <row r="16" spans="1:6" s="207" customFormat="1" ht="11.25" customHeight="1" x14ac:dyDescent="0.15">
      <c r="A16" s="237"/>
      <c r="B16" s="209"/>
      <c r="C16" s="209"/>
      <c r="D16" s="209"/>
      <c r="E16" s="209"/>
      <c r="F16" s="238"/>
    </row>
    <row r="17" spans="1:7" ht="12.75" customHeight="1" x14ac:dyDescent="0.15">
      <c r="A17" s="239"/>
      <c r="B17" s="210"/>
      <c r="C17" s="240" t="s">
        <v>431</v>
      </c>
      <c r="D17" s="210"/>
      <c r="E17" s="210"/>
      <c r="F17" s="241"/>
    </row>
    <row r="18" spans="1:7" ht="12.75" customHeight="1" x14ac:dyDescent="0.15">
      <c r="A18" s="242" t="s">
        <v>3</v>
      </c>
      <c r="B18" s="211" t="s">
        <v>4</v>
      </c>
      <c r="C18" s="243" t="s">
        <v>432</v>
      </c>
      <c r="D18" s="211" t="s">
        <v>433</v>
      </c>
      <c r="E18" s="211" t="s">
        <v>434</v>
      </c>
      <c r="F18" s="244" t="s">
        <v>3</v>
      </c>
    </row>
    <row r="19" spans="1:7" ht="12.75" customHeight="1" thickBot="1" x14ac:dyDescent="0.2">
      <c r="A19" s="245" t="s">
        <v>7</v>
      </c>
      <c r="B19" s="246" t="s">
        <v>8</v>
      </c>
      <c r="C19" s="247" t="s">
        <v>13</v>
      </c>
      <c r="D19" s="212" t="s">
        <v>14</v>
      </c>
      <c r="E19" s="212" t="s">
        <v>15</v>
      </c>
      <c r="F19" s="248"/>
    </row>
    <row r="20" spans="1:7" ht="12.75" customHeight="1" x14ac:dyDescent="0.15">
      <c r="A20" s="249">
        <v>1</v>
      </c>
      <c r="B20" s="250"/>
      <c r="C20" s="251" t="s">
        <v>435</v>
      </c>
      <c r="D20" s="213"/>
      <c r="E20" s="214"/>
      <c r="F20" s="252">
        <v>1</v>
      </c>
    </row>
    <row r="21" spans="1:7" ht="12.75" customHeight="1" x14ac:dyDescent="0.15">
      <c r="A21" s="249">
        <v>2</v>
      </c>
      <c r="B21" s="250"/>
      <c r="C21" s="251" t="s">
        <v>436</v>
      </c>
      <c r="D21" s="215"/>
      <c r="E21" s="214"/>
      <c r="F21" s="252">
        <v>2</v>
      </c>
    </row>
    <row r="22" spans="1:7" ht="12.75" customHeight="1" x14ac:dyDescent="0.15">
      <c r="A22" s="249">
        <v>3</v>
      </c>
      <c r="B22" s="250"/>
      <c r="C22" s="251" t="s">
        <v>437</v>
      </c>
      <c r="D22" s="215"/>
      <c r="E22" s="214"/>
      <c r="F22" s="252">
        <v>3</v>
      </c>
    </row>
    <row r="23" spans="1:7" ht="12.75" customHeight="1" x14ac:dyDescent="0.15">
      <c r="A23" s="249">
        <v>4</v>
      </c>
      <c r="B23" s="250"/>
      <c r="C23" s="251" t="s">
        <v>438</v>
      </c>
      <c r="D23" s="215"/>
      <c r="E23" s="214"/>
      <c r="F23" s="252">
        <v>4</v>
      </c>
    </row>
    <row r="24" spans="1:7" ht="12.75" customHeight="1" x14ac:dyDescent="0.15">
      <c r="A24" s="249">
        <v>5</v>
      </c>
      <c r="B24" s="250"/>
      <c r="C24" s="251" t="s">
        <v>439</v>
      </c>
      <c r="D24" s="215"/>
      <c r="E24" s="214"/>
      <c r="F24" s="252">
        <v>5</v>
      </c>
    </row>
    <row r="25" spans="1:7" ht="12.75" customHeight="1" x14ac:dyDescent="0.15">
      <c r="A25" s="249">
        <v>6</v>
      </c>
      <c r="B25" s="250"/>
      <c r="C25" s="251" t="s">
        <v>440</v>
      </c>
      <c r="D25" s="215"/>
      <c r="E25" s="214"/>
      <c r="F25" s="252">
        <v>6</v>
      </c>
    </row>
    <row r="26" spans="1:7" ht="12.75" customHeight="1" x14ac:dyDescent="0.15">
      <c r="A26" s="249">
        <v>7</v>
      </c>
      <c r="B26" s="250"/>
      <c r="C26" s="251" t="s">
        <v>441</v>
      </c>
      <c r="D26" s="215"/>
      <c r="E26" s="214"/>
      <c r="F26" s="252">
        <v>7</v>
      </c>
    </row>
    <row r="27" spans="1:7" ht="12.75" customHeight="1" x14ac:dyDescent="0.15">
      <c r="A27" s="249">
        <v>8</v>
      </c>
      <c r="B27" s="250"/>
      <c r="C27" s="251" t="s">
        <v>442</v>
      </c>
      <c r="D27" s="215"/>
      <c r="E27" s="214"/>
      <c r="F27" s="252">
        <v>8</v>
      </c>
    </row>
    <row r="28" spans="1:7" ht="12.75" customHeight="1" thickBot="1" x14ac:dyDescent="0.2">
      <c r="A28" s="249">
        <v>9</v>
      </c>
      <c r="B28" s="250"/>
      <c r="C28" s="251" t="s">
        <v>443</v>
      </c>
      <c r="D28" s="216"/>
      <c r="E28" s="214"/>
      <c r="F28" s="252">
        <v>9</v>
      </c>
    </row>
    <row r="29" spans="1:7" ht="12.75" customHeight="1" x14ac:dyDescent="0.15">
      <c r="A29" s="237"/>
      <c r="B29" s="209"/>
      <c r="C29" s="247" t="s">
        <v>444</v>
      </c>
      <c r="D29" s="209"/>
      <c r="E29" s="209"/>
      <c r="F29" s="238"/>
    </row>
    <row r="30" spans="1:7" ht="12.75" customHeight="1" x14ac:dyDescent="0.15">
      <c r="A30" s="242" t="s">
        <v>3</v>
      </c>
      <c r="B30" s="211" t="s">
        <v>4</v>
      </c>
      <c r="C30" s="243" t="s">
        <v>432</v>
      </c>
      <c r="D30" s="211" t="str">
        <f>'[6]240'!$D30</f>
        <v>Current Year</v>
      </c>
      <c r="E30" s="211" t="str">
        <f>'[6]240'!$E30</f>
        <v>Prior Year</v>
      </c>
      <c r="F30" s="244" t="s">
        <v>3</v>
      </c>
    </row>
    <row r="31" spans="1:7" ht="12.75" customHeight="1" thickBot="1" x14ac:dyDescent="0.2">
      <c r="A31" s="245" t="s">
        <v>7</v>
      </c>
      <c r="B31" s="246" t="s">
        <v>8</v>
      </c>
      <c r="C31" s="247" t="s">
        <v>13</v>
      </c>
      <c r="D31" s="212" t="str">
        <f>'[6]240'!$D31</f>
        <v>(b)</v>
      </c>
      <c r="E31" s="211" t="str">
        <f>'[6]240'!$E31</f>
        <v>(c)</v>
      </c>
      <c r="F31" s="248" t="s">
        <v>7</v>
      </c>
    </row>
    <row r="32" spans="1:7" ht="12.75" customHeight="1" thickBot="1" x14ac:dyDescent="0.2">
      <c r="A32" s="249">
        <v>10</v>
      </c>
      <c r="B32" s="250"/>
      <c r="C32" s="251" t="s">
        <v>445</v>
      </c>
      <c r="D32" s="217">
        <v>7313928</v>
      </c>
      <c r="E32" s="1945">
        <v>6146728</v>
      </c>
      <c r="F32" s="252">
        <v>10</v>
      </c>
      <c r="G32" s="253"/>
    </row>
    <row r="33" spans="1:7" ht="12.75" customHeight="1" x14ac:dyDescent="0.15">
      <c r="A33" s="237"/>
      <c r="B33" s="254" t="s">
        <v>446</v>
      </c>
      <c r="C33" s="209"/>
      <c r="D33" s="209"/>
      <c r="E33" s="209"/>
      <c r="F33" s="238"/>
      <c r="G33" s="253"/>
    </row>
    <row r="34" spans="1:7" ht="12.75" customHeight="1" x14ac:dyDescent="0.15">
      <c r="A34" s="242" t="s">
        <v>3</v>
      </c>
      <c r="B34" s="211" t="s">
        <v>4</v>
      </c>
      <c r="C34" s="243" t="s">
        <v>432</v>
      </c>
      <c r="D34" s="211" t="str">
        <f>'[6]240'!$D34</f>
        <v>Current Year</v>
      </c>
      <c r="E34" s="211" t="str">
        <f>'[6]240'!$E34</f>
        <v>Prior Year</v>
      </c>
      <c r="F34" s="244" t="s">
        <v>3</v>
      </c>
      <c r="G34" s="253"/>
    </row>
    <row r="35" spans="1:7" ht="12.75" customHeight="1" thickBot="1" x14ac:dyDescent="0.2">
      <c r="A35" s="245" t="s">
        <v>7</v>
      </c>
      <c r="B35" s="246" t="s">
        <v>8</v>
      </c>
      <c r="C35" s="247" t="s">
        <v>13</v>
      </c>
      <c r="D35" s="212" t="str">
        <f>'[6]240'!$D35</f>
        <v>(b)</v>
      </c>
      <c r="E35" s="211" t="str">
        <f>'[6]240'!$E35</f>
        <v>(c)</v>
      </c>
      <c r="F35" s="248" t="s">
        <v>7</v>
      </c>
      <c r="G35" s="253"/>
    </row>
    <row r="36" spans="1:7" ht="12.75" customHeight="1" x14ac:dyDescent="0.15">
      <c r="A36" s="249">
        <v>11</v>
      </c>
      <c r="B36" s="250"/>
      <c r="C36" s="251" t="s">
        <v>447</v>
      </c>
      <c r="D36" s="218">
        <v>-88531</v>
      </c>
      <c r="E36" s="1946">
        <v>-114531</v>
      </c>
      <c r="F36" s="252">
        <v>11</v>
      </c>
      <c r="G36" s="253"/>
    </row>
    <row r="37" spans="1:7" ht="12.75" customHeight="1" x14ac:dyDescent="0.15">
      <c r="A37" s="249">
        <v>12</v>
      </c>
      <c r="B37" s="250"/>
      <c r="C37" s="251" t="s">
        <v>448</v>
      </c>
      <c r="D37" s="219">
        <v>2343808</v>
      </c>
      <c r="E37" s="1947">
        <v>2309641</v>
      </c>
      <c r="F37" s="252">
        <v>12</v>
      </c>
      <c r="G37" s="253"/>
    </row>
    <row r="38" spans="1:7" ht="12.75" customHeight="1" x14ac:dyDescent="0.15">
      <c r="A38" s="249">
        <v>13</v>
      </c>
      <c r="B38" s="250"/>
      <c r="C38" s="251" t="s">
        <v>2712</v>
      </c>
      <c r="D38" s="219">
        <v>116585</v>
      </c>
      <c r="E38" s="1947">
        <v>258212</v>
      </c>
      <c r="F38" s="252">
        <v>13</v>
      </c>
      <c r="G38" s="253"/>
    </row>
    <row r="39" spans="1:7" ht="12.75" customHeight="1" x14ac:dyDescent="0.15">
      <c r="A39" s="249">
        <v>14</v>
      </c>
      <c r="B39" s="250"/>
      <c r="C39" s="251" t="s">
        <v>449</v>
      </c>
      <c r="D39" s="219">
        <v>-92922.746790000005</v>
      </c>
      <c r="E39" s="1947">
        <v>-91219</v>
      </c>
      <c r="F39" s="252">
        <v>14</v>
      </c>
      <c r="G39" s="253"/>
    </row>
    <row r="40" spans="1:7" ht="12.75" customHeight="1" x14ac:dyDescent="0.15">
      <c r="A40" s="249">
        <v>15</v>
      </c>
      <c r="B40" s="250"/>
      <c r="C40" s="251" t="s">
        <v>450</v>
      </c>
      <c r="D40" s="219">
        <v>-217075</v>
      </c>
      <c r="E40" s="1947">
        <v>55018</v>
      </c>
      <c r="F40" s="252">
        <v>15</v>
      </c>
      <c r="G40" s="253"/>
    </row>
    <row r="41" spans="1:7" ht="12.75" customHeight="1" x14ac:dyDescent="0.15">
      <c r="A41" s="249">
        <v>16</v>
      </c>
      <c r="B41" s="250"/>
      <c r="C41" s="251" t="s">
        <v>451</v>
      </c>
      <c r="D41" s="219">
        <v>9468</v>
      </c>
      <c r="E41" s="1947">
        <v>127116</v>
      </c>
      <c r="F41" s="252">
        <v>16</v>
      </c>
      <c r="G41" s="253"/>
    </row>
    <row r="42" spans="1:7" ht="12.75" customHeight="1" x14ac:dyDescent="0.15">
      <c r="A42" s="249">
        <v>17</v>
      </c>
      <c r="B42" s="250"/>
      <c r="C42" s="251" t="s">
        <v>452</v>
      </c>
      <c r="D42" s="219">
        <v>493326</v>
      </c>
      <c r="E42" s="1947">
        <v>-29881</v>
      </c>
      <c r="F42" s="252">
        <v>17</v>
      </c>
      <c r="G42" s="253"/>
    </row>
    <row r="43" spans="1:7" ht="12.75" customHeight="1" x14ac:dyDescent="0.15">
      <c r="A43" s="249">
        <v>18</v>
      </c>
      <c r="B43" s="250"/>
      <c r="C43" s="251" t="s">
        <v>453</v>
      </c>
      <c r="D43" s="219">
        <v>-265293.25321000069</v>
      </c>
      <c r="E43" s="1947">
        <v>452270</v>
      </c>
      <c r="F43" s="252">
        <v>18</v>
      </c>
      <c r="G43" s="253"/>
    </row>
    <row r="44" spans="1:7" ht="12.75" customHeight="1" x14ac:dyDescent="0.15">
      <c r="A44" s="249">
        <v>19</v>
      </c>
      <c r="B44" s="250"/>
      <c r="C44" s="251" t="s">
        <v>454</v>
      </c>
      <c r="D44" s="219">
        <v>9613293</v>
      </c>
      <c r="E44" s="1947">
        <v>9113354</v>
      </c>
      <c r="F44" s="252">
        <v>19</v>
      </c>
      <c r="G44" s="253"/>
    </row>
    <row r="45" spans="1:7" ht="12.75" customHeight="1" x14ac:dyDescent="0.15">
      <c r="A45" s="249">
        <v>20</v>
      </c>
      <c r="B45" s="250"/>
      <c r="C45" s="251" t="s">
        <v>455</v>
      </c>
      <c r="D45" s="219">
        <v>0</v>
      </c>
      <c r="E45" s="220">
        <v>0</v>
      </c>
      <c r="F45" s="252">
        <v>20</v>
      </c>
      <c r="G45" s="253"/>
    </row>
    <row r="46" spans="1:7" ht="12.75" customHeight="1" x14ac:dyDescent="0.15">
      <c r="A46" s="237"/>
      <c r="B46" s="250"/>
      <c r="C46" s="251" t="s">
        <v>456</v>
      </c>
      <c r="D46" s="219"/>
      <c r="E46" s="220"/>
      <c r="F46" s="238"/>
      <c r="G46" s="253"/>
    </row>
    <row r="47" spans="1:7" ht="12.75" customHeight="1" thickBot="1" x14ac:dyDescent="0.2">
      <c r="A47" s="249">
        <v>21</v>
      </c>
      <c r="B47" s="250"/>
      <c r="C47" s="251" t="s">
        <v>457</v>
      </c>
      <c r="D47" s="221">
        <v>9613293</v>
      </c>
      <c r="E47" s="220">
        <v>9113354</v>
      </c>
      <c r="F47" s="252">
        <v>21</v>
      </c>
      <c r="G47" s="253"/>
    </row>
    <row r="48" spans="1:7" ht="12.75" customHeight="1" x14ac:dyDescent="0.15">
      <c r="A48" s="237"/>
      <c r="B48" s="209"/>
      <c r="C48" s="247" t="s">
        <v>458</v>
      </c>
      <c r="D48" s="222"/>
      <c r="E48" s="222"/>
      <c r="F48" s="238"/>
      <c r="G48" s="253"/>
    </row>
    <row r="49" spans="1:7" ht="12.75" customHeight="1" x14ac:dyDescent="0.15">
      <c r="A49" s="242" t="s">
        <v>3</v>
      </c>
      <c r="B49" s="211" t="s">
        <v>4</v>
      </c>
      <c r="C49" s="243" t="s">
        <v>432</v>
      </c>
      <c r="D49" s="211" t="str">
        <f>'[6]240'!$D49</f>
        <v>Current Year</v>
      </c>
      <c r="E49" s="211" t="str">
        <f>'[6]240'!$E49</f>
        <v>Prior Year</v>
      </c>
      <c r="F49" s="244" t="s">
        <v>3</v>
      </c>
      <c r="G49" s="253"/>
    </row>
    <row r="50" spans="1:7" ht="12.75" customHeight="1" thickBot="1" x14ac:dyDescent="0.2">
      <c r="A50" s="245" t="s">
        <v>7</v>
      </c>
      <c r="B50" s="246" t="s">
        <v>8</v>
      </c>
      <c r="C50" s="247" t="s">
        <v>13</v>
      </c>
      <c r="D50" s="212" t="str">
        <f>'[6]240'!$D50</f>
        <v>(b)</v>
      </c>
      <c r="E50" s="211" t="str">
        <f>'[6]240'!$E50</f>
        <v>(c)</v>
      </c>
      <c r="F50" s="248" t="s">
        <v>7</v>
      </c>
      <c r="G50" s="253"/>
    </row>
    <row r="51" spans="1:7" ht="12.75" customHeight="1" x14ac:dyDescent="0.15">
      <c r="A51" s="249">
        <v>22</v>
      </c>
      <c r="B51" s="250"/>
      <c r="C51" s="251" t="s">
        <v>459</v>
      </c>
      <c r="D51" s="218">
        <v>160230</v>
      </c>
      <c r="E51" s="1946">
        <v>148805</v>
      </c>
      <c r="F51" s="252">
        <v>22</v>
      </c>
      <c r="G51" s="253"/>
    </row>
    <row r="52" spans="1:7" ht="12.75" customHeight="1" x14ac:dyDescent="0.15">
      <c r="A52" s="249">
        <v>23</v>
      </c>
      <c r="B52" s="250"/>
      <c r="C52" s="251" t="s">
        <v>460</v>
      </c>
      <c r="D52" s="219">
        <v>-2935602</v>
      </c>
      <c r="E52" s="1947">
        <v>-2926884</v>
      </c>
      <c r="F52" s="252">
        <v>23</v>
      </c>
      <c r="G52" s="253"/>
    </row>
    <row r="53" spans="1:7" ht="12.75" customHeight="1" x14ac:dyDescent="0.15">
      <c r="A53" s="249">
        <v>24</v>
      </c>
      <c r="B53" s="250"/>
      <c r="C53" s="251" t="s">
        <v>461</v>
      </c>
      <c r="D53" s="223">
        <v>0</v>
      </c>
      <c r="E53" s="1948">
        <v>0</v>
      </c>
      <c r="F53" s="252">
        <v>24</v>
      </c>
      <c r="G53" s="253"/>
    </row>
    <row r="54" spans="1:7" ht="12.75" customHeight="1" x14ac:dyDescent="0.15">
      <c r="A54" s="249">
        <v>25</v>
      </c>
      <c r="B54" s="250"/>
      <c r="C54" s="251" t="s">
        <v>462</v>
      </c>
      <c r="D54" s="219">
        <v>3</v>
      </c>
      <c r="E54" s="1947">
        <v>-7564</v>
      </c>
      <c r="F54" s="252">
        <v>25</v>
      </c>
      <c r="G54" s="253"/>
    </row>
    <row r="55" spans="1:7" ht="12.75" customHeight="1" x14ac:dyDescent="0.15">
      <c r="A55" s="249">
        <v>26</v>
      </c>
      <c r="B55" s="250"/>
      <c r="C55" s="251" t="s">
        <v>463</v>
      </c>
      <c r="D55" s="219">
        <v>-14150</v>
      </c>
      <c r="E55" s="1947">
        <v>-13086</v>
      </c>
      <c r="F55" s="252">
        <v>26</v>
      </c>
      <c r="G55" s="253"/>
    </row>
    <row r="56" spans="1:7" ht="12.75" customHeight="1" x14ac:dyDescent="0.15">
      <c r="A56" s="249">
        <v>27</v>
      </c>
      <c r="B56" s="250"/>
      <c r="C56" s="251" t="s">
        <v>464</v>
      </c>
      <c r="D56" s="219">
        <v>0</v>
      </c>
      <c r="E56" s="1947">
        <v>0</v>
      </c>
      <c r="F56" s="252">
        <v>27</v>
      </c>
      <c r="G56" s="253"/>
    </row>
    <row r="57" spans="1:7" ht="12.75" customHeight="1" x14ac:dyDescent="0.15">
      <c r="A57" s="249">
        <v>28</v>
      </c>
      <c r="B57" s="250"/>
      <c r="C57" s="251" t="s">
        <v>442</v>
      </c>
      <c r="D57" s="219">
        <v>60553</v>
      </c>
      <c r="E57" s="1947">
        <v>122581</v>
      </c>
      <c r="F57" s="252">
        <v>28</v>
      </c>
      <c r="G57" s="253"/>
    </row>
    <row r="58" spans="1:7" ht="12.75" customHeight="1" thickBot="1" x14ac:dyDescent="0.2">
      <c r="A58" s="249">
        <v>29</v>
      </c>
      <c r="B58" s="250"/>
      <c r="C58" s="251" t="s">
        <v>465</v>
      </c>
      <c r="D58" s="221">
        <v>-2728966</v>
      </c>
      <c r="E58" s="220">
        <v>-2676148</v>
      </c>
      <c r="F58" s="252">
        <v>29</v>
      </c>
      <c r="G58" s="253"/>
    </row>
    <row r="59" spans="1:7" ht="17.25" customHeight="1" x14ac:dyDescent="0.15">
      <c r="A59" s="255" t="s">
        <v>466</v>
      </c>
      <c r="B59" s="224"/>
      <c r="C59" s="224"/>
      <c r="D59" s="224"/>
      <c r="E59" s="224"/>
      <c r="F59" s="256"/>
    </row>
  </sheetData>
  <pageMargins left="0.25" right="0.65" top="0.5" bottom="0.5" header="0.25" footer="0.25"/>
  <pageSetup orientation="portrait" r:id="rId1"/>
  <headerFooter alignWithMargins="0">
    <oddHeader>&amp;L&amp;8 20&amp;R&amp;8Road Initials: UPRR  Year: 2021</oddHeader>
    <oddFooter>&amp;R&amp;8Railroad Annual Report R-1</oddFooter>
  </headerFooter>
  <customProperties>
    <customPr name="_pios_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G58"/>
  <sheetViews>
    <sheetView view="pageLayout" topLeftCell="A11" zoomScale="120" zoomScaleNormal="100" zoomScalePageLayoutView="120" workbookViewId="0">
      <selection activeCell="I26" sqref="I26"/>
    </sheetView>
  </sheetViews>
  <sheetFormatPr defaultColWidth="11" defaultRowHeight="12" customHeight="1" x14ac:dyDescent="0.15"/>
  <cols>
    <col min="1" max="1" width="3.85546875" style="155" customWidth="1"/>
    <col min="2" max="2" width="5.28515625" style="155" customWidth="1"/>
    <col min="3" max="3" width="57.42578125" style="155" customWidth="1"/>
    <col min="4" max="5" width="13.7109375" style="155" customWidth="1"/>
    <col min="6" max="6" width="3.85546875" style="155" customWidth="1"/>
    <col min="7" max="16384" width="11" style="155"/>
  </cols>
  <sheetData>
    <row r="1" spans="1:6" ht="11.25" customHeight="1" x14ac:dyDescent="0.15">
      <c r="A1" s="257"/>
      <c r="B1" s="258"/>
      <c r="C1" s="258"/>
      <c r="D1" s="258"/>
      <c r="E1" s="258"/>
      <c r="F1" s="259"/>
    </row>
    <row r="2" spans="1:6" ht="12.75" customHeight="1" x14ac:dyDescent="0.15">
      <c r="A2" s="2520" t="s">
        <v>467</v>
      </c>
      <c r="B2" s="206"/>
      <c r="C2" s="206"/>
      <c r="D2" s="206"/>
      <c r="E2" s="206"/>
      <c r="F2" s="233"/>
    </row>
    <row r="3" spans="1:6" ht="11.25" customHeight="1" x14ac:dyDescent="0.15">
      <c r="A3" s="232" t="s">
        <v>2</v>
      </c>
      <c r="B3" s="206"/>
      <c r="C3" s="206"/>
      <c r="D3" s="206"/>
      <c r="E3" s="206"/>
      <c r="F3" s="233"/>
    </row>
    <row r="4" spans="1:6" ht="11.25" customHeight="1" x14ac:dyDescent="0.25">
      <c r="A4" s="234"/>
      <c r="B4" s="207"/>
      <c r="C4" s="235"/>
      <c r="D4" s="207"/>
      <c r="E4" s="207"/>
      <c r="F4" s="236"/>
    </row>
    <row r="5" spans="1:6" ht="11.25" customHeight="1" x14ac:dyDescent="0.15">
      <c r="A5" s="234"/>
      <c r="B5" s="207"/>
      <c r="C5" s="207"/>
      <c r="D5" s="207"/>
      <c r="E5" s="207"/>
      <c r="F5" s="236"/>
    </row>
    <row r="6" spans="1:6" ht="12.75" customHeight="1" x14ac:dyDescent="0.15">
      <c r="A6" s="239"/>
      <c r="B6" s="210"/>
      <c r="C6" s="240" t="s">
        <v>431</v>
      </c>
      <c r="D6" s="210"/>
      <c r="E6" s="210"/>
      <c r="F6" s="241"/>
    </row>
    <row r="7" spans="1:6" ht="12.75" customHeight="1" x14ac:dyDescent="0.15">
      <c r="A7" s="242" t="s">
        <v>3</v>
      </c>
      <c r="B7" s="211" t="s">
        <v>4</v>
      </c>
      <c r="C7" s="243" t="s">
        <v>432</v>
      </c>
      <c r="D7" s="211" t="s">
        <v>433</v>
      </c>
      <c r="E7" s="211" t="s">
        <v>434</v>
      </c>
      <c r="F7" s="244" t="s">
        <v>3</v>
      </c>
    </row>
    <row r="8" spans="1:6" ht="12.75" customHeight="1" x14ac:dyDescent="0.15">
      <c r="A8" s="245" t="s">
        <v>7</v>
      </c>
      <c r="B8" s="246" t="s">
        <v>8</v>
      </c>
      <c r="C8" s="247" t="s">
        <v>13</v>
      </c>
      <c r="D8" s="212" t="s">
        <v>14</v>
      </c>
      <c r="E8" s="212" t="s">
        <v>15</v>
      </c>
      <c r="F8" s="248" t="s">
        <v>7</v>
      </c>
    </row>
    <row r="9" spans="1:6" ht="12.75" customHeight="1" thickBot="1" x14ac:dyDescent="0.2">
      <c r="A9" s="237"/>
      <c r="B9" s="209"/>
      <c r="C9" s="247" t="s">
        <v>468</v>
      </c>
      <c r="D9" s="222"/>
      <c r="E9" s="229"/>
      <c r="F9" s="238"/>
    </row>
    <row r="10" spans="1:6" ht="12.75" customHeight="1" x14ac:dyDescent="0.15">
      <c r="A10" s="249">
        <v>30</v>
      </c>
      <c r="B10" s="250"/>
      <c r="C10" s="251" t="s">
        <v>469</v>
      </c>
      <c r="D10" s="218">
        <v>700000</v>
      </c>
      <c r="E10" s="225">
        <v>0</v>
      </c>
      <c r="F10" s="252">
        <v>30</v>
      </c>
    </row>
    <row r="11" spans="1:6" ht="12.75" customHeight="1" x14ac:dyDescent="0.15">
      <c r="A11" s="249">
        <v>31</v>
      </c>
      <c r="B11" s="250"/>
      <c r="C11" s="251" t="s">
        <v>470</v>
      </c>
      <c r="D11" s="219">
        <v>-549574</v>
      </c>
      <c r="E11" s="1946">
        <v>-595552</v>
      </c>
      <c r="F11" s="252">
        <v>31</v>
      </c>
    </row>
    <row r="12" spans="1:6" ht="12.75" customHeight="1" x14ac:dyDescent="0.15">
      <c r="A12" s="249">
        <v>32</v>
      </c>
      <c r="B12" s="250"/>
      <c r="C12" s="251" t="s">
        <v>471</v>
      </c>
      <c r="D12" s="219">
        <v>0</v>
      </c>
      <c r="E12" s="1947">
        <v>0</v>
      </c>
      <c r="F12" s="252">
        <v>32</v>
      </c>
    </row>
    <row r="13" spans="1:6" ht="12.75" customHeight="1" x14ac:dyDescent="0.15">
      <c r="A13" s="249">
        <v>33</v>
      </c>
      <c r="B13" s="250"/>
      <c r="C13" s="251" t="s">
        <v>472</v>
      </c>
      <c r="D13" s="219">
        <v>0</v>
      </c>
      <c r="E13" s="1947">
        <v>0</v>
      </c>
      <c r="F13" s="252">
        <v>33</v>
      </c>
    </row>
    <row r="14" spans="1:6" ht="12.75" customHeight="1" x14ac:dyDescent="0.15">
      <c r="A14" s="249">
        <v>34</v>
      </c>
      <c r="B14" s="250"/>
      <c r="C14" s="251" t="s">
        <v>473</v>
      </c>
      <c r="D14" s="219">
        <v>-7600000</v>
      </c>
      <c r="E14" s="1947">
        <v>-5100000</v>
      </c>
      <c r="F14" s="252">
        <v>34</v>
      </c>
    </row>
    <row r="15" spans="1:6" ht="12.75" customHeight="1" x14ac:dyDescent="0.15">
      <c r="A15" s="249">
        <v>35</v>
      </c>
      <c r="B15" s="250"/>
      <c r="C15" s="251" t="s">
        <v>442</v>
      </c>
      <c r="D15" s="219">
        <v>499704</v>
      </c>
      <c r="E15" s="1947">
        <v>-624045</v>
      </c>
      <c r="F15" s="252">
        <v>35</v>
      </c>
    </row>
    <row r="16" spans="1:6" ht="12.75" customHeight="1" x14ac:dyDescent="0.15">
      <c r="A16" s="249">
        <v>36</v>
      </c>
      <c r="B16" s="250"/>
      <c r="C16" s="251" t="s">
        <v>474</v>
      </c>
      <c r="D16" s="219">
        <v>-6949870</v>
      </c>
      <c r="E16" s="1947">
        <v>-6319597</v>
      </c>
      <c r="F16" s="252">
        <v>36</v>
      </c>
    </row>
    <row r="17" spans="1:7" ht="12.75" customHeight="1" x14ac:dyDescent="0.15">
      <c r="A17" s="249">
        <v>37</v>
      </c>
      <c r="B17" s="250"/>
      <c r="C17" s="251" t="s">
        <v>475</v>
      </c>
      <c r="D17" s="219">
        <v>-65543</v>
      </c>
      <c r="E17" s="1947">
        <v>117609</v>
      </c>
      <c r="F17" s="252">
        <v>37</v>
      </c>
    </row>
    <row r="18" spans="1:7" ht="12.75" customHeight="1" x14ac:dyDescent="0.15">
      <c r="A18" s="249">
        <v>38</v>
      </c>
      <c r="B18" s="250"/>
      <c r="C18" s="251" t="s">
        <v>476</v>
      </c>
      <c r="D18" s="219">
        <v>289665</v>
      </c>
      <c r="E18" s="1947">
        <v>172056</v>
      </c>
      <c r="F18" s="252">
        <v>38</v>
      </c>
    </row>
    <row r="19" spans="1:7" ht="12.75" customHeight="1" x14ac:dyDescent="0.15">
      <c r="A19" s="249">
        <v>39</v>
      </c>
      <c r="B19" s="250"/>
      <c r="C19" s="251" t="s">
        <v>477</v>
      </c>
      <c r="D19" s="219">
        <v>224122</v>
      </c>
      <c r="E19" s="1947">
        <v>289665</v>
      </c>
      <c r="F19" s="252">
        <v>39</v>
      </c>
      <c r="G19" s="253"/>
    </row>
    <row r="20" spans="1:7" ht="12.75" customHeight="1" x14ac:dyDescent="0.15">
      <c r="A20" s="242"/>
      <c r="B20" s="260"/>
      <c r="C20" s="230"/>
      <c r="D20" s="226"/>
      <c r="E20" s="1949"/>
      <c r="F20" s="244"/>
    </row>
    <row r="21" spans="1:7" ht="12.75" customHeight="1" x14ac:dyDescent="0.15">
      <c r="A21" s="260"/>
      <c r="B21" s="260"/>
      <c r="C21" s="261" t="s">
        <v>478</v>
      </c>
      <c r="D21" s="227"/>
      <c r="E21" s="1950"/>
      <c r="F21" s="236"/>
    </row>
    <row r="22" spans="1:7" ht="12.75" customHeight="1" x14ac:dyDescent="0.15">
      <c r="A22" s="260"/>
      <c r="B22" s="260"/>
      <c r="C22" s="261" t="s">
        <v>479</v>
      </c>
      <c r="D22" s="226"/>
      <c r="E22" s="1949"/>
      <c r="F22" s="236"/>
    </row>
    <row r="23" spans="1:7" ht="12.75" customHeight="1" x14ac:dyDescent="0.15">
      <c r="A23" s="250"/>
      <c r="B23" s="250"/>
      <c r="C23" s="262"/>
      <c r="D23" s="219"/>
      <c r="E23" s="1947"/>
      <c r="F23" s="238"/>
    </row>
    <row r="24" spans="1:7" ht="12.75" customHeight="1" x14ac:dyDescent="0.15">
      <c r="A24" s="212">
        <v>40</v>
      </c>
      <c r="B24" s="250"/>
      <c r="C24" s="262" t="s">
        <v>480</v>
      </c>
      <c r="D24" s="228">
        <v>-52000</v>
      </c>
      <c r="E24" s="1951">
        <v>-59000</v>
      </c>
      <c r="F24" s="252">
        <v>40</v>
      </c>
    </row>
    <row r="25" spans="1:7" ht="12.75" customHeight="1" thickBot="1" x14ac:dyDescent="0.2">
      <c r="A25" s="212">
        <v>41</v>
      </c>
      <c r="B25" s="250"/>
      <c r="C25" s="262" t="s">
        <v>481</v>
      </c>
      <c r="D25" s="221">
        <v>-1985000</v>
      </c>
      <c r="E25" s="1946">
        <v>-1525000</v>
      </c>
      <c r="F25" s="252">
        <v>41</v>
      </c>
    </row>
    <row r="26" spans="1:7" ht="12.75" customHeight="1" x14ac:dyDescent="0.15">
      <c r="A26" s="242"/>
      <c r="B26" s="207"/>
      <c r="C26" s="230"/>
      <c r="D26" s="229"/>
      <c r="E26" s="229"/>
      <c r="F26" s="244"/>
    </row>
    <row r="27" spans="1:7" ht="12.75" customHeight="1" x14ac:dyDescent="0.15">
      <c r="A27" s="2911" t="s">
        <v>482</v>
      </c>
      <c r="B27" s="187"/>
      <c r="C27" s="2912"/>
      <c r="D27" s="207"/>
      <c r="E27" s="207"/>
      <c r="F27" s="236"/>
    </row>
    <row r="28" spans="1:7" ht="12.75" customHeight="1" x14ac:dyDescent="0.15">
      <c r="A28" s="2911"/>
      <c r="B28" s="187"/>
      <c r="C28" s="2912"/>
      <c r="D28" s="207"/>
      <c r="E28" s="207"/>
      <c r="F28" s="236"/>
    </row>
    <row r="29" spans="1:7" ht="12.75" customHeight="1" x14ac:dyDescent="0.15">
      <c r="A29" s="1538"/>
      <c r="B29" s="187"/>
      <c r="C29" s="1699" t="s">
        <v>483</v>
      </c>
      <c r="D29" s="207"/>
      <c r="E29" s="207"/>
      <c r="F29" s="236"/>
    </row>
    <row r="30" spans="1:7" ht="12.75" customHeight="1" x14ac:dyDescent="0.15">
      <c r="A30" s="1538"/>
      <c r="B30" s="230"/>
      <c r="C30" s="207" t="s">
        <v>3301</v>
      </c>
      <c r="D30" s="207"/>
      <c r="E30" s="207"/>
      <c r="F30" s="236"/>
    </row>
    <row r="31" spans="1:7" ht="12.75" customHeight="1" x14ac:dyDescent="0.15">
      <c r="A31" s="2913"/>
      <c r="B31" s="230"/>
      <c r="C31" s="207"/>
      <c r="D31" s="207"/>
      <c r="E31" s="207"/>
      <c r="F31" s="236"/>
    </row>
    <row r="32" spans="1:7" ht="12.75" customHeight="1" x14ac:dyDescent="0.15">
      <c r="A32" s="2911"/>
      <c r="B32" s="2912"/>
      <c r="C32" s="207"/>
      <c r="D32" s="207"/>
      <c r="E32" s="207"/>
      <c r="F32" s="236"/>
    </row>
    <row r="33" spans="1:6" ht="12.75" customHeight="1" x14ac:dyDescent="0.15">
      <c r="A33" s="263"/>
      <c r="B33" s="230"/>
      <c r="C33" s="207"/>
      <c r="D33" s="207"/>
      <c r="E33" s="207"/>
      <c r="F33" s="236"/>
    </row>
    <row r="34" spans="1:6" ht="12.75" customHeight="1" x14ac:dyDescent="0.15">
      <c r="A34" s="263"/>
      <c r="B34" s="264"/>
      <c r="C34" s="207"/>
      <c r="D34" s="207"/>
      <c r="E34" s="207"/>
      <c r="F34" s="236"/>
    </row>
    <row r="35" spans="1:6" ht="12.75" customHeight="1" x14ac:dyDescent="0.15">
      <c r="A35" s="263"/>
      <c r="B35" s="264"/>
      <c r="C35" s="207"/>
      <c r="D35" s="207"/>
      <c r="E35" s="207"/>
      <c r="F35" s="236"/>
    </row>
    <row r="36" spans="1:6" ht="12.75" customHeight="1" x14ac:dyDescent="0.15">
      <c r="A36" s="263"/>
      <c r="B36" s="264"/>
      <c r="C36" s="207"/>
      <c r="D36" s="207"/>
      <c r="E36" s="207"/>
      <c r="F36" s="236"/>
    </row>
    <row r="37" spans="1:6" ht="12.75" customHeight="1" x14ac:dyDescent="0.15">
      <c r="A37" s="263"/>
      <c r="B37" s="264"/>
      <c r="C37" s="207"/>
      <c r="D37" s="207"/>
      <c r="E37" s="207"/>
      <c r="F37" s="236"/>
    </row>
    <row r="38" spans="1:6" ht="12.75" customHeight="1" x14ac:dyDescent="0.15">
      <c r="A38" s="263"/>
      <c r="B38" s="264"/>
      <c r="C38" s="207"/>
      <c r="D38" s="207"/>
      <c r="E38" s="207"/>
      <c r="F38" s="236"/>
    </row>
    <row r="39" spans="1:6" ht="12.75" customHeight="1" x14ac:dyDescent="0.15">
      <c r="A39" s="263"/>
      <c r="B39" s="264"/>
      <c r="C39" s="207"/>
      <c r="D39" s="207"/>
      <c r="E39" s="207"/>
      <c r="F39" s="236"/>
    </row>
    <row r="40" spans="1:6" ht="12.75" customHeight="1" x14ac:dyDescent="0.15">
      <c r="A40" s="263"/>
      <c r="B40" s="264"/>
      <c r="C40" s="207"/>
      <c r="D40" s="207"/>
      <c r="E40" s="207"/>
      <c r="F40" s="236"/>
    </row>
    <row r="41" spans="1:6" ht="12.75" customHeight="1" x14ac:dyDescent="0.15">
      <c r="A41" s="263"/>
      <c r="B41" s="264"/>
      <c r="C41" s="207"/>
      <c r="D41" s="207"/>
      <c r="E41" s="207"/>
      <c r="F41" s="236"/>
    </row>
    <row r="42" spans="1:6" ht="12.75" customHeight="1" x14ac:dyDescent="0.15">
      <c r="A42" s="263"/>
      <c r="B42" s="264"/>
      <c r="C42" s="207"/>
      <c r="D42" s="207"/>
      <c r="E42" s="207"/>
      <c r="F42" s="236"/>
    </row>
    <row r="43" spans="1:6" ht="12.75" customHeight="1" x14ac:dyDescent="0.15">
      <c r="A43" s="263"/>
      <c r="B43" s="264"/>
      <c r="C43" s="207"/>
      <c r="D43" s="207"/>
      <c r="E43" s="207"/>
      <c r="F43" s="236"/>
    </row>
    <row r="44" spans="1:6" ht="12.75" customHeight="1" x14ac:dyDescent="0.15">
      <c r="A44" s="263"/>
      <c r="B44" s="264"/>
      <c r="C44" s="207"/>
      <c r="D44" s="207"/>
      <c r="E44" s="207"/>
      <c r="F44" s="236"/>
    </row>
    <row r="45" spans="1:6" ht="12.75" customHeight="1" x14ac:dyDescent="0.15">
      <c r="A45" s="263"/>
      <c r="B45" s="264"/>
      <c r="C45" s="207"/>
      <c r="D45" s="207"/>
      <c r="E45" s="207"/>
      <c r="F45" s="236"/>
    </row>
    <row r="46" spans="1:6" ht="12.75" customHeight="1" x14ac:dyDescent="0.15">
      <c r="A46" s="263"/>
      <c r="B46" s="264"/>
      <c r="C46" s="207"/>
      <c r="D46" s="207"/>
      <c r="E46" s="207"/>
      <c r="F46" s="236"/>
    </row>
    <row r="47" spans="1:6" ht="12.75" customHeight="1" x14ac:dyDescent="0.15">
      <c r="A47" s="263"/>
      <c r="B47" s="264"/>
      <c r="C47" s="207"/>
      <c r="D47" s="207"/>
      <c r="E47" s="207"/>
      <c r="F47" s="236"/>
    </row>
    <row r="48" spans="1:6" ht="12.75" customHeight="1" x14ac:dyDescent="0.15">
      <c r="A48" s="263"/>
      <c r="B48" s="264"/>
      <c r="C48" s="207"/>
      <c r="D48" s="207"/>
      <c r="E48" s="207"/>
      <c r="F48" s="236"/>
    </row>
    <row r="49" spans="1:6" ht="12.75" customHeight="1" x14ac:dyDescent="0.15">
      <c r="A49" s="263"/>
      <c r="B49" s="264"/>
      <c r="C49" s="207"/>
      <c r="D49" s="207"/>
      <c r="E49" s="207"/>
      <c r="F49" s="236"/>
    </row>
    <row r="50" spans="1:6" ht="12.75" customHeight="1" x14ac:dyDescent="0.15">
      <c r="A50" s="263"/>
      <c r="B50" s="264"/>
      <c r="C50" s="207"/>
      <c r="D50" s="207"/>
      <c r="E50" s="207"/>
      <c r="F50" s="236"/>
    </row>
    <row r="51" spans="1:6" ht="12.75" customHeight="1" x14ac:dyDescent="0.15">
      <c r="A51" s="263"/>
      <c r="B51" s="264"/>
      <c r="C51" s="207"/>
      <c r="D51" s="207"/>
      <c r="E51" s="207"/>
      <c r="F51" s="236"/>
    </row>
    <row r="52" spans="1:6" ht="12.75" customHeight="1" x14ac:dyDescent="0.15">
      <c r="A52" s="263"/>
      <c r="B52" s="264"/>
      <c r="C52" s="207"/>
      <c r="D52" s="207"/>
      <c r="E52" s="207"/>
      <c r="F52" s="236"/>
    </row>
    <row r="53" spans="1:6" ht="12.75" customHeight="1" x14ac:dyDescent="0.15">
      <c r="A53" s="263"/>
      <c r="B53" s="264"/>
      <c r="C53" s="207"/>
      <c r="D53" s="207"/>
      <c r="E53" s="207"/>
      <c r="F53" s="236"/>
    </row>
    <row r="54" spans="1:6" ht="12.75" customHeight="1" x14ac:dyDescent="0.15">
      <c r="A54" s="263"/>
      <c r="B54" s="264"/>
      <c r="C54" s="207"/>
      <c r="D54" s="207"/>
      <c r="E54" s="207"/>
      <c r="F54" s="236"/>
    </row>
    <row r="55" spans="1:6" ht="12.75" customHeight="1" x14ac:dyDescent="0.15">
      <c r="A55" s="263"/>
      <c r="B55" s="264"/>
      <c r="C55" s="207"/>
      <c r="D55" s="207"/>
      <c r="E55" s="207"/>
      <c r="F55" s="236"/>
    </row>
    <row r="56" spans="1:6" ht="12.75" customHeight="1" x14ac:dyDescent="0.15">
      <c r="A56" s="263"/>
      <c r="B56" s="264"/>
      <c r="C56" s="207"/>
      <c r="D56" s="207"/>
      <c r="E56" s="207"/>
      <c r="F56" s="236"/>
    </row>
    <row r="57" spans="1:6" ht="12.75" customHeight="1" x14ac:dyDescent="0.15">
      <c r="A57" s="263"/>
      <c r="B57" s="264"/>
      <c r="C57" s="207"/>
      <c r="D57" s="207"/>
      <c r="E57" s="207"/>
      <c r="F57" s="236"/>
    </row>
    <row r="58" spans="1:6" ht="12.75" customHeight="1" x14ac:dyDescent="0.15">
      <c r="A58" s="237"/>
      <c r="B58" s="209"/>
      <c r="C58" s="209"/>
      <c r="D58" s="209"/>
      <c r="E58" s="209"/>
      <c r="F58" s="238"/>
    </row>
  </sheetData>
  <pageMargins left="0.65" right="0.25" top="0.5" bottom="0.5" header="0.25" footer="0.25"/>
  <pageSetup orientation="portrait" r:id="rId1"/>
  <headerFooter alignWithMargins="0">
    <oddHeader>&amp;L&amp;8Road Initials: UPRR  Year: 2021&amp;R&amp;8 21</oddHeader>
    <oddFooter>&amp;L&amp;8Railroad Annual Report R-1</oddFooter>
  </headerFooter>
  <customProperties>
    <customPr name="_pios_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I59"/>
  <sheetViews>
    <sheetView view="pageLayout" topLeftCell="A10" zoomScaleNormal="100" workbookViewId="0">
      <selection activeCell="C25" sqref="C25"/>
    </sheetView>
  </sheetViews>
  <sheetFormatPr defaultColWidth="11" defaultRowHeight="11.25" x14ac:dyDescent="0.2"/>
  <cols>
    <col min="1" max="1" width="3.85546875" style="69" customWidth="1"/>
    <col min="2" max="2" width="47" style="69" customWidth="1"/>
    <col min="3" max="3" width="29.5703125" style="69" customWidth="1"/>
    <col min="4" max="4" width="13.7109375" style="7" customWidth="1"/>
    <col min="5" max="5" width="3.7109375" style="285" customWidth="1"/>
    <col min="6" max="16384" width="11" style="69"/>
  </cols>
  <sheetData>
    <row r="1" spans="1:5" ht="12.75" customHeight="1" x14ac:dyDescent="0.2">
      <c r="A1" s="266"/>
      <c r="B1" s="267"/>
      <c r="C1" s="268"/>
      <c r="D1" s="269"/>
      <c r="E1" s="270"/>
    </row>
    <row r="2" spans="1:5" ht="12.75" customHeight="1" x14ac:dyDescent="0.2">
      <c r="A2" s="1067" t="s">
        <v>484</v>
      </c>
      <c r="B2" s="2508"/>
      <c r="C2" s="2509"/>
      <c r="D2" s="64"/>
      <c r="E2" s="271"/>
    </row>
    <row r="3" spans="1:5" ht="12.75" customHeight="1" x14ac:dyDescent="0.2">
      <c r="A3" s="1067" t="s">
        <v>2</v>
      </c>
      <c r="B3" s="2508"/>
      <c r="C3" s="2509"/>
      <c r="D3" s="64"/>
      <c r="E3" s="271"/>
    </row>
    <row r="4" spans="1:5" ht="12.75" customHeight="1" x14ac:dyDescent="0.2">
      <c r="A4" s="77"/>
      <c r="B4" s="74"/>
      <c r="C4" s="74"/>
      <c r="D4" s="10"/>
      <c r="E4" s="271"/>
    </row>
    <row r="5" spans="1:5" ht="12.75" customHeight="1" x14ac:dyDescent="0.2">
      <c r="A5" s="77"/>
      <c r="B5" s="75" t="s">
        <v>485</v>
      </c>
      <c r="C5" s="74"/>
      <c r="D5" s="10"/>
      <c r="E5" s="271"/>
    </row>
    <row r="6" spans="1:5" ht="12.75" customHeight="1" x14ac:dyDescent="0.2">
      <c r="A6" s="77"/>
      <c r="B6" s="75" t="s">
        <v>486</v>
      </c>
      <c r="C6" s="74"/>
      <c r="D6" s="10"/>
      <c r="E6" s="271"/>
    </row>
    <row r="7" spans="1:5" ht="12.75" customHeight="1" x14ac:dyDescent="0.2">
      <c r="A7" s="72"/>
      <c r="B7" s="71"/>
      <c r="C7" s="71"/>
      <c r="D7" s="14"/>
      <c r="E7" s="272"/>
    </row>
    <row r="8" spans="1:5" ht="12.75" customHeight="1" x14ac:dyDescent="0.2">
      <c r="A8" s="190" t="s">
        <v>3</v>
      </c>
      <c r="B8" s="190" t="s">
        <v>229</v>
      </c>
      <c r="C8" s="190" t="s">
        <v>487</v>
      </c>
      <c r="D8" s="16" t="s">
        <v>415</v>
      </c>
      <c r="E8" s="191" t="s">
        <v>3</v>
      </c>
    </row>
    <row r="9" spans="1:5" ht="12.75" customHeight="1" thickBot="1" x14ac:dyDescent="0.25">
      <c r="A9" s="190" t="s">
        <v>7</v>
      </c>
      <c r="B9" s="98" t="s">
        <v>13</v>
      </c>
      <c r="C9" s="95"/>
      <c r="D9" s="27" t="s">
        <v>14</v>
      </c>
      <c r="E9" s="191" t="s">
        <v>7</v>
      </c>
    </row>
    <row r="10" spans="1:5" ht="12.75" customHeight="1" x14ac:dyDescent="0.2">
      <c r="A10" s="274"/>
      <c r="B10" s="190" t="s">
        <v>488</v>
      </c>
      <c r="C10" s="79"/>
      <c r="D10" s="275"/>
      <c r="E10" s="271"/>
    </row>
    <row r="11" spans="1:5" ht="12.75" customHeight="1" x14ac:dyDescent="0.2">
      <c r="A11" s="98">
        <v>1</v>
      </c>
      <c r="B11" s="276" t="s">
        <v>489</v>
      </c>
      <c r="C11" s="276" t="s">
        <v>490</v>
      </c>
      <c r="D11" s="29">
        <v>133356</v>
      </c>
      <c r="E11" s="94">
        <v>1</v>
      </c>
    </row>
    <row r="12" spans="1:5" ht="12.75" customHeight="1" x14ac:dyDescent="0.2">
      <c r="A12" s="98">
        <v>2</v>
      </c>
      <c r="B12" s="276" t="s">
        <v>491</v>
      </c>
      <c r="C12" s="276" t="s">
        <v>492</v>
      </c>
      <c r="D12" s="29">
        <v>1273492</v>
      </c>
      <c r="E12" s="94">
        <v>2</v>
      </c>
    </row>
    <row r="13" spans="1:5" ht="12.75" customHeight="1" x14ac:dyDescent="0.2">
      <c r="A13" s="27">
        <v>3</v>
      </c>
      <c r="B13" s="277" t="s">
        <v>493</v>
      </c>
      <c r="C13" s="277" t="s">
        <v>494</v>
      </c>
      <c r="D13" s="29">
        <v>76629.929699999993</v>
      </c>
      <c r="E13" s="23">
        <v>3</v>
      </c>
    </row>
    <row r="14" spans="1:5" s="7" customFormat="1" ht="12.75" customHeight="1" x14ac:dyDescent="0.2">
      <c r="A14" s="98">
        <v>4</v>
      </c>
      <c r="B14" s="276" t="s">
        <v>495</v>
      </c>
      <c r="C14" s="276" t="s">
        <v>496</v>
      </c>
      <c r="D14" s="29">
        <v>1483477.9297</v>
      </c>
      <c r="E14" s="94">
        <v>4</v>
      </c>
    </row>
    <row r="15" spans="1:5" ht="12.75" customHeight="1" x14ac:dyDescent="0.2">
      <c r="A15" s="274"/>
      <c r="B15" s="190" t="s">
        <v>497</v>
      </c>
      <c r="C15" s="79"/>
      <c r="D15" s="33"/>
      <c r="E15" s="271"/>
    </row>
    <row r="16" spans="1:5" ht="12.75" customHeight="1" x14ac:dyDescent="0.2">
      <c r="A16" s="98">
        <v>5</v>
      </c>
      <c r="B16" s="276" t="s">
        <v>498</v>
      </c>
      <c r="C16" s="276" t="s">
        <v>499</v>
      </c>
      <c r="D16" s="29">
        <v>21804317</v>
      </c>
      <c r="E16" s="94">
        <v>5</v>
      </c>
    </row>
    <row r="17" spans="1:9" ht="12.75" customHeight="1" x14ac:dyDescent="0.2">
      <c r="A17" s="98">
        <v>6</v>
      </c>
      <c r="B17" s="276" t="s">
        <v>500</v>
      </c>
      <c r="C17" s="276" t="s">
        <v>501</v>
      </c>
      <c r="D17" s="29">
        <v>132418</v>
      </c>
      <c r="E17" s="94">
        <v>6</v>
      </c>
    </row>
    <row r="18" spans="1:9" ht="12.75" customHeight="1" x14ac:dyDescent="0.2">
      <c r="A18" s="98">
        <v>7</v>
      </c>
      <c r="B18" s="276" t="s">
        <v>502</v>
      </c>
      <c r="C18" s="276" t="s">
        <v>503</v>
      </c>
      <c r="D18" s="29">
        <v>21936735</v>
      </c>
      <c r="E18" s="94">
        <v>7</v>
      </c>
      <c r="G18" s="30"/>
      <c r="H18" s="30"/>
      <c r="I18" s="30"/>
    </row>
    <row r="19" spans="1:9" ht="12.75" customHeight="1" x14ac:dyDescent="0.2">
      <c r="A19" s="98">
        <v>8</v>
      </c>
      <c r="B19" s="276" t="s">
        <v>504</v>
      </c>
      <c r="C19" s="276" t="s">
        <v>505</v>
      </c>
      <c r="D19" s="29">
        <v>60935.375</v>
      </c>
      <c r="E19" s="94">
        <v>8</v>
      </c>
    </row>
    <row r="20" spans="1:9" ht="12.75" customHeight="1" x14ac:dyDescent="0.2">
      <c r="A20" s="98">
        <v>9</v>
      </c>
      <c r="B20" s="276" t="s">
        <v>506</v>
      </c>
      <c r="C20" s="276" t="s">
        <v>507</v>
      </c>
      <c r="D20" s="29">
        <v>24.345102162742084</v>
      </c>
      <c r="E20" s="94">
        <v>9</v>
      </c>
    </row>
    <row r="21" spans="1:9" ht="12.75" customHeight="1" x14ac:dyDescent="0.2">
      <c r="A21" s="98">
        <v>10</v>
      </c>
      <c r="B21" s="276" t="s">
        <v>508</v>
      </c>
      <c r="C21" s="276" t="s">
        <v>509</v>
      </c>
      <c r="D21" s="29">
        <v>39</v>
      </c>
      <c r="E21" s="94">
        <v>10</v>
      </c>
    </row>
    <row r="22" spans="1:9" ht="12.75" customHeight="1" x14ac:dyDescent="0.2">
      <c r="A22" s="274"/>
      <c r="B22" s="190" t="s">
        <v>510</v>
      </c>
      <c r="C22" s="79"/>
      <c r="D22" s="33"/>
      <c r="E22" s="271"/>
    </row>
    <row r="23" spans="1:9" ht="12.75" customHeight="1" x14ac:dyDescent="0.2">
      <c r="A23" s="98">
        <v>11</v>
      </c>
      <c r="B23" s="276" t="s">
        <v>511</v>
      </c>
      <c r="C23" s="276" t="s">
        <v>3088</v>
      </c>
      <c r="D23" s="29">
        <v>31731</v>
      </c>
      <c r="E23" s="94">
        <v>11</v>
      </c>
    </row>
    <row r="24" spans="1:9" ht="12.75" customHeight="1" x14ac:dyDescent="0.2">
      <c r="A24" s="98">
        <v>12</v>
      </c>
      <c r="B24" s="276" t="s">
        <v>512</v>
      </c>
      <c r="C24" s="277" t="s">
        <v>494</v>
      </c>
      <c r="D24" s="29">
        <v>131576</v>
      </c>
      <c r="E24" s="94">
        <v>12</v>
      </c>
    </row>
    <row r="25" spans="1:9" ht="12.75" customHeight="1" x14ac:dyDescent="0.2">
      <c r="A25" s="98">
        <v>13</v>
      </c>
      <c r="B25" s="276" t="s">
        <v>513</v>
      </c>
      <c r="C25" s="277" t="s">
        <v>494</v>
      </c>
      <c r="D25" s="29">
        <v>35396</v>
      </c>
      <c r="E25" s="94">
        <v>13</v>
      </c>
    </row>
    <row r="26" spans="1:9" ht="12.75" customHeight="1" x14ac:dyDescent="0.2">
      <c r="A26" s="98">
        <v>14</v>
      </c>
      <c r="B26" s="276" t="s">
        <v>514</v>
      </c>
      <c r="C26" s="277" t="s">
        <v>494</v>
      </c>
      <c r="D26" s="29">
        <v>907968</v>
      </c>
      <c r="E26" s="94">
        <v>14</v>
      </c>
    </row>
    <row r="27" spans="1:9" ht="12.75" customHeight="1" x14ac:dyDescent="0.2">
      <c r="A27" s="98">
        <v>15</v>
      </c>
      <c r="B27" s="276" t="s">
        <v>515</v>
      </c>
      <c r="C27" s="276" t="s">
        <v>516</v>
      </c>
      <c r="D27" s="29">
        <v>1106671</v>
      </c>
      <c r="E27" s="94">
        <v>15</v>
      </c>
    </row>
    <row r="28" spans="1:9" ht="12.75" customHeight="1" x14ac:dyDescent="0.2">
      <c r="A28" s="274"/>
      <c r="B28" s="190" t="s">
        <v>517</v>
      </c>
      <c r="C28" s="79"/>
      <c r="D28" s="33"/>
      <c r="E28" s="271"/>
    </row>
    <row r="29" spans="1:9" ht="12.75" customHeight="1" x14ac:dyDescent="0.2">
      <c r="A29" s="98">
        <v>16</v>
      </c>
      <c r="B29" s="276" t="s">
        <v>518</v>
      </c>
      <c r="C29" s="276" t="s">
        <v>519</v>
      </c>
      <c r="D29" s="29">
        <v>12689131</v>
      </c>
      <c r="E29" s="94">
        <v>16</v>
      </c>
    </row>
    <row r="30" spans="1:9" ht="12.75" customHeight="1" x14ac:dyDescent="0.2">
      <c r="A30" s="190">
        <v>17</v>
      </c>
      <c r="B30" s="278" t="s">
        <v>520</v>
      </c>
      <c r="C30" s="278" t="s">
        <v>3302</v>
      </c>
      <c r="D30" s="33">
        <v>2343808</v>
      </c>
      <c r="E30" s="191">
        <v>17</v>
      </c>
      <c r="G30" s="74"/>
    </row>
    <row r="31" spans="1:9" ht="12.75" customHeight="1" x14ac:dyDescent="0.2">
      <c r="A31" s="273"/>
      <c r="B31" s="95"/>
      <c r="C31" s="276"/>
      <c r="D31" s="29"/>
      <c r="E31" s="272"/>
      <c r="G31" s="34"/>
    </row>
    <row r="32" spans="1:9" ht="12.75" customHeight="1" x14ac:dyDescent="0.2">
      <c r="A32" s="98">
        <v>18</v>
      </c>
      <c r="B32" s="276" t="s">
        <v>521</v>
      </c>
      <c r="C32" s="276" t="s">
        <v>522</v>
      </c>
      <c r="D32" s="29">
        <v>10477741</v>
      </c>
      <c r="E32" s="94">
        <v>18</v>
      </c>
    </row>
    <row r="33" spans="1:6" ht="12.75" customHeight="1" x14ac:dyDescent="0.2">
      <c r="A33" s="98">
        <v>19</v>
      </c>
      <c r="B33" s="276" t="s">
        <v>523</v>
      </c>
      <c r="C33" s="276" t="s">
        <v>524</v>
      </c>
      <c r="D33" s="29">
        <v>29105</v>
      </c>
      <c r="E33" s="94">
        <v>19</v>
      </c>
    </row>
    <row r="34" spans="1:6" ht="12.75" customHeight="1" x14ac:dyDescent="0.2">
      <c r="A34" s="98">
        <v>20</v>
      </c>
      <c r="B34" s="276" t="s">
        <v>525</v>
      </c>
      <c r="C34" s="276" t="s">
        <v>526</v>
      </c>
      <c r="D34" s="29">
        <v>38</v>
      </c>
      <c r="E34" s="94">
        <v>20</v>
      </c>
    </row>
    <row r="35" spans="1:6" ht="12.75" customHeight="1" x14ac:dyDescent="0.2">
      <c r="A35" s="98">
        <v>21</v>
      </c>
      <c r="B35" s="276" t="s">
        <v>527</v>
      </c>
      <c r="C35" s="276" t="s">
        <v>528</v>
      </c>
      <c r="D35" s="29">
        <v>1</v>
      </c>
      <c r="E35" s="94">
        <v>21</v>
      </c>
    </row>
    <row r="36" spans="1:6" ht="12.75" customHeight="1" x14ac:dyDescent="0.2">
      <c r="A36" s="98">
        <v>22</v>
      </c>
      <c r="B36" s="276" t="s">
        <v>529</v>
      </c>
      <c r="C36" s="276" t="s">
        <v>530</v>
      </c>
      <c r="D36" s="29">
        <v>29105</v>
      </c>
      <c r="E36" s="94">
        <v>22</v>
      </c>
      <c r="F36" s="279"/>
    </row>
    <row r="37" spans="1:6" ht="12.75" customHeight="1" x14ac:dyDescent="0.2">
      <c r="A37" s="98">
        <v>23</v>
      </c>
      <c r="B37" s="276" t="s">
        <v>531</v>
      </c>
      <c r="C37" s="276" t="s">
        <v>532</v>
      </c>
      <c r="D37" s="29">
        <v>275626</v>
      </c>
      <c r="E37" s="94">
        <v>23</v>
      </c>
    </row>
    <row r="38" spans="1:6" ht="12.75" customHeight="1" x14ac:dyDescent="0.2">
      <c r="A38" s="98">
        <v>24</v>
      </c>
      <c r="B38" s="276" t="s">
        <v>533</v>
      </c>
      <c r="C38" s="276" t="s">
        <v>534</v>
      </c>
      <c r="D38" s="29">
        <v>29105</v>
      </c>
      <c r="E38" s="94">
        <v>24</v>
      </c>
    </row>
    <row r="39" spans="1:6" ht="12.75" customHeight="1" x14ac:dyDescent="0.2">
      <c r="A39" s="274"/>
      <c r="B39" s="190" t="s">
        <v>535</v>
      </c>
      <c r="C39" s="79"/>
      <c r="D39" s="33"/>
      <c r="E39" s="271"/>
    </row>
    <row r="40" spans="1:6" ht="12.75" customHeight="1" x14ac:dyDescent="0.2">
      <c r="A40" s="98">
        <v>25</v>
      </c>
      <c r="B40" s="276" t="s">
        <v>536</v>
      </c>
      <c r="C40" s="276" t="s">
        <v>494</v>
      </c>
      <c r="D40" s="29">
        <v>621307</v>
      </c>
      <c r="E40" s="94">
        <v>25</v>
      </c>
    </row>
    <row r="41" spans="1:6" ht="12.75" customHeight="1" x14ac:dyDescent="0.2">
      <c r="A41" s="98">
        <v>26</v>
      </c>
      <c r="B41" s="276" t="s">
        <v>537</v>
      </c>
      <c r="C41" s="276" t="s">
        <v>494</v>
      </c>
      <c r="D41" s="29">
        <v>950</v>
      </c>
      <c r="E41" s="94">
        <v>26</v>
      </c>
    </row>
    <row r="42" spans="1:6" ht="12.75" customHeight="1" x14ac:dyDescent="0.2">
      <c r="A42" s="98">
        <v>27</v>
      </c>
      <c r="B42" s="276" t="s">
        <v>538</v>
      </c>
      <c r="C42" s="276" t="s">
        <v>539</v>
      </c>
      <c r="D42" s="29">
        <v>620357</v>
      </c>
      <c r="E42" s="94">
        <v>27</v>
      </c>
    </row>
    <row r="43" spans="1:6" ht="12.75" customHeight="1" thickBot="1" x14ac:dyDescent="0.25">
      <c r="A43" s="2384">
        <v>28</v>
      </c>
      <c r="B43" s="2385" t="s">
        <v>540</v>
      </c>
      <c r="C43" s="2385" t="s">
        <v>541</v>
      </c>
      <c r="D43" s="2383">
        <v>649462</v>
      </c>
      <c r="E43" s="2386">
        <v>28</v>
      </c>
    </row>
    <row r="44" spans="1:6" ht="12.75" customHeight="1" x14ac:dyDescent="0.2">
      <c r="A44" s="77"/>
      <c r="B44" s="74"/>
      <c r="C44" s="74"/>
      <c r="D44" s="10"/>
      <c r="E44" s="271"/>
    </row>
    <row r="45" spans="1:6" ht="12.75" customHeight="1" x14ac:dyDescent="0.2">
      <c r="A45" s="280" t="s">
        <v>542</v>
      </c>
      <c r="B45" s="74"/>
      <c r="C45" s="74"/>
      <c r="D45" s="10"/>
      <c r="E45" s="271"/>
    </row>
    <row r="46" spans="1:6" ht="12.75" customHeight="1" x14ac:dyDescent="0.2">
      <c r="A46" s="281"/>
      <c r="B46" s="74"/>
      <c r="C46" s="74"/>
      <c r="D46" s="10"/>
      <c r="E46" s="271"/>
    </row>
    <row r="47" spans="1:6" ht="12.75" customHeight="1" x14ac:dyDescent="0.2">
      <c r="A47" s="282" t="s">
        <v>543</v>
      </c>
      <c r="B47" s="75" t="s">
        <v>544</v>
      </c>
      <c r="C47" s="74"/>
      <c r="D47" s="10"/>
      <c r="E47" s="271"/>
    </row>
    <row r="48" spans="1:6" ht="12.75" customHeight="1" x14ac:dyDescent="0.2">
      <c r="A48" s="282" t="s">
        <v>545</v>
      </c>
      <c r="B48" s="75" t="s">
        <v>546</v>
      </c>
      <c r="C48" s="74"/>
      <c r="D48" s="10"/>
      <c r="E48" s="271"/>
    </row>
    <row r="49" spans="1:5" ht="12.75" customHeight="1" x14ac:dyDescent="0.2">
      <c r="A49" s="283"/>
      <c r="B49" s="75" t="s">
        <v>547</v>
      </c>
      <c r="C49" s="74"/>
      <c r="D49" s="10"/>
      <c r="E49" s="271"/>
    </row>
    <row r="50" spans="1:5" ht="12.75" customHeight="1" x14ac:dyDescent="0.2">
      <c r="A50" s="283"/>
      <c r="B50" s="75" t="s">
        <v>548</v>
      </c>
      <c r="C50" s="74"/>
      <c r="D50" s="10"/>
      <c r="E50" s="271"/>
    </row>
    <row r="51" spans="1:5" ht="12.75" customHeight="1" x14ac:dyDescent="0.2">
      <c r="A51" s="282" t="s">
        <v>549</v>
      </c>
      <c r="B51" s="75" t="s">
        <v>550</v>
      </c>
      <c r="C51" s="74"/>
      <c r="D51" s="10"/>
      <c r="E51" s="271"/>
    </row>
    <row r="52" spans="1:5" ht="12.75" customHeight="1" x14ac:dyDescent="0.2">
      <c r="A52" s="77"/>
      <c r="B52" s="74"/>
      <c r="C52" s="74"/>
      <c r="D52" s="10"/>
      <c r="E52" s="271"/>
    </row>
    <row r="53" spans="1:5" ht="12.75" customHeight="1" x14ac:dyDescent="0.2">
      <c r="A53" s="77"/>
      <c r="B53" s="74"/>
      <c r="C53" s="74"/>
      <c r="D53" s="10"/>
      <c r="E53" s="271"/>
    </row>
    <row r="54" spans="1:5" ht="12.75" customHeight="1" x14ac:dyDescent="0.2">
      <c r="A54" s="77"/>
      <c r="B54" s="74"/>
      <c r="C54" s="74"/>
      <c r="D54" s="10"/>
      <c r="E54" s="271"/>
    </row>
    <row r="55" spans="1:5" ht="12.75" customHeight="1" x14ac:dyDescent="0.2">
      <c r="A55" s="77"/>
      <c r="B55" s="74"/>
      <c r="C55" s="74"/>
      <c r="D55" s="10"/>
      <c r="E55" s="271"/>
    </row>
    <row r="56" spans="1:5" ht="12.75" customHeight="1" x14ac:dyDescent="0.2">
      <c r="A56" s="77"/>
      <c r="B56" s="74"/>
      <c r="C56" s="74"/>
      <c r="D56" s="10"/>
      <c r="E56" s="271"/>
    </row>
    <row r="57" spans="1:5" ht="12.75" customHeight="1" x14ac:dyDescent="0.2">
      <c r="A57" s="77"/>
      <c r="B57" s="74"/>
      <c r="C57" s="74"/>
      <c r="D57" s="10"/>
      <c r="E57" s="271"/>
    </row>
    <row r="58" spans="1:5" ht="11.25" customHeight="1" x14ac:dyDescent="0.2">
      <c r="A58" s="72"/>
      <c r="B58" s="71"/>
      <c r="C58" s="71"/>
      <c r="D58" s="14"/>
      <c r="E58" s="272"/>
    </row>
    <row r="59" spans="1:5" x14ac:dyDescent="0.2">
      <c r="A59" s="74"/>
      <c r="B59" s="74"/>
      <c r="C59" s="74"/>
      <c r="D59" s="10"/>
      <c r="E59" s="284"/>
    </row>
  </sheetData>
  <pageMargins left="0.25" right="0.65" top="0.5" bottom="0.5" header="0.25" footer="0.25"/>
  <pageSetup orientation="portrait" r:id="rId1"/>
  <headerFooter alignWithMargins="0">
    <oddHeader>&amp;L&amp;8 22&amp;R&amp;8Road Initials: UPRR  Year: 2021</oddHeader>
    <oddFooter>&amp;R&amp;8Railroad Annual Report R-1</oddFooter>
  </headerFooter>
  <customProperties>
    <customPr name="_pios_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P57"/>
  <sheetViews>
    <sheetView view="pageLayout" zoomScaleNormal="100" workbookViewId="0">
      <selection activeCell="H42" sqref="H42"/>
    </sheetView>
  </sheetViews>
  <sheetFormatPr defaultRowHeight="12.75" x14ac:dyDescent="0.2"/>
  <cols>
    <col min="1" max="1" width="6.28515625" style="843" customWidth="1"/>
    <col min="2" max="8" width="10.85546875" style="843" customWidth="1"/>
    <col min="9" max="9" width="9" style="843" customWidth="1"/>
    <col min="10" max="10" width="7" style="843" customWidth="1"/>
    <col min="11" max="16384" width="9.140625" style="843"/>
  </cols>
  <sheetData>
    <row r="1" spans="1:16" s="837" customFormat="1" x14ac:dyDescent="0.2">
      <c r="A1" s="832"/>
      <c r="B1" s="833"/>
      <c r="C1" s="833"/>
      <c r="D1" s="833"/>
      <c r="E1" s="833"/>
      <c r="F1" s="833"/>
      <c r="G1" s="834"/>
      <c r="H1" s="835"/>
      <c r="I1" s="835"/>
      <c r="J1" s="836"/>
    </row>
    <row r="2" spans="1:16" s="837" customFormat="1" x14ac:dyDescent="0.2">
      <c r="A2" s="838"/>
      <c r="B2" s="839"/>
      <c r="C2" s="839"/>
      <c r="D2" s="839"/>
      <c r="E2" s="839"/>
      <c r="F2" s="839"/>
      <c r="G2" s="839"/>
      <c r="H2" s="839"/>
      <c r="I2" s="839"/>
      <c r="J2" s="840"/>
    </row>
    <row r="3" spans="1:16" s="837" customFormat="1" x14ac:dyDescent="0.2">
      <c r="A3" s="841"/>
      <c r="J3" s="842"/>
    </row>
    <row r="4" spans="1:16" s="837" customFormat="1" x14ac:dyDescent="0.2">
      <c r="A4" s="2983" t="s">
        <v>483</v>
      </c>
      <c r="B4" s="2984"/>
      <c r="C4" s="2984"/>
      <c r="D4" s="2984"/>
      <c r="E4" s="2984"/>
      <c r="F4" s="2984"/>
      <c r="G4" s="2984"/>
      <c r="H4" s="2984"/>
      <c r="I4" s="2984"/>
      <c r="J4" s="2985"/>
    </row>
    <row r="5" spans="1:16" s="837" customFormat="1" x14ac:dyDescent="0.2">
      <c r="A5" s="841"/>
      <c r="J5" s="842"/>
    </row>
    <row r="6" spans="1:16" s="837" customFormat="1" x14ac:dyDescent="0.2">
      <c r="A6" s="838"/>
      <c r="B6" s="839"/>
      <c r="C6" s="839"/>
      <c r="D6" s="839"/>
      <c r="E6" s="839"/>
      <c r="F6" s="839"/>
      <c r="G6" s="839"/>
      <c r="H6" s="839"/>
      <c r="I6" s="839"/>
      <c r="J6" s="840"/>
    </row>
    <row r="7" spans="1:16" s="837" customFormat="1" x14ac:dyDescent="0.2">
      <c r="A7" s="841"/>
      <c r="B7" s="843"/>
      <c r="J7" s="842"/>
    </row>
    <row r="8" spans="1:16" s="837" customFormat="1" x14ac:dyDescent="0.2">
      <c r="A8" s="2956"/>
      <c r="B8" s="2957"/>
      <c r="C8" s="2957"/>
      <c r="D8" s="2957"/>
      <c r="E8" s="2957"/>
      <c r="F8" s="2957"/>
      <c r="G8" s="2957"/>
      <c r="H8" s="2957"/>
      <c r="I8" s="2957"/>
      <c r="J8" s="2958"/>
    </row>
    <row r="9" spans="1:16" s="837" customFormat="1" x14ac:dyDescent="0.2">
      <c r="A9" s="841"/>
      <c r="B9" s="843"/>
      <c r="J9" s="842"/>
    </row>
    <row r="10" spans="1:16" s="837" customFormat="1" x14ac:dyDescent="0.2">
      <c r="A10" s="841"/>
      <c r="B10" s="844"/>
      <c r="J10" s="842"/>
    </row>
    <row r="11" spans="1:16" s="837" customFormat="1" x14ac:dyDescent="0.2">
      <c r="A11" s="841"/>
      <c r="B11" s="845"/>
      <c r="J11" s="842"/>
      <c r="M11" s="846"/>
      <c r="N11" s="846"/>
      <c r="O11" s="846"/>
      <c r="P11" s="846"/>
    </row>
    <row r="12" spans="1:16" s="837" customFormat="1" x14ac:dyDescent="0.2">
      <c r="A12" s="841"/>
      <c r="B12" s="845"/>
      <c r="J12" s="842"/>
      <c r="M12" s="846"/>
      <c r="N12" s="846"/>
      <c r="O12" s="846"/>
      <c r="P12" s="846"/>
    </row>
    <row r="13" spans="1:16" s="837" customFormat="1" x14ac:dyDescent="0.2">
      <c r="A13" s="841"/>
      <c r="B13" s="845"/>
      <c r="J13" s="842"/>
    </row>
    <row r="14" spans="1:16" s="837" customFormat="1" x14ac:dyDescent="0.2">
      <c r="A14" s="841"/>
      <c r="B14" s="847"/>
      <c r="J14" s="842"/>
    </row>
    <row r="15" spans="1:16" s="837" customFormat="1" x14ac:dyDescent="0.2">
      <c r="A15" s="841"/>
      <c r="B15" s="845"/>
      <c r="J15" s="842"/>
    </row>
    <row r="16" spans="1:16" s="837" customFormat="1" x14ac:dyDescent="0.2">
      <c r="A16" s="841"/>
      <c r="B16" s="847"/>
      <c r="J16" s="842"/>
    </row>
    <row r="17" spans="1:10" s="837" customFormat="1" x14ac:dyDescent="0.2">
      <c r="A17" s="841"/>
      <c r="B17" s="837" t="s">
        <v>154</v>
      </c>
      <c r="J17" s="842"/>
    </row>
    <row r="18" spans="1:10" s="837" customFormat="1" x14ac:dyDescent="0.2">
      <c r="A18" s="841"/>
      <c r="J18" s="842"/>
    </row>
    <row r="19" spans="1:10" x14ac:dyDescent="0.2">
      <c r="A19" s="841"/>
      <c r="B19" s="837"/>
      <c r="C19" s="837"/>
      <c r="D19" s="837"/>
      <c r="E19" s="837"/>
      <c r="F19" s="837"/>
      <c r="G19" s="837"/>
      <c r="H19" s="837"/>
      <c r="I19" s="837"/>
      <c r="J19" s="842"/>
    </row>
    <row r="20" spans="1:10" x14ac:dyDescent="0.2">
      <c r="A20" s="841"/>
      <c r="B20" s="837"/>
      <c r="C20" s="837"/>
      <c r="D20" s="837"/>
      <c r="E20" s="837"/>
      <c r="F20" s="837"/>
      <c r="G20" s="837"/>
      <c r="H20" s="837"/>
      <c r="I20" s="837"/>
      <c r="J20" s="842"/>
    </row>
    <row r="21" spans="1:10" x14ac:dyDescent="0.2">
      <c r="A21" s="841"/>
      <c r="B21" s="837"/>
      <c r="C21" s="837"/>
      <c r="D21" s="837"/>
      <c r="E21" s="837"/>
      <c r="F21" s="837"/>
      <c r="G21" s="837"/>
      <c r="H21" s="837"/>
      <c r="I21" s="837"/>
      <c r="J21" s="842"/>
    </row>
    <row r="22" spans="1:10" x14ac:dyDescent="0.2">
      <c r="A22" s="841"/>
      <c r="B22" s="837"/>
      <c r="C22" s="837"/>
      <c r="D22" s="837"/>
      <c r="E22" s="837"/>
      <c r="F22" s="837"/>
      <c r="G22" s="837"/>
      <c r="H22" s="837"/>
      <c r="I22" s="837"/>
      <c r="J22" s="842"/>
    </row>
    <row r="23" spans="1:10" x14ac:dyDescent="0.2">
      <c r="A23" s="841"/>
      <c r="B23" s="837"/>
      <c r="C23" s="837"/>
      <c r="D23" s="837"/>
      <c r="E23" s="837"/>
      <c r="F23" s="837"/>
      <c r="G23" s="837"/>
      <c r="H23" s="837"/>
      <c r="I23" s="837"/>
      <c r="J23" s="842"/>
    </row>
    <row r="24" spans="1:10" x14ac:dyDescent="0.2">
      <c r="A24" s="841"/>
      <c r="B24" s="837"/>
      <c r="C24" s="837"/>
      <c r="D24" s="837"/>
      <c r="E24" s="837"/>
      <c r="F24" s="837"/>
      <c r="G24" s="837"/>
      <c r="H24" s="837"/>
      <c r="I24" s="837"/>
      <c r="J24" s="842"/>
    </row>
    <row r="25" spans="1:10" x14ac:dyDescent="0.2">
      <c r="A25" s="841"/>
      <c r="B25" s="837"/>
      <c r="C25" s="837"/>
      <c r="D25" s="837"/>
      <c r="E25" s="837"/>
      <c r="F25" s="837"/>
      <c r="G25" s="837"/>
      <c r="H25" s="837"/>
      <c r="I25" s="837"/>
      <c r="J25" s="842"/>
    </row>
    <row r="26" spans="1:10" x14ac:dyDescent="0.2">
      <c r="A26" s="841"/>
      <c r="B26" s="837"/>
      <c r="C26" s="837"/>
      <c r="D26" s="837"/>
      <c r="E26" s="837"/>
      <c r="F26" s="837"/>
      <c r="G26" s="837"/>
      <c r="H26" s="837"/>
      <c r="I26" s="837"/>
      <c r="J26" s="842"/>
    </row>
    <row r="27" spans="1:10" x14ac:dyDescent="0.2">
      <c r="A27" s="841"/>
      <c r="B27" s="837"/>
      <c r="C27" s="837"/>
      <c r="D27" s="837"/>
      <c r="E27" s="837"/>
      <c r="F27" s="837"/>
      <c r="G27" s="837"/>
      <c r="H27" s="837"/>
      <c r="I27" s="837"/>
      <c r="J27" s="842"/>
    </row>
    <row r="28" spans="1:10" x14ac:dyDescent="0.2">
      <c r="A28" s="841"/>
      <c r="B28" s="837"/>
      <c r="C28" s="837"/>
      <c r="D28" s="837"/>
      <c r="E28" s="837"/>
      <c r="F28" s="837"/>
      <c r="G28" s="837"/>
      <c r="H28" s="837"/>
      <c r="I28" s="837"/>
      <c r="J28" s="842"/>
    </row>
    <row r="29" spans="1:10" x14ac:dyDescent="0.2">
      <c r="A29" s="841"/>
      <c r="B29" s="837"/>
      <c r="C29" s="837"/>
      <c r="D29" s="837"/>
      <c r="E29" s="837"/>
      <c r="F29" s="837"/>
      <c r="G29" s="837"/>
      <c r="H29" s="837"/>
      <c r="I29" s="837"/>
      <c r="J29" s="842"/>
    </row>
    <row r="30" spans="1:10" x14ac:dyDescent="0.2">
      <c r="A30" s="2959" t="s">
        <v>353</v>
      </c>
      <c r="B30" s="2960"/>
      <c r="C30" s="2960"/>
      <c r="D30" s="2960"/>
      <c r="E30" s="2960"/>
      <c r="F30" s="2960"/>
      <c r="G30" s="2960"/>
      <c r="H30" s="2960"/>
      <c r="I30" s="2960"/>
      <c r="J30" s="2961"/>
    </row>
    <row r="31" spans="1:10" x14ac:dyDescent="0.2">
      <c r="A31" s="841"/>
      <c r="B31" s="837"/>
      <c r="C31" s="837"/>
      <c r="D31" s="837"/>
      <c r="E31" s="837"/>
      <c r="F31" s="837"/>
      <c r="G31" s="837"/>
      <c r="H31" s="837"/>
      <c r="I31" s="837"/>
      <c r="J31" s="842"/>
    </row>
    <row r="32" spans="1:10" x14ac:dyDescent="0.2">
      <c r="A32" s="841"/>
      <c r="B32" s="837"/>
      <c r="C32" s="837"/>
      <c r="D32" s="837"/>
      <c r="E32" s="837"/>
      <c r="F32" s="837"/>
      <c r="G32" s="837"/>
      <c r="H32" s="837"/>
      <c r="I32" s="837"/>
      <c r="J32" s="842"/>
    </row>
    <row r="33" spans="1:10" x14ac:dyDescent="0.2">
      <c r="A33" s="841"/>
      <c r="B33" s="837"/>
      <c r="C33" s="837"/>
      <c r="D33" s="837"/>
      <c r="E33" s="837"/>
      <c r="F33" s="837"/>
      <c r="G33" s="837"/>
      <c r="H33" s="837"/>
      <c r="I33" s="837"/>
      <c r="J33" s="842"/>
    </row>
    <row r="34" spans="1:10" x14ac:dyDescent="0.2">
      <c r="A34" s="841"/>
      <c r="B34" s="837"/>
      <c r="C34" s="837"/>
      <c r="D34" s="837"/>
      <c r="E34" s="837"/>
      <c r="F34" s="837"/>
      <c r="G34" s="837"/>
      <c r="H34" s="837"/>
      <c r="I34" s="837"/>
      <c r="J34" s="842"/>
    </row>
    <row r="35" spans="1:10" x14ac:dyDescent="0.2">
      <c r="A35" s="841"/>
      <c r="B35" s="837"/>
      <c r="C35" s="837"/>
      <c r="D35" s="837"/>
      <c r="E35" s="837"/>
      <c r="F35" s="837"/>
      <c r="G35" s="837"/>
      <c r="H35" s="837"/>
      <c r="I35" s="837"/>
      <c r="J35" s="842"/>
    </row>
    <row r="36" spans="1:10" x14ac:dyDescent="0.2">
      <c r="A36" s="841"/>
      <c r="B36" s="837"/>
      <c r="C36" s="837"/>
      <c r="D36" s="837"/>
      <c r="E36" s="837"/>
      <c r="F36" s="837"/>
      <c r="G36" s="837"/>
      <c r="H36" s="837"/>
      <c r="I36" s="837"/>
      <c r="J36" s="842"/>
    </row>
    <row r="37" spans="1:10" x14ac:dyDescent="0.2">
      <c r="A37" s="841"/>
      <c r="B37" s="837"/>
      <c r="C37" s="837"/>
      <c r="D37" s="837"/>
      <c r="E37" s="837"/>
      <c r="F37" s="837"/>
      <c r="G37" s="837"/>
      <c r="H37" s="837"/>
      <c r="I37" s="837"/>
      <c r="J37" s="842"/>
    </row>
    <row r="38" spans="1:10" x14ac:dyDescent="0.2">
      <c r="A38" s="841"/>
      <c r="B38" s="837"/>
      <c r="C38" s="837"/>
      <c r="D38" s="837"/>
      <c r="E38" s="837"/>
      <c r="F38" s="837"/>
      <c r="G38" s="837"/>
      <c r="H38" s="837"/>
      <c r="I38" s="837"/>
      <c r="J38" s="842"/>
    </row>
    <row r="39" spans="1:10" x14ac:dyDescent="0.2">
      <c r="A39" s="841"/>
      <c r="B39" s="837"/>
      <c r="C39" s="837"/>
      <c r="D39" s="837"/>
      <c r="E39" s="837"/>
      <c r="F39" s="837"/>
      <c r="G39" s="837"/>
      <c r="H39" s="837"/>
      <c r="I39" s="837"/>
      <c r="J39" s="842"/>
    </row>
    <row r="40" spans="1:10" x14ac:dyDescent="0.2">
      <c r="A40" s="841"/>
      <c r="B40" s="837"/>
      <c r="C40" s="837"/>
      <c r="D40" s="837"/>
      <c r="E40" s="837"/>
      <c r="F40" s="837"/>
      <c r="G40" s="837"/>
      <c r="H40" s="837"/>
      <c r="I40" s="837"/>
      <c r="J40" s="842"/>
    </row>
    <row r="41" spans="1:10" x14ac:dyDescent="0.2">
      <c r="A41" s="841"/>
      <c r="B41" s="837"/>
      <c r="C41" s="837"/>
      <c r="D41" s="837"/>
      <c r="E41" s="837"/>
      <c r="F41" s="837"/>
      <c r="G41" s="837"/>
      <c r="H41" s="837"/>
      <c r="I41" s="837"/>
      <c r="J41" s="842"/>
    </row>
    <row r="42" spans="1:10" x14ac:dyDescent="0.2">
      <c r="A42" s="841"/>
      <c r="B42" s="837"/>
      <c r="C42" s="837"/>
      <c r="D42" s="837"/>
      <c r="E42" s="837"/>
      <c r="F42" s="837"/>
      <c r="G42" s="837"/>
      <c r="H42" s="837"/>
      <c r="I42" s="837"/>
      <c r="J42" s="842"/>
    </row>
    <row r="43" spans="1:10" x14ac:dyDescent="0.2">
      <c r="A43" s="841"/>
      <c r="B43" s="837"/>
      <c r="C43" s="837"/>
      <c r="D43" s="837"/>
      <c r="E43" s="837"/>
      <c r="F43" s="837"/>
      <c r="G43" s="837"/>
      <c r="H43" s="837"/>
      <c r="I43" s="837"/>
      <c r="J43" s="842"/>
    </row>
    <row r="44" spans="1:10" x14ac:dyDescent="0.2">
      <c r="A44" s="841"/>
      <c r="B44" s="837"/>
      <c r="C44" s="837"/>
      <c r="D44" s="837"/>
      <c r="E44" s="837"/>
      <c r="F44" s="837"/>
      <c r="G44" s="837"/>
      <c r="H44" s="837"/>
      <c r="I44" s="837"/>
      <c r="J44" s="842"/>
    </row>
    <row r="45" spans="1:10" x14ac:dyDescent="0.2">
      <c r="A45" s="841"/>
      <c r="B45" s="837"/>
      <c r="C45" s="837"/>
      <c r="D45" s="837"/>
      <c r="E45" s="837"/>
      <c r="F45" s="837"/>
      <c r="G45" s="837"/>
      <c r="H45" s="837"/>
      <c r="I45" s="837"/>
      <c r="J45" s="842"/>
    </row>
    <row r="46" spans="1:10" x14ac:dyDescent="0.2">
      <c r="A46" s="841"/>
      <c r="B46" s="837"/>
      <c r="C46" s="837"/>
      <c r="D46" s="837"/>
      <c r="E46" s="837"/>
      <c r="F46" s="837"/>
      <c r="G46" s="837"/>
      <c r="H46" s="837"/>
      <c r="I46" s="837"/>
      <c r="J46" s="842"/>
    </row>
    <row r="47" spans="1:10" x14ac:dyDescent="0.2">
      <c r="A47" s="841"/>
      <c r="B47" s="837"/>
      <c r="C47" s="837"/>
      <c r="D47" s="837"/>
      <c r="E47" s="837"/>
      <c r="F47" s="837"/>
      <c r="G47" s="837"/>
      <c r="H47" s="837"/>
      <c r="I47" s="837"/>
      <c r="J47" s="842"/>
    </row>
    <row r="48" spans="1:10" x14ac:dyDescent="0.2">
      <c r="A48" s="841"/>
      <c r="B48" s="837"/>
      <c r="C48" s="837"/>
      <c r="D48" s="837"/>
      <c r="E48" s="837"/>
      <c r="F48" s="837"/>
      <c r="G48" s="837"/>
      <c r="H48" s="837"/>
      <c r="I48" s="837"/>
      <c r="J48" s="842"/>
    </row>
    <row r="49" spans="1:10" x14ac:dyDescent="0.2">
      <c r="A49" s="841"/>
      <c r="B49" s="837"/>
      <c r="C49" s="837"/>
      <c r="D49" s="837"/>
      <c r="E49" s="837"/>
      <c r="F49" s="837"/>
      <c r="G49" s="837"/>
      <c r="H49" s="837"/>
      <c r="I49" s="837"/>
      <c r="J49" s="842"/>
    </row>
    <row r="50" spans="1:10" x14ac:dyDescent="0.2">
      <c r="A50" s="841"/>
      <c r="B50" s="837"/>
      <c r="C50" s="837"/>
      <c r="D50" s="837"/>
      <c r="E50" s="837"/>
      <c r="F50" s="837"/>
      <c r="G50" s="837"/>
      <c r="H50" s="837"/>
      <c r="I50" s="837"/>
      <c r="J50" s="842"/>
    </row>
    <row r="51" spans="1:10" x14ac:dyDescent="0.2">
      <c r="A51" s="841"/>
      <c r="B51" s="837"/>
      <c r="C51" s="837"/>
      <c r="D51" s="837"/>
      <c r="E51" s="837"/>
      <c r="F51" s="837"/>
      <c r="G51" s="837"/>
      <c r="H51" s="837"/>
      <c r="I51" s="837"/>
      <c r="J51" s="842"/>
    </row>
    <row r="52" spans="1:10" x14ac:dyDescent="0.2">
      <c r="A52" s="841"/>
      <c r="B52" s="837"/>
      <c r="C52" s="837"/>
      <c r="D52" s="837"/>
      <c r="E52" s="837"/>
      <c r="F52" s="837"/>
      <c r="G52" s="837"/>
      <c r="H52" s="837"/>
      <c r="I52" s="837"/>
      <c r="J52" s="842"/>
    </row>
    <row r="53" spans="1:10" x14ac:dyDescent="0.2">
      <c r="A53" s="841"/>
      <c r="B53" s="837"/>
      <c r="C53" s="837"/>
      <c r="D53" s="837"/>
      <c r="E53" s="837"/>
      <c r="F53" s="837"/>
      <c r="G53" s="837"/>
      <c r="H53" s="837"/>
      <c r="I53" s="837"/>
      <c r="J53" s="842"/>
    </row>
    <row r="54" spans="1:10" x14ac:dyDescent="0.2">
      <c r="A54" s="841"/>
      <c r="B54" s="837"/>
      <c r="C54" s="837"/>
      <c r="D54" s="837"/>
      <c r="E54" s="837"/>
      <c r="F54" s="837"/>
      <c r="G54" s="837"/>
      <c r="H54" s="837"/>
      <c r="I54" s="837"/>
      <c r="J54" s="842"/>
    </row>
    <row r="55" spans="1:10" x14ac:dyDescent="0.2">
      <c r="A55" s="841"/>
      <c r="B55" s="837"/>
      <c r="C55" s="837"/>
      <c r="D55" s="837"/>
      <c r="E55" s="837"/>
      <c r="F55" s="837"/>
      <c r="G55" s="837"/>
      <c r="H55" s="837"/>
      <c r="I55" s="837"/>
      <c r="J55" s="842"/>
    </row>
    <row r="56" spans="1:10" x14ac:dyDescent="0.2">
      <c r="A56" s="841"/>
      <c r="B56" s="837"/>
      <c r="C56" s="837"/>
      <c r="D56" s="837"/>
      <c r="E56" s="837"/>
      <c r="F56" s="837"/>
      <c r="G56" s="837"/>
      <c r="H56" s="837"/>
      <c r="I56" s="837"/>
      <c r="J56" s="842"/>
    </row>
    <row r="57" spans="1:10" ht="24.75" customHeight="1" x14ac:dyDescent="0.2">
      <c r="A57" s="848"/>
      <c r="B57" s="849"/>
      <c r="C57" s="849"/>
      <c r="D57" s="849"/>
      <c r="E57" s="849"/>
      <c r="F57" s="849"/>
      <c r="G57" s="849"/>
      <c r="H57" s="849"/>
      <c r="I57" s="849"/>
      <c r="J57" s="850"/>
    </row>
  </sheetData>
  <mergeCells count="3">
    <mergeCell ref="A4:J4"/>
    <mergeCell ref="A8:J8"/>
    <mergeCell ref="A30:J30"/>
  </mergeCells>
  <pageMargins left="0.65" right="0.25" top="0.5" bottom="0.5" header="0.25" footer="0.25"/>
  <pageSetup orientation="portrait" r:id="rId1"/>
  <headerFooter alignWithMargins="0">
    <oddHeader>&amp;L&amp;8Road Initials: UPRR  Year: 2021&amp;R&amp;8 23</oddHeader>
    <oddFooter>&amp;L&amp;8Railroad Annual Report R-1</oddFooter>
  </headerFooter>
  <customProperties>
    <customPr name="_pios_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P70"/>
  <sheetViews>
    <sheetView view="pageLayout" topLeftCell="A28" zoomScaleNormal="100" zoomScaleSheetLayoutView="75" workbookViewId="0">
      <selection activeCell="H42" sqref="H42"/>
    </sheetView>
  </sheetViews>
  <sheetFormatPr defaultColWidth="6.42578125" defaultRowHeight="11.25" x14ac:dyDescent="0.2"/>
  <cols>
    <col min="1" max="2" width="3.7109375" style="7" customWidth="1"/>
    <col min="3" max="7" width="7.7109375" style="7" customWidth="1"/>
    <col min="8" max="8" width="9.5703125" style="7" customWidth="1"/>
    <col min="9" max="13" width="7.7109375" style="7" customWidth="1"/>
    <col min="14" max="14" width="3.7109375" style="7" customWidth="1"/>
    <col min="15" max="16384" width="6.42578125" style="7"/>
  </cols>
  <sheetData>
    <row r="1" spans="1:14" ht="12.75" customHeight="1" x14ac:dyDescent="0.2">
      <c r="A1" s="68"/>
      <c r="B1" s="3"/>
      <c r="C1" s="3"/>
      <c r="D1" s="3"/>
      <c r="E1" s="3"/>
      <c r="F1" s="3"/>
      <c r="G1" s="2986"/>
      <c r="H1" s="2986"/>
      <c r="I1" s="2986"/>
      <c r="J1" s="3"/>
      <c r="K1" s="3"/>
      <c r="L1" s="3"/>
      <c r="M1" s="3"/>
      <c r="N1" s="66"/>
    </row>
    <row r="2" spans="1:14" ht="12.75" customHeight="1" x14ac:dyDescent="0.2">
      <c r="A2" s="65" t="s">
        <v>483</v>
      </c>
      <c r="B2" s="64"/>
      <c r="C2" s="64"/>
      <c r="D2" s="64"/>
      <c r="E2" s="64"/>
      <c r="F2" s="64"/>
      <c r="G2" s="64"/>
      <c r="H2" s="64"/>
      <c r="I2" s="64"/>
      <c r="J2" s="64"/>
      <c r="K2" s="64"/>
      <c r="L2" s="64"/>
      <c r="M2" s="64"/>
      <c r="N2" s="63"/>
    </row>
    <row r="3" spans="1:14" ht="12.75" customHeight="1" x14ac:dyDescent="0.2">
      <c r="A3" s="59"/>
      <c r="B3" s="320" t="s">
        <v>551</v>
      </c>
      <c r="C3" s="10"/>
      <c r="D3" s="10"/>
      <c r="E3" s="10"/>
      <c r="F3" s="10"/>
      <c r="G3" s="10"/>
      <c r="H3" s="10"/>
      <c r="I3" s="10"/>
      <c r="J3" s="10"/>
      <c r="K3" s="10"/>
      <c r="L3" s="10"/>
      <c r="M3" s="10"/>
      <c r="N3" s="18"/>
    </row>
    <row r="4" spans="1:14" ht="5.0999999999999996" customHeight="1" x14ac:dyDescent="0.2">
      <c r="A4" s="59"/>
      <c r="B4" s="10"/>
      <c r="C4" s="10"/>
      <c r="D4" s="10"/>
      <c r="E4" s="10"/>
      <c r="F4" s="10"/>
      <c r="G4" s="10"/>
      <c r="H4" s="10"/>
      <c r="I4" s="10"/>
      <c r="J4" s="10"/>
      <c r="K4" s="10"/>
      <c r="L4" s="10"/>
      <c r="M4" s="10"/>
      <c r="N4" s="18"/>
    </row>
    <row r="5" spans="1:14" ht="12.75" customHeight="1" x14ac:dyDescent="0.2">
      <c r="A5" s="59"/>
      <c r="B5" s="320" t="s">
        <v>552</v>
      </c>
      <c r="C5" s="10"/>
      <c r="D5" s="10"/>
      <c r="E5" s="10"/>
      <c r="F5" s="10"/>
      <c r="G5" s="10"/>
      <c r="H5" s="10"/>
      <c r="I5" s="10"/>
      <c r="J5" s="10"/>
      <c r="K5" s="10"/>
      <c r="L5" s="10"/>
      <c r="M5" s="10"/>
      <c r="N5" s="18"/>
    </row>
    <row r="6" spans="1:14" ht="5.0999999999999996" customHeight="1" x14ac:dyDescent="0.2">
      <c r="A6" s="59"/>
      <c r="B6" s="10"/>
      <c r="C6" s="10"/>
      <c r="D6" s="10"/>
      <c r="E6" s="10"/>
      <c r="F6" s="10"/>
      <c r="G6" s="10"/>
      <c r="H6" s="10"/>
      <c r="I6" s="10"/>
      <c r="J6" s="10"/>
      <c r="K6" s="10"/>
      <c r="L6" s="10"/>
      <c r="M6" s="10"/>
      <c r="N6" s="18"/>
    </row>
    <row r="7" spans="1:14" ht="12.75" customHeight="1" x14ac:dyDescent="0.2">
      <c r="A7" s="59"/>
      <c r="B7" s="321" t="s">
        <v>543</v>
      </c>
      <c r="C7" s="41" t="s">
        <v>553</v>
      </c>
      <c r="D7" s="10"/>
      <c r="E7" s="10"/>
      <c r="F7" s="10"/>
      <c r="G7" s="10"/>
      <c r="H7" s="10"/>
      <c r="I7" s="10"/>
      <c r="J7" s="10"/>
      <c r="K7" s="10"/>
      <c r="L7" s="10"/>
      <c r="M7" s="10"/>
      <c r="N7" s="18"/>
    </row>
    <row r="8" spans="1:14" ht="12.75" customHeight="1" x14ac:dyDescent="0.2">
      <c r="A8" s="59"/>
      <c r="B8" s="10"/>
      <c r="C8" s="41" t="s">
        <v>554</v>
      </c>
      <c r="D8" s="10"/>
      <c r="E8" s="10"/>
      <c r="F8" s="10"/>
      <c r="G8" s="10"/>
      <c r="H8" s="10"/>
      <c r="I8" s="10"/>
      <c r="J8" s="10"/>
      <c r="K8" s="10"/>
      <c r="L8" s="10"/>
      <c r="M8" s="10"/>
      <c r="N8" s="18"/>
    </row>
    <row r="9" spans="1:14" ht="5.0999999999999996" customHeight="1" x14ac:dyDescent="0.2">
      <c r="A9" s="59"/>
      <c r="B9" s="10"/>
      <c r="C9" s="41"/>
      <c r="D9" s="10"/>
      <c r="E9" s="10"/>
      <c r="F9" s="10"/>
      <c r="G9" s="10"/>
      <c r="H9" s="10"/>
      <c r="I9" s="10"/>
      <c r="J9" s="10"/>
      <c r="K9" s="10"/>
      <c r="L9" s="10"/>
      <c r="M9" s="10"/>
      <c r="N9" s="18"/>
    </row>
    <row r="10" spans="1:14" ht="12.75" customHeight="1" x14ac:dyDescent="0.2">
      <c r="A10" s="59"/>
      <c r="B10" s="321" t="s">
        <v>545</v>
      </c>
      <c r="C10" s="41" t="s">
        <v>555</v>
      </c>
      <c r="D10" s="10"/>
      <c r="E10" s="10"/>
      <c r="F10" s="10"/>
      <c r="G10" s="10"/>
      <c r="H10" s="10"/>
      <c r="I10" s="10"/>
      <c r="J10" s="10"/>
      <c r="K10" s="10"/>
      <c r="L10" s="10"/>
      <c r="M10" s="10"/>
      <c r="N10" s="18"/>
    </row>
    <row r="11" spans="1:14" ht="12.75" customHeight="1" x14ac:dyDescent="0.2">
      <c r="A11" s="59"/>
      <c r="B11" s="10"/>
      <c r="C11" s="41" t="s">
        <v>556</v>
      </c>
      <c r="D11" s="10"/>
      <c r="E11" s="10"/>
      <c r="F11" s="10"/>
      <c r="G11" s="10"/>
      <c r="H11" s="10"/>
      <c r="I11" s="10"/>
      <c r="J11" s="10"/>
      <c r="K11" s="10"/>
      <c r="L11" s="10"/>
      <c r="M11" s="10"/>
      <c r="N11" s="18"/>
    </row>
    <row r="12" spans="1:14" ht="5.0999999999999996" customHeight="1" x14ac:dyDescent="0.2">
      <c r="A12" s="59"/>
      <c r="B12" s="10"/>
      <c r="C12" s="10"/>
      <c r="D12" s="10"/>
      <c r="E12" s="10"/>
      <c r="F12" s="10"/>
      <c r="G12" s="10"/>
      <c r="H12" s="10"/>
      <c r="I12" s="10"/>
      <c r="J12" s="10"/>
      <c r="K12" s="10"/>
      <c r="L12" s="10"/>
      <c r="M12" s="10"/>
      <c r="N12" s="18"/>
    </row>
    <row r="13" spans="1:14" ht="12.75" customHeight="1" x14ac:dyDescent="0.2">
      <c r="A13" s="59"/>
      <c r="B13" s="322" t="s">
        <v>549</v>
      </c>
      <c r="C13" s="323" t="s">
        <v>557</v>
      </c>
      <c r="D13" s="288"/>
      <c r="E13" s="288"/>
      <c r="F13" s="288"/>
      <c r="G13" s="288"/>
      <c r="H13" s="288"/>
      <c r="I13" s="288"/>
      <c r="J13" s="288"/>
      <c r="K13" s="288"/>
      <c r="L13" s="288"/>
      <c r="M13" s="288"/>
      <c r="N13" s="18"/>
    </row>
    <row r="14" spans="1:14" ht="5.0999999999999996" customHeight="1" x14ac:dyDescent="0.2">
      <c r="A14" s="59"/>
      <c r="B14" s="288"/>
      <c r="C14" s="288"/>
      <c r="D14" s="288"/>
      <c r="E14" s="288"/>
      <c r="F14" s="288"/>
      <c r="G14" s="288"/>
      <c r="H14" s="288"/>
      <c r="I14" s="288"/>
      <c r="J14" s="288"/>
      <c r="K14" s="288"/>
      <c r="L14" s="288"/>
      <c r="M14" s="288"/>
      <c r="N14" s="18"/>
    </row>
    <row r="15" spans="1:14" ht="12.75" customHeight="1" x14ac:dyDescent="0.2">
      <c r="A15" s="59"/>
      <c r="B15" s="288"/>
      <c r="C15" s="324"/>
      <c r="D15" s="324"/>
      <c r="E15" s="325" t="s">
        <v>558</v>
      </c>
      <c r="F15" s="324"/>
      <c r="G15" s="324"/>
      <c r="H15" s="288"/>
      <c r="I15" s="326" t="s">
        <v>559</v>
      </c>
      <c r="J15" s="327"/>
      <c r="K15" s="327"/>
      <c r="L15" s="327"/>
      <c r="M15" s="327"/>
      <c r="N15" s="18"/>
    </row>
    <row r="16" spans="1:14" ht="12.75" customHeight="1" x14ac:dyDescent="0.2">
      <c r="A16" s="59"/>
      <c r="B16" s="286"/>
      <c r="C16" s="287" t="s">
        <v>560</v>
      </c>
      <c r="D16" s="288"/>
      <c r="E16" s="288"/>
      <c r="F16" s="288"/>
      <c r="G16" s="288"/>
      <c r="H16" s="288"/>
      <c r="I16" s="287" t="s">
        <v>561</v>
      </c>
      <c r="J16" s="288"/>
      <c r="K16" s="288"/>
      <c r="L16" s="288"/>
      <c r="M16" s="288"/>
      <c r="N16" s="18"/>
    </row>
    <row r="17" spans="1:14" ht="5.25" customHeight="1" x14ac:dyDescent="0.2">
      <c r="A17" s="59"/>
      <c r="B17" s="288"/>
      <c r="C17" s="288"/>
      <c r="D17" s="288"/>
      <c r="E17" s="288"/>
      <c r="F17" s="288"/>
      <c r="G17" s="288"/>
      <c r="H17" s="288"/>
      <c r="I17" s="288"/>
      <c r="J17" s="288"/>
      <c r="K17" s="288"/>
      <c r="L17" s="288"/>
      <c r="M17" s="288"/>
      <c r="N17" s="18"/>
    </row>
    <row r="18" spans="1:14" ht="12.75" customHeight="1" x14ac:dyDescent="0.2">
      <c r="A18" s="59"/>
      <c r="B18" s="288"/>
      <c r="C18" s="287" t="s">
        <v>562</v>
      </c>
      <c r="D18" s="288"/>
      <c r="E18" s="288"/>
      <c r="F18" s="288"/>
      <c r="G18" s="288"/>
      <c r="H18" s="288"/>
      <c r="I18" s="288" t="s">
        <v>563</v>
      </c>
      <c r="J18" s="288"/>
      <c r="K18" s="288"/>
      <c r="L18" s="287" t="s">
        <v>564</v>
      </c>
      <c r="M18" s="288"/>
      <c r="N18" s="18"/>
    </row>
    <row r="19" spans="1:14" ht="12.75" customHeight="1" x14ac:dyDescent="0.2">
      <c r="A19" s="59"/>
      <c r="B19" s="288"/>
      <c r="C19" s="287"/>
      <c r="D19" s="288"/>
      <c r="E19" s="288"/>
      <c r="F19" s="288"/>
      <c r="G19" s="288"/>
      <c r="H19" s="288"/>
      <c r="I19" s="288" t="s">
        <v>565</v>
      </c>
      <c r="J19" s="288"/>
      <c r="K19" s="288"/>
      <c r="L19" s="288" t="s">
        <v>566</v>
      </c>
      <c r="M19" s="288"/>
      <c r="N19" s="18"/>
    </row>
    <row r="20" spans="1:14" ht="12.75" customHeight="1" x14ac:dyDescent="0.2">
      <c r="A20" s="59"/>
      <c r="B20" s="288"/>
      <c r="C20" s="287"/>
      <c r="D20" s="288"/>
      <c r="E20" s="288"/>
      <c r="F20" s="288"/>
      <c r="G20" s="288"/>
      <c r="H20" s="288"/>
      <c r="I20" s="288" t="s">
        <v>567</v>
      </c>
      <c r="J20" s="288"/>
      <c r="K20" s="288"/>
      <c r="L20" s="288"/>
      <c r="M20" s="288"/>
      <c r="N20" s="18"/>
    </row>
    <row r="21" spans="1:14" ht="5.25" customHeight="1" x14ac:dyDescent="0.2">
      <c r="A21" s="59"/>
      <c r="B21" s="286"/>
      <c r="C21" s="288"/>
      <c r="D21" s="288"/>
      <c r="E21" s="288"/>
      <c r="F21" s="288"/>
      <c r="G21" s="288"/>
      <c r="H21" s="288"/>
      <c r="I21" s="288"/>
      <c r="J21" s="288"/>
      <c r="K21" s="288"/>
      <c r="L21" s="288"/>
      <c r="M21" s="288"/>
      <c r="N21" s="18"/>
    </row>
    <row r="22" spans="1:14" ht="12.75" customHeight="1" x14ac:dyDescent="0.2">
      <c r="A22" s="59"/>
      <c r="B22" s="286"/>
      <c r="C22" s="287" t="s">
        <v>568</v>
      </c>
      <c r="D22" s="288"/>
      <c r="E22" s="288"/>
      <c r="F22" s="288"/>
      <c r="G22" s="288"/>
      <c r="H22" s="288"/>
      <c r="I22" s="287" t="s">
        <v>569</v>
      </c>
      <c r="J22" s="288"/>
      <c r="K22" s="288"/>
      <c r="L22" s="288"/>
      <c r="M22" s="288"/>
      <c r="N22" s="18"/>
    </row>
    <row r="23" spans="1:14" ht="12.75" customHeight="1" x14ac:dyDescent="0.2">
      <c r="A23" s="59"/>
      <c r="B23" s="286"/>
      <c r="C23" s="288" t="s">
        <v>570</v>
      </c>
      <c r="D23" s="288"/>
      <c r="E23" s="288"/>
      <c r="F23" s="288"/>
      <c r="G23" s="288"/>
      <c r="H23" s="288"/>
      <c r="I23" s="288" t="s">
        <v>571</v>
      </c>
      <c r="J23" s="288"/>
      <c r="K23" s="288"/>
      <c r="L23" s="288"/>
      <c r="M23" s="288"/>
      <c r="N23" s="18"/>
    </row>
    <row r="24" spans="1:14" ht="12.75" customHeight="1" x14ac:dyDescent="0.2">
      <c r="A24" s="59"/>
      <c r="B24" s="286"/>
      <c r="C24" s="288" t="s">
        <v>572</v>
      </c>
      <c r="D24" s="288"/>
      <c r="E24" s="288"/>
      <c r="F24" s="288"/>
      <c r="G24" s="288"/>
      <c r="H24" s="288"/>
      <c r="I24" s="288" t="s">
        <v>573</v>
      </c>
      <c r="J24" s="288"/>
      <c r="K24" s="288"/>
      <c r="L24" s="288"/>
      <c r="M24" s="288"/>
      <c r="N24" s="18"/>
    </row>
    <row r="25" spans="1:14" ht="12.75" customHeight="1" x14ac:dyDescent="0.2">
      <c r="A25" s="59"/>
      <c r="B25" s="286"/>
      <c r="C25" s="287" t="s">
        <v>574</v>
      </c>
      <c r="D25" s="288"/>
      <c r="E25" s="288"/>
      <c r="F25" s="288"/>
      <c r="G25" s="288"/>
      <c r="H25" s="288"/>
      <c r="I25" s="287" t="s">
        <v>561</v>
      </c>
      <c r="J25" s="288"/>
      <c r="K25" s="288"/>
      <c r="L25" s="288"/>
      <c r="M25" s="288"/>
      <c r="N25" s="18"/>
    </row>
    <row r="26" spans="1:14" ht="5.25" customHeight="1" x14ac:dyDescent="0.2">
      <c r="A26" s="59"/>
      <c r="B26" s="286"/>
      <c r="C26" s="288"/>
      <c r="D26" s="288"/>
      <c r="E26" s="288"/>
      <c r="F26" s="288"/>
      <c r="G26" s="288"/>
      <c r="H26" s="288"/>
      <c r="I26" s="288"/>
      <c r="J26" s="288"/>
      <c r="K26" s="288"/>
      <c r="L26" s="288"/>
      <c r="M26" s="288"/>
      <c r="N26" s="18"/>
    </row>
    <row r="27" spans="1:14" ht="12.75" customHeight="1" x14ac:dyDescent="0.2">
      <c r="A27" s="59"/>
      <c r="B27" s="286"/>
      <c r="C27" s="288" t="s">
        <v>575</v>
      </c>
      <c r="D27" s="288"/>
      <c r="E27" s="288"/>
      <c r="F27" s="288"/>
      <c r="G27" s="288"/>
      <c r="H27" s="288"/>
      <c r="I27" s="288" t="s">
        <v>576</v>
      </c>
      <c r="J27" s="288"/>
      <c r="K27" s="288"/>
      <c r="L27" s="288" t="s">
        <v>577</v>
      </c>
      <c r="M27" s="288"/>
      <c r="N27" s="18"/>
    </row>
    <row r="28" spans="1:14" ht="12.75" customHeight="1" x14ac:dyDescent="0.2">
      <c r="A28" s="59"/>
      <c r="B28" s="286"/>
      <c r="C28" s="288"/>
      <c r="D28" s="288"/>
      <c r="E28" s="288"/>
      <c r="F28" s="288"/>
      <c r="G28" s="288"/>
      <c r="H28" s="288"/>
      <c r="I28" s="287" t="s">
        <v>567</v>
      </c>
      <c r="J28" s="288"/>
      <c r="K28" s="288"/>
      <c r="L28" s="288" t="s">
        <v>578</v>
      </c>
      <c r="M28" s="288"/>
      <c r="N28" s="18"/>
    </row>
    <row r="29" spans="1:14" ht="5.25" customHeight="1" x14ac:dyDescent="0.2">
      <c r="A29" s="59"/>
      <c r="B29" s="286"/>
      <c r="C29" s="288"/>
      <c r="D29" s="288"/>
      <c r="E29" s="288"/>
      <c r="F29" s="288"/>
      <c r="G29" s="288"/>
      <c r="H29" s="288"/>
      <c r="I29" s="288"/>
      <c r="J29" s="288"/>
      <c r="K29" s="288"/>
      <c r="L29" s="288"/>
      <c r="M29" s="288"/>
      <c r="N29" s="18"/>
    </row>
    <row r="30" spans="1:14" ht="12.75" customHeight="1" x14ac:dyDescent="0.2">
      <c r="A30" s="59"/>
      <c r="B30" s="286"/>
      <c r="C30" s="287" t="s">
        <v>579</v>
      </c>
      <c r="D30" s="288"/>
      <c r="E30" s="288"/>
      <c r="F30" s="288"/>
      <c r="G30" s="288"/>
      <c r="H30" s="288"/>
      <c r="I30" s="287" t="s">
        <v>561</v>
      </c>
      <c r="J30" s="288"/>
      <c r="K30" s="288"/>
      <c r="L30" s="288"/>
      <c r="M30" s="288"/>
      <c r="N30" s="18"/>
    </row>
    <row r="31" spans="1:14" ht="12.75" customHeight="1" x14ac:dyDescent="0.2">
      <c r="A31" s="59"/>
      <c r="B31" s="286"/>
      <c r="C31" s="287" t="s">
        <v>580</v>
      </c>
      <c r="D31" s="288"/>
      <c r="E31" s="288"/>
      <c r="F31" s="288"/>
      <c r="G31" s="288"/>
      <c r="H31" s="288"/>
      <c r="I31" s="287" t="s">
        <v>581</v>
      </c>
      <c r="J31" s="288"/>
      <c r="K31" s="288"/>
      <c r="L31" s="288" t="s">
        <v>582</v>
      </c>
      <c r="M31" s="288"/>
      <c r="N31" s="18"/>
    </row>
    <row r="32" spans="1:14" ht="12.75" customHeight="1" x14ac:dyDescent="0.2">
      <c r="A32" s="59"/>
      <c r="B32" s="286"/>
      <c r="C32" s="287" t="s">
        <v>583</v>
      </c>
      <c r="D32" s="288"/>
      <c r="E32" s="288"/>
      <c r="F32" s="288"/>
      <c r="G32" s="288"/>
      <c r="H32" s="288"/>
      <c r="I32" s="287" t="s">
        <v>561</v>
      </c>
      <c r="J32" s="288"/>
      <c r="K32" s="288"/>
      <c r="L32" s="288"/>
      <c r="M32" s="288"/>
      <c r="N32" s="18"/>
    </row>
    <row r="33" spans="1:16" ht="12.75" customHeight="1" x14ac:dyDescent="0.2">
      <c r="A33" s="59"/>
      <c r="B33" s="286"/>
      <c r="C33" s="288" t="s">
        <v>584</v>
      </c>
      <c r="D33" s="329"/>
      <c r="E33" s="329"/>
      <c r="F33" s="329"/>
      <c r="G33" s="329"/>
      <c r="H33" s="329"/>
      <c r="I33" s="288" t="s">
        <v>585</v>
      </c>
      <c r="J33" s="329"/>
      <c r="K33" s="329"/>
      <c r="L33" s="288" t="s">
        <v>586</v>
      </c>
      <c r="M33" s="329"/>
      <c r="N33" s="18"/>
    </row>
    <row r="34" spans="1:16" ht="5.25" customHeight="1" x14ac:dyDescent="0.2">
      <c r="A34" s="59"/>
      <c r="B34" s="286"/>
      <c r="C34" s="329"/>
      <c r="D34" s="329"/>
      <c r="E34" s="329"/>
      <c r="F34" s="329"/>
      <c r="G34" s="329"/>
      <c r="H34" s="329"/>
      <c r="I34" s="329"/>
      <c r="J34" s="329"/>
      <c r="K34" s="329"/>
      <c r="L34" s="329"/>
      <c r="M34" s="329"/>
      <c r="N34" s="18"/>
    </row>
    <row r="35" spans="1:16" ht="12.75" customHeight="1" x14ac:dyDescent="0.2">
      <c r="A35" s="59"/>
      <c r="B35" s="286"/>
      <c r="C35" s="288" t="s">
        <v>587</v>
      </c>
      <c r="D35" s="288"/>
      <c r="E35" s="288"/>
      <c r="F35" s="288"/>
      <c r="G35" s="288"/>
      <c r="H35" s="288"/>
      <c r="I35" s="288" t="s">
        <v>561</v>
      </c>
      <c r="J35" s="288"/>
      <c r="K35" s="288"/>
      <c r="L35" s="288"/>
      <c r="M35" s="288"/>
      <c r="N35" s="18"/>
      <c r="P35" s="10"/>
    </row>
    <row r="36" spans="1:16" ht="12.75" customHeight="1" x14ac:dyDescent="0.2">
      <c r="A36" s="59"/>
      <c r="B36" s="286"/>
      <c r="C36" s="288" t="s">
        <v>588</v>
      </c>
      <c r="D36" s="288"/>
      <c r="E36" s="288"/>
      <c r="F36" s="288"/>
      <c r="G36" s="288"/>
      <c r="H36" s="288"/>
      <c r="I36" s="287" t="s">
        <v>561</v>
      </c>
      <c r="J36" s="288"/>
      <c r="K36" s="288"/>
      <c r="L36" s="288"/>
      <c r="M36" s="288"/>
      <c r="N36" s="18"/>
      <c r="P36" s="10"/>
    </row>
    <row r="37" spans="1:16" ht="5.25" customHeight="1" x14ac:dyDescent="0.2">
      <c r="A37" s="59"/>
      <c r="B37" s="286"/>
      <c r="C37" s="288"/>
      <c r="D37" s="288"/>
      <c r="E37" s="288"/>
      <c r="F37" s="288"/>
      <c r="G37" s="288"/>
      <c r="H37" s="288"/>
      <c r="I37" s="288"/>
      <c r="J37" s="288"/>
      <c r="K37" s="288"/>
      <c r="L37" s="288"/>
      <c r="M37" s="288"/>
      <c r="N37" s="18"/>
    </row>
    <row r="38" spans="1:16" ht="12.75" customHeight="1" x14ac:dyDescent="0.2">
      <c r="A38" s="59"/>
      <c r="B38" s="286"/>
      <c r="C38" s="287" t="s">
        <v>589</v>
      </c>
      <c r="D38" s="288"/>
      <c r="E38" s="288"/>
      <c r="F38" s="288"/>
      <c r="G38" s="288"/>
      <c r="H38" s="288"/>
      <c r="I38" s="288" t="s">
        <v>590</v>
      </c>
      <c r="J38" s="288"/>
      <c r="K38" s="288"/>
      <c r="L38" s="288" t="s">
        <v>591</v>
      </c>
      <c r="M38" s="288"/>
      <c r="N38" s="18"/>
    </row>
    <row r="39" spans="1:16" ht="12.75" customHeight="1" x14ac:dyDescent="0.2">
      <c r="A39" s="59"/>
      <c r="B39" s="286"/>
      <c r="C39" s="287"/>
      <c r="D39" s="288"/>
      <c r="E39" s="288"/>
      <c r="F39" s="288"/>
      <c r="G39" s="288"/>
      <c r="H39" s="288"/>
      <c r="I39" s="288" t="s">
        <v>592</v>
      </c>
      <c r="J39" s="288"/>
      <c r="K39" s="288"/>
      <c r="L39" s="288" t="s">
        <v>593</v>
      </c>
      <c r="M39" s="288"/>
      <c r="N39" s="18"/>
    </row>
    <row r="40" spans="1:16" ht="5.25" customHeight="1" x14ac:dyDescent="0.2">
      <c r="A40" s="59"/>
      <c r="B40" s="286"/>
      <c r="C40" s="288"/>
      <c r="D40" s="288"/>
      <c r="E40" s="288"/>
      <c r="F40" s="288"/>
      <c r="G40" s="288"/>
      <c r="H40" s="288"/>
      <c r="I40" s="288"/>
      <c r="J40" s="288"/>
      <c r="K40" s="288"/>
      <c r="L40" s="288"/>
      <c r="M40" s="288"/>
      <c r="N40" s="18"/>
    </row>
    <row r="41" spans="1:16" ht="5.25" customHeight="1" x14ac:dyDescent="0.2">
      <c r="A41" s="59"/>
      <c r="B41" s="286"/>
      <c r="C41" s="288"/>
      <c r="D41" s="288"/>
      <c r="E41" s="288"/>
      <c r="F41" s="288"/>
      <c r="G41" s="288"/>
      <c r="H41" s="288"/>
      <c r="I41" s="288"/>
      <c r="J41" s="288"/>
      <c r="K41" s="288"/>
      <c r="L41" s="288"/>
      <c r="M41" s="288"/>
      <c r="N41" s="18"/>
    </row>
    <row r="42" spans="1:16" ht="12.75" customHeight="1" x14ac:dyDescent="0.2">
      <c r="A42" s="59"/>
      <c r="B42" s="286"/>
      <c r="C42" s="287" t="s">
        <v>594</v>
      </c>
      <c r="D42" s="288"/>
      <c r="E42" s="288"/>
      <c r="F42" s="288"/>
      <c r="G42" s="288"/>
      <c r="H42" s="288"/>
      <c r="I42" s="288" t="s">
        <v>595</v>
      </c>
      <c r="J42" s="288"/>
      <c r="K42" s="288"/>
      <c r="L42" s="288" t="s">
        <v>596</v>
      </c>
      <c r="M42" s="288"/>
      <c r="N42" s="18"/>
    </row>
    <row r="43" spans="1:16" ht="12.75" customHeight="1" x14ac:dyDescent="0.2">
      <c r="A43" s="59"/>
      <c r="B43" s="286"/>
      <c r="C43" s="288"/>
      <c r="D43" s="288"/>
      <c r="E43" s="288"/>
      <c r="F43" s="288"/>
      <c r="G43" s="288"/>
      <c r="H43" s="288"/>
      <c r="I43" s="288" t="s">
        <v>597</v>
      </c>
      <c r="J43" s="288"/>
      <c r="K43" s="288"/>
      <c r="L43" s="288" t="s">
        <v>598</v>
      </c>
      <c r="M43" s="288"/>
      <c r="N43" s="18"/>
    </row>
    <row r="44" spans="1:16" ht="12.75" customHeight="1" x14ac:dyDescent="0.2">
      <c r="A44" s="59"/>
      <c r="B44" s="329"/>
      <c r="C44" s="288"/>
      <c r="D44" s="288"/>
      <c r="E44" s="288"/>
      <c r="F44" s="288"/>
      <c r="G44" s="288"/>
      <c r="H44" s="288"/>
      <c r="I44" s="288" t="s">
        <v>599</v>
      </c>
      <c r="J44" s="288"/>
      <c r="K44" s="288"/>
      <c r="L44" s="288" t="s">
        <v>600</v>
      </c>
      <c r="M44" s="288"/>
      <c r="N44" s="18"/>
    </row>
    <row r="45" spans="1:16" ht="12.75" customHeight="1" x14ac:dyDescent="0.2">
      <c r="A45" s="59"/>
      <c r="B45" s="286"/>
      <c r="C45" s="288"/>
      <c r="D45" s="288"/>
      <c r="E45" s="288"/>
      <c r="F45" s="288"/>
      <c r="G45" s="288"/>
      <c r="H45" s="288"/>
      <c r="I45" s="288" t="s">
        <v>601</v>
      </c>
      <c r="J45" s="288"/>
      <c r="K45" s="288"/>
      <c r="L45" s="288" t="s">
        <v>602</v>
      </c>
      <c r="M45" s="288"/>
      <c r="N45" s="18"/>
    </row>
    <row r="46" spans="1:16" ht="5.25" customHeight="1" x14ac:dyDescent="0.2">
      <c r="A46" s="59"/>
      <c r="B46" s="286"/>
      <c r="C46" s="329"/>
      <c r="D46" s="329"/>
      <c r="E46" s="329"/>
      <c r="F46" s="329"/>
      <c r="G46" s="329"/>
      <c r="H46" s="329"/>
      <c r="I46" s="329"/>
      <c r="J46" s="329"/>
      <c r="K46" s="329"/>
      <c r="L46" s="329"/>
      <c r="M46" s="288"/>
      <c r="N46" s="18"/>
    </row>
    <row r="47" spans="1:16" ht="12.75" customHeight="1" x14ac:dyDescent="0.2">
      <c r="A47" s="59"/>
      <c r="B47" s="286"/>
      <c r="C47" s="288" t="s">
        <v>603</v>
      </c>
      <c r="D47" s="288"/>
      <c r="E47" s="288"/>
      <c r="F47" s="288"/>
      <c r="G47" s="288"/>
      <c r="H47" s="288"/>
      <c r="I47" s="288" t="s">
        <v>604</v>
      </c>
      <c r="J47" s="329"/>
      <c r="K47" s="329"/>
      <c r="L47" s="329"/>
      <c r="M47" s="288"/>
      <c r="N47" s="18"/>
    </row>
    <row r="48" spans="1:16" x14ac:dyDescent="0.2">
      <c r="A48" s="59"/>
      <c r="B48" s="286"/>
      <c r="J48" s="288"/>
      <c r="K48" s="288"/>
      <c r="L48" s="288"/>
      <c r="M48" s="288"/>
      <c r="N48" s="18"/>
    </row>
    <row r="49" spans="1:14" ht="5.0999999999999996" customHeight="1" x14ac:dyDescent="0.2">
      <c r="A49" s="59"/>
      <c r="B49" s="329"/>
      <c r="C49" s="329"/>
      <c r="D49" s="329"/>
      <c r="E49" s="329"/>
      <c r="F49" s="329"/>
      <c r="G49" s="329"/>
      <c r="H49" s="329"/>
      <c r="I49" s="329"/>
      <c r="J49" s="329"/>
      <c r="K49" s="329"/>
      <c r="L49" s="329"/>
      <c r="M49" s="288"/>
      <c r="N49" s="18"/>
    </row>
    <row r="50" spans="1:14" ht="12.75" x14ac:dyDescent="0.2">
      <c r="A50" s="59"/>
      <c r="B50" s="287" t="s">
        <v>605</v>
      </c>
      <c r="C50" s="329"/>
      <c r="D50" s="329"/>
      <c r="E50" s="329"/>
      <c r="F50" s="329"/>
      <c r="G50" s="329"/>
      <c r="H50" s="329"/>
      <c r="I50" s="329"/>
      <c r="J50" s="329"/>
      <c r="K50" s="329"/>
      <c r="L50" s="329"/>
      <c r="M50" s="288"/>
      <c r="N50" s="18"/>
    </row>
    <row r="51" spans="1:14" ht="5.25" customHeight="1" x14ac:dyDescent="0.2">
      <c r="A51" s="59"/>
      <c r="B51" s="329"/>
      <c r="C51" s="288"/>
      <c r="D51" s="288"/>
      <c r="E51" s="288"/>
      <c r="F51" s="288"/>
      <c r="G51" s="288"/>
      <c r="H51" s="288"/>
      <c r="I51" s="288"/>
      <c r="J51" s="288"/>
      <c r="K51" s="288"/>
      <c r="L51" s="288"/>
      <c r="M51" s="288"/>
      <c r="N51" s="18"/>
    </row>
    <row r="52" spans="1:14" x14ac:dyDescent="0.2">
      <c r="A52" s="59"/>
      <c r="B52" s="286"/>
      <c r="C52" s="287" t="s">
        <v>606</v>
      </c>
      <c r="D52" s="288"/>
      <c r="E52" s="288"/>
      <c r="F52" s="288"/>
      <c r="G52" s="288"/>
      <c r="H52" s="288"/>
      <c r="I52" s="288" t="s">
        <v>590</v>
      </c>
      <c r="J52" s="288"/>
      <c r="K52" s="288"/>
      <c r="L52" s="288" t="s">
        <v>591</v>
      </c>
      <c r="M52" s="288"/>
      <c r="N52" s="18"/>
    </row>
    <row r="53" spans="1:14" ht="12.75" x14ac:dyDescent="0.2">
      <c r="A53" s="59"/>
      <c r="B53" s="286"/>
      <c r="C53" s="329"/>
      <c r="D53" s="288"/>
      <c r="E53" s="288"/>
      <c r="F53" s="288"/>
      <c r="G53" s="288"/>
      <c r="H53" s="288"/>
      <c r="I53" s="288" t="s">
        <v>607</v>
      </c>
      <c r="J53" s="288"/>
      <c r="K53" s="288"/>
      <c r="L53" s="288" t="s">
        <v>592</v>
      </c>
      <c r="M53" s="288"/>
      <c r="N53" s="18"/>
    </row>
    <row r="54" spans="1:14" ht="12.75" x14ac:dyDescent="0.2">
      <c r="A54" s="59"/>
      <c r="B54" s="328"/>
      <c r="C54" s="329"/>
      <c r="D54" s="288"/>
      <c r="E54" s="288"/>
      <c r="F54" s="288"/>
      <c r="G54" s="288"/>
      <c r="H54" s="288"/>
      <c r="I54" s="288" t="s">
        <v>608</v>
      </c>
      <c r="J54" s="288"/>
      <c r="K54" s="288"/>
      <c r="L54" s="288" t="s">
        <v>593</v>
      </c>
      <c r="M54" s="288"/>
      <c r="N54" s="18"/>
    </row>
    <row r="55" spans="1:14" ht="5.25" customHeight="1" x14ac:dyDescent="0.2">
      <c r="A55" s="59"/>
      <c r="B55" s="329"/>
      <c r="C55" s="329"/>
      <c r="D55" s="329"/>
      <c r="E55" s="329"/>
      <c r="F55" s="329"/>
      <c r="G55" s="329"/>
      <c r="H55" s="329"/>
      <c r="I55" s="329"/>
      <c r="J55" s="329"/>
      <c r="K55" s="329"/>
      <c r="L55" s="329"/>
      <c r="M55" s="288"/>
      <c r="N55" s="18"/>
    </row>
    <row r="56" spans="1:14" x14ac:dyDescent="0.2">
      <c r="A56" s="59"/>
      <c r="B56" s="328"/>
      <c r="C56" s="288" t="s">
        <v>609</v>
      </c>
      <c r="D56" s="288"/>
      <c r="E56" s="288"/>
      <c r="F56" s="288"/>
      <c r="G56" s="288"/>
      <c r="H56" s="288"/>
      <c r="I56" s="288" t="s">
        <v>610</v>
      </c>
      <c r="J56" s="288"/>
      <c r="K56" s="288"/>
      <c r="L56" s="288" t="s">
        <v>611</v>
      </c>
      <c r="M56" s="288"/>
      <c r="N56" s="18"/>
    </row>
    <row r="57" spans="1:14" x14ac:dyDescent="0.2">
      <c r="A57" s="59"/>
      <c r="B57" s="328"/>
      <c r="C57" s="287"/>
      <c r="D57" s="288"/>
      <c r="E57" s="288"/>
      <c r="F57" s="288"/>
      <c r="G57" s="288"/>
      <c r="H57" s="288"/>
      <c r="I57" s="288" t="s">
        <v>612</v>
      </c>
      <c r="J57" s="288"/>
      <c r="K57" s="288"/>
      <c r="L57" s="288"/>
      <c r="M57" s="288"/>
      <c r="N57" s="18"/>
    </row>
    <row r="58" spans="1:14" x14ac:dyDescent="0.2">
      <c r="A58" s="59"/>
      <c r="B58" s="328"/>
      <c r="C58" s="287"/>
      <c r="D58" s="288"/>
      <c r="E58" s="288"/>
      <c r="F58" s="288"/>
      <c r="G58" s="288"/>
      <c r="H58" s="288"/>
      <c r="I58" s="288"/>
      <c r="J58" s="288"/>
      <c r="K58" s="288"/>
      <c r="L58" s="288"/>
      <c r="M58" s="288"/>
      <c r="N58" s="18"/>
    </row>
    <row r="59" spans="1:14" x14ac:dyDescent="0.2">
      <c r="A59" s="59"/>
      <c r="B59" s="328"/>
      <c r="C59" s="287"/>
      <c r="D59" s="288"/>
      <c r="E59" s="288"/>
      <c r="F59" s="288"/>
      <c r="G59" s="288"/>
      <c r="H59" s="288"/>
      <c r="I59" s="288"/>
      <c r="J59" s="288"/>
      <c r="K59" s="288"/>
      <c r="L59" s="288"/>
      <c r="M59" s="288"/>
      <c r="N59" s="18"/>
    </row>
    <row r="60" spans="1:14" x14ac:dyDescent="0.2">
      <c r="A60" s="59"/>
      <c r="B60" s="328"/>
      <c r="C60" s="287"/>
      <c r="D60" s="288"/>
      <c r="E60" s="288"/>
      <c r="F60" s="288"/>
      <c r="G60" s="288"/>
      <c r="H60" s="288"/>
      <c r="I60" s="288"/>
      <c r="J60" s="288"/>
      <c r="K60" s="288"/>
      <c r="L60" s="288"/>
      <c r="M60" s="288"/>
      <c r="N60" s="18"/>
    </row>
    <row r="61" spans="1:14" x14ac:dyDescent="0.2">
      <c r="A61" s="59"/>
      <c r="B61" s="328"/>
      <c r="C61" s="287"/>
      <c r="D61" s="288"/>
      <c r="E61" s="288"/>
      <c r="F61" s="288"/>
      <c r="G61" s="288"/>
      <c r="H61" s="288"/>
      <c r="I61" s="288"/>
      <c r="J61" s="288"/>
      <c r="K61" s="288"/>
      <c r="L61" s="288"/>
      <c r="M61" s="288"/>
      <c r="N61" s="18"/>
    </row>
    <row r="62" spans="1:14" x14ac:dyDescent="0.2">
      <c r="A62" s="59"/>
      <c r="B62" s="328"/>
      <c r="C62" s="287"/>
      <c r="D62" s="288"/>
      <c r="E62" s="288"/>
      <c r="F62" s="288"/>
      <c r="G62" s="288"/>
      <c r="H62" s="288"/>
      <c r="I62" s="288"/>
      <c r="J62" s="288"/>
      <c r="K62" s="288"/>
      <c r="L62" s="288"/>
      <c r="M62" s="288"/>
      <c r="N62" s="18"/>
    </row>
    <row r="63" spans="1:14" x14ac:dyDescent="0.2">
      <c r="A63" s="59"/>
      <c r="B63" s="328"/>
      <c r="C63" s="287"/>
      <c r="D63" s="288"/>
      <c r="E63" s="288"/>
      <c r="F63" s="288"/>
      <c r="G63" s="288"/>
      <c r="H63" s="288"/>
      <c r="I63" s="288"/>
      <c r="J63" s="288"/>
      <c r="K63" s="288"/>
      <c r="L63" s="288"/>
      <c r="M63" s="288"/>
      <c r="N63" s="18"/>
    </row>
    <row r="64" spans="1:14" x14ac:dyDescent="0.2">
      <c r="A64" s="59"/>
      <c r="B64" s="328"/>
      <c r="C64" s="287"/>
      <c r="D64" s="288"/>
      <c r="E64" s="288"/>
      <c r="F64" s="288"/>
      <c r="G64" s="288"/>
      <c r="H64" s="288"/>
      <c r="I64" s="288"/>
      <c r="J64" s="288"/>
      <c r="K64" s="288"/>
      <c r="L64" s="288"/>
      <c r="M64" s="288"/>
      <c r="N64" s="18"/>
    </row>
    <row r="65" spans="1:14" x14ac:dyDescent="0.2">
      <c r="A65" s="59"/>
      <c r="B65" s="328"/>
      <c r="C65" s="287"/>
      <c r="D65" s="288"/>
      <c r="E65" s="288"/>
      <c r="F65" s="288"/>
      <c r="G65" s="288"/>
      <c r="H65" s="288"/>
      <c r="I65" s="288"/>
      <c r="J65" s="288"/>
      <c r="K65" s="288"/>
      <c r="L65" s="288"/>
      <c r="M65" s="288"/>
      <c r="N65" s="18"/>
    </row>
    <row r="66" spans="1:14" x14ac:dyDescent="0.2">
      <c r="A66" s="59"/>
      <c r="B66" s="10"/>
      <c r="C66" s="10"/>
      <c r="D66" s="10"/>
      <c r="E66" s="10"/>
      <c r="F66" s="10"/>
      <c r="G66" s="10"/>
      <c r="H66" s="10"/>
      <c r="I66" s="10"/>
      <c r="J66" s="10"/>
      <c r="K66" s="10"/>
      <c r="L66" s="10"/>
      <c r="M66" s="10"/>
      <c r="N66" s="18"/>
    </row>
    <row r="67" spans="1:14" x14ac:dyDescent="0.2">
      <c r="A67" s="59"/>
      <c r="B67" s="10"/>
      <c r="C67" s="10"/>
      <c r="D67" s="10"/>
      <c r="E67" s="10"/>
      <c r="F67" s="10"/>
      <c r="G67" s="10"/>
      <c r="H67" s="10"/>
      <c r="I67" s="10"/>
      <c r="J67" s="10"/>
      <c r="K67" s="10"/>
      <c r="L67" s="10"/>
      <c r="M67" s="10"/>
      <c r="N67" s="18"/>
    </row>
    <row r="68" spans="1:14" x14ac:dyDescent="0.2">
      <c r="A68" s="59"/>
      <c r="B68" s="10"/>
      <c r="C68" s="10"/>
      <c r="D68" s="10"/>
      <c r="E68" s="10"/>
      <c r="F68" s="10"/>
      <c r="G68" s="10"/>
      <c r="H68" s="10"/>
      <c r="I68" s="10"/>
      <c r="J68" s="10"/>
      <c r="K68" s="10"/>
      <c r="L68" s="10"/>
      <c r="M68" s="10"/>
      <c r="N68" s="18"/>
    </row>
    <row r="69" spans="1:14" x14ac:dyDescent="0.2">
      <c r="A69" s="59"/>
      <c r="B69" s="10"/>
      <c r="C69" s="10"/>
      <c r="D69" s="10"/>
      <c r="E69" s="10"/>
      <c r="F69" s="10"/>
      <c r="G69" s="10"/>
      <c r="H69" s="10"/>
      <c r="I69" s="10"/>
      <c r="J69" s="10"/>
      <c r="K69" s="10"/>
      <c r="L69" s="10"/>
      <c r="M69" s="10"/>
      <c r="N69" s="18"/>
    </row>
    <row r="70" spans="1:14" x14ac:dyDescent="0.2">
      <c r="A70" s="62"/>
      <c r="B70" s="14"/>
      <c r="C70" s="14"/>
      <c r="D70" s="14"/>
      <c r="E70" s="14"/>
      <c r="F70" s="14"/>
      <c r="G70" s="14"/>
      <c r="H70" s="14"/>
      <c r="I70" s="14"/>
      <c r="J70" s="14"/>
      <c r="K70" s="14"/>
      <c r="L70" s="14"/>
      <c r="M70" s="14"/>
      <c r="N70" s="2335"/>
    </row>
  </sheetData>
  <mergeCells count="1">
    <mergeCell ref="G1:I1"/>
  </mergeCells>
  <pageMargins left="0.25" right="0.65" top="0.5" bottom="0.5" header="0.25" footer="0.25"/>
  <pageSetup scale="99" orientation="portrait" r:id="rId1"/>
  <headerFooter alignWithMargins="0">
    <oddHeader>&amp;L&amp;8 24&amp;R&amp;8Road Initials: UPRR  Year: 2021</oddHeader>
    <oddFooter>&amp;R&amp;8Railroad Annual Report R-1</oddFooter>
  </headerFooter>
  <customProperties>
    <customPr name="_pios_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N65"/>
  <sheetViews>
    <sheetView view="pageLayout" zoomScale="90" zoomScaleNormal="100" zoomScalePageLayoutView="90" workbookViewId="0">
      <selection activeCell="H42" sqref="H42"/>
    </sheetView>
  </sheetViews>
  <sheetFormatPr defaultColWidth="6.42578125" defaultRowHeight="11.25" x14ac:dyDescent="0.2"/>
  <cols>
    <col min="1" max="2" width="3.7109375" style="7" customWidth="1"/>
    <col min="3" max="4" width="7.42578125" style="7" customWidth="1"/>
    <col min="5" max="5" width="7.85546875" style="7" customWidth="1"/>
    <col min="6" max="6" width="8" style="7" customWidth="1"/>
    <col min="7" max="8" width="6.42578125" style="7"/>
    <col min="9" max="9" width="11.7109375" style="7" customWidth="1"/>
    <col min="10" max="13" width="6.42578125" style="7"/>
    <col min="14" max="14" width="9.42578125" style="7" customWidth="1"/>
    <col min="15" max="16384" width="6.42578125" style="7"/>
  </cols>
  <sheetData>
    <row r="1" spans="1:14" ht="12.75" customHeight="1" x14ac:dyDescent="0.2">
      <c r="A1" s="68"/>
      <c r="B1" s="3"/>
      <c r="C1" s="3"/>
      <c r="D1" s="3"/>
      <c r="E1" s="3"/>
      <c r="F1" s="3"/>
      <c r="G1" s="3"/>
      <c r="H1" s="3"/>
      <c r="I1" s="330"/>
      <c r="J1" s="3"/>
      <c r="K1" s="3"/>
      <c r="L1" s="3"/>
      <c r="M1" s="3"/>
      <c r="N1" s="66"/>
    </row>
    <row r="2" spans="1:14" ht="12.75" customHeight="1" x14ac:dyDescent="0.2">
      <c r="A2" s="65" t="s">
        <v>613</v>
      </c>
      <c r="B2" s="331"/>
      <c r="C2" s="64"/>
      <c r="D2" s="64"/>
      <c r="E2" s="64"/>
      <c r="F2" s="64"/>
      <c r="G2" s="64"/>
      <c r="H2" s="64"/>
      <c r="I2" s="64"/>
      <c r="J2" s="64"/>
      <c r="K2" s="64"/>
      <c r="L2" s="102"/>
      <c r="M2" s="102"/>
      <c r="N2" s="332"/>
    </row>
    <row r="3" spans="1:14" ht="12.75" customHeight="1" x14ac:dyDescent="0.2">
      <c r="A3" s="59"/>
      <c r="B3" s="10"/>
      <c r="C3" s="10"/>
      <c r="D3" s="10"/>
      <c r="E3" s="10"/>
      <c r="F3" s="10"/>
      <c r="G3" s="10"/>
      <c r="H3" s="10"/>
      <c r="I3" s="10"/>
      <c r="J3" s="10"/>
      <c r="K3" s="10"/>
      <c r="L3" s="10"/>
      <c r="M3" s="10"/>
      <c r="N3" s="18"/>
    </row>
    <row r="4" spans="1:14" ht="12.75" customHeight="1" x14ac:dyDescent="0.2">
      <c r="A4" s="333"/>
      <c r="B4" s="334" t="s">
        <v>159</v>
      </c>
      <c r="C4" s="41" t="s">
        <v>614</v>
      </c>
      <c r="D4" s="10"/>
      <c r="E4" s="10"/>
      <c r="F4" s="10"/>
      <c r="G4" s="10"/>
      <c r="H4" s="10"/>
      <c r="I4" s="10"/>
      <c r="J4" s="10"/>
      <c r="K4" s="10"/>
      <c r="L4" s="10"/>
      <c r="M4" s="10"/>
      <c r="N4" s="18"/>
    </row>
    <row r="5" spans="1:14" ht="12.75" customHeight="1" x14ac:dyDescent="0.2">
      <c r="A5" s="9"/>
      <c r="B5" s="51"/>
      <c r="C5" s="41" t="s">
        <v>615</v>
      </c>
      <c r="D5" s="10"/>
      <c r="E5" s="10"/>
      <c r="F5" s="10"/>
      <c r="G5" s="10"/>
      <c r="H5" s="10"/>
      <c r="I5" s="10"/>
      <c r="J5" s="10"/>
      <c r="K5" s="10"/>
      <c r="L5" s="10"/>
      <c r="M5" s="10"/>
      <c r="N5" s="18"/>
    </row>
    <row r="6" spans="1:14" ht="12.75" customHeight="1" x14ac:dyDescent="0.2">
      <c r="A6" s="9"/>
      <c r="B6" s="51"/>
      <c r="C6" s="41" t="s">
        <v>616</v>
      </c>
      <c r="D6" s="10"/>
      <c r="E6" s="10"/>
      <c r="F6" s="10"/>
      <c r="G6" s="10"/>
      <c r="H6" s="10"/>
      <c r="I6" s="10"/>
      <c r="J6" s="10"/>
      <c r="K6" s="10"/>
      <c r="L6" s="10"/>
      <c r="M6" s="10"/>
      <c r="N6" s="18"/>
    </row>
    <row r="7" spans="1:14" ht="12.75" customHeight="1" x14ac:dyDescent="0.2">
      <c r="A7" s="9"/>
      <c r="B7" s="51"/>
      <c r="C7" s="41" t="s">
        <v>617</v>
      </c>
      <c r="D7" s="10"/>
      <c r="E7" s="10"/>
      <c r="F7" s="10"/>
      <c r="G7" s="10"/>
      <c r="H7" s="10"/>
      <c r="I7" s="10"/>
      <c r="J7" s="10"/>
      <c r="K7" s="10"/>
      <c r="L7" s="10"/>
      <c r="M7" s="10"/>
      <c r="N7" s="18"/>
    </row>
    <row r="8" spans="1:14" ht="12.75" customHeight="1" x14ac:dyDescent="0.2">
      <c r="A8" s="9"/>
      <c r="B8" s="51"/>
      <c r="C8" s="41" t="s">
        <v>618</v>
      </c>
      <c r="D8" s="10"/>
      <c r="E8" s="10"/>
      <c r="F8" s="10"/>
      <c r="G8" s="10"/>
      <c r="H8" s="10"/>
      <c r="I8" s="10"/>
      <c r="J8" s="10"/>
      <c r="K8" s="10"/>
      <c r="L8" s="10"/>
      <c r="M8" s="10"/>
      <c r="N8" s="18"/>
    </row>
    <row r="9" spans="1:14" ht="9" customHeight="1" x14ac:dyDescent="0.2">
      <c r="A9" s="9"/>
      <c r="B9" s="51"/>
      <c r="C9" s="10"/>
      <c r="D9" s="10"/>
      <c r="E9" s="10"/>
      <c r="F9" s="10"/>
      <c r="G9" s="10"/>
      <c r="H9" s="10"/>
      <c r="I9" s="10"/>
      <c r="J9" s="10"/>
      <c r="K9" s="10"/>
      <c r="L9" s="10"/>
      <c r="M9" s="10"/>
      <c r="N9" s="18"/>
    </row>
    <row r="10" spans="1:14" ht="12.75" customHeight="1" x14ac:dyDescent="0.2">
      <c r="A10" s="333"/>
      <c r="B10" s="334" t="s">
        <v>157</v>
      </c>
      <c r="C10" s="41" t="s">
        <v>619</v>
      </c>
      <c r="D10" s="10"/>
      <c r="E10" s="10"/>
      <c r="F10" s="10"/>
      <c r="G10" s="10"/>
      <c r="H10" s="10"/>
      <c r="I10" s="10"/>
      <c r="J10" s="10"/>
      <c r="K10" s="10"/>
      <c r="L10" s="10"/>
      <c r="M10" s="10"/>
      <c r="N10" s="18"/>
    </row>
    <row r="11" spans="1:14" ht="12.75" customHeight="1" x14ac:dyDescent="0.2">
      <c r="A11" s="9"/>
      <c r="B11" s="51"/>
      <c r="C11" s="41" t="s">
        <v>620</v>
      </c>
      <c r="D11" s="10"/>
      <c r="E11" s="10"/>
      <c r="F11" s="10"/>
      <c r="G11" s="10"/>
      <c r="H11" s="10"/>
      <c r="I11" s="10"/>
      <c r="J11" s="10"/>
      <c r="K11" s="10"/>
      <c r="L11" s="10"/>
      <c r="M11" s="10"/>
      <c r="N11" s="18"/>
    </row>
    <row r="12" spans="1:14" ht="6" customHeight="1" x14ac:dyDescent="0.2">
      <c r="A12" s="9"/>
      <c r="B12" s="51"/>
      <c r="C12" s="10"/>
      <c r="D12" s="10"/>
      <c r="E12" s="10"/>
      <c r="F12" s="10"/>
      <c r="G12" s="10"/>
      <c r="H12" s="10"/>
      <c r="I12" s="10"/>
      <c r="J12" s="10"/>
      <c r="K12" s="10"/>
      <c r="L12" s="10"/>
      <c r="M12" s="10"/>
      <c r="N12" s="18"/>
    </row>
    <row r="13" spans="1:14" ht="11.25" customHeight="1" x14ac:dyDescent="0.2">
      <c r="A13" s="9"/>
      <c r="B13" s="51"/>
      <c r="C13" s="10"/>
      <c r="D13" s="41" t="s">
        <v>543</v>
      </c>
      <c r="E13" s="41" t="s">
        <v>621</v>
      </c>
      <c r="F13" s="10"/>
      <c r="G13" s="10"/>
      <c r="H13" s="10"/>
      <c r="I13" s="10"/>
      <c r="J13" s="10"/>
      <c r="K13" s="10"/>
      <c r="L13" s="10"/>
      <c r="M13" s="10"/>
      <c r="N13" s="18"/>
    </row>
    <row r="14" spans="1:14" ht="11.25" customHeight="1" x14ac:dyDescent="0.2">
      <c r="A14" s="9"/>
      <c r="B14" s="51"/>
      <c r="C14" s="10"/>
      <c r="D14" s="10"/>
      <c r="E14" s="41" t="s">
        <v>622</v>
      </c>
      <c r="F14" s="41" t="s">
        <v>623</v>
      </c>
      <c r="G14" s="10"/>
      <c r="H14" s="10"/>
      <c r="I14" s="10"/>
      <c r="J14" s="10"/>
      <c r="K14" s="10"/>
      <c r="L14" s="10"/>
      <c r="M14" s="10"/>
      <c r="N14" s="18"/>
    </row>
    <row r="15" spans="1:14" ht="11.25" customHeight="1" x14ac:dyDescent="0.2">
      <c r="A15" s="9"/>
      <c r="B15" s="51"/>
      <c r="C15" s="10"/>
      <c r="D15" s="10"/>
      <c r="E15" s="41" t="s">
        <v>624</v>
      </c>
      <c r="F15" s="41" t="s">
        <v>625</v>
      </c>
      <c r="G15" s="10"/>
      <c r="H15" s="10"/>
      <c r="I15" s="10"/>
      <c r="J15" s="10"/>
      <c r="K15" s="10"/>
      <c r="L15" s="10"/>
      <c r="M15" s="10"/>
      <c r="N15" s="18"/>
    </row>
    <row r="16" spans="1:14" ht="11.25" customHeight="1" x14ac:dyDescent="0.2">
      <c r="A16" s="9"/>
      <c r="B16" s="51"/>
      <c r="C16" s="10"/>
      <c r="D16" s="10"/>
      <c r="E16" s="41" t="s">
        <v>626</v>
      </c>
      <c r="F16" s="41" t="s">
        <v>627</v>
      </c>
      <c r="G16" s="10"/>
      <c r="H16" s="10"/>
      <c r="I16" s="10"/>
      <c r="J16" s="10"/>
      <c r="K16" s="10"/>
      <c r="L16" s="10"/>
      <c r="M16" s="10"/>
      <c r="N16" s="18"/>
    </row>
    <row r="17" spans="1:14" ht="11.25" customHeight="1" x14ac:dyDescent="0.2">
      <c r="A17" s="9"/>
      <c r="B17" s="51"/>
      <c r="C17" s="10"/>
      <c r="D17" s="10"/>
      <c r="E17" s="41" t="s">
        <v>628</v>
      </c>
      <c r="F17" s="41" t="s">
        <v>629</v>
      </c>
      <c r="G17" s="10"/>
      <c r="H17" s="10"/>
      <c r="I17" s="10"/>
      <c r="J17" s="10"/>
      <c r="K17" s="10"/>
      <c r="L17" s="10"/>
      <c r="M17" s="10"/>
      <c r="N17" s="18"/>
    </row>
    <row r="18" spans="1:14" ht="11.25" customHeight="1" x14ac:dyDescent="0.2">
      <c r="A18" s="9"/>
      <c r="B18" s="51"/>
      <c r="C18" s="10"/>
      <c r="D18" s="41" t="s">
        <v>545</v>
      </c>
      <c r="E18" s="41" t="s">
        <v>630</v>
      </c>
      <c r="F18" s="10"/>
      <c r="G18" s="10"/>
      <c r="H18" s="10"/>
      <c r="I18" s="10"/>
      <c r="J18" s="10"/>
      <c r="K18" s="10"/>
      <c r="L18" s="10"/>
      <c r="M18" s="10"/>
      <c r="N18" s="18"/>
    </row>
    <row r="19" spans="1:14" ht="11.25" customHeight="1" x14ac:dyDescent="0.2">
      <c r="A19" s="9"/>
      <c r="B19" s="51"/>
      <c r="C19" s="10"/>
      <c r="D19" s="41" t="s">
        <v>549</v>
      </c>
      <c r="E19" s="41" t="s">
        <v>631</v>
      </c>
      <c r="F19" s="10"/>
      <c r="G19" s="10"/>
      <c r="H19" s="10"/>
      <c r="I19" s="10"/>
      <c r="J19" s="10"/>
      <c r="K19" s="10"/>
      <c r="L19" s="10"/>
      <c r="M19" s="10"/>
      <c r="N19" s="18"/>
    </row>
    <row r="20" spans="1:14" ht="11.25" customHeight="1" x14ac:dyDescent="0.2">
      <c r="A20" s="9"/>
      <c r="B20" s="51"/>
      <c r="C20" s="10"/>
      <c r="D20" s="41" t="s">
        <v>632</v>
      </c>
      <c r="E20" s="41" t="s">
        <v>633</v>
      </c>
      <c r="F20" s="10"/>
      <c r="G20" s="10"/>
      <c r="H20" s="10"/>
      <c r="I20" s="10"/>
      <c r="J20" s="10"/>
      <c r="K20" s="10"/>
      <c r="L20" s="10"/>
      <c r="M20" s="10"/>
      <c r="N20" s="18"/>
    </row>
    <row r="21" spans="1:14" x14ac:dyDescent="0.2">
      <c r="A21" s="9"/>
      <c r="B21" s="51"/>
      <c r="C21" s="10"/>
      <c r="D21" s="41" t="s">
        <v>634</v>
      </c>
      <c r="E21" s="41" t="s">
        <v>635</v>
      </c>
      <c r="F21" s="10"/>
      <c r="G21" s="10"/>
      <c r="H21" s="10"/>
      <c r="I21" s="10"/>
      <c r="J21" s="10"/>
      <c r="K21" s="10"/>
      <c r="L21" s="10"/>
      <c r="M21" s="10"/>
      <c r="N21" s="18"/>
    </row>
    <row r="22" spans="1:14" x14ac:dyDescent="0.2">
      <c r="A22" s="9"/>
      <c r="B22" s="51"/>
      <c r="C22" s="10"/>
      <c r="D22" s="10"/>
      <c r="E22" s="10"/>
      <c r="F22" s="10"/>
      <c r="G22" s="10"/>
      <c r="H22" s="10"/>
      <c r="I22" s="10"/>
      <c r="J22" s="10"/>
      <c r="K22" s="10"/>
      <c r="L22" s="10"/>
      <c r="M22" s="10"/>
      <c r="N22" s="18"/>
    </row>
    <row r="23" spans="1:14" x14ac:dyDescent="0.2">
      <c r="A23" s="9"/>
      <c r="B23" s="334" t="s">
        <v>153</v>
      </c>
      <c r="C23" s="41" t="s">
        <v>636</v>
      </c>
      <c r="D23" s="10"/>
      <c r="E23" s="10"/>
      <c r="F23" s="10"/>
      <c r="G23" s="10"/>
      <c r="H23" s="10"/>
      <c r="I23" s="10"/>
      <c r="J23" s="10"/>
      <c r="K23" s="10"/>
      <c r="L23" s="10"/>
      <c r="M23" s="10"/>
      <c r="N23" s="18"/>
    </row>
    <row r="24" spans="1:14" ht="9" customHeight="1" x14ac:dyDescent="0.2">
      <c r="A24" s="9"/>
      <c r="B24" s="51"/>
      <c r="C24" s="10"/>
      <c r="D24" s="10"/>
      <c r="E24" s="10"/>
      <c r="F24" s="10"/>
      <c r="G24" s="10"/>
      <c r="H24" s="10"/>
      <c r="I24" s="10"/>
      <c r="J24" s="10"/>
      <c r="K24" s="10"/>
      <c r="L24" s="10"/>
      <c r="M24" s="10"/>
      <c r="N24" s="18"/>
    </row>
    <row r="25" spans="1:14" ht="12.75" customHeight="1" x14ac:dyDescent="0.2">
      <c r="A25" s="9"/>
      <c r="B25" s="334" t="s">
        <v>359</v>
      </c>
      <c r="C25" s="41" t="s">
        <v>637</v>
      </c>
      <c r="D25" s="10"/>
      <c r="E25" s="10"/>
      <c r="F25" s="10"/>
      <c r="G25" s="10"/>
      <c r="H25" s="10"/>
      <c r="I25" s="10"/>
      <c r="J25" s="10"/>
      <c r="K25" s="10"/>
      <c r="L25" s="10"/>
      <c r="M25" s="10"/>
      <c r="N25" s="18"/>
    </row>
    <row r="26" spans="1:14" x14ac:dyDescent="0.2">
      <c r="A26" s="9"/>
      <c r="B26" s="51"/>
      <c r="C26" s="41" t="s">
        <v>638</v>
      </c>
      <c r="D26" s="10"/>
      <c r="E26" s="10"/>
      <c r="F26" s="10"/>
      <c r="G26" s="10"/>
      <c r="H26" s="10"/>
      <c r="I26" s="10"/>
      <c r="J26" s="10"/>
      <c r="K26" s="10"/>
      <c r="L26" s="10"/>
      <c r="M26" s="10"/>
      <c r="N26" s="18"/>
    </row>
    <row r="27" spans="1:14" ht="8.25" customHeight="1" x14ac:dyDescent="0.2">
      <c r="A27" s="9"/>
      <c r="B27" s="51"/>
      <c r="C27" s="10"/>
      <c r="D27" s="10"/>
      <c r="E27" s="10"/>
      <c r="F27" s="10"/>
      <c r="G27" s="10"/>
      <c r="H27" s="10"/>
      <c r="I27" s="10"/>
      <c r="J27" s="10"/>
      <c r="K27" s="10"/>
      <c r="L27" s="10"/>
      <c r="M27" s="10"/>
      <c r="N27" s="18"/>
    </row>
    <row r="28" spans="1:14" ht="11.25" customHeight="1" x14ac:dyDescent="0.2">
      <c r="A28" s="9"/>
      <c r="B28" s="51"/>
      <c r="C28" s="10"/>
      <c r="D28" s="10"/>
      <c r="E28" s="41" t="s">
        <v>639</v>
      </c>
      <c r="F28" s="10"/>
      <c r="G28" s="41" t="s">
        <v>640</v>
      </c>
      <c r="H28" s="10"/>
      <c r="I28" s="10"/>
      <c r="J28" s="10"/>
      <c r="K28" s="10"/>
      <c r="L28" s="10"/>
      <c r="M28" s="10"/>
      <c r="N28" s="18"/>
    </row>
    <row r="29" spans="1:14" ht="11.25" customHeight="1" x14ac:dyDescent="0.2">
      <c r="A29" s="9"/>
      <c r="B29" s="51"/>
      <c r="C29" s="10"/>
      <c r="D29" s="10"/>
      <c r="E29" s="321" t="s">
        <v>641</v>
      </c>
      <c r="F29" s="10"/>
      <c r="G29" s="41" t="s">
        <v>642</v>
      </c>
      <c r="H29" s="10"/>
      <c r="I29" s="10"/>
      <c r="J29" s="10"/>
      <c r="K29" s="10"/>
      <c r="L29" s="10"/>
      <c r="M29" s="10"/>
      <c r="N29" s="18"/>
    </row>
    <row r="30" spans="1:14" ht="11.25" customHeight="1" x14ac:dyDescent="0.2">
      <c r="A30" s="9"/>
      <c r="B30" s="51"/>
      <c r="C30" s="10"/>
      <c r="D30" s="10"/>
      <c r="E30" s="321" t="s">
        <v>643</v>
      </c>
      <c r="F30" s="10"/>
      <c r="G30" s="41" t="s">
        <v>644</v>
      </c>
      <c r="H30" s="10"/>
      <c r="I30" s="10"/>
      <c r="J30" s="10"/>
      <c r="K30" s="10"/>
      <c r="L30" s="10"/>
      <c r="M30" s="10"/>
      <c r="N30" s="18"/>
    </row>
    <row r="31" spans="1:14" ht="11.25" customHeight="1" x14ac:dyDescent="0.2">
      <c r="A31" s="9"/>
      <c r="B31" s="51"/>
      <c r="C31" s="10"/>
      <c r="D31" s="10"/>
      <c r="E31" s="321" t="s">
        <v>645</v>
      </c>
      <c r="F31" s="10"/>
      <c r="G31" s="41" t="s">
        <v>646</v>
      </c>
      <c r="H31" s="10"/>
      <c r="I31" s="10"/>
      <c r="J31" s="10"/>
      <c r="K31" s="10"/>
      <c r="L31" s="10"/>
      <c r="M31" s="10"/>
      <c r="N31" s="18"/>
    </row>
    <row r="32" spans="1:14" ht="11.25" customHeight="1" x14ac:dyDescent="0.2">
      <c r="A32" s="9"/>
      <c r="B32" s="51"/>
      <c r="C32" s="10"/>
      <c r="D32" s="10"/>
      <c r="E32" s="321" t="s">
        <v>647</v>
      </c>
      <c r="F32" s="10"/>
      <c r="G32" s="41" t="s">
        <v>648</v>
      </c>
      <c r="H32" s="10"/>
      <c r="I32" s="10"/>
      <c r="J32" s="10"/>
      <c r="K32" s="10"/>
      <c r="L32" s="10"/>
      <c r="M32" s="10"/>
      <c r="N32" s="18"/>
    </row>
    <row r="33" spans="1:14" ht="11.25" customHeight="1" x14ac:dyDescent="0.2">
      <c r="A33" s="9"/>
      <c r="B33" s="51"/>
      <c r="C33" s="10"/>
      <c r="D33" s="10"/>
      <c r="E33" s="321" t="s">
        <v>649</v>
      </c>
      <c r="F33" s="10"/>
      <c r="G33" s="41" t="s">
        <v>650</v>
      </c>
      <c r="H33" s="10"/>
      <c r="I33" s="10"/>
      <c r="J33" s="10"/>
      <c r="K33" s="10"/>
      <c r="L33" s="10"/>
      <c r="M33" s="10"/>
      <c r="N33" s="18"/>
    </row>
    <row r="34" spans="1:14" ht="11.25" customHeight="1" x14ac:dyDescent="0.2">
      <c r="A34" s="9"/>
      <c r="B34" s="51"/>
      <c r="C34" s="10"/>
      <c r="D34" s="10"/>
      <c r="E34" s="321" t="s">
        <v>651</v>
      </c>
      <c r="F34" s="10"/>
      <c r="G34" s="41" t="s">
        <v>652</v>
      </c>
      <c r="H34" s="10"/>
      <c r="I34" s="10"/>
      <c r="J34" s="10"/>
      <c r="K34" s="10"/>
      <c r="L34" s="10"/>
      <c r="M34" s="10"/>
      <c r="N34" s="18"/>
    </row>
    <row r="35" spans="1:14" ht="11.25" customHeight="1" x14ac:dyDescent="0.2">
      <c r="A35" s="9"/>
      <c r="B35" s="51"/>
      <c r="C35" s="10"/>
      <c r="D35" s="10"/>
      <c r="E35" s="321" t="s">
        <v>653</v>
      </c>
      <c r="F35" s="10"/>
      <c r="G35" s="41" t="s">
        <v>654</v>
      </c>
      <c r="H35" s="10"/>
      <c r="I35" s="10"/>
      <c r="J35" s="10"/>
      <c r="K35" s="10"/>
      <c r="L35" s="10"/>
      <c r="M35" s="10"/>
      <c r="N35" s="18"/>
    </row>
    <row r="36" spans="1:14" ht="11.25" customHeight="1" x14ac:dyDescent="0.2">
      <c r="A36" s="9"/>
      <c r="B36" s="51"/>
      <c r="C36" s="10"/>
      <c r="D36" s="10"/>
      <c r="E36" s="321" t="s">
        <v>655</v>
      </c>
      <c r="F36" s="10"/>
      <c r="G36" s="41" t="s">
        <v>656</v>
      </c>
      <c r="H36" s="10"/>
      <c r="I36" s="10"/>
      <c r="J36" s="10"/>
      <c r="K36" s="10"/>
      <c r="L36" s="10"/>
      <c r="M36" s="10"/>
      <c r="N36" s="18"/>
    </row>
    <row r="37" spans="1:14" ht="11.25" customHeight="1" x14ac:dyDescent="0.2">
      <c r="A37" s="9"/>
      <c r="B37" s="51"/>
      <c r="C37" s="10"/>
      <c r="D37" s="10"/>
      <c r="E37" s="321" t="s">
        <v>657</v>
      </c>
      <c r="F37" s="10"/>
      <c r="G37" s="41" t="s">
        <v>658</v>
      </c>
      <c r="H37" s="10"/>
      <c r="I37" s="10"/>
      <c r="J37" s="10"/>
      <c r="K37" s="10"/>
      <c r="L37" s="10"/>
      <c r="M37" s="10"/>
      <c r="N37" s="18"/>
    </row>
    <row r="38" spans="1:14" x14ac:dyDescent="0.2">
      <c r="A38" s="9"/>
      <c r="B38" s="51"/>
      <c r="C38" s="10"/>
      <c r="D38" s="10"/>
      <c r="E38" s="321" t="s">
        <v>659</v>
      </c>
      <c r="F38" s="10"/>
      <c r="G38" s="41" t="s">
        <v>660</v>
      </c>
      <c r="H38" s="10"/>
      <c r="I38" s="10"/>
      <c r="J38" s="10"/>
      <c r="K38" s="10"/>
      <c r="L38" s="10"/>
      <c r="M38" s="10"/>
      <c r="N38" s="18"/>
    </row>
    <row r="39" spans="1:14" ht="9" customHeight="1" x14ac:dyDescent="0.2">
      <c r="A39" s="9"/>
      <c r="B39" s="51"/>
      <c r="C39" s="10"/>
      <c r="D39" s="10"/>
      <c r="E39" s="10"/>
      <c r="F39" s="10"/>
      <c r="G39" s="10"/>
      <c r="H39" s="10"/>
      <c r="I39" s="10"/>
      <c r="J39" s="10"/>
      <c r="K39" s="10"/>
      <c r="L39" s="10"/>
      <c r="M39" s="10"/>
      <c r="N39" s="18"/>
    </row>
    <row r="40" spans="1:14" ht="12.75" customHeight="1" x14ac:dyDescent="0.2">
      <c r="A40" s="9"/>
      <c r="B40" s="334" t="s">
        <v>132</v>
      </c>
      <c r="C40" s="41" t="s">
        <v>661</v>
      </c>
      <c r="D40" s="10"/>
      <c r="E40" s="10"/>
      <c r="F40" s="10"/>
      <c r="G40" s="10"/>
      <c r="H40" s="10"/>
      <c r="I40" s="10"/>
      <c r="J40" s="10"/>
      <c r="K40" s="10"/>
      <c r="L40" s="10"/>
      <c r="M40" s="10"/>
      <c r="N40" s="18"/>
    </row>
    <row r="41" spans="1:14" ht="12.75" customHeight="1" x14ac:dyDescent="0.2">
      <c r="A41" s="9"/>
      <c r="B41" s="51"/>
      <c r="C41" s="41" t="s">
        <v>662</v>
      </c>
      <c r="D41" s="10"/>
      <c r="E41" s="10"/>
      <c r="F41" s="10"/>
      <c r="G41" s="10"/>
      <c r="H41" s="10"/>
      <c r="I41" s="10"/>
      <c r="J41" s="10"/>
      <c r="K41" s="10"/>
      <c r="L41" s="10"/>
      <c r="M41" s="10"/>
      <c r="N41" s="18"/>
    </row>
    <row r="42" spans="1:14" ht="12.75" customHeight="1" x14ac:dyDescent="0.2">
      <c r="A42" s="9"/>
      <c r="B42" s="51"/>
      <c r="C42" s="41" t="s">
        <v>663</v>
      </c>
      <c r="D42" s="10"/>
      <c r="E42" s="10"/>
      <c r="F42" s="10"/>
      <c r="G42" s="10"/>
      <c r="H42" s="10"/>
      <c r="I42" s="10"/>
      <c r="J42" s="10"/>
      <c r="K42" s="10"/>
      <c r="L42" s="10"/>
      <c r="M42" s="10"/>
      <c r="N42" s="18"/>
    </row>
    <row r="43" spans="1:14" ht="12.75" customHeight="1" x14ac:dyDescent="0.2">
      <c r="A43" s="9"/>
      <c r="B43" s="51"/>
      <c r="C43" s="41" t="s">
        <v>664</v>
      </c>
      <c r="D43" s="10"/>
      <c r="E43" s="10"/>
      <c r="F43" s="10"/>
      <c r="G43" s="10"/>
      <c r="H43" s="10"/>
      <c r="I43" s="10"/>
      <c r="J43" s="10"/>
      <c r="K43" s="10"/>
      <c r="L43" s="10"/>
      <c r="M43" s="10"/>
      <c r="N43" s="18"/>
    </row>
    <row r="44" spans="1:14" ht="12.75" customHeight="1" x14ac:dyDescent="0.2">
      <c r="A44" s="9"/>
      <c r="B44" s="51"/>
      <c r="C44" s="41" t="s">
        <v>665</v>
      </c>
      <c r="D44" s="10"/>
      <c r="E44" s="10"/>
      <c r="F44" s="10"/>
      <c r="G44" s="10"/>
      <c r="H44" s="10"/>
      <c r="I44" s="10"/>
      <c r="J44" s="10"/>
      <c r="K44" s="10"/>
      <c r="L44" s="10"/>
      <c r="M44" s="10"/>
      <c r="N44" s="18"/>
    </row>
    <row r="45" spans="1:14" ht="9" customHeight="1" x14ac:dyDescent="0.2">
      <c r="A45" s="9"/>
      <c r="B45" s="51"/>
      <c r="C45" s="10"/>
      <c r="D45" s="10"/>
      <c r="E45" s="10"/>
      <c r="F45" s="10"/>
      <c r="G45" s="10"/>
      <c r="H45" s="10"/>
      <c r="I45" s="10"/>
      <c r="J45" s="10"/>
      <c r="K45" s="10"/>
      <c r="L45" s="10"/>
      <c r="M45" s="10"/>
      <c r="N45" s="18"/>
    </row>
    <row r="46" spans="1:14" ht="12.75" customHeight="1" x14ac:dyDescent="0.2">
      <c r="A46" s="333"/>
      <c r="B46" s="334" t="s">
        <v>129</v>
      </c>
      <c r="C46" s="41" t="s">
        <v>666</v>
      </c>
      <c r="D46" s="10"/>
      <c r="E46" s="10"/>
      <c r="F46" s="10"/>
      <c r="G46" s="10"/>
      <c r="H46" s="10"/>
      <c r="I46" s="10"/>
      <c r="J46" s="10"/>
      <c r="K46" s="10"/>
      <c r="L46" s="10"/>
      <c r="M46" s="10"/>
      <c r="N46" s="18"/>
    </row>
    <row r="47" spans="1:14" ht="12.75" customHeight="1" x14ac:dyDescent="0.2">
      <c r="A47" s="9"/>
      <c r="B47" s="51"/>
      <c r="C47" s="41" t="s">
        <v>2713</v>
      </c>
      <c r="D47" s="10"/>
      <c r="E47" s="10"/>
      <c r="F47" s="10"/>
      <c r="G47" s="10"/>
      <c r="H47" s="10"/>
      <c r="I47" s="10"/>
      <c r="J47" s="10"/>
      <c r="K47" s="10"/>
      <c r="L47" s="10"/>
      <c r="M47" s="10"/>
      <c r="N47" s="18"/>
    </row>
    <row r="48" spans="1:14" ht="12.75" customHeight="1" x14ac:dyDescent="0.2">
      <c r="A48" s="9"/>
      <c r="B48" s="51"/>
      <c r="C48" s="41" t="s">
        <v>667</v>
      </c>
      <c r="D48" s="10"/>
      <c r="E48" s="10"/>
      <c r="F48" s="10"/>
      <c r="G48" s="10"/>
      <c r="H48" s="10"/>
      <c r="I48" s="10"/>
      <c r="J48" s="10"/>
      <c r="K48" s="10"/>
      <c r="L48" s="10"/>
      <c r="M48" s="10"/>
      <c r="N48" s="18"/>
    </row>
    <row r="49" spans="1:14" ht="9" customHeight="1" x14ac:dyDescent="0.2">
      <c r="A49" s="9"/>
      <c r="B49" s="51"/>
      <c r="C49" s="10"/>
      <c r="D49" s="10"/>
      <c r="E49" s="10"/>
      <c r="F49" s="10"/>
      <c r="G49" s="10"/>
      <c r="H49" s="10"/>
      <c r="I49" s="10"/>
      <c r="J49" s="10"/>
      <c r="K49" s="10"/>
      <c r="L49" s="10"/>
      <c r="M49" s="10"/>
      <c r="N49" s="18"/>
    </row>
    <row r="50" spans="1:14" ht="12.75" customHeight="1" x14ac:dyDescent="0.2">
      <c r="A50" s="333"/>
      <c r="B50" s="334" t="s">
        <v>204</v>
      </c>
      <c r="C50" s="41" t="s">
        <v>668</v>
      </c>
      <c r="D50" s="10"/>
      <c r="E50" s="10"/>
      <c r="F50" s="10"/>
      <c r="G50" s="10"/>
      <c r="H50" s="10"/>
      <c r="I50" s="10"/>
      <c r="J50" s="10"/>
      <c r="K50" s="10"/>
      <c r="L50" s="10"/>
      <c r="M50" s="10"/>
      <c r="N50" s="18"/>
    </row>
    <row r="51" spans="1:14" ht="12.75" customHeight="1" x14ac:dyDescent="0.2">
      <c r="A51" s="9"/>
      <c r="B51" s="51"/>
      <c r="C51" s="41" t="s">
        <v>669</v>
      </c>
      <c r="D51" s="10"/>
      <c r="E51" s="10"/>
      <c r="F51" s="10"/>
      <c r="G51" s="10"/>
      <c r="H51" s="10"/>
      <c r="I51" s="10"/>
      <c r="J51" s="10"/>
      <c r="K51" s="10"/>
      <c r="L51" s="10"/>
      <c r="M51" s="10"/>
      <c r="N51" s="18"/>
    </row>
    <row r="52" spans="1:14" ht="12.75" customHeight="1" x14ac:dyDescent="0.2">
      <c r="A52" s="9"/>
      <c r="B52" s="51"/>
      <c r="C52" s="41" t="s">
        <v>670</v>
      </c>
      <c r="D52" s="10"/>
      <c r="E52" s="10"/>
      <c r="F52" s="10"/>
      <c r="G52" s="10"/>
      <c r="H52" s="10"/>
      <c r="I52" s="10"/>
      <c r="J52" s="10"/>
      <c r="K52" s="10"/>
      <c r="L52" s="10"/>
      <c r="M52" s="10"/>
      <c r="N52" s="18"/>
    </row>
    <row r="53" spans="1:14" ht="12.75" customHeight="1" x14ac:dyDescent="0.2">
      <c r="A53" s="9"/>
      <c r="B53" s="51"/>
      <c r="C53" s="41" t="s">
        <v>671</v>
      </c>
      <c r="D53" s="10"/>
      <c r="E53" s="10"/>
      <c r="F53" s="10"/>
      <c r="G53" s="10"/>
      <c r="H53" s="10"/>
      <c r="I53" s="10"/>
      <c r="J53" s="10"/>
      <c r="K53" s="10"/>
      <c r="L53" s="10"/>
      <c r="M53" s="10"/>
      <c r="N53" s="18"/>
    </row>
    <row r="54" spans="1:14" ht="9" customHeight="1" x14ac:dyDescent="0.2">
      <c r="A54" s="9"/>
      <c r="B54" s="51"/>
      <c r="C54" s="10"/>
      <c r="D54" s="10"/>
      <c r="E54" s="10"/>
      <c r="F54" s="10"/>
      <c r="G54" s="10"/>
      <c r="H54" s="10"/>
      <c r="I54" s="10"/>
      <c r="J54" s="10"/>
      <c r="K54" s="10"/>
      <c r="L54" s="10"/>
      <c r="M54" s="10"/>
      <c r="N54" s="18"/>
    </row>
    <row r="55" spans="1:14" ht="12.75" customHeight="1" x14ac:dyDescent="0.2">
      <c r="A55" s="333"/>
      <c r="B55" s="334" t="s">
        <v>672</v>
      </c>
      <c r="C55" s="41" t="s">
        <v>2714</v>
      </c>
      <c r="D55" s="10"/>
      <c r="E55" s="10"/>
      <c r="F55" s="10"/>
      <c r="G55" s="10"/>
      <c r="H55" s="10"/>
      <c r="I55" s="10"/>
      <c r="J55" s="10"/>
      <c r="K55" s="10"/>
      <c r="L55" s="10"/>
      <c r="M55" s="10"/>
      <c r="N55" s="18"/>
    </row>
    <row r="56" spans="1:14" ht="9" customHeight="1" x14ac:dyDescent="0.2">
      <c r="A56" s="9"/>
      <c r="B56" s="51"/>
      <c r="C56" s="10"/>
      <c r="D56" s="10"/>
      <c r="E56" s="10"/>
      <c r="F56" s="10"/>
      <c r="G56" s="10"/>
      <c r="H56" s="10"/>
      <c r="I56" s="10"/>
      <c r="J56" s="10"/>
      <c r="K56" s="10"/>
      <c r="L56" s="10"/>
      <c r="M56" s="10"/>
      <c r="N56" s="18"/>
    </row>
    <row r="57" spans="1:14" ht="12.75" customHeight="1" x14ac:dyDescent="0.2">
      <c r="A57" s="333"/>
      <c r="B57" s="334" t="s">
        <v>673</v>
      </c>
      <c r="C57" s="41" t="s">
        <v>674</v>
      </c>
      <c r="D57" s="10"/>
      <c r="E57" s="10"/>
      <c r="F57" s="10"/>
      <c r="G57" s="10"/>
      <c r="H57" s="10"/>
      <c r="I57" s="10"/>
      <c r="J57" s="10"/>
      <c r="K57" s="10"/>
      <c r="L57" s="10"/>
      <c r="M57" s="10"/>
      <c r="N57" s="18"/>
    </row>
    <row r="58" spans="1:14" ht="9" customHeight="1" x14ac:dyDescent="0.2">
      <c r="A58" s="9"/>
      <c r="B58" s="51"/>
      <c r="C58" s="41"/>
      <c r="D58" s="10"/>
      <c r="E58" s="10"/>
      <c r="F58" s="10"/>
      <c r="G58" s="10"/>
      <c r="H58" s="10"/>
      <c r="I58" s="10"/>
      <c r="J58" s="10"/>
      <c r="K58" s="10"/>
      <c r="L58" s="10"/>
      <c r="M58" s="10"/>
      <c r="N58" s="18"/>
    </row>
    <row r="59" spans="1:14" ht="12.75" customHeight="1" x14ac:dyDescent="0.2">
      <c r="A59" s="333"/>
      <c r="B59" s="334" t="s">
        <v>675</v>
      </c>
      <c r="C59" s="41" t="s">
        <v>676</v>
      </c>
      <c r="D59" s="10"/>
      <c r="E59" s="10"/>
      <c r="F59" s="10"/>
      <c r="G59" s="10"/>
      <c r="H59" s="10"/>
      <c r="I59" s="10"/>
      <c r="J59" s="10"/>
      <c r="K59" s="10"/>
      <c r="L59" s="10"/>
      <c r="M59" s="10"/>
      <c r="N59" s="18"/>
    </row>
    <row r="60" spans="1:14" ht="9" customHeight="1" x14ac:dyDescent="0.2">
      <c r="A60" s="9"/>
      <c r="B60" s="51"/>
      <c r="C60" s="10"/>
      <c r="D60" s="10"/>
      <c r="E60" s="10"/>
      <c r="F60" s="10"/>
      <c r="G60" s="10"/>
      <c r="H60" s="10"/>
      <c r="I60" s="10"/>
      <c r="J60" s="10"/>
      <c r="K60" s="10"/>
      <c r="L60" s="10"/>
      <c r="M60" s="10"/>
      <c r="N60" s="18"/>
    </row>
    <row r="61" spans="1:14" ht="12.75" customHeight="1" x14ac:dyDescent="0.2">
      <c r="A61" s="333"/>
      <c r="B61" s="334" t="s">
        <v>677</v>
      </c>
      <c r="C61" s="41" t="s">
        <v>678</v>
      </c>
      <c r="D61" s="10"/>
      <c r="E61" s="10"/>
      <c r="F61" s="10"/>
      <c r="G61" s="10"/>
      <c r="H61" s="10"/>
      <c r="I61" s="10"/>
      <c r="J61" s="10"/>
      <c r="K61" s="10"/>
      <c r="L61" s="10"/>
      <c r="M61" s="10"/>
      <c r="N61" s="18"/>
    </row>
    <row r="62" spans="1:14" ht="12.75" customHeight="1" x14ac:dyDescent="0.2">
      <c r="A62" s="9"/>
      <c r="B62" s="51"/>
      <c r="C62" s="41" t="s">
        <v>679</v>
      </c>
      <c r="D62" s="10"/>
      <c r="E62" s="10"/>
      <c r="F62" s="10"/>
      <c r="G62" s="10"/>
      <c r="H62" s="10"/>
      <c r="I62" s="10"/>
      <c r="J62" s="10"/>
      <c r="K62" s="10"/>
      <c r="L62" s="10"/>
      <c r="M62" s="10"/>
      <c r="N62" s="18"/>
    </row>
    <row r="63" spans="1:14" ht="9" customHeight="1" x14ac:dyDescent="0.2">
      <c r="A63" s="9"/>
      <c r="B63" s="51"/>
      <c r="C63" s="10"/>
      <c r="D63" s="10"/>
      <c r="E63" s="10"/>
      <c r="F63" s="10"/>
      <c r="G63" s="10"/>
      <c r="H63" s="10"/>
      <c r="I63" s="10"/>
      <c r="J63" s="10"/>
      <c r="K63" s="10"/>
      <c r="L63" s="10"/>
      <c r="M63" s="10"/>
      <c r="N63" s="18"/>
    </row>
    <row r="64" spans="1:14" ht="13.5" customHeight="1" x14ac:dyDescent="0.2">
      <c r="A64" s="59"/>
      <c r="B64" s="10"/>
      <c r="C64" s="10"/>
      <c r="D64" s="10"/>
      <c r="E64" s="10"/>
      <c r="F64" s="10"/>
      <c r="G64" s="10"/>
      <c r="H64" s="10"/>
      <c r="I64" s="10"/>
      <c r="J64" s="10"/>
      <c r="K64" s="10"/>
      <c r="L64" s="10"/>
      <c r="M64" s="10"/>
      <c r="N64" s="18"/>
    </row>
    <row r="65" spans="1:14" x14ac:dyDescent="0.2">
      <c r="A65" s="62"/>
      <c r="B65" s="14"/>
      <c r="C65" s="14"/>
      <c r="D65" s="14"/>
      <c r="E65" s="14"/>
      <c r="F65" s="14"/>
      <c r="G65" s="14"/>
      <c r="H65" s="14"/>
      <c r="I65" s="14"/>
      <c r="J65" s="14"/>
      <c r="K65" s="14"/>
      <c r="L65" s="14"/>
      <c r="M65" s="14"/>
      <c r="N65" s="22"/>
    </row>
  </sheetData>
  <pageMargins left="0.65" right="0.25" top="0.5" bottom="0.5" header="0.25" footer="0.25"/>
  <pageSetup scale="98" orientation="portrait" r:id="rId1"/>
  <headerFooter alignWithMargins="0">
    <oddHeader>&amp;L&amp;8Road Initials: UPRR  Year: 2021&amp;R&amp;8 25</oddHeader>
    <oddFooter>&amp;L&amp;8Railroad Annual Report R-1</oddFooter>
  </headerFooter>
  <customProperties>
    <customPr name="_pios_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P230"/>
  <sheetViews>
    <sheetView view="pageLayout" topLeftCell="A10" zoomScaleNormal="100" workbookViewId="0">
      <selection activeCell="H42" sqref="H42"/>
    </sheetView>
  </sheetViews>
  <sheetFormatPr defaultColWidth="11" defaultRowHeight="11.25" x14ac:dyDescent="0.2"/>
  <cols>
    <col min="1" max="1" width="3.85546875" style="7" customWidth="1"/>
    <col min="2" max="4" width="10.7109375" style="7" customWidth="1"/>
    <col min="5" max="5" width="48.140625" style="7" customWidth="1"/>
    <col min="6" max="6" width="10.7109375" style="7" customWidth="1"/>
    <col min="7" max="7" width="3.85546875" style="7" customWidth="1"/>
    <col min="8" max="8" width="5.28515625" style="10" customWidth="1"/>
    <col min="9" max="9" width="12.140625" style="10" customWidth="1"/>
    <col min="10" max="10" width="11" style="10" customWidth="1"/>
    <col min="11" max="11" width="16.140625" style="10" customWidth="1"/>
    <col min="12" max="12" width="9.42578125" style="10" customWidth="1"/>
    <col min="13" max="13" width="14" style="10" customWidth="1"/>
    <col min="14" max="14" width="14.42578125" style="10" customWidth="1"/>
    <col min="15" max="15" width="17.85546875" style="10" customWidth="1"/>
    <col min="16" max="16" width="5.28515625" style="10" customWidth="1"/>
    <col min="17" max="17" width="11" style="10"/>
    <col min="18" max="18" width="7.5703125" style="10" customWidth="1"/>
    <col min="19" max="16384" width="11" style="10"/>
  </cols>
  <sheetData>
    <row r="1" spans="1:16" s="301" customFormat="1" ht="12.95" customHeight="1" x14ac:dyDescent="0.2">
      <c r="A1" s="357"/>
      <c r="B1" s="358"/>
      <c r="C1" s="358"/>
      <c r="D1" s="358"/>
      <c r="E1" s="358"/>
      <c r="F1" s="358"/>
      <c r="G1" s="359"/>
      <c r="H1" s="360"/>
      <c r="I1" s="360"/>
      <c r="J1" s="360"/>
      <c r="K1" s="360"/>
      <c r="L1" s="360"/>
      <c r="M1" s="360"/>
      <c r="N1" s="360"/>
      <c r="O1" s="360"/>
      <c r="P1" s="360"/>
    </row>
    <row r="2" spans="1:16" s="301" customFormat="1" ht="12.95" customHeight="1" x14ac:dyDescent="0.2">
      <c r="A2" s="2512" t="s">
        <v>680</v>
      </c>
      <c r="B2" s="336"/>
      <c r="C2" s="336"/>
      <c r="D2" s="336"/>
      <c r="E2" s="336"/>
      <c r="F2" s="337"/>
      <c r="G2" s="338"/>
      <c r="H2" s="360"/>
      <c r="I2" s="360"/>
      <c r="J2" s="360"/>
      <c r="K2" s="360"/>
      <c r="L2" s="360"/>
      <c r="M2" s="360"/>
      <c r="N2" s="360"/>
      <c r="O2" s="360"/>
      <c r="P2" s="360"/>
    </row>
    <row r="3" spans="1:16" s="301" customFormat="1" ht="12.95" customHeight="1" x14ac:dyDescent="0.2">
      <c r="A3" s="339" t="s">
        <v>2</v>
      </c>
      <c r="B3" s="336"/>
      <c r="C3" s="336"/>
      <c r="D3" s="336"/>
      <c r="E3" s="336"/>
      <c r="F3" s="336"/>
      <c r="G3" s="338"/>
      <c r="H3" s="360"/>
      <c r="I3" s="360"/>
      <c r="J3" s="360"/>
      <c r="K3" s="360"/>
      <c r="L3" s="360"/>
      <c r="M3" s="360"/>
      <c r="N3" s="360"/>
      <c r="O3" s="360"/>
      <c r="P3" s="360"/>
    </row>
    <row r="4" spans="1:16" s="301" customFormat="1" ht="5.25" customHeight="1" x14ac:dyDescent="0.2">
      <c r="A4" s="340"/>
      <c r="G4" s="341"/>
      <c r="H4" s="360"/>
      <c r="I4" s="360"/>
      <c r="J4" s="360"/>
      <c r="K4" s="360"/>
      <c r="L4" s="360"/>
      <c r="M4" s="360"/>
      <c r="N4" s="360"/>
      <c r="O4" s="360"/>
      <c r="P4" s="360"/>
    </row>
    <row r="5" spans="1:16" s="301" customFormat="1" ht="10.7" customHeight="1" x14ac:dyDescent="0.2">
      <c r="A5" s="342" t="s">
        <v>159</v>
      </c>
      <c r="B5" s="308" t="s">
        <v>681</v>
      </c>
      <c r="G5" s="341"/>
      <c r="H5" s="360"/>
      <c r="I5" s="360"/>
      <c r="J5" s="360"/>
      <c r="K5" s="360"/>
      <c r="L5" s="360"/>
      <c r="M5" s="360"/>
      <c r="N5" s="360"/>
      <c r="O5" s="360"/>
      <c r="P5" s="360"/>
    </row>
    <row r="6" spans="1:16" s="301" customFormat="1" ht="10.7" customHeight="1" x14ac:dyDescent="0.2">
      <c r="A6" s="343"/>
      <c r="B6" s="308" t="s">
        <v>2715</v>
      </c>
      <c r="G6" s="344"/>
      <c r="H6" s="360"/>
      <c r="I6" s="360"/>
      <c r="J6" s="360"/>
      <c r="K6" s="360"/>
      <c r="L6" s="360"/>
      <c r="M6" s="360"/>
      <c r="N6" s="360"/>
      <c r="O6" s="360"/>
      <c r="P6" s="360"/>
    </row>
    <row r="7" spans="1:16" s="301" customFormat="1" ht="10.7" customHeight="1" x14ac:dyDescent="0.2">
      <c r="A7" s="343"/>
      <c r="B7" s="308" t="s">
        <v>2716</v>
      </c>
      <c r="G7" s="344"/>
      <c r="H7" s="360"/>
      <c r="I7" s="360"/>
      <c r="J7" s="360"/>
      <c r="K7" s="360"/>
      <c r="L7" s="360"/>
      <c r="M7" s="360"/>
      <c r="N7" s="360"/>
      <c r="O7" s="360"/>
      <c r="P7" s="360"/>
    </row>
    <row r="8" spans="1:16" s="301" customFormat="1" ht="5.25" customHeight="1" x14ac:dyDescent="0.2">
      <c r="A8" s="343"/>
      <c r="G8" s="344"/>
      <c r="H8" s="360"/>
      <c r="I8" s="360"/>
      <c r="J8" s="360"/>
      <c r="K8" s="360"/>
      <c r="L8" s="360"/>
      <c r="M8" s="360"/>
      <c r="N8" s="360"/>
      <c r="O8" s="360"/>
      <c r="P8" s="360"/>
    </row>
    <row r="9" spans="1:16" s="301" customFormat="1" ht="10.7" customHeight="1" x14ac:dyDescent="0.2">
      <c r="A9" s="342" t="s">
        <v>157</v>
      </c>
      <c r="B9" s="308" t="s">
        <v>682</v>
      </c>
      <c r="G9" s="344"/>
      <c r="H9" s="360"/>
      <c r="I9" s="360"/>
      <c r="J9" s="360"/>
      <c r="K9" s="360"/>
      <c r="L9" s="360"/>
      <c r="M9" s="360"/>
      <c r="N9" s="360"/>
      <c r="O9" s="360"/>
      <c r="P9" s="360"/>
    </row>
    <row r="10" spans="1:16" s="301" customFormat="1" ht="10.7" customHeight="1" x14ac:dyDescent="0.2">
      <c r="A10" s="343"/>
      <c r="B10" s="308" t="s">
        <v>683</v>
      </c>
      <c r="G10" s="344"/>
      <c r="H10" s="360"/>
      <c r="I10" s="360"/>
      <c r="J10" s="360"/>
      <c r="K10" s="360"/>
      <c r="L10" s="360"/>
      <c r="M10" s="360"/>
      <c r="N10" s="360"/>
      <c r="O10" s="360"/>
      <c r="P10" s="360"/>
    </row>
    <row r="11" spans="1:16" s="301" customFormat="1" ht="5.25" customHeight="1" x14ac:dyDescent="0.2">
      <c r="A11" s="343"/>
      <c r="G11" s="344"/>
      <c r="H11" s="360"/>
      <c r="I11" s="360"/>
      <c r="J11" s="360"/>
      <c r="K11" s="360"/>
      <c r="L11" s="360"/>
      <c r="M11" s="360"/>
      <c r="N11" s="360"/>
      <c r="O11" s="360"/>
      <c r="P11" s="360"/>
    </row>
    <row r="12" spans="1:16" s="301" customFormat="1" ht="10.7" customHeight="1" x14ac:dyDescent="0.2">
      <c r="A12" s="342" t="s">
        <v>153</v>
      </c>
      <c r="B12" s="308" t="s">
        <v>684</v>
      </c>
      <c r="G12" s="344"/>
      <c r="H12" s="360"/>
      <c r="I12" s="360"/>
      <c r="J12" s="360"/>
      <c r="K12" s="360"/>
      <c r="L12" s="360"/>
      <c r="M12" s="360"/>
      <c r="N12" s="360"/>
      <c r="O12" s="360"/>
      <c r="P12" s="360"/>
    </row>
    <row r="13" spans="1:16" s="301" customFormat="1" ht="10.7" customHeight="1" x14ac:dyDescent="0.2">
      <c r="A13" s="343"/>
      <c r="B13" s="308" t="s">
        <v>685</v>
      </c>
      <c r="G13" s="344"/>
      <c r="H13" s="360"/>
      <c r="I13" s="360"/>
      <c r="J13" s="360"/>
      <c r="K13" s="360"/>
      <c r="L13" s="360"/>
      <c r="M13" s="360"/>
      <c r="N13" s="360"/>
      <c r="O13" s="360"/>
      <c r="P13" s="360"/>
    </row>
    <row r="14" spans="1:16" s="301" customFormat="1" ht="5.25" customHeight="1" x14ac:dyDescent="0.2">
      <c r="A14" s="343"/>
      <c r="G14" s="344"/>
      <c r="H14" s="360"/>
      <c r="I14" s="360"/>
      <c r="J14" s="360"/>
      <c r="K14" s="360"/>
      <c r="L14" s="360"/>
      <c r="M14" s="360"/>
      <c r="N14" s="360"/>
      <c r="O14" s="360"/>
      <c r="P14" s="360"/>
    </row>
    <row r="15" spans="1:16" s="301" customFormat="1" ht="10.7" customHeight="1" x14ac:dyDescent="0.2">
      <c r="A15" s="342" t="s">
        <v>359</v>
      </c>
      <c r="B15" s="308" t="s">
        <v>686</v>
      </c>
      <c r="G15" s="344"/>
      <c r="H15" s="360"/>
      <c r="I15" s="360"/>
      <c r="J15" s="360"/>
      <c r="K15" s="360"/>
      <c r="L15" s="360"/>
      <c r="M15" s="360"/>
      <c r="N15" s="360"/>
      <c r="O15" s="360"/>
      <c r="P15" s="360"/>
    </row>
    <row r="16" spans="1:16" s="301" customFormat="1" ht="5.25" customHeight="1" x14ac:dyDescent="0.2">
      <c r="A16" s="343"/>
      <c r="G16" s="344"/>
      <c r="H16" s="360"/>
      <c r="I16" s="360"/>
      <c r="J16" s="360"/>
      <c r="K16" s="360"/>
      <c r="L16" s="360"/>
      <c r="M16" s="360"/>
      <c r="N16" s="360"/>
      <c r="O16" s="360"/>
      <c r="P16" s="360"/>
    </row>
    <row r="17" spans="1:16" s="301" customFormat="1" ht="10.7" customHeight="1" x14ac:dyDescent="0.2">
      <c r="A17" s="342" t="s">
        <v>132</v>
      </c>
      <c r="B17" s="308" t="s">
        <v>687</v>
      </c>
      <c r="G17" s="344"/>
      <c r="H17" s="360"/>
      <c r="I17" s="360"/>
      <c r="J17" s="360"/>
      <c r="K17" s="360"/>
      <c r="L17" s="360"/>
      <c r="M17" s="360"/>
      <c r="N17" s="360"/>
      <c r="O17" s="360"/>
      <c r="P17" s="360"/>
    </row>
    <row r="18" spans="1:16" s="301" customFormat="1" ht="10.7" customHeight="1" x14ac:dyDescent="0.2">
      <c r="A18" s="343"/>
      <c r="B18" s="308" t="s">
        <v>688</v>
      </c>
      <c r="G18" s="344"/>
      <c r="H18" s="360"/>
      <c r="I18" s="360"/>
      <c r="J18" s="360"/>
      <c r="K18" s="360"/>
      <c r="L18" s="360"/>
      <c r="M18" s="360"/>
      <c r="N18" s="360"/>
      <c r="O18" s="360"/>
      <c r="P18" s="360"/>
    </row>
    <row r="19" spans="1:16" s="301" customFormat="1" ht="10.7" customHeight="1" x14ac:dyDescent="0.2">
      <c r="A19" s="340"/>
      <c r="B19" s="308" t="s">
        <v>689</v>
      </c>
      <c r="G19" s="344"/>
      <c r="H19" s="360"/>
      <c r="I19" s="360"/>
      <c r="J19" s="360"/>
      <c r="K19" s="360"/>
      <c r="L19" s="360"/>
      <c r="M19" s="360"/>
      <c r="N19" s="360"/>
      <c r="O19" s="360"/>
      <c r="P19" s="360"/>
    </row>
    <row r="20" spans="1:16" s="301" customFormat="1" ht="5.25" customHeight="1" x14ac:dyDescent="0.2">
      <c r="A20" s="343"/>
      <c r="G20" s="344"/>
      <c r="H20" s="360"/>
      <c r="I20" s="360"/>
      <c r="J20" s="360"/>
      <c r="K20" s="360"/>
      <c r="L20" s="360"/>
      <c r="M20" s="360"/>
      <c r="N20" s="360"/>
      <c r="O20" s="360"/>
      <c r="P20" s="360"/>
    </row>
    <row r="21" spans="1:16" s="301" customFormat="1" ht="12.95" customHeight="1" x14ac:dyDescent="0.2">
      <c r="A21" s="340"/>
      <c r="G21" s="341"/>
      <c r="O21" s="360"/>
      <c r="P21" s="360"/>
    </row>
    <row r="22" spans="1:16" s="301" customFormat="1" ht="12.95" customHeight="1" x14ac:dyDescent="0.2">
      <c r="A22" s="345" t="s">
        <v>3</v>
      </c>
      <c r="B22" s="345" t="s">
        <v>9</v>
      </c>
      <c r="C22" s="345" t="s">
        <v>690</v>
      </c>
      <c r="D22" s="345" t="s">
        <v>691</v>
      </c>
      <c r="E22" s="345" t="s">
        <v>692</v>
      </c>
      <c r="F22" s="345" t="s">
        <v>693</v>
      </c>
      <c r="G22" s="345" t="s">
        <v>3</v>
      </c>
      <c r="H22" s="360"/>
      <c r="I22" s="360"/>
      <c r="J22" s="360"/>
      <c r="K22" s="360"/>
      <c r="L22" s="360"/>
      <c r="M22" s="360"/>
      <c r="N22" s="360"/>
      <c r="O22" s="360"/>
      <c r="P22" s="360"/>
    </row>
    <row r="23" spans="1:16" s="301" customFormat="1" ht="12.95" customHeight="1" x14ac:dyDescent="0.2">
      <c r="A23" s="346" t="s">
        <v>7</v>
      </c>
      <c r="B23" s="346" t="s">
        <v>7</v>
      </c>
      <c r="C23" s="346" t="s">
        <v>7</v>
      </c>
      <c r="D23" s="346" t="s">
        <v>694</v>
      </c>
      <c r="E23" s="346" t="s">
        <v>695</v>
      </c>
      <c r="F23" s="346" t="s">
        <v>696</v>
      </c>
      <c r="G23" s="346" t="s">
        <v>7</v>
      </c>
      <c r="H23" s="360"/>
      <c r="I23" s="360"/>
      <c r="J23" s="360"/>
      <c r="K23" s="360"/>
      <c r="L23" s="360"/>
      <c r="M23" s="360"/>
      <c r="N23" s="360"/>
      <c r="O23" s="360"/>
      <c r="P23" s="360"/>
    </row>
    <row r="24" spans="1:16" s="301" customFormat="1" ht="12.95" customHeight="1" x14ac:dyDescent="0.2">
      <c r="A24" s="347"/>
      <c r="B24" s="348" t="s">
        <v>13</v>
      </c>
      <c r="C24" s="348" t="s">
        <v>14</v>
      </c>
      <c r="D24" s="348" t="s">
        <v>15</v>
      </c>
      <c r="E24" s="348" t="s">
        <v>145</v>
      </c>
      <c r="F24" s="348" t="s">
        <v>143</v>
      </c>
      <c r="G24" s="347"/>
      <c r="H24" s="360"/>
      <c r="I24" s="360"/>
      <c r="J24" s="360"/>
      <c r="K24" s="360"/>
      <c r="L24" s="360"/>
      <c r="M24" s="360"/>
      <c r="N24" s="360"/>
      <c r="O24" s="360"/>
      <c r="P24" s="360"/>
    </row>
    <row r="25" spans="1:16" s="301" customFormat="1" ht="12.95" customHeight="1" x14ac:dyDescent="0.2">
      <c r="A25" s="349">
        <v>1</v>
      </c>
      <c r="B25" s="1440">
        <v>721</v>
      </c>
      <c r="C25" s="1440" t="s">
        <v>3140</v>
      </c>
      <c r="D25" s="1809" t="s">
        <v>653</v>
      </c>
      <c r="E25" s="1952" t="s">
        <v>3141</v>
      </c>
      <c r="F25" s="1131"/>
      <c r="G25" s="349">
        <v>1</v>
      </c>
      <c r="H25" s="360"/>
      <c r="I25" s="360"/>
      <c r="J25" s="360"/>
      <c r="K25" s="360"/>
      <c r="L25" s="360"/>
      <c r="M25" s="360"/>
      <c r="N25" s="360"/>
      <c r="O25" s="360"/>
      <c r="P25" s="360"/>
    </row>
    <row r="26" spans="1:16" s="301" customFormat="1" ht="12.95" customHeight="1" x14ac:dyDescent="0.2">
      <c r="A26" s="349">
        <v>2</v>
      </c>
      <c r="B26" s="1809"/>
      <c r="C26" s="1809"/>
      <c r="D26" s="1809"/>
      <c r="E26" s="1953"/>
      <c r="F26" s="1954"/>
      <c r="G26" s="349">
        <v>2</v>
      </c>
      <c r="H26" s="360"/>
      <c r="I26" s="360"/>
      <c r="J26" s="360"/>
      <c r="K26" s="360"/>
      <c r="L26" s="360"/>
      <c r="M26" s="360"/>
      <c r="N26" s="360"/>
      <c r="O26" s="360"/>
      <c r="P26" s="360"/>
    </row>
    <row r="27" spans="1:16" s="301" customFormat="1" ht="12.95" customHeight="1" x14ac:dyDescent="0.2">
      <c r="A27" s="349">
        <v>3</v>
      </c>
      <c r="B27" s="1809"/>
      <c r="C27" s="1809"/>
      <c r="D27" s="289"/>
      <c r="E27" s="290" t="s">
        <v>3142</v>
      </c>
      <c r="F27" s="291">
        <v>8.3000000000000007</v>
      </c>
      <c r="G27" s="349">
        <v>3</v>
      </c>
      <c r="H27" s="360"/>
      <c r="I27" s="360"/>
      <c r="J27" s="360"/>
      <c r="K27" s="360"/>
      <c r="L27" s="360"/>
      <c r="M27" s="360"/>
      <c r="N27" s="360"/>
      <c r="O27" s="360"/>
      <c r="P27" s="360"/>
    </row>
    <row r="28" spans="1:16" s="301" customFormat="1" ht="12.95" customHeight="1" x14ac:dyDescent="0.2">
      <c r="A28" s="349">
        <v>4</v>
      </c>
      <c r="B28" s="1809"/>
      <c r="C28" s="1809"/>
      <c r="D28" s="289"/>
      <c r="E28" s="290" t="s">
        <v>3143</v>
      </c>
      <c r="F28" s="291">
        <v>50</v>
      </c>
      <c r="G28" s="349">
        <v>4</v>
      </c>
      <c r="N28" s="360"/>
      <c r="O28" s="360"/>
      <c r="P28" s="360"/>
    </row>
    <row r="29" spans="1:16" s="301" customFormat="1" ht="12.95" customHeight="1" x14ac:dyDescent="0.2">
      <c r="A29" s="349">
        <v>5</v>
      </c>
      <c r="B29" s="1809"/>
      <c r="C29" s="1809"/>
      <c r="D29" s="289"/>
      <c r="E29" s="290" t="s">
        <v>3144</v>
      </c>
      <c r="F29" s="291">
        <v>26</v>
      </c>
      <c r="G29" s="349">
        <v>5</v>
      </c>
      <c r="H29" s="360"/>
      <c r="I29" s="360"/>
      <c r="J29" s="360"/>
      <c r="K29" s="360"/>
      <c r="L29" s="360"/>
      <c r="M29" s="360"/>
      <c r="N29" s="360"/>
      <c r="O29" s="360"/>
      <c r="P29" s="360"/>
    </row>
    <row r="30" spans="1:16" s="301" customFormat="1" ht="12.95" customHeight="1" x14ac:dyDescent="0.2">
      <c r="A30" s="349">
        <v>6</v>
      </c>
      <c r="B30" s="1809"/>
      <c r="C30" s="1809"/>
      <c r="D30" s="289"/>
      <c r="E30" s="290" t="s">
        <v>3145</v>
      </c>
      <c r="F30" s="291">
        <v>50</v>
      </c>
      <c r="G30" s="349">
        <v>6</v>
      </c>
      <c r="H30" s="360"/>
      <c r="I30" s="360"/>
      <c r="J30" s="360"/>
      <c r="K30" s="360"/>
      <c r="L30" s="360"/>
      <c r="M30" s="360"/>
      <c r="N30" s="360"/>
      <c r="O30" s="360"/>
      <c r="P30" s="360"/>
    </row>
    <row r="31" spans="1:16" s="301" customFormat="1" ht="12.95" customHeight="1" x14ac:dyDescent="0.2">
      <c r="A31" s="349">
        <v>7</v>
      </c>
      <c r="B31" s="1809"/>
      <c r="C31" s="1809"/>
      <c r="D31" s="289"/>
      <c r="E31" s="290" t="s">
        <v>3146</v>
      </c>
      <c r="F31" s="291">
        <v>41.7</v>
      </c>
      <c r="G31" s="349">
        <v>7</v>
      </c>
      <c r="H31" s="360"/>
      <c r="I31" s="360"/>
      <c r="J31" s="360"/>
      <c r="K31" s="360"/>
      <c r="L31" s="360"/>
      <c r="M31" s="360"/>
      <c r="N31" s="360"/>
      <c r="O31" s="360"/>
      <c r="P31" s="360"/>
    </row>
    <row r="32" spans="1:16" s="301" customFormat="1" ht="12.95" customHeight="1" x14ac:dyDescent="0.2">
      <c r="A32" s="349">
        <v>8</v>
      </c>
      <c r="B32" s="1809"/>
      <c r="C32" s="1809"/>
      <c r="D32" s="289"/>
      <c r="E32" s="290" t="s">
        <v>3147</v>
      </c>
      <c r="F32" s="291">
        <v>50</v>
      </c>
      <c r="G32" s="349">
        <v>8</v>
      </c>
      <c r="H32" s="360"/>
      <c r="I32" s="360"/>
      <c r="J32" s="360"/>
      <c r="K32" s="360"/>
      <c r="L32" s="360"/>
      <c r="M32" s="360"/>
      <c r="N32" s="360"/>
      <c r="O32" s="360"/>
      <c r="P32" s="360"/>
    </row>
    <row r="33" spans="1:16" s="301" customFormat="1" ht="12.95" customHeight="1" x14ac:dyDescent="0.2">
      <c r="A33" s="349">
        <v>9</v>
      </c>
      <c r="B33" s="1809"/>
      <c r="C33" s="1809"/>
      <c r="D33" s="289"/>
      <c r="E33" s="290" t="s">
        <v>3148</v>
      </c>
      <c r="F33" s="291">
        <v>42.1</v>
      </c>
      <c r="G33" s="349">
        <v>9</v>
      </c>
      <c r="H33" s="360"/>
      <c r="I33" s="360"/>
      <c r="J33" s="360"/>
      <c r="K33" s="360"/>
      <c r="L33" s="360"/>
      <c r="M33" s="360"/>
      <c r="N33" s="360"/>
      <c r="O33" s="360"/>
      <c r="P33" s="360"/>
    </row>
    <row r="34" spans="1:16" s="301" customFormat="1" ht="12.95" customHeight="1" x14ac:dyDescent="0.2">
      <c r="A34" s="349">
        <v>10</v>
      </c>
      <c r="B34" s="1131"/>
      <c r="C34" s="1131"/>
      <c r="D34" s="292"/>
      <c r="E34" s="292" t="s">
        <v>3149</v>
      </c>
      <c r="F34" s="291">
        <v>42.8</v>
      </c>
      <c r="G34" s="349">
        <v>10</v>
      </c>
      <c r="H34" s="360"/>
      <c r="I34" s="360"/>
      <c r="J34" s="360"/>
      <c r="K34" s="360"/>
      <c r="L34" s="360"/>
      <c r="M34" s="360"/>
      <c r="N34" s="360"/>
      <c r="O34" s="360"/>
      <c r="P34" s="360"/>
    </row>
    <row r="35" spans="1:16" s="301" customFormat="1" ht="12.95" customHeight="1" x14ac:dyDescent="0.2">
      <c r="A35" s="349">
        <v>11</v>
      </c>
      <c r="B35" s="1809"/>
      <c r="C35" s="1809"/>
      <c r="D35" s="289"/>
      <c r="E35" s="290" t="s">
        <v>3150</v>
      </c>
      <c r="F35" s="291">
        <v>36.799999999999997</v>
      </c>
      <c r="G35" s="349">
        <v>11</v>
      </c>
      <c r="O35" s="360"/>
      <c r="P35" s="360"/>
    </row>
    <row r="36" spans="1:16" s="301" customFormat="1" ht="12.95" customHeight="1" x14ac:dyDescent="0.2">
      <c r="A36" s="349">
        <v>12</v>
      </c>
      <c r="B36" s="1131"/>
      <c r="C36" s="1131"/>
      <c r="D36" s="292"/>
      <c r="E36" s="290"/>
      <c r="F36" s="291"/>
      <c r="G36" s="349">
        <v>12</v>
      </c>
      <c r="H36" s="360"/>
      <c r="I36" s="360"/>
      <c r="J36" s="360"/>
      <c r="K36" s="360"/>
      <c r="L36" s="360"/>
      <c r="M36" s="360"/>
      <c r="N36" s="360"/>
      <c r="O36" s="360"/>
      <c r="P36" s="360"/>
    </row>
    <row r="37" spans="1:16" s="301" customFormat="1" ht="12.95" customHeight="1" x14ac:dyDescent="0.2">
      <c r="A37" s="349">
        <v>13</v>
      </c>
      <c r="B37" s="1809"/>
      <c r="C37" s="1809"/>
      <c r="D37" s="289"/>
      <c r="E37" s="290"/>
      <c r="F37" s="291"/>
      <c r="G37" s="349">
        <v>13</v>
      </c>
      <c r="H37" s="360"/>
      <c r="I37" s="360"/>
      <c r="J37" s="360"/>
      <c r="K37" s="360"/>
      <c r="L37" s="360"/>
      <c r="M37" s="360"/>
      <c r="N37" s="360"/>
      <c r="O37" s="360"/>
      <c r="P37" s="360"/>
    </row>
    <row r="38" spans="1:16" s="301" customFormat="1" ht="12.95" customHeight="1" x14ac:dyDescent="0.2">
      <c r="A38" s="349">
        <v>14</v>
      </c>
      <c r="B38" s="1809"/>
      <c r="C38" s="1809"/>
      <c r="D38" s="1809"/>
      <c r="E38" s="290"/>
      <c r="F38" s="291"/>
      <c r="G38" s="349">
        <v>14</v>
      </c>
      <c r="H38" s="360"/>
      <c r="I38" s="360"/>
      <c r="J38" s="360"/>
      <c r="K38" s="360"/>
      <c r="L38" s="360"/>
      <c r="M38" s="360"/>
      <c r="N38" s="360"/>
      <c r="O38" s="360"/>
      <c r="P38" s="360"/>
    </row>
    <row r="39" spans="1:16" s="301" customFormat="1" ht="12.95" customHeight="1" x14ac:dyDescent="0.2">
      <c r="A39" s="349">
        <v>15</v>
      </c>
      <c r="B39" s="1809"/>
      <c r="C39" s="1809"/>
      <c r="D39" s="1809"/>
      <c r="E39" s="290"/>
      <c r="F39" s="291"/>
      <c r="G39" s="349">
        <v>15</v>
      </c>
      <c r="H39" s="360"/>
      <c r="I39" s="360"/>
      <c r="J39" s="360"/>
      <c r="K39" s="360"/>
      <c r="L39" s="360"/>
      <c r="M39" s="360"/>
      <c r="N39" s="360"/>
      <c r="O39" s="360"/>
      <c r="P39" s="360"/>
    </row>
    <row r="40" spans="1:16" s="301" customFormat="1" ht="12.95" customHeight="1" x14ac:dyDescent="0.2">
      <c r="A40" s="349">
        <v>16</v>
      </c>
      <c r="B40" s="1440">
        <v>721</v>
      </c>
      <c r="C40" s="1440" t="s">
        <v>3151</v>
      </c>
      <c r="D40" s="1440"/>
      <c r="E40" s="293" t="s">
        <v>3152</v>
      </c>
      <c r="F40" s="292"/>
      <c r="G40" s="349">
        <v>16</v>
      </c>
      <c r="H40" s="360"/>
      <c r="I40" s="360"/>
      <c r="J40" s="360"/>
      <c r="K40" s="360"/>
      <c r="L40" s="360"/>
      <c r="M40" s="360"/>
      <c r="N40" s="360"/>
      <c r="O40" s="360"/>
      <c r="P40" s="360"/>
    </row>
    <row r="41" spans="1:16" s="301" customFormat="1" ht="12.95" customHeight="1" x14ac:dyDescent="0.2">
      <c r="A41" s="349">
        <v>17</v>
      </c>
      <c r="B41" s="1131"/>
      <c r="C41" s="1131"/>
      <c r="D41" s="1131"/>
      <c r="E41" s="292"/>
      <c r="F41" s="292"/>
      <c r="G41" s="349">
        <v>17</v>
      </c>
      <c r="H41" s="360"/>
      <c r="I41" s="360"/>
      <c r="J41" s="360"/>
      <c r="K41" s="360"/>
      <c r="L41" s="360"/>
      <c r="M41" s="360"/>
      <c r="N41" s="360"/>
      <c r="O41" s="360"/>
      <c r="P41" s="360"/>
    </row>
    <row r="42" spans="1:16" s="301" customFormat="1" ht="12.95" customHeight="1" x14ac:dyDescent="0.2">
      <c r="A42" s="349">
        <v>18</v>
      </c>
      <c r="B42" s="1809"/>
      <c r="C42" s="1809"/>
      <c r="D42" s="1440" t="s">
        <v>651</v>
      </c>
      <c r="E42" s="292" t="s">
        <v>3153</v>
      </c>
      <c r="F42" s="294">
        <v>50</v>
      </c>
      <c r="G42" s="349">
        <v>18</v>
      </c>
      <c r="H42" s="360"/>
      <c r="I42" s="360"/>
      <c r="J42" s="360"/>
      <c r="K42" s="360"/>
      <c r="L42" s="360"/>
      <c r="M42" s="360"/>
      <c r="N42" s="360"/>
      <c r="O42" s="360"/>
      <c r="P42" s="360"/>
    </row>
    <row r="43" spans="1:16" s="301" customFormat="1" ht="12.95" customHeight="1" x14ac:dyDescent="0.2">
      <c r="A43" s="349">
        <v>19</v>
      </c>
      <c r="B43" s="1809"/>
      <c r="C43" s="1809"/>
      <c r="D43" s="1809" t="s">
        <v>659</v>
      </c>
      <c r="E43" s="292" t="s">
        <v>3154</v>
      </c>
      <c r="F43" s="294">
        <v>14.29</v>
      </c>
      <c r="G43" s="349">
        <v>19</v>
      </c>
      <c r="H43" s="360"/>
      <c r="I43" s="360"/>
      <c r="J43" s="360"/>
      <c r="K43" s="360"/>
      <c r="L43" s="360"/>
      <c r="M43" s="360"/>
      <c r="N43" s="360"/>
      <c r="O43" s="360"/>
      <c r="P43" s="360"/>
    </row>
    <row r="44" spans="1:16" s="301" customFormat="1" ht="12.95" customHeight="1" x14ac:dyDescent="0.2">
      <c r="A44" s="349">
        <v>20</v>
      </c>
      <c r="B44" s="1809"/>
      <c r="C44" s="1809"/>
      <c r="D44" s="1440" t="s">
        <v>659</v>
      </c>
      <c r="E44" s="290" t="s">
        <v>3155</v>
      </c>
      <c r="F44" s="1954">
        <v>25</v>
      </c>
      <c r="G44" s="349">
        <v>20</v>
      </c>
      <c r="H44" s="360"/>
      <c r="I44" s="360"/>
      <c r="J44" s="360"/>
      <c r="K44" s="360"/>
      <c r="L44" s="360"/>
      <c r="M44" s="360"/>
      <c r="N44" s="360"/>
      <c r="O44" s="360"/>
      <c r="P44" s="360"/>
    </row>
    <row r="45" spans="1:16" s="301" customFormat="1" ht="12.95" customHeight="1" x14ac:dyDescent="0.2">
      <c r="A45" s="349">
        <v>21</v>
      </c>
      <c r="B45" s="1809"/>
      <c r="C45" s="1809"/>
      <c r="D45" s="1440" t="s">
        <v>651</v>
      </c>
      <c r="E45" s="290" t="s">
        <v>3156</v>
      </c>
      <c r="F45" s="1954">
        <v>0</v>
      </c>
      <c r="G45" s="349">
        <v>21</v>
      </c>
      <c r="H45" s="360"/>
      <c r="I45" s="360"/>
      <c r="J45" s="360"/>
      <c r="K45" s="360"/>
      <c r="L45" s="360"/>
      <c r="M45" s="360"/>
      <c r="N45" s="360"/>
      <c r="O45" s="360"/>
      <c r="P45" s="360"/>
    </row>
    <row r="46" spans="1:16" s="301" customFormat="1" ht="12.95" customHeight="1" x14ac:dyDescent="0.2">
      <c r="A46" s="349">
        <v>22</v>
      </c>
      <c r="B46" s="1809"/>
      <c r="C46" s="1809"/>
      <c r="D46" s="1440"/>
      <c r="E46" s="290"/>
      <c r="F46" s="1954"/>
      <c r="G46" s="349">
        <v>22</v>
      </c>
      <c r="H46" s="360"/>
      <c r="I46" s="360"/>
      <c r="J46" s="360"/>
      <c r="K46" s="360"/>
      <c r="L46" s="360"/>
      <c r="M46" s="360"/>
      <c r="N46" s="360"/>
      <c r="O46" s="360"/>
      <c r="P46" s="360"/>
    </row>
    <row r="47" spans="1:16" s="301" customFormat="1" ht="12.95" customHeight="1" x14ac:dyDescent="0.2">
      <c r="A47" s="349">
        <v>23</v>
      </c>
      <c r="B47" s="1809"/>
      <c r="C47" s="1809"/>
      <c r="D47" s="1809"/>
      <c r="E47" s="1119"/>
      <c r="F47" s="1131"/>
      <c r="G47" s="349">
        <v>23</v>
      </c>
      <c r="H47" s="360"/>
      <c r="I47" s="360"/>
      <c r="J47" s="360"/>
      <c r="K47" s="360"/>
      <c r="L47" s="360"/>
      <c r="M47" s="360"/>
      <c r="N47" s="360"/>
      <c r="O47" s="360"/>
      <c r="P47" s="360"/>
    </row>
    <row r="48" spans="1:16" s="301" customFormat="1" ht="12.95" customHeight="1" x14ac:dyDescent="0.2">
      <c r="A48" s="349">
        <v>24</v>
      </c>
      <c r="B48" s="1131"/>
      <c r="C48" s="1131"/>
      <c r="D48" s="1131"/>
      <c r="E48" s="1952" t="s">
        <v>3157</v>
      </c>
      <c r="F48" s="1131"/>
      <c r="G48" s="349">
        <v>24</v>
      </c>
      <c r="H48" s="360"/>
      <c r="I48" s="360"/>
      <c r="J48" s="360"/>
      <c r="K48" s="360"/>
      <c r="L48" s="360"/>
      <c r="M48" s="360"/>
      <c r="N48" s="360"/>
      <c r="O48" s="360"/>
      <c r="P48" s="360"/>
    </row>
    <row r="49" spans="1:16" s="301" customFormat="1" ht="12.95" customHeight="1" x14ac:dyDescent="0.2">
      <c r="A49" s="349">
        <v>25</v>
      </c>
      <c r="B49" s="1131"/>
      <c r="C49" s="1131"/>
      <c r="D49" s="1131"/>
      <c r="E49" s="1131"/>
      <c r="F49" s="1131"/>
      <c r="G49" s="349">
        <v>25</v>
      </c>
      <c r="H49" s="360"/>
      <c r="I49" s="360"/>
      <c r="J49" s="360"/>
      <c r="K49" s="360"/>
      <c r="L49" s="360"/>
      <c r="M49" s="360"/>
      <c r="N49" s="360"/>
      <c r="O49" s="360"/>
      <c r="P49" s="360"/>
    </row>
    <row r="50" spans="1:16" s="301" customFormat="1" ht="12.95" customHeight="1" x14ac:dyDescent="0.2">
      <c r="A50" s="349">
        <v>26</v>
      </c>
      <c r="B50" s="1440"/>
      <c r="C50" s="1440"/>
      <c r="D50" s="1809"/>
      <c r="E50" s="1952"/>
      <c r="F50" s="1131"/>
      <c r="G50" s="349">
        <v>26</v>
      </c>
      <c r="H50" s="360"/>
      <c r="I50" s="360"/>
      <c r="J50" s="360"/>
      <c r="K50" s="360"/>
      <c r="L50" s="360"/>
      <c r="M50" s="360"/>
      <c r="N50" s="360"/>
      <c r="O50" s="360"/>
      <c r="P50" s="360"/>
    </row>
    <row r="51" spans="1:16" s="301" customFormat="1" ht="12.95" customHeight="1" x14ac:dyDescent="0.2">
      <c r="A51" s="349">
        <v>27</v>
      </c>
      <c r="B51" s="1131"/>
      <c r="C51" s="1131"/>
      <c r="D51" s="1131"/>
      <c r="E51" s="1131"/>
      <c r="F51" s="1131"/>
      <c r="G51" s="349">
        <v>27</v>
      </c>
      <c r="H51" s="360"/>
      <c r="I51" s="360"/>
      <c r="J51" s="360"/>
      <c r="K51" s="360"/>
      <c r="L51" s="360"/>
      <c r="M51" s="360"/>
      <c r="N51" s="360"/>
      <c r="O51" s="360"/>
      <c r="P51" s="360"/>
    </row>
    <row r="52" spans="1:16" s="301" customFormat="1" ht="12.95" customHeight="1" x14ac:dyDescent="0.2">
      <c r="A52" s="349">
        <v>28</v>
      </c>
      <c r="B52" s="1809"/>
      <c r="C52" s="1809"/>
      <c r="D52" s="1809"/>
      <c r="E52" s="1953"/>
      <c r="F52" s="1954"/>
      <c r="G52" s="349">
        <v>28</v>
      </c>
      <c r="H52" s="360"/>
      <c r="I52" s="360"/>
      <c r="J52" s="360"/>
      <c r="K52" s="360"/>
      <c r="L52" s="360"/>
      <c r="M52" s="360"/>
      <c r="N52" s="360"/>
      <c r="O52" s="360"/>
      <c r="P52" s="360"/>
    </row>
    <row r="53" spans="1:16" s="301" customFormat="1" ht="12.95" customHeight="1" x14ac:dyDescent="0.2">
      <c r="A53" s="349">
        <v>29</v>
      </c>
      <c r="B53" s="1809"/>
      <c r="C53" s="1809"/>
      <c r="D53" s="1809"/>
      <c r="E53" s="1131"/>
      <c r="F53" s="1955"/>
      <c r="G53" s="349">
        <v>29</v>
      </c>
      <c r="H53" s="360"/>
      <c r="I53" s="360"/>
      <c r="J53" s="360"/>
      <c r="K53" s="360"/>
      <c r="L53" s="360"/>
      <c r="M53" s="360"/>
      <c r="N53" s="360"/>
      <c r="O53" s="360"/>
      <c r="P53" s="360"/>
    </row>
    <row r="54" spans="1:16" s="301" customFormat="1" ht="12.95" customHeight="1" x14ac:dyDescent="0.2">
      <c r="A54" s="349">
        <v>30</v>
      </c>
      <c r="B54" s="1809"/>
      <c r="C54" s="1809"/>
      <c r="D54" s="1440"/>
      <c r="E54" s="290"/>
      <c r="F54" s="1954"/>
      <c r="G54" s="349">
        <v>30</v>
      </c>
      <c r="H54" s="360"/>
      <c r="I54" s="360"/>
      <c r="J54" s="360"/>
      <c r="K54" s="360"/>
      <c r="L54" s="360"/>
      <c r="M54" s="360"/>
      <c r="N54" s="360"/>
      <c r="O54" s="360"/>
      <c r="P54" s="360"/>
    </row>
    <row r="55" spans="1:16" s="301" customFormat="1" ht="12.95" customHeight="1" x14ac:dyDescent="0.2">
      <c r="A55" s="349">
        <v>31</v>
      </c>
      <c r="B55" s="1809"/>
      <c r="C55" s="1809"/>
      <c r="D55" s="1440"/>
      <c r="E55" s="290"/>
      <c r="F55" s="1954"/>
      <c r="G55" s="349">
        <v>31</v>
      </c>
      <c r="H55" s="360"/>
      <c r="I55" s="360"/>
      <c r="J55" s="360"/>
      <c r="K55" s="360"/>
      <c r="L55" s="360"/>
      <c r="M55" s="360"/>
      <c r="N55" s="360"/>
      <c r="O55" s="360"/>
      <c r="P55" s="360"/>
    </row>
    <row r="56" spans="1:16" s="301" customFormat="1" ht="12.95" customHeight="1" x14ac:dyDescent="0.2">
      <c r="A56" s="349">
        <v>32</v>
      </c>
      <c r="B56" s="1809"/>
      <c r="C56" s="1809"/>
      <c r="D56" s="1440"/>
      <c r="E56" s="290"/>
      <c r="F56" s="1954"/>
      <c r="G56" s="349">
        <v>32</v>
      </c>
      <c r="H56" s="360"/>
      <c r="I56" s="360"/>
      <c r="J56" s="360"/>
      <c r="K56" s="360"/>
      <c r="L56" s="360"/>
      <c r="M56" s="360"/>
      <c r="N56" s="360"/>
      <c r="O56" s="360"/>
      <c r="P56" s="360"/>
    </row>
    <row r="57" spans="1:16" s="301" customFormat="1" ht="12.95" customHeight="1" x14ac:dyDescent="0.2">
      <c r="A57" s="349">
        <v>33</v>
      </c>
      <c r="B57" s="1131"/>
      <c r="C57" s="1131"/>
      <c r="D57" s="1440"/>
      <c r="E57" s="290"/>
      <c r="F57" s="1954"/>
      <c r="G57" s="349">
        <v>33</v>
      </c>
      <c r="H57" s="360"/>
      <c r="I57" s="360"/>
      <c r="J57" s="360"/>
      <c r="K57" s="360"/>
      <c r="L57" s="360"/>
      <c r="M57" s="360"/>
      <c r="N57" s="360"/>
      <c r="O57" s="360"/>
      <c r="P57" s="360"/>
    </row>
    <row r="58" spans="1:16" s="301" customFormat="1" ht="12.95" customHeight="1" x14ac:dyDescent="0.2">
      <c r="A58" s="349">
        <v>34</v>
      </c>
      <c r="B58" s="1131"/>
      <c r="C58" s="1131"/>
      <c r="D58" s="1440"/>
      <c r="E58" s="290"/>
      <c r="F58" s="1954"/>
      <c r="G58" s="349">
        <v>34</v>
      </c>
      <c r="H58" s="360"/>
      <c r="I58" s="360"/>
      <c r="J58" s="360"/>
      <c r="K58" s="360"/>
      <c r="L58" s="360"/>
      <c r="M58" s="360"/>
      <c r="N58" s="360"/>
      <c r="O58" s="360"/>
      <c r="P58" s="360"/>
    </row>
    <row r="59" spans="1:16" s="301" customFormat="1" ht="12.95" customHeight="1" x14ac:dyDescent="0.2">
      <c r="A59" s="349">
        <v>35</v>
      </c>
      <c r="B59" s="1809"/>
      <c r="C59" s="1809"/>
      <c r="D59" s="1440"/>
      <c r="E59" s="290"/>
      <c r="F59" s="1954"/>
      <c r="G59" s="349">
        <v>35</v>
      </c>
      <c r="H59" s="360"/>
      <c r="I59" s="360"/>
      <c r="J59" s="360"/>
      <c r="K59" s="360"/>
      <c r="L59" s="360"/>
      <c r="M59" s="360"/>
      <c r="N59" s="360"/>
      <c r="O59" s="360"/>
      <c r="P59" s="360"/>
    </row>
    <row r="60" spans="1:16" s="301" customFormat="1" ht="12.95" customHeight="1" x14ac:dyDescent="0.2">
      <c r="A60" s="295" t="s">
        <v>697</v>
      </c>
      <c r="B60" s="296"/>
      <c r="C60" s="297"/>
      <c r="D60" s="298"/>
      <c r="E60" s="299"/>
      <c r="F60" s="350"/>
      <c r="G60" s="351"/>
      <c r="H60" s="360"/>
      <c r="I60" s="360"/>
      <c r="J60" s="360"/>
      <c r="K60" s="360"/>
      <c r="L60" s="360"/>
      <c r="M60" s="360"/>
      <c r="N60" s="360"/>
      <c r="O60" s="360"/>
      <c r="P60" s="360"/>
    </row>
    <row r="61" spans="1:16" s="301" customFormat="1" ht="12.95" customHeight="1" x14ac:dyDescent="0.2">
      <c r="A61" s="300" t="s">
        <v>698</v>
      </c>
      <c r="F61" s="352"/>
      <c r="G61" s="353"/>
      <c r="H61" s="360"/>
      <c r="I61" s="360"/>
      <c r="J61" s="360"/>
      <c r="K61" s="360"/>
      <c r="L61" s="360"/>
      <c r="M61" s="360"/>
      <c r="N61" s="360"/>
      <c r="O61" s="360"/>
      <c r="P61" s="360"/>
    </row>
    <row r="62" spans="1:16" s="301" customFormat="1" ht="12.95" customHeight="1" x14ac:dyDescent="0.2">
      <c r="A62" s="300" t="s">
        <v>699</v>
      </c>
      <c r="F62" s="352"/>
      <c r="G62" s="353"/>
      <c r="H62" s="360"/>
      <c r="I62" s="360"/>
      <c r="J62" s="360"/>
      <c r="K62" s="360"/>
      <c r="L62" s="360"/>
      <c r="M62" s="360"/>
      <c r="N62" s="360"/>
      <c r="O62" s="360"/>
      <c r="P62" s="360"/>
    </row>
    <row r="63" spans="1:16" s="301" customFormat="1" ht="12.95" customHeight="1" x14ac:dyDescent="0.2">
      <c r="A63" s="302" t="s">
        <v>700</v>
      </c>
      <c r="B63" s="303"/>
      <c r="C63" s="303"/>
      <c r="D63" s="304"/>
      <c r="E63" s="303"/>
      <c r="F63" s="354"/>
      <c r="G63" s="355"/>
      <c r="H63" s="360"/>
      <c r="I63" s="360"/>
      <c r="J63" s="360"/>
      <c r="K63" s="360"/>
      <c r="L63" s="360"/>
      <c r="M63" s="360"/>
      <c r="N63" s="360"/>
      <c r="O63" s="360"/>
      <c r="P63" s="360"/>
    </row>
    <row r="64" spans="1:16" s="301" customFormat="1" ht="12.75" x14ac:dyDescent="0.2">
      <c r="A64" s="360"/>
      <c r="B64" s="360"/>
      <c r="C64" s="360"/>
      <c r="D64" s="360"/>
      <c r="E64" s="360"/>
      <c r="F64" s="360"/>
      <c r="G64" s="360"/>
      <c r="H64" s="360"/>
      <c r="I64" s="360"/>
      <c r="J64" s="360"/>
      <c r="K64" s="360"/>
      <c r="L64" s="360"/>
      <c r="M64" s="360"/>
      <c r="N64" s="360"/>
      <c r="O64" s="360"/>
      <c r="P64" s="360"/>
    </row>
    <row r="65" spans="1:16" s="301" customFormat="1" ht="12.75" x14ac:dyDescent="0.2">
      <c r="A65" s="360"/>
      <c r="B65" s="308"/>
      <c r="C65" s="360"/>
      <c r="D65" s="360"/>
      <c r="E65" s="360"/>
      <c r="F65" s="360"/>
      <c r="G65" s="360"/>
      <c r="H65" s="360"/>
      <c r="I65" s="360"/>
      <c r="J65" s="360"/>
      <c r="K65" s="360"/>
      <c r="L65" s="360"/>
      <c r="M65" s="360"/>
      <c r="N65" s="360"/>
      <c r="O65" s="360"/>
      <c r="P65" s="360"/>
    </row>
    <row r="66" spans="1:16" s="301" customFormat="1" ht="12.75" x14ac:dyDescent="0.2">
      <c r="A66" s="360"/>
      <c r="B66" s="360"/>
      <c r="C66" s="360"/>
      <c r="D66" s="360"/>
      <c r="E66" s="360"/>
      <c r="F66" s="360"/>
      <c r="G66" s="360"/>
      <c r="H66" s="360"/>
      <c r="I66" s="360"/>
      <c r="J66" s="360"/>
      <c r="K66" s="360"/>
      <c r="L66" s="360"/>
      <c r="M66" s="360"/>
      <c r="N66" s="360"/>
      <c r="O66" s="360"/>
      <c r="P66" s="360"/>
    </row>
    <row r="67" spans="1:16" s="301" customFormat="1" ht="12.75" x14ac:dyDescent="0.2">
      <c r="A67" s="360"/>
      <c r="B67" s="360"/>
      <c r="C67" s="360"/>
      <c r="D67" s="360"/>
      <c r="E67" s="360"/>
      <c r="F67" s="360"/>
      <c r="G67" s="360"/>
      <c r="H67" s="360"/>
      <c r="I67" s="360"/>
      <c r="J67" s="360"/>
      <c r="K67" s="360"/>
      <c r="L67" s="360"/>
      <c r="M67" s="360"/>
      <c r="N67" s="360"/>
      <c r="O67" s="360"/>
      <c r="P67" s="360"/>
    </row>
    <row r="68" spans="1:16" s="301" customFormat="1" ht="12.75" x14ac:dyDescent="0.2">
      <c r="A68" s="360"/>
      <c r="B68" s="360"/>
      <c r="C68" s="360"/>
      <c r="D68" s="360"/>
      <c r="E68" s="360"/>
      <c r="F68" s="360"/>
      <c r="G68" s="360"/>
      <c r="H68" s="360"/>
      <c r="I68" s="360"/>
      <c r="J68" s="360"/>
      <c r="K68" s="360"/>
      <c r="L68" s="360"/>
      <c r="M68" s="360"/>
      <c r="N68" s="360"/>
      <c r="O68" s="360"/>
      <c r="P68" s="360"/>
    </row>
    <row r="69" spans="1:16" s="301" customFormat="1" ht="12.75" x14ac:dyDescent="0.2">
      <c r="A69" s="360"/>
      <c r="B69" s="360"/>
      <c r="C69" s="360"/>
      <c r="D69" s="360"/>
      <c r="E69" s="360"/>
      <c r="F69" s="360"/>
      <c r="G69" s="360"/>
      <c r="H69" s="360"/>
      <c r="I69" s="360"/>
      <c r="J69" s="360"/>
      <c r="K69" s="360"/>
      <c r="L69" s="360"/>
      <c r="M69" s="360"/>
      <c r="N69" s="360"/>
      <c r="O69" s="360"/>
      <c r="P69" s="360"/>
    </row>
    <row r="70" spans="1:16" s="301" customFormat="1" ht="12.75" x14ac:dyDescent="0.2">
      <c r="A70" s="360"/>
      <c r="B70" s="360"/>
      <c r="C70" s="360"/>
      <c r="D70" s="360"/>
      <c r="E70" s="360"/>
      <c r="F70" s="360"/>
      <c r="G70" s="360"/>
      <c r="H70" s="360"/>
      <c r="I70" s="360"/>
      <c r="J70" s="360"/>
      <c r="K70" s="360"/>
      <c r="L70" s="360"/>
      <c r="M70" s="360"/>
      <c r="N70" s="360"/>
      <c r="O70" s="360"/>
      <c r="P70" s="360"/>
    </row>
    <row r="71" spans="1:16" s="301" customFormat="1" ht="12.75" x14ac:dyDescent="0.2">
      <c r="A71" s="360"/>
      <c r="B71" s="360"/>
      <c r="C71" s="360"/>
      <c r="D71" s="360"/>
      <c r="E71" s="360"/>
      <c r="F71" s="360"/>
      <c r="G71" s="360"/>
      <c r="H71" s="360"/>
      <c r="I71" s="360"/>
      <c r="J71" s="360"/>
      <c r="K71" s="360"/>
      <c r="L71" s="360"/>
      <c r="M71" s="360"/>
      <c r="N71" s="360"/>
      <c r="O71" s="360"/>
      <c r="P71" s="360"/>
    </row>
    <row r="72" spans="1:16" s="301" customFormat="1" ht="12.75" x14ac:dyDescent="0.2">
      <c r="A72" s="360"/>
      <c r="B72" s="360"/>
      <c r="C72" s="360"/>
      <c r="D72" s="360"/>
      <c r="E72" s="360"/>
      <c r="F72" s="360"/>
      <c r="G72" s="360"/>
      <c r="H72" s="360"/>
      <c r="I72" s="360"/>
      <c r="J72" s="360"/>
      <c r="K72" s="360"/>
      <c r="L72" s="360"/>
      <c r="M72" s="360"/>
      <c r="N72" s="360"/>
      <c r="O72" s="360"/>
      <c r="P72" s="360"/>
    </row>
    <row r="73" spans="1:16" s="301" customFormat="1" ht="12.75" x14ac:dyDescent="0.2">
      <c r="A73" s="360"/>
      <c r="B73" s="360"/>
      <c r="C73" s="360"/>
      <c r="D73" s="360"/>
      <c r="E73" s="360"/>
      <c r="F73" s="360"/>
      <c r="G73" s="360"/>
      <c r="H73" s="360"/>
      <c r="I73" s="360"/>
      <c r="J73" s="360"/>
      <c r="K73" s="360"/>
      <c r="L73" s="360"/>
      <c r="M73" s="360"/>
      <c r="N73" s="360"/>
      <c r="O73" s="360"/>
      <c r="P73" s="360"/>
    </row>
    <row r="74" spans="1:16" s="301" customFormat="1" ht="12.75" x14ac:dyDescent="0.2">
      <c r="A74" s="360"/>
      <c r="B74" s="360"/>
      <c r="C74" s="360"/>
      <c r="D74" s="360"/>
      <c r="E74" s="360"/>
      <c r="F74" s="360"/>
      <c r="G74" s="360"/>
      <c r="H74" s="360"/>
      <c r="I74" s="360"/>
      <c r="J74" s="360"/>
      <c r="K74" s="360"/>
      <c r="L74" s="360"/>
      <c r="M74" s="360"/>
      <c r="N74" s="360"/>
      <c r="O74" s="360"/>
      <c r="P74" s="360"/>
    </row>
    <row r="75" spans="1:16" s="301" customFormat="1" ht="12.75" x14ac:dyDescent="0.2">
      <c r="A75" s="360"/>
      <c r="B75" s="360"/>
      <c r="C75" s="360"/>
      <c r="D75" s="360"/>
      <c r="E75" s="360"/>
      <c r="F75" s="360"/>
      <c r="G75" s="360"/>
      <c r="H75" s="360"/>
      <c r="I75" s="360"/>
      <c r="J75" s="360"/>
      <c r="K75" s="360"/>
      <c r="L75" s="360"/>
      <c r="M75" s="360"/>
      <c r="N75" s="360"/>
      <c r="O75" s="360"/>
      <c r="P75" s="360"/>
    </row>
    <row r="76" spans="1:16" s="301" customFormat="1" ht="12.75" x14ac:dyDescent="0.2">
      <c r="A76" s="360"/>
      <c r="B76" s="360"/>
      <c r="C76" s="360"/>
      <c r="D76" s="360"/>
      <c r="E76" s="360"/>
      <c r="F76" s="360"/>
      <c r="G76" s="360"/>
      <c r="H76" s="360"/>
      <c r="I76" s="360"/>
      <c r="J76" s="360"/>
      <c r="K76" s="360"/>
      <c r="L76" s="360"/>
      <c r="M76" s="360"/>
      <c r="N76" s="360"/>
      <c r="O76" s="360"/>
      <c r="P76" s="360"/>
    </row>
    <row r="77" spans="1:16" s="301" customFormat="1" ht="12.75" x14ac:dyDescent="0.2">
      <c r="A77" s="360"/>
      <c r="B77" s="360"/>
      <c r="C77" s="360"/>
      <c r="D77" s="360"/>
      <c r="E77" s="360"/>
      <c r="F77" s="360"/>
      <c r="G77" s="360"/>
      <c r="H77" s="360"/>
      <c r="I77" s="360"/>
      <c r="J77" s="360"/>
      <c r="K77" s="360"/>
      <c r="L77" s="360"/>
      <c r="M77" s="360"/>
      <c r="N77" s="360"/>
      <c r="O77" s="360"/>
      <c r="P77" s="360"/>
    </row>
    <row r="78" spans="1:16" s="301" customFormat="1" ht="12.75" x14ac:dyDescent="0.2">
      <c r="A78" s="360"/>
      <c r="B78" s="360"/>
      <c r="C78" s="360"/>
      <c r="D78" s="360"/>
      <c r="E78" s="360"/>
      <c r="F78" s="360"/>
      <c r="G78" s="360"/>
      <c r="H78" s="360"/>
      <c r="I78" s="360"/>
      <c r="J78" s="360"/>
      <c r="K78" s="360"/>
      <c r="L78" s="360"/>
      <c r="M78" s="360"/>
      <c r="N78" s="360"/>
      <c r="O78" s="360"/>
      <c r="P78" s="360"/>
    </row>
    <row r="79" spans="1:16" s="301" customFormat="1" ht="12.75" x14ac:dyDescent="0.2">
      <c r="A79" s="360"/>
      <c r="B79" s="360"/>
      <c r="C79" s="360"/>
      <c r="D79" s="360"/>
      <c r="E79" s="360"/>
      <c r="F79" s="360"/>
      <c r="G79" s="360"/>
      <c r="H79" s="360"/>
      <c r="I79" s="360"/>
      <c r="J79" s="360"/>
      <c r="K79" s="360"/>
      <c r="L79" s="360"/>
      <c r="M79" s="360"/>
      <c r="N79" s="360"/>
      <c r="O79" s="360"/>
      <c r="P79" s="360"/>
    </row>
    <row r="80" spans="1:16" s="301" customFormat="1" ht="12.75" x14ac:dyDescent="0.2">
      <c r="A80" s="360"/>
      <c r="B80" s="360"/>
      <c r="C80" s="360"/>
      <c r="D80" s="360"/>
      <c r="E80" s="360"/>
      <c r="F80" s="360"/>
      <c r="G80" s="360"/>
      <c r="H80" s="360"/>
      <c r="I80" s="360"/>
      <c r="J80" s="360"/>
      <c r="K80" s="360"/>
      <c r="L80" s="360"/>
      <c r="M80" s="360"/>
      <c r="N80" s="360"/>
      <c r="O80" s="360"/>
      <c r="P80" s="360"/>
    </row>
    <row r="81" spans="1:16" s="301" customFormat="1" ht="12.75" x14ac:dyDescent="0.2">
      <c r="A81" s="360"/>
      <c r="B81" s="360"/>
      <c r="C81" s="360"/>
      <c r="D81" s="360"/>
      <c r="E81" s="360"/>
      <c r="F81" s="360"/>
      <c r="G81" s="360"/>
      <c r="H81" s="360"/>
      <c r="I81" s="360"/>
      <c r="J81" s="360"/>
      <c r="K81" s="360"/>
      <c r="L81" s="360"/>
      <c r="M81" s="360"/>
      <c r="N81" s="360"/>
      <c r="O81" s="360"/>
      <c r="P81" s="360"/>
    </row>
    <row r="82" spans="1:16" s="301" customFormat="1" ht="12.75" x14ac:dyDescent="0.2">
      <c r="A82" s="360"/>
      <c r="B82" s="360"/>
      <c r="C82" s="360"/>
      <c r="D82" s="360"/>
      <c r="E82" s="360"/>
      <c r="F82" s="360"/>
      <c r="G82" s="360"/>
      <c r="H82" s="360"/>
      <c r="I82" s="360"/>
      <c r="J82" s="360"/>
      <c r="K82" s="360"/>
      <c r="L82" s="360"/>
      <c r="M82" s="360"/>
      <c r="N82" s="360"/>
      <c r="O82" s="360"/>
      <c r="P82" s="360"/>
    </row>
    <row r="83" spans="1:16" s="301" customFormat="1" ht="12.75" x14ac:dyDescent="0.2">
      <c r="A83" s="360"/>
      <c r="B83" s="360"/>
      <c r="C83" s="360"/>
      <c r="D83" s="360"/>
      <c r="E83" s="360"/>
      <c r="F83" s="360"/>
      <c r="G83" s="360"/>
      <c r="H83" s="360"/>
      <c r="I83" s="360"/>
      <c r="J83" s="360"/>
      <c r="K83" s="360"/>
      <c r="L83" s="360"/>
      <c r="M83" s="360"/>
      <c r="N83" s="360"/>
      <c r="O83" s="360"/>
      <c r="P83" s="360"/>
    </row>
    <row r="84" spans="1:16" s="301" customFormat="1" ht="12.75" x14ac:dyDescent="0.2">
      <c r="A84" s="360"/>
      <c r="B84" s="360"/>
      <c r="C84" s="360"/>
      <c r="D84" s="360"/>
      <c r="E84" s="360"/>
      <c r="F84" s="360"/>
      <c r="G84" s="360"/>
      <c r="H84" s="360"/>
      <c r="I84" s="360"/>
      <c r="J84" s="360"/>
      <c r="K84" s="360"/>
      <c r="L84" s="360"/>
      <c r="M84" s="360"/>
      <c r="N84" s="360"/>
      <c r="O84" s="360"/>
      <c r="P84" s="360"/>
    </row>
    <row r="85" spans="1:16" s="301" customFormat="1" ht="12.75" x14ac:dyDescent="0.2">
      <c r="A85" s="360"/>
      <c r="B85" s="360"/>
      <c r="C85" s="360"/>
      <c r="D85" s="360"/>
      <c r="E85" s="360"/>
      <c r="F85" s="360"/>
      <c r="G85" s="360"/>
      <c r="H85" s="360"/>
      <c r="I85" s="360"/>
      <c r="J85" s="360"/>
      <c r="K85" s="360"/>
      <c r="L85" s="360"/>
      <c r="M85" s="360"/>
      <c r="N85" s="360"/>
      <c r="O85" s="360"/>
      <c r="P85" s="360"/>
    </row>
    <row r="86" spans="1:16" s="301" customFormat="1" ht="12.75" x14ac:dyDescent="0.2">
      <c r="A86" s="360"/>
      <c r="B86" s="360"/>
      <c r="C86" s="360"/>
      <c r="D86" s="360"/>
      <c r="E86" s="360"/>
      <c r="F86" s="360"/>
      <c r="G86" s="360"/>
      <c r="H86" s="360"/>
      <c r="I86" s="360"/>
      <c r="J86" s="360"/>
      <c r="K86" s="360"/>
      <c r="L86" s="360"/>
      <c r="M86" s="360"/>
      <c r="N86" s="360"/>
      <c r="O86" s="360"/>
      <c r="P86" s="360"/>
    </row>
    <row r="87" spans="1:16" s="301" customFormat="1" ht="12.75" x14ac:dyDescent="0.2">
      <c r="A87" s="360"/>
      <c r="B87" s="360"/>
      <c r="C87" s="360"/>
      <c r="D87" s="360"/>
      <c r="E87" s="360"/>
      <c r="F87" s="360"/>
      <c r="G87" s="360"/>
      <c r="H87" s="360"/>
      <c r="I87" s="360"/>
      <c r="J87" s="360"/>
      <c r="K87" s="360"/>
      <c r="L87" s="360"/>
      <c r="M87" s="360"/>
      <c r="N87" s="360"/>
      <c r="O87" s="360"/>
      <c r="P87" s="360"/>
    </row>
    <row r="88" spans="1:16" s="301" customFormat="1" ht="12.75" x14ac:dyDescent="0.2">
      <c r="A88" s="360"/>
      <c r="B88" s="360"/>
      <c r="C88" s="360"/>
      <c r="D88" s="360"/>
      <c r="E88" s="360"/>
      <c r="F88" s="360"/>
      <c r="G88" s="360"/>
      <c r="H88" s="360"/>
      <c r="I88" s="360"/>
      <c r="J88" s="360"/>
      <c r="K88" s="360"/>
      <c r="L88" s="360"/>
      <c r="M88" s="360"/>
      <c r="N88" s="360"/>
      <c r="O88" s="360"/>
      <c r="P88" s="360"/>
    </row>
    <row r="89" spans="1:16" s="301" customFormat="1" ht="12.75" x14ac:dyDescent="0.2">
      <c r="A89" s="360"/>
      <c r="B89" s="360"/>
      <c r="C89" s="360"/>
      <c r="D89" s="360"/>
      <c r="E89" s="360"/>
      <c r="F89" s="360"/>
      <c r="G89" s="360"/>
      <c r="H89" s="360"/>
      <c r="I89" s="360"/>
      <c r="J89" s="360"/>
      <c r="K89" s="360"/>
      <c r="L89" s="360"/>
      <c r="M89" s="360"/>
      <c r="N89" s="360"/>
      <c r="O89" s="360"/>
      <c r="P89" s="360"/>
    </row>
    <row r="90" spans="1:16" s="301" customFormat="1" ht="12.75" x14ac:dyDescent="0.2">
      <c r="A90" s="360"/>
      <c r="B90" s="360"/>
      <c r="C90" s="360"/>
      <c r="D90" s="360"/>
      <c r="E90" s="360"/>
      <c r="F90" s="360"/>
      <c r="G90" s="360"/>
      <c r="H90" s="360"/>
      <c r="I90" s="360"/>
      <c r="J90" s="360"/>
      <c r="K90" s="360"/>
      <c r="L90" s="360"/>
      <c r="M90" s="360"/>
      <c r="N90" s="360"/>
      <c r="O90" s="360"/>
      <c r="P90" s="360"/>
    </row>
    <row r="91" spans="1:16" s="301" customFormat="1" ht="12.75" x14ac:dyDescent="0.2">
      <c r="A91" s="360"/>
      <c r="B91" s="360"/>
      <c r="C91" s="360"/>
      <c r="D91" s="360"/>
      <c r="E91" s="360"/>
      <c r="F91" s="360"/>
      <c r="G91" s="360"/>
      <c r="H91" s="360"/>
      <c r="I91" s="360"/>
      <c r="J91" s="360"/>
      <c r="K91" s="360"/>
      <c r="L91" s="360"/>
      <c r="M91" s="360"/>
      <c r="N91" s="360"/>
      <c r="O91" s="360"/>
      <c r="P91" s="360"/>
    </row>
    <row r="92" spans="1:16" s="301" customFormat="1" ht="12.75" x14ac:dyDescent="0.2">
      <c r="A92" s="360"/>
      <c r="B92" s="360"/>
      <c r="C92" s="360"/>
      <c r="D92" s="360"/>
      <c r="E92" s="360"/>
      <c r="F92" s="360"/>
      <c r="G92" s="360"/>
      <c r="H92" s="360"/>
      <c r="I92" s="360"/>
      <c r="J92" s="360"/>
      <c r="K92" s="360"/>
      <c r="L92" s="360"/>
      <c r="M92" s="360"/>
      <c r="N92" s="360"/>
      <c r="O92" s="360"/>
      <c r="P92" s="360"/>
    </row>
    <row r="93" spans="1:16" s="301" customFormat="1" ht="12.75" x14ac:dyDescent="0.2">
      <c r="A93" s="360"/>
      <c r="B93" s="360"/>
      <c r="C93" s="360"/>
      <c r="D93" s="360"/>
      <c r="E93" s="360"/>
      <c r="F93" s="360"/>
      <c r="G93" s="360"/>
      <c r="H93" s="360"/>
      <c r="I93" s="360"/>
      <c r="J93" s="360"/>
      <c r="K93" s="360"/>
      <c r="L93" s="360"/>
      <c r="M93" s="360"/>
      <c r="N93" s="360"/>
      <c r="O93" s="360"/>
      <c r="P93" s="360"/>
    </row>
    <row r="94" spans="1:16" s="301" customFormat="1" ht="12.75" x14ac:dyDescent="0.2">
      <c r="A94" s="360"/>
      <c r="B94" s="360"/>
      <c r="C94" s="360"/>
      <c r="D94" s="360"/>
      <c r="E94" s="360"/>
      <c r="F94" s="360"/>
      <c r="G94" s="360"/>
      <c r="H94" s="360"/>
      <c r="I94" s="360"/>
      <c r="J94" s="360"/>
      <c r="K94" s="360"/>
      <c r="L94" s="360"/>
      <c r="M94" s="360"/>
      <c r="N94" s="360"/>
      <c r="O94" s="360"/>
      <c r="P94" s="360"/>
    </row>
    <row r="95" spans="1:16" s="301" customFormat="1" ht="12.75" x14ac:dyDescent="0.2">
      <c r="A95" s="360"/>
      <c r="B95" s="360"/>
      <c r="C95" s="360"/>
      <c r="D95" s="360"/>
      <c r="E95" s="360"/>
      <c r="F95" s="360"/>
      <c r="G95" s="360"/>
      <c r="H95" s="360"/>
      <c r="I95" s="360"/>
      <c r="J95" s="360"/>
      <c r="K95" s="360"/>
      <c r="L95" s="360"/>
      <c r="M95" s="360"/>
      <c r="N95" s="360"/>
      <c r="O95" s="360"/>
      <c r="P95" s="360"/>
    </row>
    <row r="96" spans="1:16" s="301" customFormat="1" ht="12.75" x14ac:dyDescent="0.2">
      <c r="A96" s="360"/>
      <c r="B96" s="360"/>
      <c r="C96" s="360"/>
      <c r="D96" s="360"/>
      <c r="E96" s="360"/>
      <c r="F96" s="360"/>
      <c r="G96" s="360"/>
      <c r="H96" s="360"/>
      <c r="I96" s="360"/>
      <c r="J96" s="360"/>
      <c r="K96" s="360"/>
      <c r="L96" s="360"/>
      <c r="M96" s="360"/>
      <c r="N96" s="360"/>
      <c r="O96" s="360"/>
      <c r="P96" s="360"/>
    </row>
    <row r="97" spans="1:16" s="301" customFormat="1" ht="12.75" x14ac:dyDescent="0.2">
      <c r="A97" s="360"/>
      <c r="B97" s="360"/>
      <c r="C97" s="360"/>
      <c r="D97" s="360"/>
      <c r="E97" s="360"/>
      <c r="F97" s="360"/>
      <c r="G97" s="360"/>
      <c r="H97" s="360"/>
      <c r="I97" s="360"/>
      <c r="J97" s="360"/>
      <c r="K97" s="360"/>
      <c r="L97" s="360"/>
      <c r="M97" s="360"/>
      <c r="N97" s="360"/>
      <c r="O97" s="360"/>
      <c r="P97" s="360"/>
    </row>
    <row r="98" spans="1:16" s="301" customFormat="1" ht="12.75" x14ac:dyDescent="0.2">
      <c r="A98" s="360"/>
      <c r="B98" s="360"/>
      <c r="C98" s="360"/>
      <c r="D98" s="360"/>
      <c r="E98" s="360"/>
      <c r="F98" s="360"/>
      <c r="G98" s="360"/>
      <c r="H98" s="360"/>
      <c r="I98" s="360"/>
      <c r="J98" s="360"/>
      <c r="K98" s="360"/>
      <c r="L98" s="360"/>
      <c r="M98" s="360"/>
      <c r="N98" s="360"/>
      <c r="O98" s="360"/>
      <c r="P98" s="360"/>
    </row>
    <row r="99" spans="1:16" s="301" customFormat="1" ht="12.75" x14ac:dyDescent="0.2">
      <c r="A99" s="360"/>
      <c r="B99" s="360"/>
      <c r="C99" s="360"/>
      <c r="D99" s="360"/>
      <c r="E99" s="360"/>
      <c r="F99" s="360"/>
      <c r="G99" s="360"/>
      <c r="H99" s="360"/>
      <c r="I99" s="360"/>
      <c r="J99" s="360"/>
      <c r="K99" s="360"/>
      <c r="L99" s="360"/>
      <c r="M99" s="360"/>
      <c r="N99" s="360"/>
      <c r="O99" s="360"/>
      <c r="P99" s="360"/>
    </row>
    <row r="100" spans="1:16" s="301" customFormat="1" ht="12.75" x14ac:dyDescent="0.2">
      <c r="A100" s="360"/>
      <c r="B100" s="360"/>
      <c r="C100" s="360"/>
      <c r="D100" s="360"/>
      <c r="E100" s="360"/>
      <c r="F100" s="360"/>
      <c r="G100" s="360"/>
      <c r="H100" s="360"/>
      <c r="I100" s="360"/>
      <c r="J100" s="360"/>
      <c r="K100" s="360"/>
      <c r="L100" s="360"/>
      <c r="M100" s="360"/>
      <c r="N100" s="360"/>
      <c r="O100" s="360"/>
      <c r="P100" s="360"/>
    </row>
    <row r="101" spans="1:16" s="301" customFormat="1" ht="12.75" x14ac:dyDescent="0.2">
      <c r="A101" s="360"/>
      <c r="B101" s="360"/>
      <c r="C101" s="360"/>
      <c r="D101" s="360"/>
      <c r="E101" s="360"/>
      <c r="F101" s="360"/>
      <c r="G101" s="360"/>
      <c r="H101" s="360"/>
      <c r="I101" s="360"/>
      <c r="J101" s="360"/>
      <c r="K101" s="360"/>
      <c r="L101" s="360"/>
      <c r="M101" s="360"/>
      <c r="N101" s="360"/>
      <c r="O101" s="360"/>
      <c r="P101" s="360"/>
    </row>
    <row r="102" spans="1:16" s="301" customFormat="1" ht="12.75" x14ac:dyDescent="0.2">
      <c r="A102" s="360"/>
      <c r="B102" s="360"/>
      <c r="C102" s="360"/>
      <c r="D102" s="360"/>
      <c r="E102" s="360"/>
      <c r="F102" s="360"/>
      <c r="G102" s="360"/>
      <c r="H102" s="360"/>
      <c r="I102" s="360"/>
      <c r="J102" s="360"/>
      <c r="K102" s="360"/>
      <c r="L102" s="360"/>
      <c r="M102" s="360"/>
      <c r="N102" s="360"/>
      <c r="O102" s="360"/>
      <c r="P102" s="360"/>
    </row>
    <row r="103" spans="1:16" s="301" customFormat="1" ht="12.75" x14ac:dyDescent="0.2">
      <c r="A103" s="360"/>
      <c r="B103" s="360"/>
      <c r="C103" s="360"/>
      <c r="D103" s="360"/>
      <c r="E103" s="360"/>
      <c r="F103" s="360"/>
      <c r="G103" s="360"/>
      <c r="H103" s="360"/>
      <c r="I103" s="360"/>
      <c r="J103" s="360"/>
      <c r="K103" s="360"/>
      <c r="L103" s="360"/>
      <c r="M103" s="360"/>
      <c r="N103" s="360"/>
      <c r="O103" s="360"/>
      <c r="P103" s="360"/>
    </row>
    <row r="104" spans="1:16" s="301" customFormat="1" ht="12.75" x14ac:dyDescent="0.2">
      <c r="A104" s="360"/>
      <c r="B104" s="360"/>
      <c r="C104" s="360"/>
      <c r="D104" s="360"/>
      <c r="E104" s="360"/>
      <c r="F104" s="360"/>
      <c r="G104" s="360"/>
      <c r="H104" s="360"/>
      <c r="I104" s="360"/>
      <c r="J104" s="360"/>
      <c r="K104" s="360"/>
      <c r="L104" s="360"/>
      <c r="M104" s="360"/>
      <c r="N104" s="360"/>
      <c r="O104" s="360"/>
      <c r="P104" s="360"/>
    </row>
    <row r="105" spans="1:16" s="301" customFormat="1" ht="12.75" x14ac:dyDescent="0.2">
      <c r="A105" s="360"/>
      <c r="B105" s="360"/>
      <c r="C105" s="360"/>
      <c r="D105" s="360"/>
      <c r="E105" s="360"/>
      <c r="F105" s="360"/>
      <c r="G105" s="360"/>
      <c r="H105" s="360"/>
      <c r="I105" s="360"/>
      <c r="J105" s="360"/>
      <c r="K105" s="360"/>
      <c r="L105" s="360"/>
      <c r="M105" s="360"/>
      <c r="N105" s="360"/>
      <c r="O105" s="360"/>
      <c r="P105" s="360"/>
    </row>
    <row r="106" spans="1:16" s="301" customFormat="1" ht="12.75" x14ac:dyDescent="0.2">
      <c r="A106" s="360"/>
      <c r="B106" s="360"/>
      <c r="C106" s="360"/>
      <c r="D106" s="360"/>
      <c r="E106" s="360"/>
      <c r="F106" s="360"/>
      <c r="G106" s="360"/>
      <c r="H106" s="360"/>
      <c r="I106" s="360"/>
      <c r="J106" s="360"/>
      <c r="K106" s="360"/>
      <c r="L106" s="360"/>
      <c r="M106" s="360"/>
      <c r="N106" s="360"/>
      <c r="O106" s="360"/>
      <c r="P106" s="360"/>
    </row>
    <row r="107" spans="1:16" s="301" customFormat="1" ht="12.75" x14ac:dyDescent="0.2">
      <c r="A107" s="360"/>
      <c r="B107" s="360"/>
      <c r="C107" s="360"/>
      <c r="D107" s="360"/>
      <c r="E107" s="360"/>
      <c r="F107" s="360"/>
      <c r="G107" s="360"/>
      <c r="H107" s="360"/>
      <c r="I107" s="360"/>
      <c r="J107" s="360"/>
      <c r="K107" s="360"/>
      <c r="L107" s="360"/>
      <c r="M107" s="360"/>
      <c r="N107" s="360"/>
      <c r="O107" s="360"/>
      <c r="P107" s="360"/>
    </row>
    <row r="108" spans="1:16" s="301" customFormat="1" ht="12.75" x14ac:dyDescent="0.2">
      <c r="A108" s="360"/>
      <c r="B108" s="360"/>
      <c r="C108" s="360"/>
      <c r="D108" s="360"/>
      <c r="E108" s="360"/>
      <c r="F108" s="360"/>
      <c r="G108" s="360"/>
      <c r="H108" s="360"/>
      <c r="I108" s="360"/>
      <c r="J108" s="360"/>
      <c r="K108" s="360"/>
      <c r="L108" s="360"/>
      <c r="M108" s="360"/>
      <c r="N108" s="360"/>
      <c r="O108" s="360"/>
      <c r="P108" s="360"/>
    </row>
    <row r="109" spans="1:16" s="301" customFormat="1" ht="12.75" x14ac:dyDescent="0.2">
      <c r="A109" s="360"/>
      <c r="B109" s="360"/>
      <c r="C109" s="360"/>
      <c r="D109" s="360"/>
      <c r="E109" s="360"/>
      <c r="F109" s="360"/>
      <c r="G109" s="360"/>
      <c r="H109" s="360"/>
      <c r="I109" s="360"/>
      <c r="J109" s="360"/>
      <c r="K109" s="360"/>
      <c r="L109" s="360"/>
      <c r="M109" s="360"/>
      <c r="N109" s="360"/>
      <c r="O109" s="360"/>
      <c r="P109" s="360"/>
    </row>
    <row r="110" spans="1:16" s="301" customFormat="1" ht="12.75" x14ac:dyDescent="0.2">
      <c r="A110" s="360"/>
      <c r="B110" s="360"/>
      <c r="C110" s="360"/>
      <c r="D110" s="360"/>
      <c r="E110" s="360"/>
      <c r="F110" s="360"/>
      <c r="G110" s="360"/>
      <c r="H110" s="360"/>
      <c r="I110" s="360"/>
      <c r="J110" s="360"/>
      <c r="K110" s="360"/>
      <c r="L110" s="360"/>
      <c r="M110" s="360"/>
      <c r="N110" s="360"/>
      <c r="O110" s="360"/>
      <c r="P110" s="360"/>
    </row>
    <row r="111" spans="1:16" s="301" customFormat="1" ht="12.75" x14ac:dyDescent="0.2">
      <c r="A111" s="360"/>
      <c r="B111" s="360"/>
      <c r="C111" s="360"/>
      <c r="D111" s="360"/>
      <c r="E111" s="360"/>
      <c r="F111" s="360"/>
      <c r="G111" s="360"/>
      <c r="H111" s="360"/>
      <c r="I111" s="360"/>
      <c r="J111" s="360"/>
      <c r="K111" s="360"/>
      <c r="L111" s="360"/>
      <c r="M111" s="360"/>
      <c r="N111" s="360"/>
      <c r="O111" s="360"/>
      <c r="P111" s="360"/>
    </row>
    <row r="112" spans="1:16" s="301" customFormat="1" ht="12.75" x14ac:dyDescent="0.2">
      <c r="A112" s="360"/>
      <c r="B112" s="360"/>
      <c r="C112" s="360"/>
      <c r="D112" s="360"/>
      <c r="E112" s="360"/>
      <c r="F112" s="360"/>
      <c r="G112" s="360"/>
      <c r="H112" s="360"/>
      <c r="I112" s="360"/>
      <c r="J112" s="360"/>
      <c r="K112" s="360"/>
      <c r="L112" s="360"/>
      <c r="M112" s="360"/>
      <c r="N112" s="360"/>
      <c r="O112" s="360"/>
      <c r="P112" s="360"/>
    </row>
    <row r="113" spans="1:16" s="301" customFormat="1" ht="12.75" x14ac:dyDescent="0.2">
      <c r="A113" s="360"/>
      <c r="B113" s="360"/>
      <c r="C113" s="360"/>
      <c r="D113" s="360"/>
      <c r="E113" s="360"/>
      <c r="F113" s="360"/>
      <c r="G113" s="360"/>
      <c r="H113" s="360"/>
      <c r="I113" s="360"/>
      <c r="J113" s="360"/>
      <c r="K113" s="360"/>
      <c r="L113" s="360"/>
      <c r="M113" s="360"/>
      <c r="N113" s="360"/>
      <c r="O113" s="360"/>
      <c r="P113" s="360"/>
    </row>
    <row r="114" spans="1:16" s="301" customFormat="1" ht="12.75" x14ac:dyDescent="0.2">
      <c r="A114" s="360"/>
      <c r="B114" s="360"/>
      <c r="C114" s="360"/>
      <c r="D114" s="360"/>
      <c r="E114" s="360"/>
      <c r="F114" s="360"/>
      <c r="G114" s="360"/>
      <c r="H114" s="360"/>
      <c r="I114" s="360"/>
      <c r="J114" s="360"/>
      <c r="K114" s="360"/>
      <c r="L114" s="360"/>
      <c r="M114" s="360"/>
      <c r="N114" s="360"/>
      <c r="O114" s="360"/>
      <c r="P114" s="360"/>
    </row>
    <row r="115" spans="1:16" s="301" customFormat="1" ht="12.75" x14ac:dyDescent="0.2">
      <c r="A115" s="360"/>
      <c r="B115" s="360"/>
      <c r="C115" s="360"/>
      <c r="D115" s="360"/>
      <c r="E115" s="360"/>
      <c r="F115" s="360"/>
      <c r="G115" s="360"/>
      <c r="H115" s="360"/>
      <c r="I115" s="360"/>
      <c r="J115" s="360"/>
      <c r="K115" s="360"/>
      <c r="L115" s="360"/>
      <c r="M115" s="360"/>
      <c r="N115" s="360"/>
      <c r="O115" s="360"/>
      <c r="P115" s="360"/>
    </row>
    <row r="116" spans="1:16" s="301" customFormat="1" ht="12.75" x14ac:dyDescent="0.2">
      <c r="A116" s="360"/>
      <c r="B116" s="360"/>
      <c r="C116" s="360"/>
      <c r="D116" s="360"/>
      <c r="E116" s="360"/>
      <c r="F116" s="360"/>
      <c r="G116" s="360"/>
      <c r="H116" s="360"/>
      <c r="I116" s="360"/>
      <c r="J116" s="360"/>
      <c r="K116" s="360"/>
      <c r="L116" s="360"/>
      <c r="M116" s="360"/>
      <c r="N116" s="360"/>
      <c r="O116" s="360"/>
      <c r="P116" s="360"/>
    </row>
    <row r="117" spans="1:16" s="301" customFormat="1" ht="12.75" x14ac:dyDescent="0.2">
      <c r="A117" s="360"/>
      <c r="B117" s="360"/>
      <c r="C117" s="360"/>
      <c r="D117" s="360"/>
      <c r="E117" s="360"/>
      <c r="F117" s="360"/>
      <c r="G117" s="360"/>
      <c r="H117" s="360"/>
      <c r="I117" s="360"/>
      <c r="J117" s="360"/>
      <c r="K117" s="360"/>
      <c r="L117" s="360"/>
      <c r="M117" s="360"/>
      <c r="N117" s="360"/>
      <c r="O117" s="360"/>
      <c r="P117" s="360"/>
    </row>
    <row r="118" spans="1:16" s="301" customFormat="1" ht="12.75" x14ac:dyDescent="0.2">
      <c r="A118" s="360"/>
      <c r="B118" s="360"/>
      <c r="C118" s="360"/>
      <c r="D118" s="360"/>
      <c r="E118" s="360"/>
      <c r="F118" s="360"/>
      <c r="G118" s="360"/>
    </row>
    <row r="119" spans="1:16" s="301" customFormat="1" ht="12.75" x14ac:dyDescent="0.2">
      <c r="A119" s="360"/>
      <c r="B119" s="360"/>
      <c r="C119" s="360"/>
      <c r="D119" s="360"/>
      <c r="E119" s="360"/>
      <c r="F119" s="360"/>
      <c r="G119" s="360"/>
    </row>
    <row r="120" spans="1:16" s="301" customFormat="1" ht="12.75" x14ac:dyDescent="0.2">
      <c r="A120" s="360"/>
      <c r="B120" s="360"/>
      <c r="C120" s="360"/>
      <c r="D120" s="360"/>
      <c r="E120" s="360"/>
      <c r="F120" s="360"/>
      <c r="G120" s="360"/>
    </row>
    <row r="121" spans="1:16" s="301" customFormat="1" ht="12.75" x14ac:dyDescent="0.2">
      <c r="A121" s="360"/>
      <c r="B121" s="360"/>
      <c r="C121" s="360"/>
      <c r="D121" s="360"/>
      <c r="E121" s="360"/>
      <c r="F121" s="360"/>
      <c r="G121" s="360"/>
    </row>
    <row r="122" spans="1:16" s="301" customFormat="1" ht="12.75" x14ac:dyDescent="0.2">
      <c r="A122" s="360"/>
      <c r="B122" s="360"/>
      <c r="C122" s="360"/>
      <c r="D122" s="360"/>
      <c r="E122" s="360"/>
      <c r="F122" s="360"/>
      <c r="G122" s="360"/>
    </row>
    <row r="123" spans="1:16" s="301" customFormat="1" ht="12.75" x14ac:dyDescent="0.2">
      <c r="A123" s="360"/>
      <c r="B123" s="360"/>
      <c r="C123" s="360"/>
      <c r="D123" s="360"/>
      <c r="E123" s="360"/>
      <c r="F123" s="360"/>
      <c r="G123" s="360"/>
    </row>
    <row r="124" spans="1:16" s="301" customFormat="1" ht="12.75" x14ac:dyDescent="0.2">
      <c r="A124" s="360"/>
      <c r="B124" s="360"/>
      <c r="C124" s="360"/>
      <c r="D124" s="360"/>
      <c r="E124" s="360"/>
      <c r="F124" s="360"/>
      <c r="G124" s="360"/>
    </row>
    <row r="125" spans="1:16" s="301" customFormat="1" ht="12.75" x14ac:dyDescent="0.2">
      <c r="A125" s="360"/>
      <c r="B125" s="360"/>
      <c r="C125" s="360"/>
      <c r="D125" s="360"/>
      <c r="E125" s="360"/>
      <c r="F125" s="360"/>
      <c r="G125" s="360"/>
    </row>
    <row r="126" spans="1:16" s="301" customFormat="1" ht="12.75" x14ac:dyDescent="0.2">
      <c r="A126" s="360"/>
      <c r="B126" s="360"/>
      <c r="C126" s="360"/>
      <c r="D126" s="360"/>
      <c r="E126" s="360"/>
      <c r="F126" s="360"/>
      <c r="G126" s="360"/>
    </row>
    <row r="127" spans="1:16" s="301" customFormat="1" ht="12.75" x14ac:dyDescent="0.2">
      <c r="A127" s="360"/>
      <c r="B127" s="360"/>
      <c r="C127" s="360"/>
      <c r="D127" s="360"/>
      <c r="E127" s="360"/>
      <c r="F127" s="360"/>
      <c r="G127" s="360"/>
    </row>
    <row r="128" spans="1:16" s="301" customFormat="1" x14ac:dyDescent="0.2"/>
    <row r="129" s="301" customFormat="1" x14ac:dyDescent="0.2"/>
    <row r="130" s="301" customFormat="1" x14ac:dyDescent="0.2"/>
    <row r="131" s="301" customFormat="1" x14ac:dyDescent="0.2"/>
    <row r="132" s="301" customFormat="1" x14ac:dyDescent="0.2"/>
    <row r="133" s="301" customFormat="1" x14ac:dyDescent="0.2"/>
    <row r="134" s="301" customFormat="1" x14ac:dyDescent="0.2"/>
    <row r="135" s="301" customFormat="1" x14ac:dyDescent="0.2"/>
    <row r="136" s="301" customFormat="1" x14ac:dyDescent="0.2"/>
    <row r="137" s="301" customFormat="1" x14ac:dyDescent="0.2"/>
    <row r="138" s="301" customFormat="1" x14ac:dyDescent="0.2"/>
    <row r="139" s="301" customFormat="1" x14ac:dyDescent="0.2"/>
    <row r="140" s="301" customFormat="1" x14ac:dyDescent="0.2"/>
    <row r="141" s="301" customFormat="1" x14ac:dyDescent="0.2"/>
    <row r="142" s="301" customFormat="1" x14ac:dyDescent="0.2"/>
    <row r="143" s="301" customFormat="1" x14ac:dyDescent="0.2"/>
    <row r="144" s="301" customFormat="1" x14ac:dyDescent="0.2"/>
    <row r="145" spans="1:7" s="301" customFormat="1" x14ac:dyDescent="0.2"/>
    <row r="146" spans="1:7" s="301" customFormat="1" x14ac:dyDescent="0.2"/>
    <row r="147" spans="1:7" s="301" customFormat="1" x14ac:dyDescent="0.2"/>
    <row r="148" spans="1:7" s="301" customFormat="1" x14ac:dyDescent="0.2"/>
    <row r="149" spans="1:7" s="301" customFormat="1" x14ac:dyDescent="0.2"/>
    <row r="150" spans="1:7" s="301" customFormat="1" x14ac:dyDescent="0.2"/>
    <row r="151" spans="1:7" s="301" customFormat="1" x14ac:dyDescent="0.2"/>
    <row r="152" spans="1:7" s="301" customFormat="1" x14ac:dyDescent="0.2"/>
    <row r="153" spans="1:7" s="301" customFormat="1" x14ac:dyDescent="0.2">
      <c r="A153" s="356"/>
      <c r="B153" s="356"/>
      <c r="C153" s="356"/>
      <c r="D153" s="356"/>
      <c r="E153" s="356"/>
      <c r="F153" s="356"/>
      <c r="G153" s="356"/>
    </row>
    <row r="154" spans="1:7" s="301" customFormat="1" x14ac:dyDescent="0.2">
      <c r="A154" s="356"/>
      <c r="B154" s="356"/>
      <c r="C154" s="356"/>
      <c r="D154" s="356"/>
      <c r="E154" s="356"/>
      <c r="F154" s="356"/>
      <c r="G154" s="356"/>
    </row>
    <row r="155" spans="1:7" s="301" customFormat="1" x14ac:dyDescent="0.2">
      <c r="A155" s="356"/>
      <c r="B155" s="356"/>
      <c r="C155" s="356"/>
      <c r="D155" s="356"/>
      <c r="E155" s="356"/>
      <c r="F155" s="356"/>
      <c r="G155" s="356"/>
    </row>
    <row r="156" spans="1:7" s="301" customFormat="1" x14ac:dyDescent="0.2">
      <c r="A156" s="356"/>
      <c r="B156" s="356"/>
      <c r="C156" s="356"/>
      <c r="D156" s="356"/>
      <c r="E156" s="356"/>
      <c r="F156" s="356"/>
      <c r="G156" s="356"/>
    </row>
    <row r="157" spans="1:7" s="301" customFormat="1" x14ac:dyDescent="0.2">
      <c r="A157" s="356"/>
      <c r="B157" s="356"/>
      <c r="C157" s="356"/>
      <c r="D157" s="356"/>
      <c r="E157" s="356"/>
      <c r="F157" s="356"/>
      <c r="G157" s="356"/>
    </row>
    <row r="158" spans="1:7" s="301" customFormat="1" x14ac:dyDescent="0.2">
      <c r="A158" s="356"/>
      <c r="B158" s="356"/>
      <c r="C158" s="356"/>
      <c r="D158" s="356"/>
      <c r="E158" s="356"/>
      <c r="F158" s="356"/>
      <c r="G158" s="356"/>
    </row>
    <row r="159" spans="1:7" s="301" customFormat="1" x14ac:dyDescent="0.2">
      <c r="A159" s="356"/>
      <c r="B159" s="356"/>
      <c r="C159" s="356"/>
      <c r="D159" s="356"/>
      <c r="E159" s="356"/>
      <c r="F159" s="356"/>
      <c r="G159" s="356"/>
    </row>
    <row r="160" spans="1:7" s="301" customFormat="1" x14ac:dyDescent="0.2">
      <c r="A160" s="356"/>
      <c r="B160" s="356"/>
      <c r="C160" s="356"/>
      <c r="D160" s="356"/>
      <c r="E160" s="356"/>
      <c r="F160" s="356"/>
      <c r="G160" s="356"/>
    </row>
    <row r="161" spans="1:7" s="301" customFormat="1" x14ac:dyDescent="0.2">
      <c r="A161" s="356"/>
      <c r="B161" s="356"/>
      <c r="C161" s="356"/>
      <c r="D161" s="356"/>
      <c r="E161" s="356"/>
      <c r="F161" s="356"/>
      <c r="G161" s="356"/>
    </row>
    <row r="162" spans="1:7" s="301" customFormat="1" x14ac:dyDescent="0.2">
      <c r="A162" s="356"/>
      <c r="B162" s="356"/>
      <c r="C162" s="356"/>
      <c r="D162" s="356"/>
      <c r="E162" s="356"/>
      <c r="F162" s="356"/>
      <c r="G162" s="356"/>
    </row>
    <row r="163" spans="1:7" s="301" customFormat="1" x14ac:dyDescent="0.2">
      <c r="A163" s="356"/>
      <c r="B163" s="356"/>
      <c r="C163" s="356"/>
      <c r="D163" s="356"/>
      <c r="E163" s="356"/>
      <c r="F163" s="356"/>
      <c r="G163" s="356"/>
    </row>
    <row r="164" spans="1:7" s="301" customFormat="1" x14ac:dyDescent="0.2">
      <c r="A164" s="356"/>
      <c r="B164" s="356"/>
      <c r="C164" s="356"/>
      <c r="D164" s="356"/>
      <c r="E164" s="356"/>
      <c r="F164" s="356"/>
      <c r="G164" s="356"/>
    </row>
    <row r="165" spans="1:7" s="301" customFormat="1" x14ac:dyDescent="0.2">
      <c r="A165" s="356"/>
      <c r="B165" s="356"/>
      <c r="C165" s="356"/>
      <c r="D165" s="356"/>
      <c r="E165" s="356"/>
      <c r="F165" s="356"/>
      <c r="G165" s="356"/>
    </row>
    <row r="166" spans="1:7" s="301" customFormat="1" x14ac:dyDescent="0.2">
      <c r="A166" s="356"/>
      <c r="B166" s="356"/>
      <c r="C166" s="356"/>
      <c r="D166" s="356"/>
      <c r="E166" s="356"/>
      <c r="F166" s="356"/>
      <c r="G166" s="356"/>
    </row>
    <row r="167" spans="1:7" s="301" customFormat="1" x14ac:dyDescent="0.2">
      <c r="A167" s="356"/>
      <c r="B167" s="356"/>
      <c r="C167" s="356"/>
      <c r="D167" s="356"/>
      <c r="E167" s="356"/>
      <c r="F167" s="356"/>
      <c r="G167" s="356"/>
    </row>
    <row r="168" spans="1:7" s="301" customFormat="1" x14ac:dyDescent="0.2">
      <c r="A168" s="356"/>
      <c r="B168" s="356"/>
      <c r="C168" s="356"/>
      <c r="D168" s="356"/>
      <c r="E168" s="356"/>
      <c r="F168" s="356"/>
      <c r="G168" s="356"/>
    </row>
    <row r="169" spans="1:7" s="301" customFormat="1" x14ac:dyDescent="0.2">
      <c r="A169" s="356"/>
      <c r="B169" s="356"/>
      <c r="C169" s="356"/>
      <c r="D169" s="356"/>
      <c r="E169" s="356"/>
      <c r="F169" s="356"/>
      <c r="G169" s="356"/>
    </row>
    <row r="170" spans="1:7" s="301" customFormat="1" x14ac:dyDescent="0.2">
      <c r="A170" s="356"/>
      <c r="B170" s="356"/>
      <c r="C170" s="356"/>
      <c r="D170" s="356"/>
      <c r="E170" s="356"/>
      <c r="F170" s="356"/>
      <c r="G170" s="356"/>
    </row>
    <row r="171" spans="1:7" s="301" customFormat="1" x14ac:dyDescent="0.2">
      <c r="A171" s="356"/>
      <c r="B171" s="356"/>
      <c r="C171" s="356"/>
      <c r="D171" s="356"/>
      <c r="E171" s="356"/>
      <c r="F171" s="356"/>
      <c r="G171" s="356"/>
    </row>
    <row r="172" spans="1:7" s="301" customFormat="1" x14ac:dyDescent="0.2">
      <c r="A172" s="356"/>
      <c r="B172" s="356"/>
      <c r="C172" s="356"/>
      <c r="D172" s="356"/>
      <c r="E172" s="356"/>
      <c r="F172" s="356"/>
      <c r="G172" s="356"/>
    </row>
    <row r="173" spans="1:7" s="301" customFormat="1" x14ac:dyDescent="0.2">
      <c r="A173" s="356"/>
      <c r="B173" s="356"/>
      <c r="C173" s="356"/>
      <c r="D173" s="356"/>
      <c r="E173" s="356"/>
      <c r="F173" s="356"/>
      <c r="G173" s="356"/>
    </row>
    <row r="174" spans="1:7" s="301" customFormat="1" x14ac:dyDescent="0.2">
      <c r="A174" s="356"/>
      <c r="B174" s="356"/>
      <c r="C174" s="356"/>
      <c r="D174" s="356"/>
      <c r="E174" s="356"/>
      <c r="F174" s="356"/>
      <c r="G174" s="356"/>
    </row>
    <row r="175" spans="1:7" s="301" customFormat="1" x14ac:dyDescent="0.2">
      <c r="A175" s="356"/>
      <c r="B175" s="356"/>
      <c r="C175" s="356"/>
      <c r="D175" s="356"/>
      <c r="E175" s="356"/>
      <c r="F175" s="356"/>
      <c r="G175" s="356"/>
    </row>
    <row r="176" spans="1:7" s="301" customFormat="1" x14ac:dyDescent="0.2">
      <c r="A176" s="356"/>
      <c r="B176" s="356"/>
      <c r="C176" s="356"/>
      <c r="D176" s="356"/>
      <c r="E176" s="356"/>
      <c r="F176" s="356"/>
      <c r="G176" s="356"/>
    </row>
    <row r="177" spans="1:7" s="301" customFormat="1" x14ac:dyDescent="0.2">
      <c r="A177" s="356"/>
      <c r="B177" s="356"/>
      <c r="C177" s="356"/>
      <c r="D177" s="356"/>
      <c r="E177" s="356"/>
      <c r="F177" s="356"/>
      <c r="G177" s="356"/>
    </row>
    <row r="178" spans="1:7" s="301" customFormat="1" x14ac:dyDescent="0.2">
      <c r="A178" s="356"/>
      <c r="B178" s="356"/>
      <c r="C178" s="356"/>
      <c r="D178" s="356"/>
      <c r="E178" s="356"/>
      <c r="F178" s="356"/>
      <c r="G178" s="356"/>
    </row>
    <row r="179" spans="1:7" s="301" customFormat="1" x14ac:dyDescent="0.2">
      <c r="A179" s="356"/>
      <c r="B179" s="356"/>
      <c r="C179" s="356"/>
      <c r="D179" s="356"/>
      <c r="E179" s="356"/>
      <c r="F179" s="356"/>
      <c r="G179" s="356"/>
    </row>
    <row r="180" spans="1:7" s="301" customFormat="1" x14ac:dyDescent="0.2">
      <c r="A180" s="356"/>
      <c r="B180" s="356"/>
      <c r="C180" s="356"/>
      <c r="D180" s="356"/>
      <c r="E180" s="356"/>
      <c r="F180" s="356"/>
      <c r="G180" s="356"/>
    </row>
    <row r="181" spans="1:7" s="301" customFormat="1" x14ac:dyDescent="0.2">
      <c r="A181" s="356"/>
      <c r="B181" s="356"/>
      <c r="C181" s="356"/>
      <c r="D181" s="356"/>
      <c r="E181" s="356"/>
      <c r="F181" s="356"/>
      <c r="G181" s="356"/>
    </row>
    <row r="182" spans="1:7" s="301" customFormat="1" x14ac:dyDescent="0.2">
      <c r="A182" s="356"/>
      <c r="B182" s="356"/>
      <c r="C182" s="356"/>
      <c r="D182" s="356"/>
      <c r="E182" s="356"/>
      <c r="F182" s="356"/>
      <c r="G182" s="356"/>
    </row>
    <row r="183" spans="1:7" s="301" customFormat="1" x14ac:dyDescent="0.2">
      <c r="A183" s="356"/>
      <c r="B183" s="356"/>
      <c r="C183" s="356"/>
      <c r="D183" s="356"/>
      <c r="E183" s="356"/>
      <c r="F183" s="356"/>
      <c r="G183" s="356"/>
    </row>
    <row r="184" spans="1:7" s="301" customFormat="1" x14ac:dyDescent="0.2">
      <c r="A184" s="356"/>
      <c r="B184" s="356"/>
      <c r="C184" s="356"/>
      <c r="D184" s="356"/>
      <c r="E184" s="356"/>
      <c r="F184" s="356"/>
      <c r="G184" s="356"/>
    </row>
    <row r="185" spans="1:7" s="301" customFormat="1" x14ac:dyDescent="0.2">
      <c r="A185" s="356"/>
      <c r="B185" s="356"/>
      <c r="C185" s="356"/>
      <c r="D185" s="356"/>
      <c r="E185" s="356"/>
      <c r="F185" s="356"/>
      <c r="G185" s="356"/>
    </row>
    <row r="186" spans="1:7" s="301" customFormat="1" x14ac:dyDescent="0.2">
      <c r="A186" s="356"/>
      <c r="B186" s="356"/>
      <c r="C186" s="356"/>
      <c r="D186" s="356"/>
      <c r="E186" s="356"/>
      <c r="F186" s="356"/>
      <c r="G186" s="356"/>
    </row>
    <row r="187" spans="1:7" s="301" customFormat="1" x14ac:dyDescent="0.2">
      <c r="A187" s="356"/>
      <c r="B187" s="356"/>
      <c r="C187" s="356"/>
      <c r="D187" s="356"/>
      <c r="E187" s="356"/>
      <c r="F187" s="356"/>
      <c r="G187" s="356"/>
    </row>
    <row r="188" spans="1:7" s="301" customFormat="1" x14ac:dyDescent="0.2">
      <c r="A188" s="356"/>
      <c r="B188" s="356"/>
      <c r="C188" s="356"/>
      <c r="D188" s="356"/>
      <c r="E188" s="356"/>
      <c r="F188" s="356"/>
      <c r="G188" s="356"/>
    </row>
    <row r="189" spans="1:7" s="301" customFormat="1" x14ac:dyDescent="0.2">
      <c r="A189" s="356"/>
      <c r="B189" s="356"/>
      <c r="C189" s="356"/>
      <c r="D189" s="356"/>
      <c r="E189" s="356"/>
      <c r="F189" s="356"/>
      <c r="G189" s="356"/>
    </row>
    <row r="190" spans="1:7" s="301" customFormat="1" x14ac:dyDescent="0.2">
      <c r="A190" s="356"/>
      <c r="B190" s="356"/>
      <c r="C190" s="356"/>
      <c r="D190" s="356"/>
      <c r="E190" s="356"/>
      <c r="F190" s="356"/>
      <c r="G190" s="356"/>
    </row>
    <row r="191" spans="1:7" s="301" customFormat="1" x14ac:dyDescent="0.2">
      <c r="A191" s="356"/>
      <c r="B191" s="356"/>
      <c r="C191" s="356"/>
      <c r="D191" s="356"/>
      <c r="E191" s="356"/>
      <c r="F191" s="356"/>
      <c r="G191" s="356"/>
    </row>
    <row r="192" spans="1:7" s="301" customFormat="1" x14ac:dyDescent="0.2">
      <c r="A192" s="356"/>
      <c r="B192" s="356"/>
      <c r="C192" s="356"/>
      <c r="D192" s="356"/>
      <c r="E192" s="356"/>
      <c r="F192" s="356"/>
      <c r="G192" s="356"/>
    </row>
    <row r="193" spans="1:7" s="301" customFormat="1" x14ac:dyDescent="0.2">
      <c r="A193" s="356"/>
      <c r="B193" s="356"/>
      <c r="C193" s="356"/>
      <c r="D193" s="356"/>
      <c r="E193" s="356"/>
      <c r="F193" s="356"/>
      <c r="G193" s="356"/>
    </row>
    <row r="194" spans="1:7" s="301" customFormat="1" x14ac:dyDescent="0.2">
      <c r="A194" s="356"/>
      <c r="B194" s="356"/>
      <c r="C194" s="356"/>
      <c r="D194" s="356"/>
      <c r="E194" s="356"/>
      <c r="F194" s="356"/>
      <c r="G194" s="356"/>
    </row>
    <row r="195" spans="1:7" s="301" customFormat="1" x14ac:dyDescent="0.2">
      <c r="A195" s="356"/>
      <c r="B195" s="356"/>
      <c r="C195" s="356"/>
      <c r="D195" s="356"/>
      <c r="E195" s="356"/>
      <c r="F195" s="356"/>
      <c r="G195" s="356"/>
    </row>
    <row r="196" spans="1:7" s="301" customFormat="1" x14ac:dyDescent="0.2">
      <c r="A196" s="356"/>
      <c r="B196" s="356"/>
      <c r="C196" s="356"/>
      <c r="D196" s="356"/>
      <c r="E196" s="356"/>
      <c r="F196" s="356"/>
      <c r="G196" s="356"/>
    </row>
    <row r="197" spans="1:7" s="301" customFormat="1" x14ac:dyDescent="0.2">
      <c r="A197" s="356"/>
      <c r="B197" s="356"/>
      <c r="C197" s="356"/>
      <c r="D197" s="356"/>
      <c r="E197" s="356"/>
      <c r="F197" s="356"/>
      <c r="G197" s="356"/>
    </row>
    <row r="198" spans="1:7" s="301" customFormat="1" x14ac:dyDescent="0.2">
      <c r="A198" s="356"/>
      <c r="B198" s="356"/>
      <c r="C198" s="356"/>
      <c r="D198" s="356"/>
      <c r="E198" s="356"/>
      <c r="F198" s="356"/>
      <c r="G198" s="356"/>
    </row>
    <row r="199" spans="1:7" s="301" customFormat="1" x14ac:dyDescent="0.2">
      <c r="A199" s="356"/>
      <c r="B199" s="356"/>
      <c r="C199" s="356"/>
      <c r="D199" s="356"/>
      <c r="E199" s="356"/>
      <c r="F199" s="356"/>
      <c r="G199" s="356"/>
    </row>
    <row r="200" spans="1:7" s="301" customFormat="1" x14ac:dyDescent="0.2">
      <c r="A200" s="356"/>
      <c r="B200" s="356"/>
      <c r="C200" s="356"/>
      <c r="D200" s="356"/>
      <c r="E200" s="356"/>
      <c r="F200" s="356"/>
      <c r="G200" s="356"/>
    </row>
    <row r="201" spans="1:7" s="301" customFormat="1" x14ac:dyDescent="0.2">
      <c r="A201" s="356"/>
      <c r="B201" s="356"/>
      <c r="C201" s="356"/>
      <c r="D201" s="356"/>
      <c r="E201" s="356"/>
      <c r="F201" s="356"/>
      <c r="G201" s="356"/>
    </row>
    <row r="202" spans="1:7" s="301" customFormat="1" x14ac:dyDescent="0.2">
      <c r="A202" s="356"/>
      <c r="B202" s="356"/>
      <c r="C202" s="356"/>
      <c r="D202" s="356"/>
      <c r="E202" s="356"/>
      <c r="F202" s="356"/>
      <c r="G202" s="356"/>
    </row>
    <row r="203" spans="1:7" s="301" customFormat="1" x14ac:dyDescent="0.2">
      <c r="A203" s="356"/>
      <c r="B203" s="356"/>
      <c r="C203" s="356"/>
      <c r="D203" s="356"/>
      <c r="E203" s="356"/>
      <c r="F203" s="356"/>
      <c r="G203" s="356"/>
    </row>
    <row r="204" spans="1:7" s="301" customFormat="1" x14ac:dyDescent="0.2">
      <c r="A204" s="356"/>
      <c r="B204" s="356"/>
      <c r="C204" s="356"/>
      <c r="D204" s="356"/>
      <c r="E204" s="356"/>
      <c r="F204" s="356"/>
      <c r="G204" s="356"/>
    </row>
    <row r="205" spans="1:7" s="301" customFormat="1" x14ac:dyDescent="0.2">
      <c r="A205" s="356"/>
      <c r="B205" s="356"/>
      <c r="C205" s="356"/>
      <c r="D205" s="356"/>
      <c r="E205" s="356"/>
      <c r="F205" s="356"/>
      <c r="G205" s="356"/>
    </row>
    <row r="206" spans="1:7" s="301" customFormat="1" x14ac:dyDescent="0.2">
      <c r="A206" s="356"/>
      <c r="B206" s="356"/>
      <c r="C206" s="356"/>
      <c r="D206" s="356"/>
      <c r="E206" s="356"/>
      <c r="F206" s="356"/>
      <c r="G206" s="356"/>
    </row>
    <row r="207" spans="1:7" s="301" customFormat="1" x14ac:dyDescent="0.2">
      <c r="A207" s="356"/>
      <c r="B207" s="356"/>
      <c r="C207" s="356"/>
      <c r="D207" s="356"/>
      <c r="E207" s="356"/>
      <c r="F207" s="356"/>
      <c r="G207" s="356"/>
    </row>
    <row r="208" spans="1:7" s="301" customFormat="1" x14ac:dyDescent="0.2">
      <c r="A208" s="356"/>
      <c r="B208" s="356"/>
      <c r="C208" s="356"/>
      <c r="D208" s="356"/>
      <c r="E208" s="356"/>
      <c r="F208" s="356"/>
      <c r="G208" s="356"/>
    </row>
    <row r="209" spans="1:7" s="301" customFormat="1" x14ac:dyDescent="0.2">
      <c r="A209" s="356"/>
      <c r="B209" s="356"/>
      <c r="C209" s="356"/>
      <c r="D209" s="356"/>
      <c r="E209" s="356"/>
      <c r="F209" s="356"/>
      <c r="G209" s="356"/>
    </row>
    <row r="210" spans="1:7" s="301" customFormat="1" x14ac:dyDescent="0.2">
      <c r="A210" s="356"/>
      <c r="B210" s="356"/>
      <c r="C210" s="356"/>
      <c r="D210" s="356"/>
      <c r="E210" s="356"/>
      <c r="F210" s="356"/>
      <c r="G210" s="356"/>
    </row>
    <row r="211" spans="1:7" s="301" customFormat="1" x14ac:dyDescent="0.2">
      <c r="A211" s="356"/>
      <c r="B211" s="356"/>
      <c r="C211" s="356"/>
      <c r="D211" s="356"/>
      <c r="E211" s="356"/>
      <c r="F211" s="356"/>
      <c r="G211" s="356"/>
    </row>
    <row r="212" spans="1:7" s="301" customFormat="1" x14ac:dyDescent="0.2">
      <c r="A212" s="356"/>
      <c r="B212" s="356"/>
      <c r="C212" s="356"/>
      <c r="D212" s="356"/>
      <c r="E212" s="356"/>
      <c r="F212" s="356"/>
      <c r="G212" s="356"/>
    </row>
    <row r="213" spans="1:7" s="301" customFormat="1" x14ac:dyDescent="0.2">
      <c r="A213" s="356"/>
      <c r="B213" s="356"/>
      <c r="C213" s="356"/>
      <c r="D213" s="356"/>
      <c r="E213" s="356"/>
      <c r="F213" s="356"/>
      <c r="G213" s="356"/>
    </row>
    <row r="214" spans="1:7" s="301" customFormat="1" x14ac:dyDescent="0.2">
      <c r="A214" s="356"/>
      <c r="B214" s="356"/>
      <c r="C214" s="356"/>
      <c r="D214" s="356"/>
      <c r="E214" s="356"/>
      <c r="F214" s="356"/>
      <c r="G214" s="356"/>
    </row>
    <row r="215" spans="1:7" s="301" customFormat="1" x14ac:dyDescent="0.2">
      <c r="A215" s="356"/>
      <c r="B215" s="356"/>
      <c r="C215" s="356"/>
      <c r="D215" s="356"/>
      <c r="E215" s="356"/>
      <c r="F215" s="356"/>
      <c r="G215" s="356"/>
    </row>
    <row r="216" spans="1:7" s="301" customFormat="1" x14ac:dyDescent="0.2">
      <c r="A216" s="356"/>
      <c r="B216" s="356"/>
      <c r="C216" s="356"/>
      <c r="D216" s="356"/>
      <c r="E216" s="356"/>
      <c r="F216" s="356"/>
      <c r="G216" s="356"/>
    </row>
    <row r="217" spans="1:7" s="301" customFormat="1" x14ac:dyDescent="0.2">
      <c r="A217" s="356"/>
      <c r="B217" s="356"/>
      <c r="C217" s="356"/>
      <c r="D217" s="356"/>
      <c r="E217" s="356"/>
      <c r="F217" s="356"/>
      <c r="G217" s="356"/>
    </row>
    <row r="218" spans="1:7" s="301" customFormat="1" x14ac:dyDescent="0.2">
      <c r="A218" s="356"/>
      <c r="B218" s="356"/>
      <c r="C218" s="356"/>
      <c r="D218" s="356"/>
      <c r="E218" s="356"/>
      <c r="F218" s="356"/>
      <c r="G218" s="356"/>
    </row>
    <row r="219" spans="1:7" s="301" customFormat="1" x14ac:dyDescent="0.2">
      <c r="A219" s="356"/>
      <c r="B219" s="356"/>
      <c r="C219" s="356"/>
      <c r="D219" s="356"/>
      <c r="E219" s="356"/>
      <c r="F219" s="356"/>
      <c r="G219" s="356"/>
    </row>
    <row r="220" spans="1:7" s="301" customFormat="1" x14ac:dyDescent="0.2">
      <c r="A220" s="356"/>
      <c r="B220" s="356"/>
      <c r="C220" s="356"/>
      <c r="D220" s="356"/>
      <c r="E220" s="356"/>
      <c r="F220" s="356"/>
      <c r="G220" s="356"/>
    </row>
    <row r="221" spans="1:7" s="301" customFormat="1" x14ac:dyDescent="0.2">
      <c r="A221" s="356"/>
      <c r="B221" s="356"/>
      <c r="C221" s="356"/>
      <c r="D221" s="356"/>
      <c r="E221" s="356"/>
      <c r="F221" s="356"/>
      <c r="G221" s="356"/>
    </row>
    <row r="222" spans="1:7" s="301" customFormat="1" x14ac:dyDescent="0.2">
      <c r="A222" s="356"/>
      <c r="B222" s="356"/>
      <c r="C222" s="356"/>
      <c r="D222" s="356"/>
      <c r="E222" s="356"/>
      <c r="F222" s="356"/>
      <c r="G222" s="356"/>
    </row>
    <row r="223" spans="1:7" s="301" customFormat="1" x14ac:dyDescent="0.2">
      <c r="A223" s="356"/>
      <c r="B223" s="356"/>
      <c r="C223" s="356"/>
      <c r="D223" s="356"/>
      <c r="E223" s="356"/>
      <c r="F223" s="356"/>
      <c r="G223" s="356"/>
    </row>
    <row r="224" spans="1:7" s="301" customFormat="1" x14ac:dyDescent="0.2">
      <c r="A224" s="356"/>
      <c r="B224" s="356"/>
      <c r="C224" s="356"/>
      <c r="D224" s="356"/>
      <c r="E224" s="356"/>
      <c r="F224" s="356"/>
      <c r="G224" s="356"/>
    </row>
    <row r="225" spans="1:7" s="301" customFormat="1" x14ac:dyDescent="0.2">
      <c r="A225" s="356"/>
      <c r="B225" s="356"/>
      <c r="C225" s="356"/>
      <c r="D225" s="356"/>
      <c r="E225" s="356"/>
      <c r="F225" s="356"/>
      <c r="G225" s="356"/>
    </row>
    <row r="226" spans="1:7" s="301" customFormat="1" x14ac:dyDescent="0.2">
      <c r="A226" s="356"/>
      <c r="B226" s="356"/>
      <c r="C226" s="356"/>
      <c r="D226" s="356"/>
      <c r="E226" s="356"/>
      <c r="F226" s="356"/>
      <c r="G226" s="356"/>
    </row>
    <row r="227" spans="1:7" s="301" customFormat="1" x14ac:dyDescent="0.2">
      <c r="A227" s="356"/>
      <c r="B227" s="356"/>
      <c r="C227" s="356"/>
      <c r="D227" s="356"/>
      <c r="E227" s="356"/>
      <c r="F227" s="356"/>
      <c r="G227" s="356"/>
    </row>
    <row r="228" spans="1:7" s="301" customFormat="1" x14ac:dyDescent="0.2">
      <c r="A228" s="356"/>
      <c r="B228" s="356"/>
      <c r="C228" s="356"/>
      <c r="D228" s="356"/>
      <c r="E228" s="356"/>
      <c r="F228" s="356"/>
      <c r="G228" s="356"/>
    </row>
    <row r="229" spans="1:7" s="301" customFormat="1" x14ac:dyDescent="0.2">
      <c r="A229" s="356"/>
      <c r="B229" s="356"/>
      <c r="C229" s="356"/>
      <c r="D229" s="356"/>
      <c r="E229" s="356"/>
      <c r="F229" s="356"/>
      <c r="G229" s="356"/>
    </row>
    <row r="230" spans="1:7" x14ac:dyDescent="0.2">
      <c r="A230" s="356"/>
      <c r="B230" s="356"/>
      <c r="C230" s="356"/>
      <c r="D230" s="356"/>
      <c r="E230" s="356"/>
      <c r="F230" s="356"/>
      <c r="G230" s="356"/>
    </row>
  </sheetData>
  <pageMargins left="0.25" right="0.65" top="0.5" bottom="0.5" header="0.25" footer="0.25"/>
  <pageSetup scale="99" orientation="portrait" r:id="rId1"/>
  <headerFooter alignWithMargins="0">
    <oddHeader>&amp;L&amp;8 26&amp;R&amp;8Road Initials: UPRR  Year: 2021</oddHeader>
    <oddFooter>&amp;R&amp;8Railroad Annual Report R-1</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J264"/>
  <sheetViews>
    <sheetView view="pageLayout" topLeftCell="A16" zoomScaleNormal="100" workbookViewId="0">
      <selection activeCell="H42" sqref="H42"/>
    </sheetView>
  </sheetViews>
  <sheetFormatPr defaultColWidth="11" defaultRowHeight="11.25" x14ac:dyDescent="0.2"/>
  <cols>
    <col min="1" max="1" width="3.7109375" style="7" customWidth="1"/>
    <col min="2" max="2" width="12.5703125" style="7" customWidth="1"/>
    <col min="3" max="3" width="11.85546875" style="7" customWidth="1"/>
    <col min="4" max="4" width="14.7109375" style="7" bestFit="1" customWidth="1"/>
    <col min="5" max="7" width="11.7109375" style="7" customWidth="1"/>
    <col min="8" max="8" width="15.28515625" style="7" bestFit="1" customWidth="1"/>
    <col min="9" max="9" width="9.7109375" style="7" customWidth="1"/>
    <col min="10" max="10" width="5.28515625" style="10" customWidth="1"/>
    <col min="11" max="11" width="11" style="10" customWidth="1"/>
    <col min="12" max="12" width="16.140625" style="10" customWidth="1"/>
    <col min="13" max="13" width="9.42578125" style="10" customWidth="1"/>
    <col min="14" max="14" width="14" style="10" customWidth="1"/>
    <col min="15" max="15" width="14.42578125" style="10" customWidth="1"/>
    <col min="16" max="16" width="17.85546875" style="10" customWidth="1"/>
    <col min="17" max="17" width="5.28515625" style="10" customWidth="1"/>
    <col min="18" max="18" width="11" style="10"/>
    <col min="19" max="19" width="7.5703125" style="10" customWidth="1"/>
    <col min="20" max="16384" width="11" style="10"/>
  </cols>
  <sheetData>
    <row r="1" spans="1:9" ht="12.95" customHeight="1" x14ac:dyDescent="0.2">
      <c r="A1" s="68"/>
      <c r="B1" s="3"/>
      <c r="C1" s="3"/>
      <c r="D1" s="3"/>
      <c r="E1" s="3"/>
      <c r="F1" s="3"/>
      <c r="G1" s="3"/>
      <c r="H1" s="3"/>
      <c r="I1" s="66"/>
    </row>
    <row r="2" spans="1:9" s="301" customFormat="1" ht="12.95" customHeight="1" x14ac:dyDescent="0.2">
      <c r="A2" s="2512" t="s">
        <v>701</v>
      </c>
      <c r="B2" s="336"/>
      <c r="C2" s="336"/>
      <c r="D2" s="336"/>
      <c r="E2" s="336"/>
      <c r="F2" s="336"/>
      <c r="G2" s="336"/>
      <c r="H2" s="337"/>
      <c r="I2" s="338"/>
    </row>
    <row r="3" spans="1:9" s="301" customFormat="1" ht="12.95" customHeight="1" x14ac:dyDescent="0.2">
      <c r="A3" s="339" t="s">
        <v>2</v>
      </c>
      <c r="B3" s="336"/>
      <c r="C3" s="336"/>
      <c r="D3" s="336"/>
      <c r="E3" s="336"/>
      <c r="F3" s="336"/>
      <c r="G3" s="336"/>
      <c r="H3" s="336"/>
      <c r="I3" s="338"/>
    </row>
    <row r="4" spans="1:9" s="301" customFormat="1" ht="5.25" customHeight="1" x14ac:dyDescent="0.2">
      <c r="A4" s="340"/>
      <c r="I4" s="341"/>
    </row>
    <row r="5" spans="1:9" s="301" customFormat="1" ht="10.7" customHeight="1" x14ac:dyDescent="0.2">
      <c r="A5" s="342" t="s">
        <v>129</v>
      </c>
      <c r="B5" s="308" t="s">
        <v>702</v>
      </c>
      <c r="I5" s="341"/>
    </row>
    <row r="6" spans="1:9" s="301" customFormat="1" ht="10.7" customHeight="1" x14ac:dyDescent="0.2">
      <c r="A6" s="343"/>
      <c r="B6" s="308" t="s">
        <v>703</v>
      </c>
      <c r="I6" s="344"/>
    </row>
    <row r="7" spans="1:9" s="301" customFormat="1" ht="10.7" customHeight="1" x14ac:dyDescent="0.2">
      <c r="A7" s="343"/>
      <c r="B7" s="308" t="s">
        <v>704</v>
      </c>
      <c r="I7" s="344"/>
    </row>
    <row r="8" spans="1:9" s="301" customFormat="1" ht="5.25" customHeight="1" x14ac:dyDescent="0.2">
      <c r="A8" s="343"/>
      <c r="I8" s="344"/>
    </row>
    <row r="9" spans="1:9" s="301" customFormat="1" ht="10.7" customHeight="1" x14ac:dyDescent="0.2">
      <c r="A9" s="342" t="s">
        <v>204</v>
      </c>
      <c r="B9" s="308" t="s">
        <v>705</v>
      </c>
      <c r="I9" s="344"/>
    </row>
    <row r="10" spans="1:9" s="301" customFormat="1" ht="5.25" customHeight="1" x14ac:dyDescent="0.2">
      <c r="A10" s="343"/>
      <c r="B10" s="308"/>
      <c r="I10" s="344"/>
    </row>
    <row r="11" spans="1:9" s="301" customFormat="1" ht="10.7" customHeight="1" x14ac:dyDescent="0.2">
      <c r="A11" s="342" t="s">
        <v>672</v>
      </c>
      <c r="B11" s="308" t="s">
        <v>706</v>
      </c>
      <c r="I11" s="344"/>
    </row>
    <row r="12" spans="1:9" s="301" customFormat="1" ht="10.7" customHeight="1" x14ac:dyDescent="0.2">
      <c r="A12" s="340"/>
      <c r="B12" s="308" t="s">
        <v>707</v>
      </c>
      <c r="I12" s="344"/>
    </row>
    <row r="13" spans="1:9" s="301" customFormat="1" ht="5.25" customHeight="1" x14ac:dyDescent="0.2">
      <c r="A13" s="343"/>
      <c r="I13" s="344"/>
    </row>
    <row r="14" spans="1:9" s="301" customFormat="1" ht="10.7" customHeight="1" x14ac:dyDescent="0.2">
      <c r="A14" s="342" t="s">
        <v>673</v>
      </c>
      <c r="B14" s="308" t="s">
        <v>2717</v>
      </c>
      <c r="I14" s="344"/>
    </row>
    <row r="15" spans="1:9" s="301" customFormat="1" ht="10.7" customHeight="1" x14ac:dyDescent="0.2">
      <c r="A15" s="340"/>
      <c r="B15" s="308" t="s">
        <v>708</v>
      </c>
      <c r="I15" s="344"/>
    </row>
    <row r="16" spans="1:9" s="301" customFormat="1" ht="5.25" customHeight="1" x14ac:dyDescent="0.2">
      <c r="A16" s="343"/>
      <c r="I16" s="344"/>
    </row>
    <row r="17" spans="1:9" s="301" customFormat="1" ht="10.7" customHeight="1" x14ac:dyDescent="0.2">
      <c r="A17" s="342" t="s">
        <v>675</v>
      </c>
      <c r="B17" s="301" t="s">
        <v>709</v>
      </c>
      <c r="I17" s="344"/>
    </row>
    <row r="18" spans="1:9" s="301" customFormat="1" ht="5.25" customHeight="1" x14ac:dyDescent="0.2">
      <c r="A18" s="343"/>
      <c r="B18" s="308"/>
      <c r="I18" s="344"/>
    </row>
    <row r="19" spans="1:9" s="301" customFormat="1" ht="10.7" customHeight="1" x14ac:dyDescent="0.2">
      <c r="A19" s="342" t="s">
        <v>677</v>
      </c>
      <c r="B19" s="308" t="s">
        <v>710</v>
      </c>
      <c r="I19" s="344"/>
    </row>
    <row r="20" spans="1:9" s="301" customFormat="1" ht="10.7" customHeight="1" x14ac:dyDescent="0.2">
      <c r="A20" s="342"/>
      <c r="B20" s="301" t="s">
        <v>711</v>
      </c>
      <c r="I20" s="344"/>
    </row>
    <row r="21" spans="1:9" s="301" customFormat="1" ht="12.95" customHeight="1" x14ac:dyDescent="0.2">
      <c r="A21" s="361"/>
      <c r="B21" s="2987" t="s">
        <v>712</v>
      </c>
      <c r="C21" s="2988"/>
      <c r="D21" s="2988"/>
      <c r="E21" s="2988"/>
      <c r="F21" s="361"/>
      <c r="G21" s="361"/>
      <c r="H21" s="361"/>
      <c r="I21" s="361"/>
    </row>
    <row r="22" spans="1:9" s="301" customFormat="1" ht="12.95" customHeight="1" x14ac:dyDescent="0.2">
      <c r="A22" s="346" t="s">
        <v>3</v>
      </c>
      <c r="B22" s="362" t="s">
        <v>713</v>
      </c>
      <c r="C22" s="363"/>
      <c r="D22" s="363" t="s">
        <v>714</v>
      </c>
      <c r="E22" s="363" t="s">
        <v>715</v>
      </c>
      <c r="F22" s="346" t="s">
        <v>716</v>
      </c>
      <c r="G22" s="346" t="s">
        <v>717</v>
      </c>
      <c r="H22" s="346" t="s">
        <v>718</v>
      </c>
      <c r="I22" s="346" t="s">
        <v>3</v>
      </c>
    </row>
    <row r="23" spans="1:9" s="301" customFormat="1" ht="12.95" customHeight="1" x14ac:dyDescent="0.2">
      <c r="A23" s="346" t="s">
        <v>7</v>
      </c>
      <c r="B23" s="362" t="s">
        <v>719</v>
      </c>
      <c r="C23" s="363" t="s">
        <v>720</v>
      </c>
      <c r="D23" s="363" t="s">
        <v>721</v>
      </c>
      <c r="E23" s="363" t="s">
        <v>719</v>
      </c>
      <c r="F23" s="346" t="s">
        <v>722</v>
      </c>
      <c r="G23" s="346" t="s">
        <v>723</v>
      </c>
      <c r="H23" s="346" t="s">
        <v>724</v>
      </c>
      <c r="I23" s="346" t="s">
        <v>7</v>
      </c>
    </row>
    <row r="24" spans="1:9" s="301" customFormat="1" ht="12.95" customHeight="1" x14ac:dyDescent="0.2">
      <c r="A24" s="347"/>
      <c r="B24" s="364" t="s">
        <v>409</v>
      </c>
      <c r="C24" s="365" t="s">
        <v>410</v>
      </c>
      <c r="D24" s="365" t="s">
        <v>411</v>
      </c>
      <c r="E24" s="365" t="s">
        <v>142</v>
      </c>
      <c r="F24" s="348" t="s">
        <v>725</v>
      </c>
      <c r="G24" s="348" t="s">
        <v>726</v>
      </c>
      <c r="H24" s="348" t="s">
        <v>727</v>
      </c>
      <c r="I24" s="347"/>
    </row>
    <row r="25" spans="1:9" s="301" customFormat="1" ht="12.95" customHeight="1" x14ac:dyDescent="0.2">
      <c r="A25" s="349">
        <v>1</v>
      </c>
      <c r="B25" s="1956"/>
      <c r="C25" s="1957"/>
      <c r="D25" s="1957"/>
      <c r="E25" s="1957"/>
      <c r="F25" s="1957"/>
      <c r="G25" s="1957"/>
      <c r="H25" s="1957"/>
      <c r="I25" s="349">
        <v>1</v>
      </c>
    </row>
    <row r="26" spans="1:9" s="301" customFormat="1" ht="12.95" customHeight="1" x14ac:dyDescent="0.2">
      <c r="A26" s="349">
        <v>2</v>
      </c>
      <c r="B26" s="1957"/>
      <c r="C26" s="305"/>
      <c r="D26" s="1957"/>
      <c r="E26" s="306"/>
      <c r="F26" s="305"/>
      <c r="G26" s="1957"/>
      <c r="H26" s="1957"/>
      <c r="I26" s="349">
        <v>2</v>
      </c>
    </row>
    <row r="27" spans="1:9" s="301" customFormat="1" ht="12.95" customHeight="1" x14ac:dyDescent="0.2">
      <c r="A27" s="349">
        <v>3</v>
      </c>
      <c r="B27" s="306">
        <v>260</v>
      </c>
      <c r="C27" s="306"/>
      <c r="D27" s="306"/>
      <c r="E27" s="306">
        <v>260</v>
      </c>
      <c r="F27" s="305"/>
      <c r="G27" s="1957"/>
      <c r="H27" s="1957"/>
      <c r="I27" s="349">
        <v>3</v>
      </c>
    </row>
    <row r="28" spans="1:9" s="301" customFormat="1" ht="12.95" customHeight="1" x14ac:dyDescent="0.2">
      <c r="A28" s="349">
        <v>4</v>
      </c>
      <c r="B28" s="306">
        <v>325</v>
      </c>
      <c r="C28" s="306"/>
      <c r="D28" s="306"/>
      <c r="E28" s="306">
        <v>325</v>
      </c>
      <c r="F28" s="305"/>
      <c r="G28" s="1957"/>
      <c r="H28" s="1957"/>
      <c r="I28" s="349">
        <v>4</v>
      </c>
    </row>
    <row r="29" spans="1:9" s="301" customFormat="1" ht="12.95" customHeight="1" x14ac:dyDescent="0.2">
      <c r="A29" s="349">
        <v>5</v>
      </c>
      <c r="B29" s="306">
        <v>81688</v>
      </c>
      <c r="C29" s="306"/>
      <c r="D29" s="306"/>
      <c r="E29" s="306">
        <v>81688</v>
      </c>
      <c r="F29" s="305"/>
      <c r="G29" s="1957"/>
      <c r="H29" s="1957"/>
      <c r="I29" s="349">
        <v>5</v>
      </c>
    </row>
    <row r="30" spans="1:9" s="301" customFormat="1" ht="12.95" customHeight="1" x14ac:dyDescent="0.2">
      <c r="A30" s="349">
        <v>6</v>
      </c>
      <c r="B30" s="306">
        <v>13</v>
      </c>
      <c r="C30" s="306"/>
      <c r="D30" s="306"/>
      <c r="E30" s="306">
        <v>13</v>
      </c>
      <c r="F30" s="305"/>
      <c r="G30" s="1957"/>
      <c r="H30" s="1957"/>
      <c r="I30" s="349">
        <v>6</v>
      </c>
    </row>
    <row r="31" spans="1:9" s="301" customFormat="1" ht="12.95" customHeight="1" x14ac:dyDescent="0.2">
      <c r="A31" s="349">
        <v>7</v>
      </c>
      <c r="B31" s="306">
        <v>917</v>
      </c>
      <c r="C31" s="306"/>
      <c r="D31" s="306"/>
      <c r="E31" s="306">
        <v>917</v>
      </c>
      <c r="F31" s="305"/>
      <c r="G31" s="1957"/>
      <c r="H31" s="1957"/>
      <c r="I31" s="349">
        <v>7</v>
      </c>
    </row>
    <row r="32" spans="1:9" s="301" customFormat="1" ht="12.95" customHeight="1" x14ac:dyDescent="0.2">
      <c r="A32" s="349">
        <v>8</v>
      </c>
      <c r="B32" s="306">
        <v>1</v>
      </c>
      <c r="C32" s="292"/>
      <c r="D32" s="306"/>
      <c r="E32" s="306">
        <v>1</v>
      </c>
      <c r="F32" s="305"/>
      <c r="G32" s="1957"/>
      <c r="H32" s="1957"/>
      <c r="I32" s="349">
        <v>8</v>
      </c>
    </row>
    <row r="33" spans="1:9" s="301" customFormat="1" ht="12.95" customHeight="1" x14ac:dyDescent="0.2">
      <c r="A33" s="349">
        <v>9</v>
      </c>
      <c r="B33" s="306">
        <v>664</v>
      </c>
      <c r="C33" s="292"/>
      <c r="D33" s="292"/>
      <c r="E33" s="306">
        <v>664</v>
      </c>
      <c r="F33" s="305"/>
      <c r="G33" s="1957"/>
      <c r="H33" s="1957"/>
      <c r="I33" s="349">
        <v>9</v>
      </c>
    </row>
    <row r="34" spans="1:9" s="301" customFormat="1" ht="12.95" customHeight="1" x14ac:dyDescent="0.2">
      <c r="A34" s="349">
        <v>10</v>
      </c>
      <c r="B34" s="306">
        <v>6</v>
      </c>
      <c r="C34" s="306"/>
      <c r="D34" s="306"/>
      <c r="E34" s="306">
        <v>6</v>
      </c>
      <c r="F34" s="305"/>
      <c r="G34" s="1957"/>
      <c r="H34" s="1957"/>
      <c r="I34" s="349">
        <v>10</v>
      </c>
    </row>
    <row r="35" spans="1:9" s="301" customFormat="1" ht="12.95" customHeight="1" x14ac:dyDescent="0.2">
      <c r="A35" s="349">
        <v>11</v>
      </c>
      <c r="B35" s="306">
        <v>138231</v>
      </c>
      <c r="C35" s="306"/>
      <c r="D35" s="306"/>
      <c r="E35" s="306">
        <v>138231</v>
      </c>
      <c r="F35" s="305"/>
      <c r="G35" s="1958"/>
      <c r="H35" s="1957"/>
      <c r="I35" s="349">
        <v>11</v>
      </c>
    </row>
    <row r="36" spans="1:9" s="301" customFormat="1" ht="12.95" customHeight="1" x14ac:dyDescent="0.2">
      <c r="A36" s="349">
        <v>12</v>
      </c>
      <c r="B36" s="306"/>
      <c r="C36" s="306"/>
      <c r="D36" s="292"/>
      <c r="E36" s="306"/>
      <c r="F36" s="305"/>
      <c r="G36" s="1957"/>
      <c r="H36" s="1957"/>
      <c r="I36" s="349">
        <v>12</v>
      </c>
    </row>
    <row r="37" spans="1:9" s="301" customFormat="1" ht="12.95" customHeight="1" x14ac:dyDescent="0.2">
      <c r="A37" s="349">
        <v>13</v>
      </c>
      <c r="B37" s="306"/>
      <c r="C37" s="306"/>
      <c r="D37" s="292"/>
      <c r="E37" s="306"/>
      <c r="F37" s="305"/>
      <c r="G37" s="1957"/>
      <c r="H37" s="1957"/>
      <c r="I37" s="349">
        <v>13</v>
      </c>
    </row>
    <row r="38" spans="1:9" s="301" customFormat="1" ht="12.95" customHeight="1" x14ac:dyDescent="0.2">
      <c r="A38" s="349">
        <v>14</v>
      </c>
      <c r="B38" s="306"/>
      <c r="C38" s="292"/>
      <c r="D38" s="292"/>
      <c r="E38" s="306"/>
      <c r="F38" s="305"/>
      <c r="G38" s="1957"/>
      <c r="H38" s="1957"/>
      <c r="I38" s="349">
        <v>14</v>
      </c>
    </row>
    <row r="39" spans="1:9" s="301" customFormat="1" ht="12.95" customHeight="1" x14ac:dyDescent="0.2">
      <c r="A39" s="349">
        <v>15</v>
      </c>
      <c r="B39" s="306"/>
      <c r="C39" s="292"/>
      <c r="D39" s="292"/>
      <c r="E39" s="306"/>
      <c r="F39" s="305"/>
      <c r="G39" s="1957"/>
      <c r="H39" s="1957"/>
      <c r="I39" s="349">
        <v>15</v>
      </c>
    </row>
    <row r="40" spans="1:9" s="301" customFormat="1" ht="12.95" customHeight="1" x14ac:dyDescent="0.2">
      <c r="A40" s="349">
        <v>16</v>
      </c>
      <c r="B40" s="306"/>
      <c r="C40" s="292"/>
      <c r="D40" s="292"/>
      <c r="E40" s="306"/>
      <c r="F40" s="305"/>
      <c r="G40" s="1957"/>
      <c r="H40" s="1957"/>
      <c r="I40" s="349">
        <v>16</v>
      </c>
    </row>
    <row r="41" spans="1:9" s="301" customFormat="1" ht="12.95" customHeight="1" x14ac:dyDescent="0.2">
      <c r="A41" s="349">
        <v>17</v>
      </c>
      <c r="B41" s="292"/>
      <c r="C41" s="306"/>
      <c r="D41" s="306"/>
      <c r="E41" s="292"/>
      <c r="F41" s="305"/>
      <c r="G41" s="1957"/>
      <c r="H41" s="1957"/>
      <c r="I41" s="349">
        <v>17</v>
      </c>
    </row>
    <row r="42" spans="1:9" s="301" customFormat="1" ht="12.95" customHeight="1" x14ac:dyDescent="0.2">
      <c r="A42" s="349">
        <v>18</v>
      </c>
      <c r="B42" s="306">
        <v>498</v>
      </c>
      <c r="C42" s="292"/>
      <c r="D42" s="306"/>
      <c r="E42" s="306">
        <v>498</v>
      </c>
      <c r="F42" s="305"/>
      <c r="G42" s="1957"/>
      <c r="H42" s="1958"/>
      <c r="I42" s="349">
        <v>18</v>
      </c>
    </row>
    <row r="43" spans="1:9" s="301" customFormat="1" ht="12.95" customHeight="1" x14ac:dyDescent="0.2">
      <c r="A43" s="349">
        <v>19</v>
      </c>
      <c r="B43" s="306">
        <v>19950</v>
      </c>
      <c r="C43" s="306">
        <v>818</v>
      </c>
      <c r="D43" s="306"/>
      <c r="E43" s="306">
        <v>20768</v>
      </c>
      <c r="F43" s="306"/>
      <c r="G43" s="1131"/>
      <c r="H43" s="1958"/>
      <c r="I43" s="349">
        <v>19</v>
      </c>
    </row>
    <row r="44" spans="1:9" s="301" customFormat="1" ht="12.95" customHeight="1" x14ac:dyDescent="0.2">
      <c r="A44" s="349">
        <v>20</v>
      </c>
      <c r="B44" s="306">
        <v>105872</v>
      </c>
      <c r="C44" s="306">
        <v>9000</v>
      </c>
      <c r="D44" s="307"/>
      <c r="E44" s="306">
        <v>114872</v>
      </c>
      <c r="F44" s="306"/>
      <c r="G44" s="1131"/>
      <c r="H44" s="1958"/>
      <c r="I44" s="349">
        <v>20</v>
      </c>
    </row>
    <row r="45" spans="1:9" s="301" customFormat="1" ht="12.95" customHeight="1" x14ac:dyDescent="0.2">
      <c r="A45" s="349">
        <v>21</v>
      </c>
      <c r="B45" s="306">
        <v>26</v>
      </c>
      <c r="C45" s="306"/>
      <c r="D45" s="1131"/>
      <c r="E45" s="306">
        <v>26</v>
      </c>
      <c r="F45" s="306"/>
      <c r="G45" s="1131"/>
      <c r="H45" s="1957"/>
      <c r="I45" s="349">
        <v>21</v>
      </c>
    </row>
    <row r="46" spans="1:9" s="301" customFormat="1" ht="12.95" customHeight="1" x14ac:dyDescent="0.2">
      <c r="A46" s="349">
        <v>22</v>
      </c>
      <c r="B46" s="1131"/>
      <c r="C46" s="306"/>
      <c r="D46" s="1131"/>
      <c r="E46" s="1131"/>
      <c r="F46" s="292"/>
      <c r="G46" s="1957"/>
      <c r="H46" s="1957"/>
      <c r="I46" s="349">
        <v>22</v>
      </c>
    </row>
    <row r="47" spans="1:9" s="301" customFormat="1" ht="12.95" customHeight="1" x14ac:dyDescent="0.2">
      <c r="A47" s="349">
        <v>23</v>
      </c>
      <c r="B47" s="1131"/>
      <c r="C47" s="1131"/>
      <c r="D47" s="1131"/>
      <c r="E47" s="1131"/>
      <c r="F47" s="305"/>
      <c r="G47" s="1957"/>
      <c r="H47" s="1957"/>
      <c r="I47" s="349">
        <v>23</v>
      </c>
    </row>
    <row r="48" spans="1:9" s="301" customFormat="1" ht="12.95" customHeight="1" x14ac:dyDescent="0.2">
      <c r="A48" s="349">
        <v>24</v>
      </c>
      <c r="B48" s="1959">
        <v>348451</v>
      </c>
      <c r="C48" s="1959">
        <v>9818</v>
      </c>
      <c r="D48" s="1959">
        <v>0</v>
      </c>
      <c r="E48" s="1959">
        <v>358269</v>
      </c>
      <c r="F48" s="305"/>
      <c r="G48" s="1957"/>
      <c r="H48" s="1957"/>
      <c r="I48" s="349">
        <v>24</v>
      </c>
    </row>
    <row r="49" spans="1:9" s="301" customFormat="1" ht="12.95" customHeight="1" x14ac:dyDescent="0.2">
      <c r="A49" s="349">
        <v>25</v>
      </c>
      <c r="B49" s="1131"/>
      <c r="C49" s="1131"/>
      <c r="D49" s="1131"/>
      <c r="E49" s="1131"/>
      <c r="F49" s="305"/>
      <c r="G49" s="1957"/>
      <c r="H49" s="1957"/>
      <c r="I49" s="349">
        <v>25</v>
      </c>
    </row>
    <row r="50" spans="1:9" s="301" customFormat="1" ht="12.95" customHeight="1" x14ac:dyDescent="0.2">
      <c r="A50" s="349">
        <v>26</v>
      </c>
      <c r="B50" s="1131"/>
      <c r="C50" s="1131"/>
      <c r="D50" s="1131"/>
      <c r="E50" s="1131"/>
      <c r="F50" s="1957"/>
      <c r="G50" s="1957"/>
      <c r="H50" s="1957"/>
      <c r="I50" s="349">
        <v>26</v>
      </c>
    </row>
    <row r="51" spans="1:9" s="301" customFormat="1" ht="12.95" customHeight="1" x14ac:dyDescent="0.2">
      <c r="A51" s="349">
        <v>27</v>
      </c>
      <c r="B51" s="1131"/>
      <c r="C51" s="1131"/>
      <c r="D51" s="1131"/>
      <c r="E51" s="1131"/>
      <c r="F51" s="1957"/>
      <c r="G51" s="1957"/>
      <c r="H51" s="1957"/>
      <c r="I51" s="349">
        <v>27</v>
      </c>
    </row>
    <row r="52" spans="1:9" s="301" customFormat="1" ht="12.95" customHeight="1" x14ac:dyDescent="0.2">
      <c r="A52" s="349">
        <v>28</v>
      </c>
      <c r="B52" s="1958"/>
      <c r="C52" s="1958"/>
      <c r="D52" s="1958"/>
      <c r="E52" s="306"/>
      <c r="F52" s="1957"/>
      <c r="G52" s="1957"/>
      <c r="H52" s="1957"/>
      <c r="I52" s="349">
        <v>28</v>
      </c>
    </row>
    <row r="53" spans="1:9" s="301" customFormat="1" ht="12.95" customHeight="1" x14ac:dyDescent="0.2">
      <c r="A53" s="349">
        <v>29</v>
      </c>
      <c r="B53" s="1131"/>
      <c r="C53" s="1131"/>
      <c r="D53" s="1131"/>
      <c r="E53" s="306"/>
      <c r="F53" s="1957"/>
      <c r="G53" s="1957"/>
      <c r="H53" s="1957"/>
      <c r="I53" s="349">
        <v>29</v>
      </c>
    </row>
    <row r="54" spans="1:9" s="301" customFormat="1" ht="12.95" customHeight="1" x14ac:dyDescent="0.2">
      <c r="A54" s="349">
        <v>30</v>
      </c>
      <c r="B54" s="1442"/>
      <c r="C54" s="1442"/>
      <c r="D54" s="1442"/>
      <c r="E54" s="309"/>
      <c r="F54" s="1957"/>
      <c r="G54" s="1957"/>
      <c r="H54" s="1957"/>
      <c r="I54" s="349">
        <v>30</v>
      </c>
    </row>
    <row r="55" spans="1:9" s="301" customFormat="1" ht="12.95" customHeight="1" x14ac:dyDescent="0.2">
      <c r="A55" s="349">
        <v>31</v>
      </c>
      <c r="B55" s="1442"/>
      <c r="C55" s="1442"/>
      <c r="D55" s="1443"/>
      <c r="E55" s="309"/>
      <c r="F55" s="1957"/>
      <c r="G55" s="1957"/>
      <c r="H55" s="1957"/>
      <c r="I55" s="349">
        <v>31</v>
      </c>
    </row>
    <row r="56" spans="1:9" s="301" customFormat="1" ht="12.95" customHeight="1" x14ac:dyDescent="0.2">
      <c r="A56" s="349">
        <v>32</v>
      </c>
      <c r="B56" s="1442"/>
      <c r="C56" s="1443"/>
      <c r="D56" s="1442"/>
      <c r="E56" s="309"/>
      <c r="F56" s="1957"/>
      <c r="G56" s="1957"/>
      <c r="H56" s="1957"/>
      <c r="I56" s="349">
        <v>32</v>
      </c>
    </row>
    <row r="57" spans="1:9" s="301" customFormat="1" ht="12.95" customHeight="1" x14ac:dyDescent="0.2">
      <c r="A57" s="349">
        <v>33</v>
      </c>
      <c r="B57" s="1442"/>
      <c r="C57" s="1442"/>
      <c r="D57" s="1442"/>
      <c r="E57" s="309"/>
      <c r="F57" s="1957"/>
      <c r="G57" s="1957"/>
      <c r="H57" s="1957"/>
      <c r="I57" s="349">
        <v>33</v>
      </c>
    </row>
    <row r="58" spans="1:9" s="301" customFormat="1" ht="12.95" customHeight="1" x14ac:dyDescent="0.2">
      <c r="A58" s="349">
        <v>34</v>
      </c>
      <c r="B58" s="1442"/>
      <c r="C58" s="1442"/>
      <c r="D58" s="1442"/>
      <c r="E58" s="309"/>
      <c r="F58" s="1957"/>
      <c r="G58" s="1957"/>
      <c r="H58" s="1957"/>
      <c r="I58" s="349">
        <v>34</v>
      </c>
    </row>
    <row r="59" spans="1:9" s="301" customFormat="1" ht="12.95" customHeight="1" x14ac:dyDescent="0.2">
      <c r="A59" s="349">
        <v>35</v>
      </c>
      <c r="B59" s="1442"/>
      <c r="C59" s="1442"/>
      <c r="D59" s="1443"/>
      <c r="E59" s="309"/>
      <c r="F59" s="1957"/>
      <c r="G59" s="1957"/>
      <c r="H59" s="1957"/>
      <c r="I59" s="349">
        <v>35</v>
      </c>
    </row>
    <row r="60" spans="1:9" s="301" customFormat="1" ht="12.95" customHeight="1" x14ac:dyDescent="0.2">
      <c r="A60" s="349">
        <v>36</v>
      </c>
      <c r="B60" s="2510"/>
      <c r="C60" s="292"/>
      <c r="D60" s="290"/>
      <c r="E60" s="290"/>
      <c r="F60" s="291"/>
      <c r="G60" s="291"/>
      <c r="H60" s="291"/>
      <c r="I60" s="349">
        <v>36</v>
      </c>
    </row>
    <row r="61" spans="1:9" s="301" customFormat="1" ht="12.95" customHeight="1" x14ac:dyDescent="0.2">
      <c r="A61" s="349">
        <v>37</v>
      </c>
      <c r="B61" s="2510"/>
      <c r="C61" s="292"/>
      <c r="D61" s="290"/>
      <c r="E61" s="290"/>
      <c r="F61" s="291"/>
      <c r="G61" s="291"/>
      <c r="H61" s="291"/>
      <c r="I61" s="349">
        <v>37</v>
      </c>
    </row>
    <row r="62" spans="1:9" s="301" customFormat="1" ht="12.95" customHeight="1" x14ac:dyDescent="0.2">
      <c r="A62" s="349">
        <v>38</v>
      </c>
      <c r="B62" s="2511"/>
      <c r="C62" s="292"/>
      <c r="D62" s="290"/>
      <c r="E62" s="290"/>
      <c r="F62" s="291"/>
      <c r="G62" s="291"/>
      <c r="H62" s="291"/>
      <c r="I62" s="349">
        <v>38</v>
      </c>
    </row>
    <row r="63" spans="1:9" s="301" customFormat="1" ht="12.95" customHeight="1" x14ac:dyDescent="0.2">
      <c r="A63" s="349">
        <v>39</v>
      </c>
      <c r="B63" s="2511"/>
      <c r="C63" s="292"/>
      <c r="D63" s="290"/>
      <c r="E63" s="290"/>
      <c r="F63" s="291"/>
      <c r="G63" s="291"/>
      <c r="H63" s="291"/>
      <c r="I63" s="349">
        <v>39</v>
      </c>
    </row>
    <row r="64" spans="1:9" s="301" customFormat="1" ht="12.95" customHeight="1" x14ac:dyDescent="0.2">
      <c r="A64" s="349">
        <v>40</v>
      </c>
      <c r="B64" s="2511"/>
      <c r="C64" s="292"/>
      <c r="D64" s="290"/>
      <c r="E64" s="290"/>
      <c r="F64" s="291"/>
      <c r="G64" s="291"/>
      <c r="H64" s="291"/>
      <c r="I64" s="349">
        <v>40</v>
      </c>
    </row>
    <row r="65" spans="1:10" s="301" customFormat="1" x14ac:dyDescent="0.2">
      <c r="A65" s="366"/>
      <c r="I65" s="366"/>
      <c r="J65" s="366"/>
    </row>
    <row r="66" spans="1:10" s="301" customFormat="1" x14ac:dyDescent="0.2">
      <c r="A66" s="363"/>
      <c r="B66" s="371"/>
      <c r="C66" s="371"/>
      <c r="D66" s="371"/>
      <c r="E66" s="371"/>
      <c r="F66" s="371"/>
      <c r="G66" s="371"/>
      <c r="H66" s="371"/>
      <c r="I66" s="363"/>
      <c r="J66" s="366"/>
    </row>
    <row r="67" spans="1:10" s="301" customFormat="1" x14ac:dyDescent="0.2">
      <c r="A67" s="366"/>
      <c r="I67" s="366"/>
      <c r="J67" s="366"/>
    </row>
    <row r="68" spans="1:10" s="301" customFormat="1" x14ac:dyDescent="0.2">
      <c r="A68" s="366"/>
      <c r="I68" s="366"/>
      <c r="J68" s="366"/>
    </row>
    <row r="69" spans="1:10" s="301" customFormat="1" x14ac:dyDescent="0.2">
      <c r="A69" s="366"/>
      <c r="I69" s="366"/>
      <c r="J69" s="366"/>
    </row>
    <row r="70" spans="1:10" s="301" customFormat="1" x14ac:dyDescent="0.2">
      <c r="A70" s="366"/>
      <c r="I70" s="366"/>
      <c r="J70" s="366"/>
    </row>
    <row r="71" spans="1:10" s="301" customFormat="1" x14ac:dyDescent="0.2">
      <c r="A71" s="366"/>
      <c r="I71" s="366"/>
      <c r="J71" s="366"/>
    </row>
    <row r="72" spans="1:10" s="301" customFormat="1" x14ac:dyDescent="0.2">
      <c r="A72" s="366"/>
      <c r="I72" s="366"/>
      <c r="J72" s="366"/>
    </row>
    <row r="73" spans="1:10" s="301" customFormat="1" x14ac:dyDescent="0.2">
      <c r="A73" s="366"/>
      <c r="I73" s="366"/>
      <c r="J73" s="366"/>
    </row>
    <row r="74" spans="1:10" s="301" customFormat="1" x14ac:dyDescent="0.2">
      <c r="A74" s="366"/>
      <c r="I74" s="366"/>
      <c r="J74" s="366"/>
    </row>
    <row r="75" spans="1:10" s="301" customFormat="1" x14ac:dyDescent="0.2">
      <c r="A75" s="366"/>
      <c r="I75" s="366"/>
      <c r="J75" s="366"/>
    </row>
    <row r="76" spans="1:10" s="301" customFormat="1" x14ac:dyDescent="0.2">
      <c r="A76" s="366"/>
      <c r="I76" s="366"/>
      <c r="J76" s="366"/>
    </row>
    <row r="77" spans="1:10" s="301" customFormat="1" x14ac:dyDescent="0.2">
      <c r="A77" s="366"/>
      <c r="I77" s="366"/>
      <c r="J77" s="366"/>
    </row>
    <row r="78" spans="1:10" s="301" customFormat="1" x14ac:dyDescent="0.2">
      <c r="A78" s="366"/>
      <c r="I78" s="366"/>
      <c r="J78" s="366"/>
    </row>
    <row r="79" spans="1:10" s="301" customFormat="1" x14ac:dyDescent="0.2">
      <c r="A79" s="366"/>
      <c r="I79" s="366"/>
      <c r="J79" s="366"/>
    </row>
    <row r="80" spans="1:10" s="301" customFormat="1" x14ac:dyDescent="0.2">
      <c r="A80" s="366"/>
      <c r="I80" s="366"/>
      <c r="J80" s="366"/>
    </row>
    <row r="81" spans="1:10" s="301" customFormat="1" x14ac:dyDescent="0.2">
      <c r="A81" s="366"/>
      <c r="I81" s="366"/>
      <c r="J81" s="366"/>
    </row>
    <row r="82" spans="1:10" s="301" customFormat="1" x14ac:dyDescent="0.2">
      <c r="A82" s="366"/>
      <c r="I82" s="366"/>
      <c r="J82" s="366"/>
    </row>
    <row r="83" spans="1:10" s="301" customFormat="1" x14ac:dyDescent="0.2">
      <c r="A83" s="366"/>
      <c r="I83" s="366"/>
      <c r="J83" s="366"/>
    </row>
    <row r="84" spans="1:10" s="301" customFormat="1" x14ac:dyDescent="0.2">
      <c r="A84" s="366"/>
      <c r="I84" s="366"/>
      <c r="J84" s="366"/>
    </row>
    <row r="85" spans="1:10" s="301" customFormat="1" x14ac:dyDescent="0.2">
      <c r="A85" s="366"/>
      <c r="I85" s="366"/>
      <c r="J85" s="366"/>
    </row>
    <row r="86" spans="1:10" s="301" customFormat="1" x14ac:dyDescent="0.2">
      <c r="A86" s="366"/>
      <c r="I86" s="366"/>
      <c r="J86" s="366"/>
    </row>
    <row r="87" spans="1:10" s="301" customFormat="1" x14ac:dyDescent="0.2">
      <c r="A87" s="366"/>
      <c r="I87" s="366"/>
      <c r="J87" s="366"/>
    </row>
    <row r="88" spans="1:10" s="301" customFormat="1" x14ac:dyDescent="0.2">
      <c r="A88" s="366"/>
      <c r="I88" s="366"/>
      <c r="J88" s="366"/>
    </row>
    <row r="89" spans="1:10" s="301" customFormat="1" x14ac:dyDescent="0.2">
      <c r="A89" s="366"/>
      <c r="I89" s="366"/>
      <c r="J89" s="366"/>
    </row>
    <row r="90" spans="1:10" s="301" customFormat="1" x14ac:dyDescent="0.2">
      <c r="A90" s="366"/>
      <c r="I90" s="366"/>
      <c r="J90" s="366"/>
    </row>
    <row r="91" spans="1:10" s="301" customFormat="1" x14ac:dyDescent="0.2">
      <c r="A91" s="366"/>
      <c r="I91" s="366"/>
      <c r="J91" s="366"/>
    </row>
    <row r="92" spans="1:10" s="301" customFormat="1" x14ac:dyDescent="0.2">
      <c r="A92" s="366"/>
      <c r="I92" s="366"/>
      <c r="J92" s="366"/>
    </row>
    <row r="93" spans="1:10" s="301" customFormat="1" x14ac:dyDescent="0.2">
      <c r="A93" s="366"/>
      <c r="I93" s="366"/>
      <c r="J93" s="366"/>
    </row>
    <row r="94" spans="1:10" s="301" customFormat="1" x14ac:dyDescent="0.2">
      <c r="A94" s="366"/>
      <c r="I94" s="366"/>
      <c r="J94" s="366"/>
    </row>
    <row r="95" spans="1:10" s="301" customFormat="1" x14ac:dyDescent="0.2">
      <c r="A95" s="366"/>
      <c r="I95" s="366"/>
      <c r="J95" s="366"/>
    </row>
    <row r="96" spans="1:10" s="301" customFormat="1" x14ac:dyDescent="0.2">
      <c r="A96" s="366"/>
      <c r="I96" s="366"/>
      <c r="J96" s="366"/>
    </row>
    <row r="97" spans="1:10" s="301" customFormat="1" x14ac:dyDescent="0.2">
      <c r="A97" s="366"/>
      <c r="I97" s="366"/>
      <c r="J97" s="366"/>
    </row>
    <row r="98" spans="1:10" s="301" customFormat="1" x14ac:dyDescent="0.2">
      <c r="A98" s="366"/>
      <c r="I98" s="366"/>
      <c r="J98" s="366"/>
    </row>
    <row r="99" spans="1:10" s="301" customFormat="1" x14ac:dyDescent="0.2">
      <c r="A99" s="366"/>
      <c r="I99" s="366"/>
      <c r="J99" s="366"/>
    </row>
    <row r="100" spans="1:10" s="301" customFormat="1" x14ac:dyDescent="0.2">
      <c r="A100" s="366"/>
      <c r="I100" s="366"/>
      <c r="J100" s="366"/>
    </row>
    <row r="101" spans="1:10" s="301" customFormat="1" x14ac:dyDescent="0.2">
      <c r="A101" s="366"/>
      <c r="I101" s="366"/>
      <c r="J101" s="366"/>
    </row>
    <row r="102" spans="1:10" s="301" customFormat="1" x14ac:dyDescent="0.2">
      <c r="A102" s="366"/>
      <c r="I102" s="366"/>
      <c r="J102" s="366"/>
    </row>
    <row r="103" spans="1:10" s="301" customFormat="1" x14ac:dyDescent="0.2">
      <c r="A103" s="366"/>
      <c r="I103" s="366"/>
      <c r="J103" s="366"/>
    </row>
    <row r="104" spans="1:10" s="301" customFormat="1" x14ac:dyDescent="0.2">
      <c r="A104" s="366"/>
      <c r="I104" s="366"/>
      <c r="J104" s="366"/>
    </row>
    <row r="105" spans="1:10" s="301" customFormat="1" x14ac:dyDescent="0.2">
      <c r="A105" s="366"/>
      <c r="I105" s="366"/>
      <c r="J105" s="366"/>
    </row>
    <row r="106" spans="1:10" s="301" customFormat="1" x14ac:dyDescent="0.2">
      <c r="A106" s="366"/>
      <c r="I106" s="366"/>
      <c r="J106" s="366"/>
    </row>
    <row r="107" spans="1:10" s="301" customFormat="1" x14ac:dyDescent="0.2">
      <c r="A107" s="366"/>
      <c r="I107" s="366"/>
      <c r="J107" s="366"/>
    </row>
    <row r="108" spans="1:10" s="301" customFormat="1" x14ac:dyDescent="0.2">
      <c r="A108" s="366"/>
      <c r="I108" s="366"/>
      <c r="J108" s="366"/>
    </row>
    <row r="109" spans="1:10" s="301" customFormat="1" x14ac:dyDescent="0.2">
      <c r="A109" s="366"/>
      <c r="I109" s="366"/>
      <c r="J109" s="366"/>
    </row>
    <row r="110" spans="1:10" s="301" customFormat="1" x14ac:dyDescent="0.2">
      <c r="A110" s="366"/>
      <c r="I110" s="366"/>
      <c r="J110" s="366"/>
    </row>
    <row r="111" spans="1:10" s="301" customFormat="1" x14ac:dyDescent="0.2">
      <c r="A111" s="366"/>
      <c r="I111" s="366"/>
      <c r="J111" s="366"/>
    </row>
    <row r="112" spans="1:10" s="301" customFormat="1" x14ac:dyDescent="0.2">
      <c r="A112" s="366"/>
      <c r="I112" s="366"/>
      <c r="J112" s="366"/>
    </row>
    <row r="113" spans="1:10" s="301" customFormat="1" x14ac:dyDescent="0.2">
      <c r="A113" s="366"/>
      <c r="I113" s="366"/>
      <c r="J113" s="366"/>
    </row>
    <row r="114" spans="1:10" s="301" customFormat="1" x14ac:dyDescent="0.2">
      <c r="A114" s="366"/>
      <c r="I114" s="366"/>
      <c r="J114" s="366"/>
    </row>
    <row r="115" spans="1:10" s="301" customFormat="1" x14ac:dyDescent="0.2">
      <c r="A115" s="366"/>
      <c r="I115" s="366"/>
      <c r="J115" s="366"/>
    </row>
    <row r="116" spans="1:10" s="301" customFormat="1" x14ac:dyDescent="0.2">
      <c r="A116" s="366"/>
      <c r="I116" s="366"/>
      <c r="J116" s="366"/>
    </row>
    <row r="117" spans="1:10" s="301" customFormat="1" x14ac:dyDescent="0.2">
      <c r="A117" s="366"/>
      <c r="I117" s="366"/>
      <c r="J117" s="366"/>
    </row>
    <row r="118" spans="1:10" s="301" customFormat="1" x14ac:dyDescent="0.2">
      <c r="A118" s="366"/>
      <c r="I118" s="366"/>
      <c r="J118" s="366"/>
    </row>
    <row r="119" spans="1:10" s="301" customFormat="1" x14ac:dyDescent="0.2">
      <c r="A119" s="366"/>
      <c r="I119" s="366"/>
      <c r="J119" s="366"/>
    </row>
    <row r="120" spans="1:10" s="301" customFormat="1" x14ac:dyDescent="0.2">
      <c r="A120" s="366"/>
      <c r="I120" s="366"/>
      <c r="J120" s="366"/>
    </row>
    <row r="121" spans="1:10" s="301" customFormat="1" x14ac:dyDescent="0.2">
      <c r="A121" s="366"/>
      <c r="I121" s="366"/>
      <c r="J121" s="366"/>
    </row>
    <row r="122" spans="1:10" s="301" customFormat="1" x14ac:dyDescent="0.2">
      <c r="A122" s="366"/>
      <c r="I122" s="366"/>
      <c r="J122" s="366"/>
    </row>
    <row r="123" spans="1:10" s="301" customFormat="1" x14ac:dyDescent="0.2">
      <c r="A123" s="366"/>
      <c r="I123" s="366"/>
      <c r="J123" s="366"/>
    </row>
    <row r="124" spans="1:10" s="301" customFormat="1" x14ac:dyDescent="0.2">
      <c r="A124" s="366"/>
      <c r="I124" s="366"/>
      <c r="J124" s="366"/>
    </row>
    <row r="125" spans="1:10" s="301" customFormat="1" x14ac:dyDescent="0.2">
      <c r="A125" s="366"/>
      <c r="I125" s="366"/>
      <c r="J125" s="366"/>
    </row>
    <row r="126" spans="1:10" s="301" customFormat="1" x14ac:dyDescent="0.2">
      <c r="A126" s="366"/>
      <c r="I126" s="366"/>
      <c r="J126" s="366"/>
    </row>
    <row r="127" spans="1:10" s="301" customFormat="1" x14ac:dyDescent="0.2">
      <c r="A127" s="366"/>
      <c r="I127" s="366"/>
      <c r="J127" s="366"/>
    </row>
    <row r="128" spans="1:10" s="301" customFormat="1" x14ac:dyDescent="0.2">
      <c r="A128" s="366"/>
      <c r="I128" s="366"/>
      <c r="J128" s="366"/>
    </row>
    <row r="129" spans="1:10" s="301" customFormat="1" x14ac:dyDescent="0.2">
      <c r="A129" s="366"/>
      <c r="I129" s="366"/>
      <c r="J129" s="366"/>
    </row>
    <row r="130" spans="1:10" s="301" customFormat="1" x14ac:dyDescent="0.2">
      <c r="A130" s="366"/>
      <c r="I130" s="366"/>
      <c r="J130" s="366"/>
    </row>
    <row r="131" spans="1:10" s="301" customFormat="1" x14ac:dyDescent="0.2">
      <c r="A131" s="366"/>
      <c r="I131" s="366"/>
      <c r="J131" s="366"/>
    </row>
    <row r="132" spans="1:10" s="301" customFormat="1" x14ac:dyDescent="0.2">
      <c r="A132" s="366"/>
      <c r="I132" s="366"/>
      <c r="J132" s="366"/>
    </row>
    <row r="133" spans="1:10" s="301" customFormat="1" x14ac:dyDescent="0.2">
      <c r="A133" s="366"/>
      <c r="I133" s="366"/>
      <c r="J133" s="366"/>
    </row>
    <row r="134" spans="1:10" s="301" customFormat="1" x14ac:dyDescent="0.2">
      <c r="A134" s="366"/>
      <c r="I134" s="366"/>
      <c r="J134" s="366"/>
    </row>
    <row r="135" spans="1:10" s="301" customFormat="1" x14ac:dyDescent="0.2">
      <c r="A135" s="366"/>
      <c r="I135" s="366"/>
      <c r="J135" s="366"/>
    </row>
    <row r="136" spans="1:10" s="301" customFormat="1" x14ac:dyDescent="0.2">
      <c r="A136" s="366"/>
      <c r="I136" s="366"/>
      <c r="J136" s="366"/>
    </row>
    <row r="137" spans="1:10" s="301" customFormat="1" x14ac:dyDescent="0.2">
      <c r="A137" s="366"/>
      <c r="I137" s="366"/>
      <c r="J137" s="366"/>
    </row>
    <row r="138" spans="1:10" s="301" customFormat="1" x14ac:dyDescent="0.2">
      <c r="A138" s="366"/>
      <c r="I138" s="366"/>
      <c r="J138" s="366"/>
    </row>
    <row r="139" spans="1:10" s="301" customFormat="1" x14ac:dyDescent="0.2">
      <c r="A139" s="366"/>
      <c r="I139" s="366"/>
      <c r="J139" s="366"/>
    </row>
    <row r="140" spans="1:10" s="301" customFormat="1" x14ac:dyDescent="0.2">
      <c r="A140" s="366"/>
      <c r="I140" s="366"/>
      <c r="J140" s="366"/>
    </row>
    <row r="141" spans="1:10" s="301" customFormat="1" x14ac:dyDescent="0.2">
      <c r="A141" s="366"/>
      <c r="I141" s="366"/>
      <c r="J141" s="366"/>
    </row>
    <row r="142" spans="1:10" s="301" customFormat="1" x14ac:dyDescent="0.2">
      <c r="A142" s="366"/>
      <c r="I142" s="366"/>
      <c r="J142" s="366"/>
    </row>
    <row r="143" spans="1:10" s="301" customFormat="1" x14ac:dyDescent="0.2">
      <c r="A143" s="366"/>
      <c r="I143" s="366"/>
      <c r="J143" s="366"/>
    </row>
    <row r="144" spans="1:10" s="301" customFormat="1" x14ac:dyDescent="0.2">
      <c r="A144" s="366"/>
      <c r="I144" s="366"/>
      <c r="J144" s="366"/>
    </row>
    <row r="145" spans="1:10" s="301" customFormat="1" x14ac:dyDescent="0.2">
      <c r="A145" s="366"/>
      <c r="I145" s="366"/>
      <c r="J145" s="366"/>
    </row>
    <row r="146" spans="1:10" s="301" customFormat="1" x14ac:dyDescent="0.2">
      <c r="A146" s="366"/>
      <c r="I146" s="366"/>
      <c r="J146" s="366"/>
    </row>
    <row r="147" spans="1:10" s="301" customFormat="1" x14ac:dyDescent="0.2">
      <c r="A147" s="366"/>
      <c r="I147" s="366"/>
      <c r="J147" s="366"/>
    </row>
    <row r="148" spans="1:10" s="301" customFormat="1" x14ac:dyDescent="0.2">
      <c r="A148" s="366"/>
      <c r="I148" s="366"/>
      <c r="J148" s="366"/>
    </row>
    <row r="149" spans="1:10" s="301" customFormat="1" x14ac:dyDescent="0.2">
      <c r="A149" s="366"/>
      <c r="I149" s="366"/>
      <c r="J149" s="366"/>
    </row>
    <row r="150" spans="1:10" s="301" customFormat="1" x14ac:dyDescent="0.2">
      <c r="A150" s="366"/>
      <c r="I150" s="366"/>
      <c r="J150" s="366"/>
    </row>
    <row r="151" spans="1:10" s="301" customFormat="1" x14ac:dyDescent="0.2">
      <c r="A151" s="366"/>
      <c r="I151" s="366"/>
      <c r="J151" s="366"/>
    </row>
    <row r="152" spans="1:10" s="301" customFormat="1" x14ac:dyDescent="0.2">
      <c r="A152" s="366"/>
      <c r="I152" s="366"/>
      <c r="J152" s="366"/>
    </row>
    <row r="153" spans="1:10" s="301" customFormat="1" x14ac:dyDescent="0.2">
      <c r="A153" s="372"/>
      <c r="B153" s="356"/>
      <c r="C153" s="356"/>
      <c r="D153" s="356"/>
      <c r="E153" s="356"/>
      <c r="F153" s="356"/>
      <c r="G153" s="356"/>
      <c r="H153" s="356"/>
      <c r="I153" s="372"/>
      <c r="J153" s="366"/>
    </row>
    <row r="154" spans="1:10" s="301" customFormat="1" x14ac:dyDescent="0.2">
      <c r="A154" s="372"/>
      <c r="B154" s="356"/>
      <c r="C154" s="356"/>
      <c r="D154" s="356"/>
      <c r="E154" s="356"/>
      <c r="F154" s="356"/>
      <c r="G154" s="356"/>
      <c r="H154" s="356"/>
      <c r="I154" s="372"/>
      <c r="J154" s="366"/>
    </row>
    <row r="155" spans="1:10" s="301" customFormat="1" x14ac:dyDescent="0.2">
      <c r="A155" s="372"/>
      <c r="B155" s="356"/>
      <c r="C155" s="356"/>
      <c r="D155" s="356"/>
      <c r="E155" s="356"/>
      <c r="F155" s="356"/>
      <c r="G155" s="356"/>
      <c r="H155" s="356"/>
      <c r="I155" s="372"/>
      <c r="J155" s="366"/>
    </row>
    <row r="156" spans="1:10" s="301" customFormat="1" x14ac:dyDescent="0.2">
      <c r="A156" s="372"/>
      <c r="B156" s="356"/>
      <c r="C156" s="356"/>
      <c r="D156" s="356"/>
      <c r="E156" s="356"/>
      <c r="F156" s="356"/>
      <c r="G156" s="356"/>
      <c r="H156" s="356"/>
      <c r="I156" s="372"/>
      <c r="J156" s="366"/>
    </row>
    <row r="157" spans="1:10" s="301" customFormat="1" x14ac:dyDescent="0.2">
      <c r="A157" s="372"/>
      <c r="B157" s="356"/>
      <c r="C157" s="356"/>
      <c r="D157" s="356"/>
      <c r="E157" s="356"/>
      <c r="F157" s="356"/>
      <c r="G157" s="356"/>
      <c r="H157" s="356"/>
      <c r="I157" s="372"/>
      <c r="J157" s="366"/>
    </row>
    <row r="158" spans="1:10" s="301" customFormat="1" x14ac:dyDescent="0.2">
      <c r="A158" s="372"/>
      <c r="B158" s="356"/>
      <c r="C158" s="356"/>
      <c r="D158" s="356"/>
      <c r="E158" s="356"/>
      <c r="F158" s="356"/>
      <c r="G158" s="356"/>
      <c r="H158" s="356"/>
      <c r="I158" s="372"/>
      <c r="J158" s="366"/>
    </row>
    <row r="159" spans="1:10" s="301" customFormat="1" x14ac:dyDescent="0.2">
      <c r="A159" s="372"/>
      <c r="B159" s="356"/>
      <c r="C159" s="356"/>
      <c r="D159" s="356"/>
      <c r="E159" s="356"/>
      <c r="F159" s="356"/>
      <c r="G159" s="356"/>
      <c r="H159" s="356"/>
      <c r="I159" s="372"/>
      <c r="J159" s="366"/>
    </row>
    <row r="160" spans="1:10" s="301" customFormat="1" x14ac:dyDescent="0.2">
      <c r="A160" s="372"/>
      <c r="B160" s="356"/>
      <c r="C160" s="356"/>
      <c r="D160" s="356"/>
      <c r="E160" s="356"/>
      <c r="F160" s="356"/>
      <c r="G160" s="356"/>
      <c r="H160" s="356"/>
      <c r="I160" s="372"/>
      <c r="J160" s="366"/>
    </row>
    <row r="161" spans="1:10" s="301" customFormat="1" x14ac:dyDescent="0.2">
      <c r="A161" s="372"/>
      <c r="B161" s="356"/>
      <c r="C161" s="356"/>
      <c r="D161" s="356"/>
      <c r="E161" s="356"/>
      <c r="F161" s="356"/>
      <c r="G161" s="356"/>
      <c r="H161" s="356"/>
      <c r="I161" s="372"/>
      <c r="J161" s="366"/>
    </row>
    <row r="162" spans="1:10" s="301" customFormat="1" x14ac:dyDescent="0.2">
      <c r="A162" s="372"/>
      <c r="B162" s="356"/>
      <c r="C162" s="356"/>
      <c r="D162" s="356"/>
      <c r="E162" s="356"/>
      <c r="F162" s="356"/>
      <c r="G162" s="356"/>
      <c r="H162" s="356"/>
      <c r="I162" s="372"/>
      <c r="J162" s="366"/>
    </row>
    <row r="163" spans="1:10" s="301" customFormat="1" x14ac:dyDescent="0.2">
      <c r="A163" s="372"/>
      <c r="B163" s="356"/>
      <c r="C163" s="356"/>
      <c r="D163" s="356"/>
      <c r="E163" s="356"/>
      <c r="F163" s="356"/>
      <c r="G163" s="356"/>
      <c r="H163" s="356"/>
      <c r="I163" s="372"/>
      <c r="J163" s="366"/>
    </row>
    <row r="164" spans="1:10" s="301" customFormat="1" x14ac:dyDescent="0.2">
      <c r="A164" s="372"/>
      <c r="B164" s="356"/>
      <c r="C164" s="356"/>
      <c r="D164" s="356"/>
      <c r="E164" s="356"/>
      <c r="F164" s="356"/>
      <c r="G164" s="356"/>
      <c r="H164" s="356"/>
      <c r="I164" s="372"/>
      <c r="J164" s="366"/>
    </row>
    <row r="165" spans="1:10" s="301" customFormat="1" x14ac:dyDescent="0.2">
      <c r="A165" s="372"/>
      <c r="B165" s="356"/>
      <c r="C165" s="356"/>
      <c r="D165" s="356"/>
      <c r="E165" s="356"/>
      <c r="F165" s="356"/>
      <c r="G165" s="356"/>
      <c r="H165" s="356"/>
      <c r="I165" s="372"/>
      <c r="J165" s="366"/>
    </row>
    <row r="166" spans="1:10" s="301" customFormat="1" x14ac:dyDescent="0.2">
      <c r="A166" s="372"/>
      <c r="B166" s="356"/>
      <c r="C166" s="356"/>
      <c r="D166" s="356"/>
      <c r="E166" s="356"/>
      <c r="F166" s="356"/>
      <c r="G166" s="356"/>
      <c r="H166" s="356"/>
      <c r="I166" s="372"/>
      <c r="J166" s="366"/>
    </row>
    <row r="167" spans="1:10" s="301" customFormat="1" x14ac:dyDescent="0.2">
      <c r="A167" s="372"/>
      <c r="B167" s="356"/>
      <c r="C167" s="356"/>
      <c r="D167" s="356"/>
      <c r="E167" s="356"/>
      <c r="F167" s="356"/>
      <c r="G167" s="356"/>
      <c r="H167" s="356"/>
      <c r="I167" s="372"/>
      <c r="J167" s="366"/>
    </row>
    <row r="168" spans="1:10" s="301" customFormat="1" x14ac:dyDescent="0.2">
      <c r="A168" s="372"/>
      <c r="B168" s="356"/>
      <c r="C168" s="356"/>
      <c r="D168" s="356"/>
      <c r="E168" s="356"/>
      <c r="F168" s="356"/>
      <c r="G168" s="356"/>
      <c r="H168" s="356"/>
      <c r="I168" s="372"/>
      <c r="J168" s="366"/>
    </row>
    <row r="169" spans="1:10" s="301" customFormat="1" x14ac:dyDescent="0.2">
      <c r="A169" s="372"/>
      <c r="B169" s="356"/>
      <c r="C169" s="356"/>
      <c r="D169" s="356"/>
      <c r="E169" s="356"/>
      <c r="F169" s="356"/>
      <c r="G169" s="356"/>
      <c r="H169" s="356"/>
      <c r="I169" s="372"/>
      <c r="J169" s="366"/>
    </row>
    <row r="170" spans="1:10" s="301" customFormat="1" x14ac:dyDescent="0.2">
      <c r="A170" s="372"/>
      <c r="B170" s="356"/>
      <c r="C170" s="356"/>
      <c r="D170" s="356"/>
      <c r="E170" s="356"/>
      <c r="F170" s="356"/>
      <c r="G170" s="356"/>
      <c r="H170" s="356"/>
      <c r="I170" s="372"/>
      <c r="J170" s="366"/>
    </row>
    <row r="171" spans="1:10" s="301" customFormat="1" x14ac:dyDescent="0.2">
      <c r="A171" s="372"/>
      <c r="B171" s="356"/>
      <c r="C171" s="356"/>
      <c r="D171" s="356"/>
      <c r="E171" s="356"/>
      <c r="F171" s="356"/>
      <c r="G171" s="356"/>
      <c r="H171" s="356"/>
      <c r="I171" s="372"/>
      <c r="J171" s="366"/>
    </row>
    <row r="172" spans="1:10" s="301" customFormat="1" x14ac:dyDescent="0.2">
      <c r="A172" s="372"/>
      <c r="B172" s="356"/>
      <c r="C172" s="356"/>
      <c r="D172" s="356"/>
      <c r="E172" s="356"/>
      <c r="F172" s="356"/>
      <c r="G172" s="356"/>
      <c r="H172" s="356"/>
      <c r="I172" s="372"/>
      <c r="J172" s="366"/>
    </row>
    <row r="173" spans="1:10" s="301" customFormat="1" x14ac:dyDescent="0.2">
      <c r="A173" s="372"/>
      <c r="B173" s="356"/>
      <c r="C173" s="356"/>
      <c r="D173" s="356"/>
      <c r="E173" s="356"/>
      <c r="F173" s="356"/>
      <c r="G173" s="356"/>
      <c r="H173" s="356"/>
      <c r="I173" s="372"/>
      <c r="J173" s="366"/>
    </row>
    <row r="174" spans="1:10" s="301" customFormat="1" x14ac:dyDescent="0.2">
      <c r="A174" s="372"/>
      <c r="B174" s="356"/>
      <c r="C174" s="356"/>
      <c r="D174" s="356"/>
      <c r="E174" s="356"/>
      <c r="F174" s="356"/>
      <c r="G174" s="356"/>
      <c r="H174" s="356"/>
      <c r="I174" s="372"/>
      <c r="J174" s="366"/>
    </row>
    <row r="175" spans="1:10" s="301" customFormat="1" x14ac:dyDescent="0.2">
      <c r="A175" s="372"/>
      <c r="B175" s="356"/>
      <c r="C175" s="356"/>
      <c r="D175" s="356"/>
      <c r="E175" s="356"/>
      <c r="F175" s="356"/>
      <c r="G175" s="356"/>
      <c r="H175" s="356"/>
      <c r="I175" s="372"/>
      <c r="J175" s="366"/>
    </row>
    <row r="176" spans="1:10" s="301" customFormat="1" x14ac:dyDescent="0.2">
      <c r="A176" s="372"/>
      <c r="B176" s="356"/>
      <c r="C176" s="356"/>
      <c r="D176" s="356"/>
      <c r="E176" s="356"/>
      <c r="F176" s="356"/>
      <c r="G176" s="356"/>
      <c r="H176" s="356"/>
      <c r="I176" s="372"/>
      <c r="J176" s="366"/>
    </row>
    <row r="177" spans="1:10" s="301" customFormat="1" x14ac:dyDescent="0.2">
      <c r="A177" s="372"/>
      <c r="B177" s="356"/>
      <c r="C177" s="356"/>
      <c r="D177" s="356"/>
      <c r="E177" s="356"/>
      <c r="F177" s="356"/>
      <c r="G177" s="356"/>
      <c r="H177" s="356"/>
      <c r="I177" s="372"/>
      <c r="J177" s="366"/>
    </row>
    <row r="178" spans="1:10" s="301" customFormat="1" x14ac:dyDescent="0.2">
      <c r="A178" s="372"/>
      <c r="B178" s="356"/>
      <c r="C178" s="356"/>
      <c r="D178" s="356"/>
      <c r="E178" s="356"/>
      <c r="F178" s="356"/>
      <c r="G178" s="356"/>
      <c r="H178" s="356"/>
      <c r="I178" s="372"/>
      <c r="J178" s="366"/>
    </row>
    <row r="179" spans="1:10" s="301" customFormat="1" x14ac:dyDescent="0.2">
      <c r="A179" s="372"/>
      <c r="B179" s="356"/>
      <c r="C179" s="356"/>
      <c r="D179" s="356"/>
      <c r="E179" s="356"/>
      <c r="F179" s="356"/>
      <c r="G179" s="356"/>
      <c r="H179" s="356"/>
      <c r="I179" s="372"/>
      <c r="J179" s="366"/>
    </row>
    <row r="180" spans="1:10" s="301" customFormat="1" x14ac:dyDescent="0.2">
      <c r="A180" s="372"/>
      <c r="B180" s="356"/>
      <c r="C180" s="356"/>
      <c r="D180" s="356"/>
      <c r="E180" s="356"/>
      <c r="F180" s="356"/>
      <c r="G180" s="356"/>
      <c r="H180" s="356"/>
      <c r="I180" s="372"/>
      <c r="J180" s="366"/>
    </row>
    <row r="181" spans="1:10" s="301" customFormat="1" x14ac:dyDescent="0.2">
      <c r="A181" s="372"/>
      <c r="B181" s="356"/>
      <c r="C181" s="356"/>
      <c r="D181" s="356"/>
      <c r="E181" s="356"/>
      <c r="F181" s="356"/>
      <c r="G181" s="356"/>
      <c r="H181" s="356"/>
      <c r="I181" s="372"/>
      <c r="J181" s="366"/>
    </row>
    <row r="182" spans="1:10" s="301" customFormat="1" x14ac:dyDescent="0.2">
      <c r="A182" s="372"/>
      <c r="B182" s="356"/>
      <c r="C182" s="356"/>
      <c r="D182" s="356"/>
      <c r="E182" s="356"/>
      <c r="F182" s="356"/>
      <c r="G182" s="356"/>
      <c r="H182" s="356"/>
      <c r="I182" s="372"/>
      <c r="J182" s="366"/>
    </row>
    <row r="183" spans="1:10" s="301" customFormat="1" x14ac:dyDescent="0.2">
      <c r="A183" s="372"/>
      <c r="B183" s="356"/>
      <c r="C183" s="356"/>
      <c r="D183" s="356"/>
      <c r="E183" s="356"/>
      <c r="F183" s="356"/>
      <c r="G183" s="356"/>
      <c r="H183" s="356"/>
      <c r="I183" s="372"/>
      <c r="J183" s="366"/>
    </row>
    <row r="184" spans="1:10" s="301" customFormat="1" x14ac:dyDescent="0.2">
      <c r="A184" s="372"/>
      <c r="B184" s="356"/>
      <c r="C184" s="356"/>
      <c r="D184" s="356"/>
      <c r="E184" s="356"/>
      <c r="F184" s="356"/>
      <c r="G184" s="356"/>
      <c r="H184" s="356"/>
      <c r="I184" s="372"/>
      <c r="J184" s="366"/>
    </row>
    <row r="185" spans="1:10" s="301" customFormat="1" x14ac:dyDescent="0.2">
      <c r="A185" s="372"/>
      <c r="B185" s="356"/>
      <c r="C185" s="356"/>
      <c r="D185" s="356"/>
      <c r="E185" s="356"/>
      <c r="F185" s="356"/>
      <c r="G185" s="356"/>
      <c r="H185" s="356"/>
      <c r="I185" s="372"/>
      <c r="J185" s="366"/>
    </row>
    <row r="186" spans="1:10" s="301" customFormat="1" x14ac:dyDescent="0.2">
      <c r="A186" s="372"/>
      <c r="B186" s="356"/>
      <c r="C186" s="356"/>
      <c r="D186" s="356"/>
      <c r="E186" s="356"/>
      <c r="F186" s="356"/>
      <c r="G186" s="356"/>
      <c r="H186" s="356"/>
      <c r="I186" s="372"/>
      <c r="J186" s="366"/>
    </row>
    <row r="187" spans="1:10" s="301" customFormat="1" x14ac:dyDescent="0.2">
      <c r="A187" s="372"/>
      <c r="B187" s="356"/>
      <c r="C187" s="356"/>
      <c r="D187" s="356"/>
      <c r="E187" s="356"/>
      <c r="F187" s="356"/>
      <c r="G187" s="356"/>
      <c r="H187" s="356"/>
      <c r="I187" s="372"/>
      <c r="J187" s="366"/>
    </row>
    <row r="188" spans="1:10" s="301" customFormat="1" x14ac:dyDescent="0.2">
      <c r="A188" s="372"/>
      <c r="B188" s="356"/>
      <c r="C188" s="356"/>
      <c r="D188" s="356"/>
      <c r="E188" s="356"/>
      <c r="F188" s="356"/>
      <c r="G188" s="356"/>
      <c r="H188" s="356"/>
      <c r="I188" s="372"/>
      <c r="J188" s="366"/>
    </row>
    <row r="189" spans="1:10" s="301" customFormat="1" x14ac:dyDescent="0.2">
      <c r="A189" s="372"/>
      <c r="B189" s="356"/>
      <c r="C189" s="356"/>
      <c r="D189" s="356"/>
      <c r="E189" s="356"/>
      <c r="F189" s="356"/>
      <c r="G189" s="356"/>
      <c r="H189" s="356"/>
      <c r="I189" s="372"/>
      <c r="J189" s="366"/>
    </row>
    <row r="190" spans="1:10" s="301" customFormat="1" x14ac:dyDescent="0.2">
      <c r="A190" s="372"/>
      <c r="B190" s="356"/>
      <c r="C190" s="356"/>
      <c r="D190" s="356"/>
      <c r="E190" s="356"/>
      <c r="F190" s="356"/>
      <c r="G190" s="356"/>
      <c r="H190" s="356"/>
      <c r="I190" s="372"/>
      <c r="J190" s="366"/>
    </row>
    <row r="191" spans="1:10" s="301" customFormat="1" x14ac:dyDescent="0.2">
      <c r="A191" s="372"/>
      <c r="B191" s="356"/>
      <c r="C191" s="356"/>
      <c r="D191" s="356"/>
      <c r="E191" s="356"/>
      <c r="F191" s="356"/>
      <c r="G191" s="356"/>
      <c r="H191" s="356"/>
      <c r="I191" s="372"/>
      <c r="J191" s="366"/>
    </row>
    <row r="192" spans="1:10" s="301" customFormat="1" x14ac:dyDescent="0.2">
      <c r="A192" s="372"/>
      <c r="B192" s="356"/>
      <c r="C192" s="356"/>
      <c r="D192" s="356"/>
      <c r="E192" s="356"/>
      <c r="F192" s="356"/>
      <c r="G192" s="356"/>
      <c r="H192" s="356"/>
      <c r="I192" s="372"/>
      <c r="J192" s="366"/>
    </row>
    <row r="193" spans="1:10" s="301" customFormat="1" x14ac:dyDescent="0.2">
      <c r="A193" s="372"/>
      <c r="B193" s="356"/>
      <c r="C193" s="356"/>
      <c r="D193" s="356"/>
      <c r="E193" s="356"/>
      <c r="F193" s="356"/>
      <c r="G193" s="356"/>
      <c r="H193" s="356"/>
      <c r="I193" s="372"/>
      <c r="J193" s="366"/>
    </row>
    <row r="194" spans="1:10" s="301" customFormat="1" x14ac:dyDescent="0.2">
      <c r="A194" s="372"/>
      <c r="B194" s="356"/>
      <c r="C194" s="356"/>
      <c r="D194" s="356"/>
      <c r="E194" s="356"/>
      <c r="F194" s="356"/>
      <c r="G194" s="356"/>
      <c r="H194" s="356"/>
      <c r="I194" s="372"/>
      <c r="J194" s="366"/>
    </row>
    <row r="195" spans="1:10" s="301" customFormat="1" x14ac:dyDescent="0.2">
      <c r="A195" s="372"/>
      <c r="B195" s="356"/>
      <c r="C195" s="356"/>
      <c r="D195" s="356"/>
      <c r="E195" s="356"/>
      <c r="F195" s="356"/>
      <c r="G195" s="356"/>
      <c r="H195" s="356"/>
      <c r="I195" s="372"/>
      <c r="J195" s="366"/>
    </row>
    <row r="196" spans="1:10" s="301" customFormat="1" x14ac:dyDescent="0.2">
      <c r="A196" s="372"/>
      <c r="B196" s="356"/>
      <c r="C196" s="356"/>
      <c r="D196" s="356"/>
      <c r="E196" s="356"/>
      <c r="F196" s="356"/>
      <c r="G196" s="356"/>
      <c r="H196" s="356"/>
      <c r="I196" s="372"/>
      <c r="J196" s="366"/>
    </row>
    <row r="197" spans="1:10" s="301" customFormat="1" x14ac:dyDescent="0.2">
      <c r="A197" s="372"/>
      <c r="B197" s="356"/>
      <c r="C197" s="356"/>
      <c r="D197" s="356"/>
      <c r="E197" s="356"/>
      <c r="F197" s="356"/>
      <c r="G197" s="356"/>
      <c r="H197" s="356"/>
      <c r="I197" s="372"/>
      <c r="J197" s="366"/>
    </row>
    <row r="198" spans="1:10" s="301" customFormat="1" x14ac:dyDescent="0.2">
      <c r="A198" s="372"/>
      <c r="B198" s="356"/>
      <c r="C198" s="356"/>
      <c r="D198" s="356"/>
      <c r="E198" s="356"/>
      <c r="F198" s="356"/>
      <c r="G198" s="356"/>
      <c r="H198" s="356"/>
      <c r="I198" s="372"/>
      <c r="J198" s="366"/>
    </row>
    <row r="199" spans="1:10" s="301" customFormat="1" x14ac:dyDescent="0.2">
      <c r="A199" s="372"/>
      <c r="B199" s="356"/>
      <c r="C199" s="356"/>
      <c r="D199" s="356"/>
      <c r="E199" s="356"/>
      <c r="F199" s="356"/>
      <c r="G199" s="356"/>
      <c r="H199" s="356"/>
      <c r="I199" s="372"/>
      <c r="J199" s="366"/>
    </row>
    <row r="200" spans="1:10" s="301" customFormat="1" x14ac:dyDescent="0.2">
      <c r="A200" s="372"/>
      <c r="B200" s="356"/>
      <c r="C200" s="356"/>
      <c r="D200" s="356"/>
      <c r="E200" s="356"/>
      <c r="F200" s="356"/>
      <c r="G200" s="356"/>
      <c r="H200" s="356"/>
      <c r="I200" s="372"/>
      <c r="J200" s="366"/>
    </row>
    <row r="201" spans="1:10" s="301" customFormat="1" x14ac:dyDescent="0.2">
      <c r="A201" s="372"/>
      <c r="B201" s="356"/>
      <c r="C201" s="356"/>
      <c r="D201" s="356"/>
      <c r="E201" s="356"/>
      <c r="F201" s="356"/>
      <c r="G201" s="356"/>
      <c r="H201" s="356"/>
      <c r="I201" s="372"/>
      <c r="J201" s="366"/>
    </row>
    <row r="202" spans="1:10" x14ac:dyDescent="0.2">
      <c r="A202" s="6"/>
      <c r="I202" s="6"/>
      <c r="J202" s="51"/>
    </row>
    <row r="203" spans="1:10" x14ac:dyDescent="0.2">
      <c r="A203" s="6"/>
      <c r="I203" s="6"/>
      <c r="J203" s="51"/>
    </row>
    <row r="204" spans="1:10" x14ac:dyDescent="0.2">
      <c r="A204" s="6"/>
      <c r="I204" s="6"/>
      <c r="J204" s="51"/>
    </row>
    <row r="205" spans="1:10" x14ac:dyDescent="0.2">
      <c r="A205" s="6"/>
      <c r="I205" s="6"/>
      <c r="J205" s="51"/>
    </row>
    <row r="206" spans="1:10" x14ac:dyDescent="0.2">
      <c r="A206" s="6"/>
      <c r="I206" s="6"/>
      <c r="J206" s="51"/>
    </row>
    <row r="207" spans="1:10" x14ac:dyDescent="0.2">
      <c r="A207" s="6"/>
      <c r="I207" s="6"/>
      <c r="J207" s="51"/>
    </row>
    <row r="208" spans="1:10" x14ac:dyDescent="0.2">
      <c r="A208" s="6"/>
      <c r="I208" s="6"/>
      <c r="J208" s="51"/>
    </row>
    <row r="209" spans="1:10" x14ac:dyDescent="0.2">
      <c r="A209" s="6"/>
      <c r="I209" s="6"/>
      <c r="J209" s="51"/>
    </row>
    <row r="210" spans="1:10" x14ac:dyDescent="0.2">
      <c r="A210" s="6"/>
      <c r="I210" s="6"/>
      <c r="J210" s="51"/>
    </row>
    <row r="211" spans="1:10" x14ac:dyDescent="0.2">
      <c r="A211" s="6"/>
      <c r="I211" s="6"/>
      <c r="J211" s="51"/>
    </row>
    <row r="212" spans="1:10" x14ac:dyDescent="0.2">
      <c r="A212" s="6"/>
      <c r="I212" s="6"/>
      <c r="J212" s="51"/>
    </row>
    <row r="213" spans="1:10" x14ac:dyDescent="0.2">
      <c r="A213" s="6"/>
      <c r="I213" s="6"/>
      <c r="J213" s="51"/>
    </row>
    <row r="214" spans="1:10" x14ac:dyDescent="0.2">
      <c r="A214" s="6"/>
      <c r="I214" s="6"/>
      <c r="J214" s="51"/>
    </row>
    <row r="215" spans="1:10" x14ac:dyDescent="0.2">
      <c r="A215" s="6"/>
      <c r="I215" s="6"/>
      <c r="J215" s="51"/>
    </row>
    <row r="216" spans="1:10" x14ac:dyDescent="0.2">
      <c r="A216" s="6"/>
      <c r="I216" s="6"/>
      <c r="J216" s="51"/>
    </row>
    <row r="217" spans="1:10" x14ac:dyDescent="0.2">
      <c r="A217" s="6"/>
      <c r="I217" s="6"/>
      <c r="J217" s="51"/>
    </row>
    <row r="218" spans="1:10" x14ac:dyDescent="0.2">
      <c r="A218" s="6"/>
      <c r="I218" s="6"/>
      <c r="J218" s="51"/>
    </row>
    <row r="219" spans="1:10" x14ac:dyDescent="0.2">
      <c r="A219" s="6"/>
      <c r="I219" s="6"/>
      <c r="J219" s="51"/>
    </row>
    <row r="220" spans="1:10" x14ac:dyDescent="0.2">
      <c r="A220" s="6"/>
      <c r="I220" s="6"/>
      <c r="J220" s="51"/>
    </row>
    <row r="221" spans="1:10" x14ac:dyDescent="0.2">
      <c r="A221" s="6"/>
      <c r="I221" s="6"/>
      <c r="J221" s="51"/>
    </row>
    <row r="222" spans="1:10" x14ac:dyDescent="0.2">
      <c r="A222" s="6"/>
      <c r="I222" s="6"/>
      <c r="J222" s="51"/>
    </row>
    <row r="223" spans="1:10" x14ac:dyDescent="0.2">
      <c r="A223" s="6"/>
      <c r="I223" s="6"/>
      <c r="J223" s="51"/>
    </row>
    <row r="224" spans="1:10" x14ac:dyDescent="0.2">
      <c r="A224" s="6"/>
      <c r="I224" s="6"/>
      <c r="J224" s="51"/>
    </row>
    <row r="225" spans="1:10" x14ac:dyDescent="0.2">
      <c r="A225" s="6"/>
      <c r="I225" s="6"/>
      <c r="J225" s="51"/>
    </row>
    <row r="226" spans="1:10" x14ac:dyDescent="0.2">
      <c r="A226" s="6"/>
      <c r="I226" s="6"/>
      <c r="J226" s="51"/>
    </row>
    <row r="227" spans="1:10" x14ac:dyDescent="0.2">
      <c r="A227" s="6"/>
      <c r="I227" s="6"/>
      <c r="J227" s="51"/>
    </row>
    <row r="228" spans="1:10" x14ac:dyDescent="0.2">
      <c r="A228" s="6"/>
      <c r="I228" s="6"/>
      <c r="J228" s="51"/>
    </row>
    <row r="229" spans="1:10" x14ac:dyDescent="0.2">
      <c r="A229" s="6"/>
      <c r="I229" s="6"/>
      <c r="J229" s="51"/>
    </row>
    <row r="230" spans="1:10" x14ac:dyDescent="0.2">
      <c r="A230" s="6"/>
      <c r="I230" s="6"/>
      <c r="J230" s="51"/>
    </row>
    <row r="231" spans="1:10" x14ac:dyDescent="0.2">
      <c r="A231" s="6"/>
      <c r="I231" s="6"/>
      <c r="J231" s="51"/>
    </row>
    <row r="232" spans="1:10" x14ac:dyDescent="0.2">
      <c r="A232" s="6"/>
      <c r="I232" s="6"/>
      <c r="J232" s="51"/>
    </row>
    <row r="233" spans="1:10" x14ac:dyDescent="0.2">
      <c r="A233" s="6"/>
      <c r="I233" s="6"/>
      <c r="J233" s="51"/>
    </row>
    <row r="234" spans="1:10" x14ac:dyDescent="0.2">
      <c r="A234" s="6"/>
      <c r="I234" s="6"/>
      <c r="J234" s="51"/>
    </row>
    <row r="235" spans="1:10" x14ac:dyDescent="0.2">
      <c r="A235" s="6"/>
      <c r="I235" s="6"/>
      <c r="J235" s="51"/>
    </row>
    <row r="236" spans="1:10" x14ac:dyDescent="0.2">
      <c r="A236" s="6"/>
      <c r="I236" s="6"/>
      <c r="J236" s="51"/>
    </row>
    <row r="237" spans="1:10" x14ac:dyDescent="0.2">
      <c r="A237" s="6"/>
      <c r="I237" s="6"/>
      <c r="J237" s="51"/>
    </row>
    <row r="238" spans="1:10" x14ac:dyDescent="0.2">
      <c r="A238" s="6"/>
      <c r="I238" s="6"/>
      <c r="J238" s="51"/>
    </row>
    <row r="239" spans="1:10" x14ac:dyDescent="0.2">
      <c r="A239" s="6"/>
      <c r="I239" s="6"/>
      <c r="J239" s="51"/>
    </row>
    <row r="240" spans="1:10" x14ac:dyDescent="0.2">
      <c r="A240" s="6"/>
      <c r="I240" s="6"/>
      <c r="J240" s="51"/>
    </row>
    <row r="241" spans="1:10" x14ac:dyDescent="0.2">
      <c r="A241" s="6"/>
      <c r="I241" s="6"/>
      <c r="J241" s="51"/>
    </row>
    <row r="242" spans="1:10" x14ac:dyDescent="0.2">
      <c r="A242" s="6"/>
      <c r="I242" s="6"/>
      <c r="J242" s="51"/>
    </row>
    <row r="243" spans="1:10" x14ac:dyDescent="0.2">
      <c r="A243" s="6"/>
      <c r="I243" s="6"/>
      <c r="J243" s="51"/>
    </row>
    <row r="244" spans="1:10" x14ac:dyDescent="0.2">
      <c r="A244" s="6"/>
      <c r="I244" s="6"/>
      <c r="J244" s="51"/>
    </row>
    <row r="245" spans="1:10" x14ac:dyDescent="0.2">
      <c r="A245" s="6"/>
      <c r="I245" s="6"/>
      <c r="J245" s="51"/>
    </row>
    <row r="246" spans="1:10" x14ac:dyDescent="0.2">
      <c r="A246" s="6"/>
      <c r="I246" s="6"/>
      <c r="J246" s="51"/>
    </row>
    <row r="247" spans="1:10" x14ac:dyDescent="0.2">
      <c r="A247" s="6"/>
      <c r="I247" s="6"/>
      <c r="J247" s="51"/>
    </row>
    <row r="248" spans="1:10" x14ac:dyDescent="0.2">
      <c r="A248" s="6"/>
      <c r="I248" s="6"/>
      <c r="J248" s="51"/>
    </row>
    <row r="249" spans="1:10" x14ac:dyDescent="0.2">
      <c r="A249" s="6"/>
      <c r="I249" s="6"/>
      <c r="J249" s="51"/>
    </row>
    <row r="250" spans="1:10" x14ac:dyDescent="0.2">
      <c r="A250" s="6"/>
      <c r="I250" s="6"/>
      <c r="J250" s="51"/>
    </row>
    <row r="251" spans="1:10" x14ac:dyDescent="0.2">
      <c r="A251" s="6"/>
      <c r="I251" s="6"/>
      <c r="J251" s="51"/>
    </row>
    <row r="252" spans="1:10" x14ac:dyDescent="0.2">
      <c r="A252" s="6"/>
      <c r="I252" s="6"/>
      <c r="J252" s="51"/>
    </row>
    <row r="253" spans="1:10" x14ac:dyDescent="0.2">
      <c r="A253" s="6"/>
      <c r="I253" s="6"/>
      <c r="J253" s="51"/>
    </row>
    <row r="254" spans="1:10" x14ac:dyDescent="0.2">
      <c r="A254" s="6"/>
      <c r="I254" s="6"/>
      <c r="J254" s="51"/>
    </row>
    <row r="255" spans="1:10" x14ac:dyDescent="0.2">
      <c r="A255" s="6"/>
      <c r="I255" s="6"/>
      <c r="J255" s="51"/>
    </row>
    <row r="256" spans="1:10" x14ac:dyDescent="0.2">
      <c r="A256" s="6"/>
    </row>
    <row r="257" spans="1:1" s="7" customFormat="1" x14ac:dyDescent="0.2">
      <c r="A257" s="6"/>
    </row>
    <row r="258" spans="1:1" s="7" customFormat="1" x14ac:dyDescent="0.2">
      <c r="A258" s="6"/>
    </row>
    <row r="259" spans="1:1" s="7" customFormat="1" x14ac:dyDescent="0.2">
      <c r="A259" s="6"/>
    </row>
    <row r="260" spans="1:1" s="7" customFormat="1" x14ac:dyDescent="0.2">
      <c r="A260" s="6"/>
    </row>
    <row r="261" spans="1:1" s="7" customFormat="1" x14ac:dyDescent="0.2">
      <c r="A261" s="6"/>
    </row>
    <row r="262" spans="1:1" s="7" customFormat="1" x14ac:dyDescent="0.2">
      <c r="A262" s="6"/>
    </row>
    <row r="263" spans="1:1" s="7" customFormat="1" x14ac:dyDescent="0.2">
      <c r="A263" s="6"/>
    </row>
    <row r="264" spans="1:1" s="7" customFormat="1" x14ac:dyDescent="0.2">
      <c r="A264" s="6"/>
    </row>
  </sheetData>
  <mergeCells count="1">
    <mergeCell ref="B21:E21"/>
  </mergeCells>
  <pageMargins left="0.65" right="0.25" top="0.5" bottom="0.5" header="0.25" footer="0.25"/>
  <pageSetup scale="96" orientation="portrait" r:id="rId1"/>
  <headerFooter alignWithMargins="0">
    <oddHeader>&amp;L&amp;8Road Initials: UPRR  Year: 2021&amp;R&amp;8 27</oddHeader>
    <oddFooter>&amp;L&amp;8Railroad Annual Report R-1</oddFooter>
  </headerFooter>
  <customProperties>
    <customPr name="_pios_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G147"/>
  <sheetViews>
    <sheetView view="pageLayout" zoomScaleNormal="100" zoomScaleSheetLayoutView="80" workbookViewId="0">
      <selection activeCell="H42" sqref="H42"/>
    </sheetView>
  </sheetViews>
  <sheetFormatPr defaultRowHeight="11.85" customHeight="1" x14ac:dyDescent="0.2"/>
  <cols>
    <col min="1" max="1" width="3.85546875" style="10" customWidth="1"/>
    <col min="2" max="3" width="12.7109375" style="10" customWidth="1"/>
    <col min="4" max="4" width="12.5703125" style="10" customWidth="1"/>
    <col min="5" max="5" width="40.28515625" style="10" customWidth="1"/>
    <col min="6" max="6" width="12.7109375" style="10" customWidth="1"/>
    <col min="7" max="7" width="3.85546875" style="51" customWidth="1"/>
    <col min="8" max="16384" width="9.140625" style="10"/>
  </cols>
  <sheetData>
    <row r="1" spans="1:7" s="301" customFormat="1" ht="12.95" customHeight="1" x14ac:dyDescent="0.2">
      <c r="A1" s="373"/>
      <c r="B1" s="367"/>
      <c r="C1" s="367"/>
      <c r="D1" s="367"/>
      <c r="E1" s="374"/>
      <c r="F1" s="367"/>
      <c r="G1" s="375"/>
    </row>
    <row r="2" spans="1:7" s="301" customFormat="1" ht="12.75" customHeight="1" x14ac:dyDescent="0.2">
      <c r="A2" s="2512" t="s">
        <v>728</v>
      </c>
      <c r="B2" s="336"/>
      <c r="C2" s="336"/>
      <c r="D2" s="336"/>
      <c r="E2" s="336"/>
      <c r="F2" s="336"/>
      <c r="G2" s="344"/>
    </row>
    <row r="3" spans="1:7" s="301" customFormat="1" ht="12.75" customHeight="1" x14ac:dyDescent="0.2">
      <c r="A3" s="335" t="s">
        <v>2</v>
      </c>
      <c r="B3" s="336"/>
      <c r="C3" s="336"/>
      <c r="D3" s="336"/>
      <c r="E3" s="336"/>
      <c r="F3" s="336"/>
      <c r="G3" s="344"/>
    </row>
    <row r="4" spans="1:7" s="301" customFormat="1" ht="12.75" customHeight="1" x14ac:dyDescent="0.2">
      <c r="A4" s="376"/>
      <c r="B4" s="303"/>
      <c r="C4" s="303"/>
      <c r="D4" s="303"/>
      <c r="E4" s="303"/>
      <c r="F4" s="303"/>
      <c r="G4" s="377"/>
    </row>
    <row r="5" spans="1:7" s="301" customFormat="1" ht="12.75" customHeight="1" x14ac:dyDescent="0.2">
      <c r="A5" s="378"/>
      <c r="B5" s="344"/>
      <c r="C5" s="344"/>
      <c r="D5" s="344"/>
      <c r="E5" s="341"/>
      <c r="F5" s="341"/>
      <c r="G5" s="344"/>
    </row>
    <row r="6" spans="1:7" s="301" customFormat="1" ht="12.75" customHeight="1" x14ac:dyDescent="0.2">
      <c r="A6" s="346" t="s">
        <v>3</v>
      </c>
      <c r="B6" s="368" t="s">
        <v>9</v>
      </c>
      <c r="C6" s="368" t="s">
        <v>690</v>
      </c>
      <c r="D6" s="368" t="s">
        <v>691</v>
      </c>
      <c r="E6" s="368" t="s">
        <v>692</v>
      </c>
      <c r="F6" s="368" t="s">
        <v>693</v>
      </c>
      <c r="G6" s="368" t="s">
        <v>3</v>
      </c>
    </row>
    <row r="7" spans="1:7" s="301" customFormat="1" ht="12.75" customHeight="1" x14ac:dyDescent="0.2">
      <c r="A7" s="346" t="s">
        <v>7</v>
      </c>
      <c r="B7" s="368" t="s">
        <v>7</v>
      </c>
      <c r="C7" s="368" t="s">
        <v>7</v>
      </c>
      <c r="D7" s="368" t="s">
        <v>694</v>
      </c>
      <c r="E7" s="368" t="s">
        <v>695</v>
      </c>
      <c r="F7" s="368" t="s">
        <v>696</v>
      </c>
      <c r="G7" s="368" t="s">
        <v>7</v>
      </c>
    </row>
    <row r="8" spans="1:7" s="301" customFormat="1" ht="12.75" customHeight="1" x14ac:dyDescent="0.2">
      <c r="A8" s="379"/>
      <c r="B8" s="370" t="s">
        <v>13</v>
      </c>
      <c r="C8" s="370" t="s">
        <v>14</v>
      </c>
      <c r="D8" s="370" t="s">
        <v>15</v>
      </c>
      <c r="E8" s="370" t="s">
        <v>145</v>
      </c>
      <c r="F8" s="370" t="s">
        <v>143</v>
      </c>
      <c r="G8" s="377"/>
    </row>
    <row r="9" spans="1:7" s="301" customFormat="1" ht="12.75" customHeight="1" x14ac:dyDescent="0.2">
      <c r="A9" s="348">
        <v>1</v>
      </c>
      <c r="B9" s="1439"/>
      <c r="C9" s="1439"/>
      <c r="D9" s="1125"/>
      <c r="E9" s="1960"/>
      <c r="F9" s="1961"/>
      <c r="G9" s="348">
        <v>37</v>
      </c>
    </row>
    <row r="10" spans="1:7" s="301" customFormat="1" ht="12.75" customHeight="1" x14ac:dyDescent="0.2">
      <c r="A10" s="348">
        <v>2</v>
      </c>
      <c r="B10" s="1439">
        <v>721</v>
      </c>
      <c r="C10" s="1439" t="s">
        <v>3158</v>
      </c>
      <c r="D10" s="1125"/>
      <c r="E10" s="1960" t="s">
        <v>3159</v>
      </c>
      <c r="F10" s="1961"/>
      <c r="G10" s="348">
        <v>38</v>
      </c>
    </row>
    <row r="11" spans="1:7" s="301" customFormat="1" ht="12.75" customHeight="1" x14ac:dyDescent="0.2">
      <c r="A11" s="348">
        <v>3</v>
      </c>
      <c r="B11" s="1439"/>
      <c r="C11" s="1439"/>
      <c r="D11" s="1125"/>
      <c r="E11" s="1953"/>
      <c r="F11" s="1961"/>
      <c r="G11" s="348">
        <v>39</v>
      </c>
    </row>
    <row r="12" spans="1:7" s="301" customFormat="1" ht="12.75" customHeight="1" x14ac:dyDescent="0.2">
      <c r="A12" s="348">
        <v>4</v>
      </c>
      <c r="B12" s="1125"/>
      <c r="C12" s="1125"/>
      <c r="D12" s="1125" t="s">
        <v>659</v>
      </c>
      <c r="E12" s="311" t="s">
        <v>3160</v>
      </c>
      <c r="F12" s="1961"/>
      <c r="G12" s="348">
        <v>40</v>
      </c>
    </row>
    <row r="13" spans="1:7" s="301" customFormat="1" ht="12.75" customHeight="1" x14ac:dyDescent="0.2">
      <c r="A13" s="348">
        <v>5</v>
      </c>
      <c r="B13" s="1125"/>
      <c r="C13" s="1125"/>
      <c r="D13" s="1125"/>
      <c r="E13" s="1953"/>
      <c r="F13" s="1961"/>
      <c r="G13" s="348">
        <v>41</v>
      </c>
    </row>
    <row r="14" spans="1:7" s="301" customFormat="1" ht="12.75" customHeight="1" x14ac:dyDescent="0.2">
      <c r="A14" s="348">
        <v>6</v>
      </c>
      <c r="B14" s="1125"/>
      <c r="C14" s="1125"/>
      <c r="D14" s="1439"/>
      <c r="E14" s="312" t="s">
        <v>3161</v>
      </c>
      <c r="F14" s="1961"/>
      <c r="G14" s="348">
        <v>42</v>
      </c>
    </row>
    <row r="15" spans="1:7" s="301" customFormat="1" ht="12.75" customHeight="1" x14ac:dyDescent="0.2">
      <c r="A15" s="348">
        <v>7</v>
      </c>
      <c r="B15" s="1439"/>
      <c r="C15" s="1439"/>
      <c r="D15" s="1125"/>
      <c r="E15" s="1960"/>
      <c r="F15" s="1961"/>
      <c r="G15" s="348">
        <v>43</v>
      </c>
    </row>
    <row r="16" spans="1:7" s="301" customFormat="1" ht="12.75" customHeight="1" x14ac:dyDescent="0.2">
      <c r="A16" s="348">
        <v>8</v>
      </c>
      <c r="B16" s="1125"/>
      <c r="C16" s="1125"/>
      <c r="D16" s="1439"/>
      <c r="E16" s="311"/>
      <c r="F16" s="1961"/>
      <c r="G16" s="348">
        <v>44</v>
      </c>
    </row>
    <row r="17" spans="1:7" s="301" customFormat="1" ht="12.75" customHeight="1" x14ac:dyDescent="0.2">
      <c r="A17" s="348">
        <v>9</v>
      </c>
      <c r="B17" s="1439">
        <v>721</v>
      </c>
      <c r="C17" s="1439" t="s">
        <v>3162</v>
      </c>
      <c r="D17" s="1125" t="s">
        <v>653</v>
      </c>
      <c r="E17" s="1960" t="s">
        <v>3163</v>
      </c>
      <c r="F17" s="1961"/>
      <c r="G17" s="348">
        <v>45</v>
      </c>
    </row>
    <row r="18" spans="1:7" s="301" customFormat="1" ht="12.75" customHeight="1" x14ac:dyDescent="0.2">
      <c r="A18" s="348">
        <v>10</v>
      </c>
      <c r="B18" s="1125"/>
      <c r="C18" s="1125"/>
      <c r="D18" s="1439"/>
      <c r="E18" s="311"/>
      <c r="F18" s="1961"/>
      <c r="G18" s="348">
        <v>46</v>
      </c>
    </row>
    <row r="19" spans="1:7" s="301" customFormat="1" ht="12.75" customHeight="1" x14ac:dyDescent="0.2">
      <c r="A19" s="348">
        <v>11</v>
      </c>
      <c r="B19" s="1125"/>
      <c r="C19" s="1125"/>
      <c r="D19" s="1439"/>
      <c r="E19" s="311"/>
      <c r="F19" s="1961"/>
      <c r="G19" s="348">
        <v>47</v>
      </c>
    </row>
    <row r="20" spans="1:7" s="301" customFormat="1" ht="12.75" customHeight="1" x14ac:dyDescent="0.2">
      <c r="A20" s="348">
        <v>12</v>
      </c>
      <c r="B20" s="1125"/>
      <c r="C20" s="1125"/>
      <c r="D20" s="1439"/>
      <c r="E20" s="311" t="s">
        <v>3164</v>
      </c>
      <c r="F20" s="1961"/>
      <c r="G20" s="348">
        <v>48</v>
      </c>
    </row>
    <row r="21" spans="1:7" s="301" customFormat="1" ht="12.75" customHeight="1" x14ac:dyDescent="0.2">
      <c r="A21" s="348">
        <v>13</v>
      </c>
      <c r="B21" s="1125"/>
      <c r="C21" s="1125"/>
      <c r="D21" s="1439"/>
      <c r="E21" s="311" t="s">
        <v>3165</v>
      </c>
      <c r="F21" s="1961"/>
      <c r="G21" s="348">
        <v>49</v>
      </c>
    </row>
    <row r="22" spans="1:7" s="301" customFormat="1" ht="12.75" customHeight="1" x14ac:dyDescent="0.2">
      <c r="A22" s="348">
        <v>14</v>
      </c>
      <c r="B22" s="1125"/>
      <c r="C22" s="1125"/>
      <c r="D22" s="1125"/>
      <c r="E22" s="311" t="s">
        <v>3166</v>
      </c>
      <c r="F22" s="1961"/>
      <c r="G22" s="348">
        <v>50</v>
      </c>
    </row>
    <row r="23" spans="1:7" s="301" customFormat="1" ht="12.75" customHeight="1" x14ac:dyDescent="0.2">
      <c r="A23" s="348">
        <v>15</v>
      </c>
      <c r="B23" s="1125"/>
      <c r="C23" s="1125"/>
      <c r="D23" s="1125"/>
      <c r="E23" s="311" t="s">
        <v>3167</v>
      </c>
      <c r="F23" s="1961"/>
      <c r="G23" s="348">
        <v>51</v>
      </c>
    </row>
    <row r="24" spans="1:7" s="301" customFormat="1" ht="12.75" customHeight="1" x14ac:dyDescent="0.2">
      <c r="A24" s="348">
        <v>16</v>
      </c>
      <c r="B24" s="1125"/>
      <c r="C24" s="1125"/>
      <c r="D24" s="1125"/>
      <c r="E24" s="311" t="s">
        <v>3168</v>
      </c>
      <c r="F24" s="1961"/>
      <c r="G24" s="348">
        <v>52</v>
      </c>
    </row>
    <row r="25" spans="1:7" s="301" customFormat="1" ht="12.75" customHeight="1" x14ac:dyDescent="0.2">
      <c r="A25" s="348">
        <v>17</v>
      </c>
      <c r="B25" s="1125"/>
      <c r="C25" s="1125"/>
      <c r="D25" s="1439"/>
      <c r="E25" s="293" t="s">
        <v>3169</v>
      </c>
      <c r="F25" s="1113"/>
      <c r="G25" s="348">
        <v>53</v>
      </c>
    </row>
    <row r="26" spans="1:7" s="301" customFormat="1" ht="12.75" customHeight="1" x14ac:dyDescent="0.2">
      <c r="A26" s="348">
        <v>18</v>
      </c>
      <c r="B26" s="1439"/>
      <c r="C26" s="1439"/>
      <c r="D26" s="1125"/>
      <c r="E26" s="1953"/>
      <c r="F26" s="1113"/>
      <c r="G26" s="348">
        <v>54</v>
      </c>
    </row>
    <row r="27" spans="1:7" s="301" customFormat="1" ht="12.75" customHeight="1" x14ac:dyDescent="0.2">
      <c r="A27" s="348">
        <v>19</v>
      </c>
      <c r="B27" s="1125"/>
      <c r="C27" s="1125"/>
      <c r="D27" s="1125"/>
      <c r="E27" s="1953"/>
      <c r="F27" s="1113"/>
      <c r="G27" s="348">
        <v>55</v>
      </c>
    </row>
    <row r="28" spans="1:7" s="301" customFormat="1" ht="12.75" customHeight="1" x14ac:dyDescent="0.2">
      <c r="A28" s="348">
        <v>20</v>
      </c>
      <c r="B28" s="1125"/>
      <c r="C28" s="1125"/>
      <c r="D28" s="1125"/>
      <c r="E28" s="290"/>
      <c r="F28" s="1113"/>
      <c r="G28" s="348">
        <v>56</v>
      </c>
    </row>
    <row r="29" spans="1:7" s="301" customFormat="1" ht="12.75" customHeight="1" x14ac:dyDescent="0.2">
      <c r="A29" s="348">
        <v>21</v>
      </c>
      <c r="B29" s="1439"/>
      <c r="C29" s="1439"/>
      <c r="D29" s="1125"/>
      <c r="E29" s="1131"/>
      <c r="F29" s="1113"/>
      <c r="G29" s="348">
        <v>57</v>
      </c>
    </row>
    <row r="30" spans="1:7" s="301" customFormat="1" ht="12.75" customHeight="1" x14ac:dyDescent="0.2">
      <c r="A30" s="348">
        <v>22</v>
      </c>
      <c r="B30" s="1439"/>
      <c r="C30" s="1439"/>
      <c r="D30" s="1125"/>
      <c r="E30" s="1131"/>
      <c r="F30" s="1113"/>
      <c r="G30" s="348">
        <v>58</v>
      </c>
    </row>
    <row r="31" spans="1:7" s="301" customFormat="1" ht="12.75" customHeight="1" x14ac:dyDescent="0.2">
      <c r="A31" s="348">
        <v>23</v>
      </c>
      <c r="B31" s="1439"/>
      <c r="C31" s="1439"/>
      <c r="D31" s="1125"/>
      <c r="E31" s="1953"/>
      <c r="F31" s="1113"/>
      <c r="G31" s="348">
        <v>59</v>
      </c>
    </row>
    <row r="32" spans="1:7" s="301" customFormat="1" ht="12.75" customHeight="1" x14ac:dyDescent="0.2">
      <c r="A32" s="348">
        <v>24</v>
      </c>
      <c r="B32" s="1125"/>
      <c r="C32" s="1125"/>
      <c r="D32" s="1125"/>
      <c r="E32" s="1953"/>
      <c r="F32" s="1113"/>
      <c r="G32" s="348">
        <v>60</v>
      </c>
    </row>
    <row r="33" spans="1:7" s="301" customFormat="1" ht="12.75" customHeight="1" x14ac:dyDescent="0.2">
      <c r="A33" s="348">
        <v>25</v>
      </c>
      <c r="B33" s="1125"/>
      <c r="C33" s="1125"/>
      <c r="D33" s="1125"/>
      <c r="E33" s="1953"/>
      <c r="F33" s="1113"/>
      <c r="G33" s="348">
        <v>61</v>
      </c>
    </row>
    <row r="34" spans="1:7" s="301" customFormat="1" ht="12.75" customHeight="1" x14ac:dyDescent="0.2">
      <c r="A34" s="348">
        <v>26</v>
      </c>
      <c r="B34" s="1125"/>
      <c r="C34" s="1125"/>
      <c r="D34" s="1125"/>
      <c r="E34" s="1129"/>
      <c r="F34" s="1113"/>
      <c r="G34" s="348">
        <v>62</v>
      </c>
    </row>
    <row r="35" spans="1:7" s="301" customFormat="1" ht="12.75" customHeight="1" x14ac:dyDescent="0.2">
      <c r="A35" s="348">
        <v>27</v>
      </c>
      <c r="B35" s="1125"/>
      <c r="C35" s="1125"/>
      <c r="D35" s="1125"/>
      <c r="E35" s="1129"/>
      <c r="F35" s="1113"/>
      <c r="G35" s="348">
        <v>63</v>
      </c>
    </row>
    <row r="36" spans="1:7" s="301" customFormat="1" ht="12.75" customHeight="1" x14ac:dyDescent="0.2">
      <c r="A36" s="348">
        <v>28</v>
      </c>
      <c r="B36" s="1439"/>
      <c r="C36" s="1439"/>
      <c r="D36" s="1125"/>
      <c r="E36" s="1129"/>
      <c r="F36" s="1113"/>
      <c r="G36" s="348">
        <v>64</v>
      </c>
    </row>
    <row r="37" spans="1:7" s="301" customFormat="1" ht="12.75" customHeight="1" x14ac:dyDescent="0.2">
      <c r="A37" s="348">
        <v>29</v>
      </c>
      <c r="B37" s="1125"/>
      <c r="C37" s="1125"/>
      <c r="D37" s="1125"/>
      <c r="E37" s="1129"/>
      <c r="F37" s="1113"/>
      <c r="G37" s="348">
        <v>65</v>
      </c>
    </row>
    <row r="38" spans="1:7" s="301" customFormat="1" ht="12.75" customHeight="1" x14ac:dyDescent="0.2">
      <c r="A38" s="348">
        <v>30</v>
      </c>
      <c r="B38" s="1125"/>
      <c r="C38" s="1125"/>
      <c r="D38" s="1125"/>
      <c r="E38" s="1129"/>
      <c r="F38" s="1113"/>
      <c r="G38" s="348">
        <v>66</v>
      </c>
    </row>
    <row r="39" spans="1:7" s="301" customFormat="1" ht="12.75" customHeight="1" x14ac:dyDescent="0.2">
      <c r="A39" s="348">
        <v>31</v>
      </c>
      <c r="B39" s="1125"/>
      <c r="C39" s="1125"/>
      <c r="D39" s="1125"/>
      <c r="E39" s="1129"/>
      <c r="F39" s="1113"/>
      <c r="G39" s="348">
        <v>67</v>
      </c>
    </row>
    <row r="40" spans="1:7" s="301" customFormat="1" ht="12.75" customHeight="1" x14ac:dyDescent="0.2">
      <c r="A40" s="348">
        <v>32</v>
      </c>
      <c r="B40" s="1125"/>
      <c r="C40" s="1125"/>
      <c r="D40" s="1125"/>
      <c r="E40" s="311"/>
      <c r="F40" s="1113"/>
      <c r="G40" s="348">
        <v>68</v>
      </c>
    </row>
    <row r="41" spans="1:7" s="301" customFormat="1" ht="12.75" customHeight="1" x14ac:dyDescent="0.2">
      <c r="A41" s="348">
        <v>33</v>
      </c>
      <c r="B41" s="1125"/>
      <c r="C41" s="1125"/>
      <c r="D41" s="1125"/>
      <c r="E41" s="311"/>
      <c r="F41" s="1113"/>
      <c r="G41" s="348">
        <v>69</v>
      </c>
    </row>
    <row r="42" spans="1:7" s="301" customFormat="1" ht="12.75" customHeight="1" x14ac:dyDescent="0.2">
      <c r="A42" s="348">
        <v>34</v>
      </c>
      <c r="B42" s="1125"/>
      <c r="C42" s="1125"/>
      <c r="D42" s="1125"/>
      <c r="E42" s="311"/>
      <c r="F42" s="1113"/>
      <c r="G42" s="348">
        <v>70</v>
      </c>
    </row>
    <row r="43" spans="1:7" s="301" customFormat="1" ht="12.75" customHeight="1" x14ac:dyDescent="0.2">
      <c r="A43" s="348">
        <v>35</v>
      </c>
      <c r="B43" s="1439"/>
      <c r="C43" s="1125"/>
      <c r="D43" s="1125"/>
      <c r="E43" s="311"/>
      <c r="F43" s="1113"/>
      <c r="G43" s="348">
        <v>71</v>
      </c>
    </row>
    <row r="44" spans="1:7" s="301" customFormat="1" ht="12.75" customHeight="1" x14ac:dyDescent="0.2">
      <c r="A44" s="348">
        <v>36</v>
      </c>
      <c r="B44" s="1125"/>
      <c r="C44" s="1125"/>
      <c r="D44" s="1125"/>
      <c r="E44" s="311"/>
      <c r="F44" s="1113"/>
      <c r="G44" s="348">
        <v>72</v>
      </c>
    </row>
    <row r="45" spans="1:7" s="301" customFormat="1" ht="12.75" customHeight="1" x14ac:dyDescent="0.2">
      <c r="A45" s="348">
        <v>37</v>
      </c>
      <c r="B45" s="1125"/>
      <c r="C45" s="1125"/>
      <c r="D45" s="1439"/>
      <c r="E45" s="1129"/>
      <c r="F45" s="1113"/>
      <c r="G45" s="348">
        <v>73</v>
      </c>
    </row>
    <row r="46" spans="1:7" s="301" customFormat="1" ht="12.75" customHeight="1" x14ac:dyDescent="0.2">
      <c r="A46" s="348">
        <v>38</v>
      </c>
      <c r="B46" s="1125"/>
      <c r="C46" s="1125"/>
      <c r="D46" s="1439"/>
      <c r="E46" s="1129"/>
      <c r="F46" s="1113"/>
      <c r="G46" s="348">
        <v>74</v>
      </c>
    </row>
    <row r="47" spans="1:7" s="301" customFormat="1" ht="12.75" customHeight="1" x14ac:dyDescent="0.2">
      <c r="A47" s="348">
        <v>39</v>
      </c>
      <c r="B47" s="1125"/>
      <c r="C47" s="1125"/>
      <c r="D47" s="1125"/>
      <c r="E47" s="1129"/>
      <c r="F47" s="1113"/>
      <c r="G47" s="348">
        <v>75</v>
      </c>
    </row>
    <row r="48" spans="1:7" s="301" customFormat="1" ht="12.75" customHeight="1" x14ac:dyDescent="0.2">
      <c r="A48" s="348">
        <v>40</v>
      </c>
      <c r="B48" s="1125"/>
      <c r="C48" s="1125"/>
      <c r="D48" s="1439"/>
      <c r="E48" s="1129"/>
      <c r="F48" s="1113"/>
      <c r="G48" s="348">
        <v>76</v>
      </c>
    </row>
    <row r="49" spans="1:7" s="301" customFormat="1" ht="12.75" customHeight="1" x14ac:dyDescent="0.2">
      <c r="A49" s="348">
        <v>41</v>
      </c>
      <c r="B49" s="1125"/>
      <c r="C49" s="1125"/>
      <c r="D49" s="1439"/>
      <c r="E49" s="1129"/>
      <c r="F49" s="1113"/>
      <c r="G49" s="348">
        <v>77</v>
      </c>
    </row>
    <row r="50" spans="1:7" s="381" customFormat="1" ht="12.75" customHeight="1" x14ac:dyDescent="0.2">
      <c r="A50" s="348">
        <v>42</v>
      </c>
      <c r="B50" s="1962"/>
      <c r="C50" s="1962"/>
      <c r="D50" s="1962"/>
      <c r="E50" s="1953"/>
      <c r="F50" s="1113"/>
      <c r="G50" s="348">
        <v>78</v>
      </c>
    </row>
    <row r="51" spans="1:7" s="301" customFormat="1" ht="12.75" customHeight="1" x14ac:dyDescent="0.2">
      <c r="A51" s="348">
        <v>43</v>
      </c>
      <c r="B51" s="1809"/>
      <c r="C51" s="1809"/>
      <c r="D51" s="1440"/>
      <c r="E51" s="1953"/>
      <c r="F51" s="1113"/>
      <c r="G51" s="348">
        <v>79</v>
      </c>
    </row>
    <row r="52" spans="1:7" s="301" customFormat="1" ht="12.75" customHeight="1" x14ac:dyDescent="0.2">
      <c r="A52" s="348">
        <v>44</v>
      </c>
      <c r="B52" s="1809"/>
      <c r="C52" s="1809"/>
      <c r="D52" s="1809"/>
      <c r="E52" s="1953"/>
      <c r="F52" s="1113"/>
      <c r="G52" s="348">
        <v>80</v>
      </c>
    </row>
    <row r="53" spans="1:7" s="301" customFormat="1" ht="12.75" customHeight="1" x14ac:dyDescent="0.2">
      <c r="A53" s="348">
        <v>45</v>
      </c>
      <c r="B53" s="1809"/>
      <c r="C53" s="1809"/>
      <c r="D53" s="1440"/>
      <c r="E53" s="1953"/>
      <c r="F53" s="1113"/>
      <c r="G53" s="348">
        <v>81</v>
      </c>
    </row>
    <row r="54" spans="1:7" s="301" customFormat="1" ht="12.75" customHeight="1" x14ac:dyDescent="0.2">
      <c r="A54" s="348">
        <v>46</v>
      </c>
      <c r="B54" s="1809"/>
      <c r="C54" s="1809"/>
      <c r="D54" s="1131"/>
      <c r="E54" s="1131"/>
      <c r="F54" s="1113"/>
      <c r="G54" s="348">
        <v>82</v>
      </c>
    </row>
    <row r="55" spans="1:7" s="301" customFormat="1" ht="12.75" customHeight="1" x14ac:dyDescent="0.2">
      <c r="A55" s="348">
        <v>47</v>
      </c>
      <c r="B55" s="1809"/>
      <c r="C55" s="1809"/>
      <c r="D55" s="1131"/>
      <c r="E55" s="1131"/>
      <c r="F55" s="1113"/>
      <c r="G55" s="348">
        <v>83</v>
      </c>
    </row>
    <row r="56" spans="1:7" s="301" customFormat="1" ht="12.75" customHeight="1" x14ac:dyDescent="0.2">
      <c r="A56" s="348">
        <v>48</v>
      </c>
      <c r="B56" s="1125"/>
      <c r="C56" s="1125"/>
      <c r="D56" s="1125"/>
      <c r="E56" s="1129"/>
      <c r="F56" s="1113"/>
      <c r="G56" s="348">
        <v>84</v>
      </c>
    </row>
    <row r="57" spans="1:7" s="301" customFormat="1" ht="12.75" customHeight="1" x14ac:dyDescent="0.2">
      <c r="A57" s="348">
        <v>49</v>
      </c>
      <c r="B57" s="1125"/>
      <c r="C57" s="1125"/>
      <c r="D57" s="1125"/>
      <c r="E57" s="1960" t="s">
        <v>3275</v>
      </c>
      <c r="F57" s="1113"/>
      <c r="G57" s="348">
        <v>85</v>
      </c>
    </row>
    <row r="58" spans="1:7" s="301" customFormat="1" ht="4.5" customHeight="1" x14ac:dyDescent="0.2">
      <c r="A58" s="362"/>
      <c r="C58" s="366"/>
      <c r="D58" s="366"/>
      <c r="E58" s="308"/>
      <c r="G58" s="368"/>
    </row>
    <row r="59" spans="1:7" s="301" customFormat="1" ht="10.5" customHeight="1" x14ac:dyDescent="0.2">
      <c r="A59" s="364"/>
      <c r="B59" s="369" t="s">
        <v>729</v>
      </c>
      <c r="C59" s="380"/>
      <c r="D59" s="380"/>
      <c r="E59" s="304"/>
      <c r="F59" s="303"/>
      <c r="G59" s="370"/>
    </row>
    <row r="60" spans="1:7" s="301" customFormat="1" ht="11.85" customHeight="1" x14ac:dyDescent="0.2">
      <c r="G60" s="366"/>
    </row>
    <row r="61" spans="1:7" s="301" customFormat="1" ht="11.85" customHeight="1" x14ac:dyDescent="0.2">
      <c r="G61" s="366"/>
    </row>
    <row r="62" spans="1:7" s="301" customFormat="1" ht="11.85" customHeight="1" x14ac:dyDescent="0.2">
      <c r="G62" s="366"/>
    </row>
    <row r="63" spans="1:7" s="301" customFormat="1" ht="11.85" customHeight="1" x14ac:dyDescent="0.2">
      <c r="G63" s="366"/>
    </row>
    <row r="64" spans="1:7" s="301" customFormat="1" ht="11.85" customHeight="1" x14ac:dyDescent="0.2">
      <c r="G64" s="366"/>
    </row>
    <row r="65" spans="7:7" s="301" customFormat="1" ht="11.85" customHeight="1" x14ac:dyDescent="0.2">
      <c r="G65" s="366"/>
    </row>
    <row r="66" spans="7:7" s="301" customFormat="1" ht="11.85" customHeight="1" x14ac:dyDescent="0.2">
      <c r="G66" s="366"/>
    </row>
    <row r="67" spans="7:7" s="301" customFormat="1" ht="11.85" customHeight="1" x14ac:dyDescent="0.2">
      <c r="G67" s="366"/>
    </row>
    <row r="68" spans="7:7" s="301" customFormat="1" ht="11.85" customHeight="1" x14ac:dyDescent="0.2">
      <c r="G68" s="366"/>
    </row>
    <row r="69" spans="7:7" s="301" customFormat="1" ht="11.85" customHeight="1" x14ac:dyDescent="0.2">
      <c r="G69" s="366"/>
    </row>
    <row r="70" spans="7:7" s="301" customFormat="1" ht="11.85" customHeight="1" x14ac:dyDescent="0.2">
      <c r="G70" s="366"/>
    </row>
    <row r="71" spans="7:7" s="301" customFormat="1" ht="11.85" customHeight="1" x14ac:dyDescent="0.2">
      <c r="G71" s="366"/>
    </row>
    <row r="72" spans="7:7" s="301" customFormat="1" ht="11.85" customHeight="1" x14ac:dyDescent="0.2">
      <c r="G72" s="366"/>
    </row>
    <row r="73" spans="7:7" s="301" customFormat="1" ht="11.85" customHeight="1" x14ac:dyDescent="0.2">
      <c r="G73" s="366"/>
    </row>
    <row r="74" spans="7:7" s="301" customFormat="1" ht="11.85" customHeight="1" x14ac:dyDescent="0.2">
      <c r="G74" s="366"/>
    </row>
    <row r="75" spans="7:7" s="301" customFormat="1" ht="11.85" customHeight="1" x14ac:dyDescent="0.2">
      <c r="G75" s="366"/>
    </row>
    <row r="76" spans="7:7" s="301" customFormat="1" ht="11.85" customHeight="1" x14ac:dyDescent="0.2">
      <c r="G76" s="366"/>
    </row>
    <row r="77" spans="7:7" s="301" customFormat="1" ht="11.85" customHeight="1" x14ac:dyDescent="0.2">
      <c r="G77" s="366"/>
    </row>
    <row r="78" spans="7:7" s="301" customFormat="1" ht="11.85" customHeight="1" x14ac:dyDescent="0.2">
      <c r="G78" s="366"/>
    </row>
    <row r="79" spans="7:7" s="301" customFormat="1" ht="11.85" customHeight="1" x14ac:dyDescent="0.2">
      <c r="G79" s="366"/>
    </row>
    <row r="80" spans="7:7" s="301" customFormat="1" ht="11.85" customHeight="1" x14ac:dyDescent="0.2">
      <c r="G80" s="366"/>
    </row>
    <row r="81" spans="7:7" s="301" customFormat="1" ht="11.85" customHeight="1" x14ac:dyDescent="0.2">
      <c r="G81" s="366"/>
    </row>
    <row r="82" spans="7:7" s="301" customFormat="1" ht="11.85" customHeight="1" x14ac:dyDescent="0.2">
      <c r="G82" s="366"/>
    </row>
    <row r="83" spans="7:7" s="301" customFormat="1" ht="11.85" customHeight="1" x14ac:dyDescent="0.2">
      <c r="G83" s="366"/>
    </row>
    <row r="84" spans="7:7" s="301" customFormat="1" ht="11.85" customHeight="1" x14ac:dyDescent="0.2">
      <c r="G84" s="366"/>
    </row>
    <row r="85" spans="7:7" s="301" customFormat="1" ht="11.85" customHeight="1" x14ac:dyDescent="0.2">
      <c r="G85" s="366"/>
    </row>
    <row r="86" spans="7:7" s="301" customFormat="1" ht="11.85" customHeight="1" x14ac:dyDescent="0.2">
      <c r="G86" s="366"/>
    </row>
    <row r="87" spans="7:7" s="301" customFormat="1" ht="11.85" customHeight="1" x14ac:dyDescent="0.2">
      <c r="G87" s="366"/>
    </row>
    <row r="88" spans="7:7" s="301" customFormat="1" ht="11.85" customHeight="1" x14ac:dyDescent="0.2">
      <c r="G88" s="366"/>
    </row>
    <row r="89" spans="7:7" s="301" customFormat="1" ht="11.85" customHeight="1" x14ac:dyDescent="0.2">
      <c r="G89" s="366"/>
    </row>
    <row r="90" spans="7:7" s="301" customFormat="1" ht="11.85" customHeight="1" x14ac:dyDescent="0.2">
      <c r="G90" s="366"/>
    </row>
    <row r="91" spans="7:7" s="301" customFormat="1" ht="11.85" customHeight="1" x14ac:dyDescent="0.2">
      <c r="G91" s="366"/>
    </row>
    <row r="92" spans="7:7" s="301" customFormat="1" ht="11.85" customHeight="1" x14ac:dyDescent="0.2">
      <c r="G92" s="366"/>
    </row>
    <row r="93" spans="7:7" s="301" customFormat="1" ht="11.85" customHeight="1" x14ac:dyDescent="0.2">
      <c r="G93" s="366"/>
    </row>
    <row r="94" spans="7:7" s="301" customFormat="1" ht="11.85" customHeight="1" x14ac:dyDescent="0.2">
      <c r="G94" s="366"/>
    </row>
    <row r="95" spans="7:7" s="301" customFormat="1" ht="11.85" customHeight="1" x14ac:dyDescent="0.2">
      <c r="G95" s="366"/>
    </row>
    <row r="96" spans="7:7" s="301" customFormat="1" ht="11.85" customHeight="1" x14ac:dyDescent="0.2">
      <c r="G96" s="366"/>
    </row>
    <row r="97" spans="7:7" s="301" customFormat="1" ht="11.85" customHeight="1" x14ac:dyDescent="0.2">
      <c r="G97" s="366"/>
    </row>
    <row r="98" spans="7:7" s="301" customFormat="1" ht="11.85" customHeight="1" x14ac:dyDescent="0.2">
      <c r="G98" s="366"/>
    </row>
    <row r="99" spans="7:7" s="301" customFormat="1" ht="11.85" customHeight="1" x14ac:dyDescent="0.2">
      <c r="G99" s="366"/>
    </row>
    <row r="100" spans="7:7" s="301" customFormat="1" ht="11.85" customHeight="1" x14ac:dyDescent="0.2">
      <c r="G100" s="366"/>
    </row>
    <row r="101" spans="7:7" s="301" customFormat="1" ht="11.85" customHeight="1" x14ac:dyDescent="0.2">
      <c r="G101" s="366"/>
    </row>
    <row r="102" spans="7:7" s="301" customFormat="1" ht="11.85" customHeight="1" x14ac:dyDescent="0.2">
      <c r="G102" s="366"/>
    </row>
    <row r="103" spans="7:7" s="301" customFormat="1" ht="11.85" customHeight="1" x14ac:dyDescent="0.2">
      <c r="G103" s="366"/>
    </row>
    <row r="104" spans="7:7" s="301" customFormat="1" ht="11.85" customHeight="1" x14ac:dyDescent="0.2">
      <c r="G104" s="366"/>
    </row>
    <row r="105" spans="7:7" s="301" customFormat="1" ht="11.85" customHeight="1" x14ac:dyDescent="0.2">
      <c r="G105" s="366"/>
    </row>
    <row r="106" spans="7:7" s="301" customFormat="1" ht="11.85" customHeight="1" x14ac:dyDescent="0.2">
      <c r="G106" s="366"/>
    </row>
    <row r="107" spans="7:7" s="301" customFormat="1" ht="11.85" customHeight="1" x14ac:dyDescent="0.2">
      <c r="G107" s="366"/>
    </row>
    <row r="108" spans="7:7" s="301" customFormat="1" ht="11.85" customHeight="1" x14ac:dyDescent="0.2">
      <c r="G108" s="366"/>
    </row>
    <row r="109" spans="7:7" s="301" customFormat="1" ht="11.85" customHeight="1" x14ac:dyDescent="0.2">
      <c r="G109" s="366"/>
    </row>
    <row r="110" spans="7:7" s="301" customFormat="1" ht="11.85" customHeight="1" x14ac:dyDescent="0.2">
      <c r="G110" s="366"/>
    </row>
    <row r="111" spans="7:7" s="301" customFormat="1" ht="11.85" customHeight="1" x14ac:dyDescent="0.2">
      <c r="G111" s="366"/>
    </row>
    <row r="112" spans="7:7" s="301" customFormat="1" ht="11.85" customHeight="1" x14ac:dyDescent="0.2">
      <c r="G112" s="366"/>
    </row>
    <row r="113" spans="7:7" s="301" customFormat="1" ht="11.85" customHeight="1" x14ac:dyDescent="0.2">
      <c r="G113" s="366"/>
    </row>
    <row r="114" spans="7:7" s="301" customFormat="1" ht="11.85" customHeight="1" x14ac:dyDescent="0.2">
      <c r="G114" s="366"/>
    </row>
    <row r="115" spans="7:7" s="301" customFormat="1" ht="11.85" customHeight="1" x14ac:dyDescent="0.2">
      <c r="G115" s="366"/>
    </row>
    <row r="116" spans="7:7" s="301" customFormat="1" ht="11.85" customHeight="1" x14ac:dyDescent="0.2">
      <c r="G116" s="366"/>
    </row>
    <row r="117" spans="7:7" s="301" customFormat="1" ht="11.85" customHeight="1" x14ac:dyDescent="0.2">
      <c r="G117" s="366"/>
    </row>
    <row r="118" spans="7:7" s="301" customFormat="1" ht="11.85" customHeight="1" x14ac:dyDescent="0.2">
      <c r="G118" s="366"/>
    </row>
    <row r="119" spans="7:7" s="301" customFormat="1" ht="11.85" customHeight="1" x14ac:dyDescent="0.2">
      <c r="G119" s="366"/>
    </row>
    <row r="120" spans="7:7" s="301" customFormat="1" ht="11.85" customHeight="1" x14ac:dyDescent="0.2">
      <c r="G120" s="366"/>
    </row>
    <row r="121" spans="7:7" s="301" customFormat="1" ht="11.85" customHeight="1" x14ac:dyDescent="0.2">
      <c r="G121" s="366"/>
    </row>
    <row r="122" spans="7:7" s="301" customFormat="1" ht="11.85" customHeight="1" x14ac:dyDescent="0.2">
      <c r="G122" s="366"/>
    </row>
    <row r="123" spans="7:7" s="301" customFormat="1" ht="11.85" customHeight="1" x14ac:dyDescent="0.2">
      <c r="G123" s="366"/>
    </row>
    <row r="124" spans="7:7" s="301" customFormat="1" ht="11.85" customHeight="1" x14ac:dyDescent="0.2">
      <c r="G124" s="366"/>
    </row>
    <row r="125" spans="7:7" s="301" customFormat="1" ht="11.85" customHeight="1" x14ac:dyDescent="0.2">
      <c r="G125" s="366"/>
    </row>
    <row r="126" spans="7:7" s="301" customFormat="1" ht="11.85" customHeight="1" x14ac:dyDescent="0.2">
      <c r="G126" s="366"/>
    </row>
    <row r="127" spans="7:7" s="301" customFormat="1" ht="11.85" customHeight="1" x14ac:dyDescent="0.2">
      <c r="G127" s="366"/>
    </row>
    <row r="128" spans="7:7" s="301" customFormat="1" ht="11.85" customHeight="1" x14ac:dyDescent="0.2">
      <c r="G128" s="366"/>
    </row>
    <row r="129" spans="7:7" s="301" customFormat="1" ht="11.85" customHeight="1" x14ac:dyDescent="0.2">
      <c r="G129" s="366"/>
    </row>
    <row r="130" spans="7:7" s="301" customFormat="1" ht="11.85" customHeight="1" x14ac:dyDescent="0.2">
      <c r="G130" s="366"/>
    </row>
    <row r="131" spans="7:7" s="301" customFormat="1" ht="11.85" customHeight="1" x14ac:dyDescent="0.2">
      <c r="G131" s="366"/>
    </row>
    <row r="132" spans="7:7" s="301" customFormat="1" ht="11.85" customHeight="1" x14ac:dyDescent="0.2">
      <c r="G132" s="366"/>
    </row>
    <row r="133" spans="7:7" s="301" customFormat="1" ht="11.85" customHeight="1" x14ac:dyDescent="0.2">
      <c r="G133" s="366"/>
    </row>
    <row r="134" spans="7:7" s="301" customFormat="1" ht="11.85" customHeight="1" x14ac:dyDescent="0.2">
      <c r="G134" s="366"/>
    </row>
    <row r="135" spans="7:7" s="301" customFormat="1" ht="11.85" customHeight="1" x14ac:dyDescent="0.2">
      <c r="G135" s="366"/>
    </row>
    <row r="136" spans="7:7" s="301" customFormat="1" ht="11.85" customHeight="1" x14ac:dyDescent="0.2">
      <c r="G136" s="366"/>
    </row>
    <row r="137" spans="7:7" s="301" customFormat="1" ht="11.85" customHeight="1" x14ac:dyDescent="0.2">
      <c r="G137" s="366"/>
    </row>
    <row r="138" spans="7:7" s="301" customFormat="1" ht="11.85" customHeight="1" x14ac:dyDescent="0.2">
      <c r="G138" s="366"/>
    </row>
    <row r="139" spans="7:7" s="301" customFormat="1" ht="11.85" customHeight="1" x14ac:dyDescent="0.2">
      <c r="G139" s="366"/>
    </row>
    <row r="140" spans="7:7" s="301" customFormat="1" ht="11.85" customHeight="1" x14ac:dyDescent="0.2">
      <c r="G140" s="366"/>
    </row>
    <row r="141" spans="7:7" s="301" customFormat="1" ht="11.85" customHeight="1" x14ac:dyDescent="0.2">
      <c r="G141" s="366"/>
    </row>
    <row r="142" spans="7:7" s="301" customFormat="1" ht="11.85" customHeight="1" x14ac:dyDescent="0.2">
      <c r="G142" s="366"/>
    </row>
    <row r="143" spans="7:7" s="301" customFormat="1" ht="11.85" customHeight="1" x14ac:dyDescent="0.2">
      <c r="G143" s="366"/>
    </row>
    <row r="144" spans="7:7" s="301" customFormat="1" ht="11.85" customHeight="1" x14ac:dyDescent="0.2">
      <c r="G144" s="366"/>
    </row>
    <row r="145" spans="7:7" s="301" customFormat="1" ht="11.85" customHeight="1" x14ac:dyDescent="0.2">
      <c r="G145" s="366"/>
    </row>
    <row r="146" spans="7:7" s="301" customFormat="1" ht="11.85" customHeight="1" x14ac:dyDescent="0.2">
      <c r="G146" s="366"/>
    </row>
    <row r="147" spans="7:7" s="301" customFormat="1" ht="11.85" customHeight="1" x14ac:dyDescent="0.2">
      <c r="G147" s="366"/>
    </row>
  </sheetData>
  <pageMargins left="0.25" right="0.65" top="0.5" bottom="0.5" header="0.25" footer="0.25"/>
  <pageSetup scale="98" orientation="portrait" r:id="rId1"/>
  <headerFooter alignWithMargins="0">
    <oddHeader>&amp;L&amp;8 28&amp;R&amp;8Road Initials: UPRR  Year: 2021</oddHeader>
    <oddFooter>&amp;R&amp;8Railroad Annual Report R-1</oddFooter>
  </headerFooter>
  <customProperties>
    <customPr name="_pios_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I257"/>
  <sheetViews>
    <sheetView view="pageLayout" topLeftCell="A34" zoomScaleNormal="100" zoomScaleSheetLayoutView="110" workbookViewId="0">
      <selection activeCell="H42" sqref="H42"/>
    </sheetView>
  </sheetViews>
  <sheetFormatPr defaultRowHeight="11.25" x14ac:dyDescent="0.2"/>
  <cols>
    <col min="1" max="1" width="3.85546875" style="7" customWidth="1"/>
    <col min="2" max="3" width="11.7109375" style="7" customWidth="1"/>
    <col min="4" max="4" width="14.7109375" style="7" bestFit="1" customWidth="1"/>
    <col min="5" max="6" width="11.7109375" style="7" customWidth="1"/>
    <col min="7" max="7" width="11.7109375" style="30" customWidth="1"/>
    <col min="8" max="8" width="15.28515625" style="7" bestFit="1" customWidth="1"/>
    <col min="9" max="9" width="3.85546875" style="6" customWidth="1"/>
    <col min="10" max="16384" width="9.140625" style="7"/>
  </cols>
  <sheetData>
    <row r="1" spans="1:9" s="356" customFormat="1" ht="12.75" customHeight="1" x14ac:dyDescent="0.2">
      <c r="A1" s="373"/>
      <c r="B1" s="367"/>
      <c r="C1" s="367"/>
      <c r="D1" s="367"/>
      <c r="E1" s="374"/>
      <c r="F1" s="367"/>
      <c r="G1" s="382"/>
      <c r="H1" s="367"/>
      <c r="I1" s="375"/>
    </row>
    <row r="2" spans="1:9" s="356" customFormat="1" ht="12.75" customHeight="1" x14ac:dyDescent="0.2">
      <c r="A2" s="2512" t="s">
        <v>730</v>
      </c>
      <c r="B2" s="336"/>
      <c r="C2" s="336"/>
      <c r="D2" s="336"/>
      <c r="E2" s="336"/>
      <c r="F2" s="336"/>
      <c r="G2" s="383"/>
      <c r="H2" s="336"/>
      <c r="I2" s="344"/>
    </row>
    <row r="3" spans="1:9" s="356" customFormat="1" ht="12.75" customHeight="1" x14ac:dyDescent="0.2">
      <c r="A3" s="335" t="s">
        <v>2</v>
      </c>
      <c r="B3" s="336"/>
      <c r="C3" s="336"/>
      <c r="D3" s="336"/>
      <c r="E3" s="336"/>
      <c r="F3" s="336"/>
      <c r="G3" s="383"/>
      <c r="H3" s="336"/>
      <c r="I3" s="344"/>
    </row>
    <row r="4" spans="1:9" s="356" customFormat="1" ht="12.75" customHeight="1" x14ac:dyDescent="0.2">
      <c r="A4" s="376"/>
      <c r="B4" s="303"/>
      <c r="C4" s="303"/>
      <c r="D4" s="303"/>
      <c r="E4" s="303"/>
      <c r="F4" s="303"/>
      <c r="G4" s="384"/>
      <c r="H4" s="303"/>
      <c r="I4" s="377"/>
    </row>
    <row r="5" spans="1:9" s="356" customFormat="1" ht="12.75" customHeight="1" x14ac:dyDescent="0.2">
      <c r="A5" s="385"/>
      <c r="B5" s="386" t="s">
        <v>712</v>
      </c>
      <c r="C5" s="387"/>
      <c r="D5" s="387"/>
      <c r="E5" s="388"/>
      <c r="F5" s="341"/>
      <c r="G5" s="389"/>
      <c r="H5" s="341"/>
      <c r="I5" s="344"/>
    </row>
    <row r="6" spans="1:9" s="356" customFormat="1" ht="12.75" customHeight="1" x14ac:dyDescent="0.2">
      <c r="A6" s="346" t="s">
        <v>3</v>
      </c>
      <c r="B6" s="368" t="s">
        <v>713</v>
      </c>
      <c r="C6" s="341"/>
      <c r="D6" s="368" t="s">
        <v>714</v>
      </c>
      <c r="E6" s="368" t="s">
        <v>731</v>
      </c>
      <c r="F6" s="368" t="s">
        <v>716</v>
      </c>
      <c r="G6" s="390" t="s">
        <v>717</v>
      </c>
      <c r="H6" s="368" t="s">
        <v>718</v>
      </c>
      <c r="I6" s="368" t="s">
        <v>3</v>
      </c>
    </row>
    <row r="7" spans="1:9" s="356" customFormat="1" ht="12.75" customHeight="1" x14ac:dyDescent="0.2">
      <c r="A7" s="346" t="s">
        <v>7</v>
      </c>
      <c r="B7" s="368" t="s">
        <v>719</v>
      </c>
      <c r="C7" s="368" t="s">
        <v>720</v>
      </c>
      <c r="D7" s="368" t="s">
        <v>721</v>
      </c>
      <c r="E7" s="368" t="s">
        <v>719</v>
      </c>
      <c r="F7" s="368" t="s">
        <v>732</v>
      </c>
      <c r="G7" s="390" t="s">
        <v>723</v>
      </c>
      <c r="H7" s="368" t="s">
        <v>724</v>
      </c>
      <c r="I7" s="368" t="s">
        <v>7</v>
      </c>
    </row>
    <row r="8" spans="1:9" s="356" customFormat="1" ht="12.75" customHeight="1" x14ac:dyDescent="0.2">
      <c r="A8" s="379"/>
      <c r="B8" s="370" t="s">
        <v>409</v>
      </c>
      <c r="C8" s="370" t="s">
        <v>410</v>
      </c>
      <c r="D8" s="370" t="s">
        <v>411</v>
      </c>
      <c r="E8" s="370" t="s">
        <v>142</v>
      </c>
      <c r="F8" s="370" t="s">
        <v>725</v>
      </c>
      <c r="G8" s="391" t="s">
        <v>726</v>
      </c>
      <c r="H8" s="370" t="s">
        <v>727</v>
      </c>
      <c r="I8" s="377"/>
    </row>
    <row r="9" spans="1:9" s="356" customFormat="1" ht="12.75" customHeight="1" x14ac:dyDescent="0.2">
      <c r="A9" s="348">
        <v>1</v>
      </c>
      <c r="B9" s="1443"/>
      <c r="C9" s="1443"/>
      <c r="D9" s="1443"/>
      <c r="E9" s="313"/>
      <c r="F9" s="1963"/>
      <c r="G9" s="1963"/>
      <c r="H9" s="1113"/>
      <c r="I9" s="348">
        <v>37</v>
      </c>
    </row>
    <row r="10" spans="1:9" s="356" customFormat="1" ht="12.75" customHeight="1" x14ac:dyDescent="0.2">
      <c r="A10" s="348">
        <v>2</v>
      </c>
      <c r="B10" s="1963"/>
      <c r="C10" s="1963"/>
      <c r="D10" s="1963"/>
      <c r="E10" s="313"/>
      <c r="F10" s="1963"/>
      <c r="G10" s="1963"/>
      <c r="H10" s="1113"/>
      <c r="I10" s="348">
        <v>38</v>
      </c>
    </row>
    <row r="11" spans="1:9" s="356" customFormat="1" ht="12.75" customHeight="1" x14ac:dyDescent="0.2">
      <c r="A11" s="348">
        <v>3</v>
      </c>
      <c r="B11" s="1963"/>
      <c r="C11" s="1963"/>
      <c r="D11" s="2914"/>
      <c r="E11" s="313"/>
      <c r="F11" s="1963"/>
      <c r="G11" s="1963"/>
      <c r="H11" s="1113"/>
      <c r="I11" s="348">
        <v>39</v>
      </c>
    </row>
    <row r="12" spans="1:9" s="356" customFormat="1" ht="12.75" customHeight="1" x14ac:dyDescent="0.2">
      <c r="A12" s="348">
        <v>4</v>
      </c>
      <c r="B12" s="313">
        <v>0</v>
      </c>
      <c r="C12" s="313">
        <v>0</v>
      </c>
      <c r="D12" s="313">
        <v>0</v>
      </c>
      <c r="E12" s="313">
        <v>0</v>
      </c>
      <c r="F12" s="313"/>
      <c r="G12" s="1963"/>
      <c r="H12" s="1113"/>
      <c r="I12" s="348">
        <v>40</v>
      </c>
    </row>
    <row r="13" spans="1:9" s="356" customFormat="1" ht="12.75" customHeight="1" x14ac:dyDescent="0.2">
      <c r="A13" s="348">
        <v>5</v>
      </c>
      <c r="B13" s="1964"/>
      <c r="C13" s="1965"/>
      <c r="D13" s="1964"/>
      <c r="E13" s="1965"/>
      <c r="F13" s="313"/>
      <c r="G13" s="1963"/>
      <c r="H13" s="1113"/>
      <c r="I13" s="348">
        <v>41</v>
      </c>
    </row>
    <row r="14" spans="1:9" s="356" customFormat="1" ht="12.75" customHeight="1" x14ac:dyDescent="0.2">
      <c r="A14" s="348">
        <v>6</v>
      </c>
      <c r="B14" s="314">
        <v>0</v>
      </c>
      <c r="C14" s="314">
        <v>0</v>
      </c>
      <c r="D14" s="314">
        <v>0</v>
      </c>
      <c r="E14" s="314">
        <v>0</v>
      </c>
      <c r="F14" s="315"/>
      <c r="G14" s="1966"/>
      <c r="H14" s="1113"/>
      <c r="I14" s="348">
        <v>42</v>
      </c>
    </row>
    <row r="15" spans="1:9" s="356" customFormat="1" ht="12.75" customHeight="1" x14ac:dyDescent="0.2">
      <c r="A15" s="348">
        <v>7</v>
      </c>
      <c r="B15" s="316"/>
      <c r="C15" s="313"/>
      <c r="D15" s="313"/>
      <c r="E15" s="313"/>
      <c r="F15" s="292"/>
      <c r="G15" s="1131"/>
      <c r="H15" s="1131"/>
      <c r="I15" s="348">
        <v>43</v>
      </c>
    </row>
    <row r="16" spans="1:9" s="356" customFormat="1" ht="12.75" customHeight="1" x14ac:dyDescent="0.2">
      <c r="A16" s="348">
        <v>8</v>
      </c>
      <c r="B16" s="309"/>
      <c r="C16" s="309"/>
      <c r="D16" s="309"/>
      <c r="E16" s="313"/>
      <c r="F16" s="317"/>
      <c r="G16" s="1967"/>
      <c r="H16" s="1967"/>
      <c r="I16" s="348">
        <v>44</v>
      </c>
    </row>
    <row r="17" spans="1:9" s="356" customFormat="1" ht="12.75" customHeight="1" x14ac:dyDescent="0.2">
      <c r="A17" s="348">
        <v>9</v>
      </c>
      <c r="B17" s="316"/>
      <c r="C17" s="313"/>
      <c r="D17" s="313"/>
      <c r="E17" s="313"/>
      <c r="F17" s="313"/>
      <c r="G17" s="1963"/>
      <c r="H17" s="1113"/>
      <c r="I17" s="348">
        <v>45</v>
      </c>
    </row>
    <row r="18" spans="1:9" s="356" customFormat="1" ht="12.75" customHeight="1" x14ac:dyDescent="0.2">
      <c r="A18" s="348">
        <v>10</v>
      </c>
      <c r="B18" s="309"/>
      <c r="C18" s="309"/>
      <c r="D18" s="309"/>
      <c r="E18" s="313"/>
      <c r="F18" s="313"/>
      <c r="G18" s="1963"/>
      <c r="H18" s="1113"/>
      <c r="I18" s="348">
        <v>46</v>
      </c>
    </row>
    <row r="19" spans="1:9" s="356" customFormat="1" ht="12.75" customHeight="1" x14ac:dyDescent="0.2">
      <c r="A19" s="348">
        <v>11</v>
      </c>
      <c r="B19" s="318"/>
      <c r="C19" s="318"/>
      <c r="D19" s="309"/>
      <c r="E19" s="313"/>
      <c r="F19" s="313"/>
      <c r="G19" s="1963"/>
      <c r="H19" s="1968"/>
      <c r="I19" s="348">
        <v>47</v>
      </c>
    </row>
    <row r="20" spans="1:9" s="356" customFormat="1" ht="12.75" customHeight="1" x14ac:dyDescent="0.2">
      <c r="A20" s="348">
        <v>12</v>
      </c>
      <c r="B20" s="316">
        <v>40540</v>
      </c>
      <c r="C20" s="309">
        <v>4332</v>
      </c>
      <c r="D20" s="309">
        <v>0</v>
      </c>
      <c r="E20" s="313">
        <v>44872</v>
      </c>
      <c r="F20" s="1442"/>
      <c r="G20" s="1963"/>
      <c r="H20" s="1968"/>
      <c r="I20" s="348">
        <v>48</v>
      </c>
    </row>
    <row r="21" spans="1:9" s="356" customFormat="1" ht="12.75" customHeight="1" x14ac:dyDescent="0.2">
      <c r="A21" s="348">
        <v>13</v>
      </c>
      <c r="B21" s="309">
        <v>14155</v>
      </c>
      <c r="C21" s="309">
        <v>0</v>
      </c>
      <c r="D21" s="309">
        <v>0</v>
      </c>
      <c r="E21" s="313">
        <v>14155</v>
      </c>
      <c r="F21" s="1442"/>
      <c r="G21" s="1963"/>
      <c r="H21" s="1968"/>
      <c r="I21" s="348">
        <v>49</v>
      </c>
    </row>
    <row r="22" spans="1:9" s="356" customFormat="1" ht="12.75" customHeight="1" x14ac:dyDescent="0.2">
      <c r="A22" s="348">
        <v>14</v>
      </c>
      <c r="B22" s="318">
        <v>2878</v>
      </c>
      <c r="C22" s="318">
        <v>0</v>
      </c>
      <c r="D22" s="318">
        <v>0</v>
      </c>
      <c r="E22" s="313">
        <v>2878</v>
      </c>
      <c r="F22" s="1969"/>
      <c r="G22" s="1967"/>
      <c r="H22" s="1967"/>
      <c r="I22" s="348">
        <v>50</v>
      </c>
    </row>
    <row r="23" spans="1:9" s="356" customFormat="1" ht="12.75" customHeight="1" x14ac:dyDescent="0.2">
      <c r="A23" s="348">
        <v>15</v>
      </c>
      <c r="B23" s="319">
        <v>397</v>
      </c>
      <c r="C23" s="319">
        <v>0</v>
      </c>
      <c r="D23" s="319">
        <v>0</v>
      </c>
      <c r="E23" s="313">
        <v>397</v>
      </c>
      <c r="F23" s="1442"/>
      <c r="G23" s="1963"/>
      <c r="H23" s="1113"/>
      <c r="I23" s="348">
        <v>51</v>
      </c>
    </row>
    <row r="24" spans="1:9" s="356" customFormat="1" ht="12.75" customHeight="1" x14ac:dyDescent="0.2">
      <c r="A24" s="348">
        <v>16</v>
      </c>
      <c r="B24" s="319">
        <v>443</v>
      </c>
      <c r="C24" s="319">
        <v>0</v>
      </c>
      <c r="D24" s="319">
        <v>-3</v>
      </c>
      <c r="E24" s="309">
        <v>440</v>
      </c>
      <c r="F24" s="1442"/>
      <c r="G24" s="1963"/>
      <c r="H24" s="1113"/>
      <c r="I24" s="348">
        <v>52</v>
      </c>
    </row>
    <row r="25" spans="1:9" s="356" customFormat="1" ht="12.75" customHeight="1" x14ac:dyDescent="0.2">
      <c r="A25" s="348">
        <v>17</v>
      </c>
      <c r="B25" s="1965">
        <v>58413</v>
      </c>
      <c r="C25" s="1965">
        <v>4332</v>
      </c>
      <c r="D25" s="1965">
        <v>-3</v>
      </c>
      <c r="E25" s="1965">
        <v>62742</v>
      </c>
      <c r="F25" s="1442"/>
      <c r="G25" s="1963"/>
      <c r="H25" s="1113"/>
      <c r="I25" s="348">
        <v>53</v>
      </c>
    </row>
    <row r="26" spans="1:9" s="356" customFormat="1" ht="12.75" customHeight="1" x14ac:dyDescent="0.2">
      <c r="A26" s="348">
        <v>18</v>
      </c>
      <c r="B26" s="1964"/>
      <c r="C26" s="1964"/>
      <c r="D26" s="1964"/>
      <c r="E26" s="1964"/>
      <c r="F26" s="1442"/>
      <c r="G26" s="1963"/>
      <c r="H26" s="1968"/>
      <c r="I26" s="348">
        <v>54</v>
      </c>
    </row>
    <row r="27" spans="1:9" s="356" customFormat="1" ht="12.75" customHeight="1" x14ac:dyDescent="0.2">
      <c r="A27" s="348">
        <v>19</v>
      </c>
      <c r="B27" s="1964"/>
      <c r="C27" s="1964"/>
      <c r="D27" s="1964"/>
      <c r="E27" s="1964"/>
      <c r="F27" s="1442"/>
      <c r="G27" s="1963"/>
      <c r="H27" s="1113"/>
      <c r="I27" s="348">
        <v>55</v>
      </c>
    </row>
    <row r="28" spans="1:9" s="356" customFormat="1" ht="12.75" customHeight="1" x14ac:dyDescent="0.2">
      <c r="A28" s="348">
        <v>20</v>
      </c>
      <c r="B28" s="1443"/>
      <c r="C28" s="1443"/>
      <c r="D28" s="1442"/>
      <c r="E28" s="309"/>
      <c r="F28" s="1442"/>
      <c r="G28" s="1963"/>
      <c r="H28" s="1113"/>
      <c r="I28" s="348">
        <v>56</v>
      </c>
    </row>
    <row r="29" spans="1:9" s="356" customFormat="1" ht="12.75" customHeight="1" x14ac:dyDescent="0.2">
      <c r="A29" s="348">
        <v>21</v>
      </c>
      <c r="B29" s="1443"/>
      <c r="C29" s="1131"/>
      <c r="D29" s="1131"/>
      <c r="E29" s="1131"/>
      <c r="F29" s="1442"/>
      <c r="G29" s="1963"/>
      <c r="H29" s="1113"/>
      <c r="I29" s="348">
        <v>57</v>
      </c>
    </row>
    <row r="30" spans="1:9" s="356" customFormat="1" ht="12.75" customHeight="1" x14ac:dyDescent="0.2">
      <c r="A30" s="348">
        <v>22</v>
      </c>
      <c r="B30" s="1131"/>
      <c r="C30" s="1442"/>
      <c r="D30" s="1442"/>
      <c r="E30" s="309"/>
      <c r="F30" s="1442"/>
      <c r="G30" s="1963"/>
      <c r="H30" s="1113"/>
      <c r="I30" s="348">
        <v>58</v>
      </c>
    </row>
    <row r="31" spans="1:9" s="356" customFormat="1" ht="12.75" customHeight="1" x14ac:dyDescent="0.2">
      <c r="A31" s="348">
        <v>23</v>
      </c>
      <c r="B31" s="1970"/>
      <c r="C31" s="1442"/>
      <c r="D31" s="1442"/>
      <c r="E31" s="309"/>
      <c r="F31" s="1442"/>
      <c r="G31" s="1963"/>
      <c r="H31" s="1113"/>
      <c r="I31" s="348">
        <v>59</v>
      </c>
    </row>
    <row r="32" spans="1:9" s="356" customFormat="1" ht="12.75" customHeight="1" x14ac:dyDescent="0.2">
      <c r="A32" s="348">
        <v>24</v>
      </c>
      <c r="B32" s="1442"/>
      <c r="C32" s="1442"/>
      <c r="D32" s="1442"/>
      <c r="E32" s="309"/>
      <c r="F32" s="1442"/>
      <c r="G32" s="1963"/>
      <c r="H32" s="1113"/>
      <c r="I32" s="348">
        <v>60</v>
      </c>
    </row>
    <row r="33" spans="1:9" s="356" customFormat="1" ht="12.75" customHeight="1" x14ac:dyDescent="0.2">
      <c r="A33" s="348">
        <v>25</v>
      </c>
      <c r="B33" s="1971"/>
      <c r="C33" s="1442"/>
      <c r="D33" s="1443"/>
      <c r="E33" s="309"/>
      <c r="F33" s="1442"/>
      <c r="G33" s="1963"/>
      <c r="H33" s="1113"/>
      <c r="I33" s="348">
        <v>61</v>
      </c>
    </row>
    <row r="34" spans="1:9" s="356" customFormat="1" ht="12.75" customHeight="1" x14ac:dyDescent="0.2">
      <c r="A34" s="348">
        <v>26</v>
      </c>
      <c r="B34" s="1971"/>
      <c r="C34" s="1971"/>
      <c r="D34" s="1442"/>
      <c r="E34" s="309"/>
      <c r="F34" s="1442"/>
      <c r="G34" s="1966"/>
      <c r="H34" s="1113"/>
      <c r="I34" s="348">
        <v>62</v>
      </c>
    </row>
    <row r="35" spans="1:9" s="356" customFormat="1" ht="12.75" customHeight="1" x14ac:dyDescent="0.2">
      <c r="A35" s="348">
        <v>27</v>
      </c>
      <c r="B35" s="1442"/>
      <c r="C35" s="1442"/>
      <c r="D35" s="1442"/>
      <c r="E35" s="309"/>
      <c r="F35" s="1972"/>
      <c r="G35" s="1973"/>
      <c r="H35" s="1973"/>
      <c r="I35" s="348">
        <v>63</v>
      </c>
    </row>
    <row r="36" spans="1:9" s="356" customFormat="1" ht="12.75" customHeight="1" x14ac:dyDescent="0.2">
      <c r="A36" s="348">
        <v>28</v>
      </c>
      <c r="B36" s="1442"/>
      <c r="C36" s="1442"/>
      <c r="D36" s="1442"/>
      <c r="E36" s="309"/>
      <c r="F36" s="1442"/>
      <c r="G36" s="1963"/>
      <c r="H36" s="1113"/>
      <c r="I36" s="348">
        <v>64</v>
      </c>
    </row>
    <row r="37" spans="1:9" s="356" customFormat="1" ht="12.75" customHeight="1" x14ac:dyDescent="0.2">
      <c r="A37" s="348">
        <v>29</v>
      </c>
      <c r="B37" s="1442"/>
      <c r="C37" s="1442"/>
      <c r="D37" s="1442"/>
      <c r="E37" s="309"/>
      <c r="F37" s="1442"/>
      <c r="G37" s="1963"/>
      <c r="H37" s="1113"/>
      <c r="I37" s="348">
        <v>65</v>
      </c>
    </row>
    <row r="38" spans="1:9" s="356" customFormat="1" ht="12.75" customHeight="1" x14ac:dyDescent="0.2">
      <c r="A38" s="348">
        <v>30</v>
      </c>
      <c r="B38" s="1963"/>
      <c r="C38" s="1966"/>
      <c r="D38" s="1963"/>
      <c r="E38" s="313"/>
      <c r="F38" s="1113"/>
      <c r="G38" s="1966"/>
      <c r="H38" s="1968"/>
      <c r="I38" s="348">
        <v>66</v>
      </c>
    </row>
    <row r="39" spans="1:9" s="356" customFormat="1" ht="12.75" customHeight="1" x14ac:dyDescent="0.2">
      <c r="A39" s="348">
        <v>31</v>
      </c>
      <c r="B39" s="1963"/>
      <c r="C39" s="1963"/>
      <c r="D39" s="1963"/>
      <c r="E39" s="313"/>
      <c r="F39" s="1963"/>
      <c r="G39" s="1963"/>
      <c r="H39" s="1113"/>
      <c r="I39" s="348">
        <v>67</v>
      </c>
    </row>
    <row r="40" spans="1:9" s="356" customFormat="1" ht="12.75" customHeight="1" x14ac:dyDescent="0.2">
      <c r="A40" s="348">
        <v>32</v>
      </c>
      <c r="B40" s="1443"/>
      <c r="C40" s="1443"/>
      <c r="D40" s="1963"/>
      <c r="E40" s="313"/>
      <c r="F40" s="1963"/>
      <c r="G40" s="1963"/>
      <c r="H40" s="1113"/>
      <c r="I40" s="348">
        <v>68</v>
      </c>
    </row>
    <row r="41" spans="1:9" s="356" customFormat="1" ht="12.75" customHeight="1" x14ac:dyDescent="0.2">
      <c r="A41" s="348">
        <v>33</v>
      </c>
      <c r="B41" s="1443"/>
      <c r="C41" s="1443"/>
      <c r="D41" s="1963"/>
      <c r="E41" s="313"/>
      <c r="F41" s="1963"/>
      <c r="G41" s="1963"/>
      <c r="H41" s="1113"/>
      <c r="I41" s="348">
        <v>69</v>
      </c>
    </row>
    <row r="42" spans="1:9" s="356" customFormat="1" ht="12.75" customHeight="1" x14ac:dyDescent="0.2">
      <c r="A42" s="348">
        <v>34</v>
      </c>
      <c r="B42" s="1443"/>
      <c r="C42" s="1443"/>
      <c r="D42" s="1442"/>
      <c r="E42" s="309"/>
      <c r="F42" s="1963"/>
      <c r="G42" s="1963"/>
      <c r="H42" s="1113"/>
      <c r="I42" s="348">
        <v>70</v>
      </c>
    </row>
    <row r="43" spans="1:9" s="356" customFormat="1" ht="12.75" customHeight="1" x14ac:dyDescent="0.2">
      <c r="A43" s="348">
        <v>35</v>
      </c>
      <c r="B43" s="1131"/>
      <c r="C43" s="1442"/>
      <c r="D43" s="1442"/>
      <c r="E43" s="309"/>
      <c r="F43" s="1113"/>
      <c r="G43" s="1966"/>
      <c r="H43" s="1113"/>
      <c r="I43" s="348">
        <v>71</v>
      </c>
    </row>
    <row r="44" spans="1:9" s="356" customFormat="1" ht="12.75" customHeight="1" x14ac:dyDescent="0.2">
      <c r="A44" s="348">
        <v>36</v>
      </c>
      <c r="B44" s="1442"/>
      <c r="C44" s="1442"/>
      <c r="D44" s="1442"/>
      <c r="E44" s="309"/>
      <c r="F44" s="1113"/>
      <c r="G44" s="1966"/>
      <c r="H44" s="1113"/>
      <c r="I44" s="348">
        <v>72</v>
      </c>
    </row>
    <row r="45" spans="1:9" s="356" customFormat="1" ht="12.75" customHeight="1" x14ac:dyDescent="0.2">
      <c r="A45" s="348">
        <v>37</v>
      </c>
      <c r="B45" s="1442"/>
      <c r="C45" s="1442"/>
      <c r="D45" s="1442"/>
      <c r="E45" s="309"/>
      <c r="F45" s="1113"/>
      <c r="G45" s="1966"/>
      <c r="H45" s="1113"/>
      <c r="I45" s="348">
        <v>73</v>
      </c>
    </row>
    <row r="46" spans="1:9" s="356" customFormat="1" ht="12.75" customHeight="1" x14ac:dyDescent="0.2">
      <c r="A46" s="348">
        <v>38</v>
      </c>
      <c r="B46" s="1442"/>
      <c r="C46" s="1442"/>
      <c r="D46" s="1442"/>
      <c r="E46" s="309"/>
      <c r="F46" s="1113"/>
      <c r="G46" s="1966"/>
      <c r="H46" s="1113"/>
      <c r="I46" s="348">
        <v>74</v>
      </c>
    </row>
    <row r="47" spans="1:9" s="356" customFormat="1" ht="12.75" customHeight="1" x14ac:dyDescent="0.2">
      <c r="A47" s="348">
        <v>39</v>
      </c>
      <c r="B47" s="1442"/>
      <c r="C47" s="1442"/>
      <c r="D47" s="1442"/>
      <c r="E47" s="309"/>
      <c r="F47" s="1113"/>
      <c r="G47" s="1966"/>
      <c r="H47" s="1113"/>
      <c r="I47" s="348">
        <v>75</v>
      </c>
    </row>
    <row r="48" spans="1:9" s="356" customFormat="1" ht="12.75" customHeight="1" x14ac:dyDescent="0.2">
      <c r="A48" s="348">
        <v>40</v>
      </c>
      <c r="B48" s="1442"/>
      <c r="C48" s="1442"/>
      <c r="D48" s="1442"/>
      <c r="E48" s="309"/>
      <c r="F48" s="1113"/>
      <c r="G48" s="1966"/>
      <c r="H48" s="1113"/>
      <c r="I48" s="348">
        <v>76</v>
      </c>
    </row>
    <row r="49" spans="1:9" s="356" customFormat="1" ht="12.75" customHeight="1" x14ac:dyDescent="0.2">
      <c r="A49" s="348">
        <v>41</v>
      </c>
      <c r="B49" s="1442"/>
      <c r="C49" s="1442"/>
      <c r="D49" s="1442"/>
      <c r="E49" s="309"/>
      <c r="F49" s="1133"/>
      <c r="G49" s="1131"/>
      <c r="H49" s="1131"/>
      <c r="I49" s="348">
        <v>77</v>
      </c>
    </row>
    <row r="50" spans="1:9" s="356" customFormat="1" ht="12.75" customHeight="1" x14ac:dyDescent="0.2">
      <c r="A50" s="348">
        <v>42</v>
      </c>
      <c r="B50" s="1442"/>
      <c r="C50" s="1442"/>
      <c r="D50" s="1442"/>
      <c r="E50" s="309"/>
      <c r="F50" s="1133"/>
      <c r="G50" s="1131"/>
      <c r="H50" s="1131"/>
      <c r="I50" s="348">
        <v>78</v>
      </c>
    </row>
    <row r="51" spans="1:9" s="356" customFormat="1" ht="12.75" customHeight="1" x14ac:dyDescent="0.2">
      <c r="A51" s="348">
        <v>43</v>
      </c>
      <c r="B51" s="1442"/>
      <c r="C51" s="1443"/>
      <c r="D51" s="1442"/>
      <c r="E51" s="309"/>
      <c r="F51" s="1133"/>
      <c r="G51" s="1131"/>
      <c r="H51" s="1131"/>
      <c r="I51" s="348">
        <v>79</v>
      </c>
    </row>
    <row r="52" spans="1:9" s="356" customFormat="1" ht="12.75" customHeight="1" x14ac:dyDescent="0.2">
      <c r="A52" s="348">
        <v>44</v>
      </c>
      <c r="B52" s="1974"/>
      <c r="C52" s="1974"/>
      <c r="D52" s="1974"/>
      <c r="E52" s="1974"/>
      <c r="F52" s="1967"/>
      <c r="G52" s="1963"/>
      <c r="H52" s="1975"/>
      <c r="I52" s="348">
        <v>80</v>
      </c>
    </row>
    <row r="53" spans="1:9" s="356" customFormat="1" ht="12.75" customHeight="1" x14ac:dyDescent="0.2">
      <c r="A53" s="348">
        <v>45</v>
      </c>
      <c r="B53" s="1442"/>
      <c r="C53" s="1443"/>
      <c r="D53" s="1442"/>
      <c r="E53" s="309"/>
      <c r="F53" s="1967"/>
      <c r="G53" s="1967"/>
      <c r="H53" s="1967"/>
      <c r="I53" s="348">
        <v>81</v>
      </c>
    </row>
    <row r="54" spans="1:9" s="356" customFormat="1" ht="12.75" customHeight="1" x14ac:dyDescent="0.2">
      <c r="A54" s="348">
        <v>46</v>
      </c>
      <c r="B54" s="1131"/>
      <c r="C54" s="1131"/>
      <c r="D54" s="1131"/>
      <c r="E54" s="1131"/>
      <c r="F54" s="1967"/>
      <c r="G54" s="1967"/>
      <c r="H54" s="1967"/>
      <c r="I54" s="348">
        <v>82</v>
      </c>
    </row>
    <row r="55" spans="1:9" s="356" customFormat="1" ht="12.75" customHeight="1" x14ac:dyDescent="0.2">
      <c r="A55" s="348">
        <v>47</v>
      </c>
      <c r="B55" s="1131"/>
      <c r="C55" s="1131"/>
      <c r="D55" s="1131"/>
      <c r="E55" s="1131"/>
      <c r="F55" s="1967"/>
      <c r="G55" s="1967"/>
      <c r="H55" s="1967"/>
      <c r="I55" s="348">
        <v>83</v>
      </c>
    </row>
    <row r="56" spans="1:9" s="356" customFormat="1" ht="12.75" customHeight="1" x14ac:dyDescent="0.2">
      <c r="A56" s="348">
        <v>48</v>
      </c>
      <c r="B56" s="1443"/>
      <c r="C56" s="1443"/>
      <c r="D56" s="1442"/>
      <c r="E56" s="1442"/>
      <c r="F56" s="1967"/>
      <c r="G56" s="1967"/>
      <c r="H56" s="1967"/>
      <c r="I56" s="348">
        <v>84</v>
      </c>
    </row>
    <row r="57" spans="1:9" s="356" customFormat="1" ht="12.75" customHeight="1" x14ac:dyDescent="0.2">
      <c r="A57" s="348">
        <v>49</v>
      </c>
      <c r="B57" s="1976">
        <v>406864</v>
      </c>
      <c r="C57" s="1976">
        <v>14150</v>
      </c>
      <c r="D57" s="1976">
        <v>-3</v>
      </c>
      <c r="E57" s="1976">
        <v>421011</v>
      </c>
      <c r="F57" s="1967"/>
      <c r="G57" s="1967"/>
      <c r="H57" s="1967"/>
      <c r="I57" s="348">
        <v>85</v>
      </c>
    </row>
    <row r="58" spans="1:9" s="356" customFormat="1" ht="2.25" customHeight="1" x14ac:dyDescent="0.2">
      <c r="A58" s="362"/>
      <c r="B58" s="371"/>
      <c r="C58" s="371"/>
      <c r="D58" s="371"/>
      <c r="E58" s="371"/>
      <c r="F58" s="393"/>
      <c r="G58" s="393"/>
      <c r="H58" s="393"/>
      <c r="I58" s="368"/>
    </row>
    <row r="59" spans="1:9" s="356" customFormat="1" ht="12.75" customHeight="1" x14ac:dyDescent="0.2">
      <c r="A59" s="302"/>
      <c r="B59" s="2915"/>
      <c r="C59" s="394"/>
      <c r="D59" s="394"/>
      <c r="E59" s="394"/>
      <c r="F59" s="395"/>
      <c r="G59" s="395"/>
      <c r="H59" s="395"/>
      <c r="I59" s="370"/>
    </row>
    <row r="60" spans="1:9" x14ac:dyDescent="0.2">
      <c r="A60" s="6"/>
    </row>
    <row r="61" spans="1:9" x14ac:dyDescent="0.2">
      <c r="A61" s="6"/>
      <c r="B61" s="34"/>
      <c r="C61" s="34"/>
      <c r="D61" s="34"/>
      <c r="E61" s="34"/>
      <c r="F61" s="34"/>
      <c r="G61" s="34"/>
      <c r="H61" s="34"/>
    </row>
    <row r="62" spans="1:9" x14ac:dyDescent="0.2">
      <c r="A62" s="6"/>
    </row>
    <row r="63" spans="1:9" x14ac:dyDescent="0.2">
      <c r="A63" s="6"/>
    </row>
    <row r="64" spans="1:9" x14ac:dyDescent="0.2">
      <c r="A64" s="6"/>
    </row>
    <row r="65" spans="1:1" x14ac:dyDescent="0.2">
      <c r="A65" s="6"/>
    </row>
    <row r="66" spans="1:1" x14ac:dyDescent="0.2">
      <c r="A66" s="6"/>
    </row>
    <row r="67" spans="1:1" x14ac:dyDescent="0.2">
      <c r="A67" s="6"/>
    </row>
    <row r="68" spans="1:1" x14ac:dyDescent="0.2">
      <c r="A68" s="6"/>
    </row>
    <row r="69" spans="1:1" x14ac:dyDescent="0.2">
      <c r="A69" s="6"/>
    </row>
    <row r="70" spans="1:1" x14ac:dyDescent="0.2">
      <c r="A70" s="6"/>
    </row>
    <row r="71" spans="1:1" x14ac:dyDescent="0.2">
      <c r="A71" s="6"/>
    </row>
    <row r="72" spans="1:1" x14ac:dyDescent="0.2">
      <c r="A72" s="6"/>
    </row>
    <row r="73" spans="1:1" x14ac:dyDescent="0.2">
      <c r="A73" s="6"/>
    </row>
    <row r="74" spans="1:1" x14ac:dyDescent="0.2">
      <c r="A74" s="6"/>
    </row>
    <row r="75" spans="1:1" x14ac:dyDescent="0.2">
      <c r="A75" s="6"/>
    </row>
    <row r="76" spans="1:1" x14ac:dyDescent="0.2">
      <c r="A76" s="6"/>
    </row>
    <row r="77" spans="1:1" x14ac:dyDescent="0.2">
      <c r="A77" s="6"/>
    </row>
    <row r="78" spans="1:1" x14ac:dyDescent="0.2">
      <c r="A78" s="6"/>
    </row>
    <row r="79" spans="1:1" x14ac:dyDescent="0.2">
      <c r="A79" s="6"/>
    </row>
    <row r="80" spans="1:1" x14ac:dyDescent="0.2">
      <c r="A80" s="6"/>
    </row>
    <row r="81" spans="1:1" x14ac:dyDescent="0.2">
      <c r="A81" s="6"/>
    </row>
    <row r="82" spans="1:1" x14ac:dyDescent="0.2">
      <c r="A82" s="6"/>
    </row>
    <row r="83" spans="1:1" x14ac:dyDescent="0.2">
      <c r="A83" s="6"/>
    </row>
    <row r="84" spans="1:1" x14ac:dyDescent="0.2">
      <c r="A84" s="6"/>
    </row>
    <row r="85" spans="1:1" x14ac:dyDescent="0.2">
      <c r="A85" s="6"/>
    </row>
    <row r="86" spans="1:1" x14ac:dyDescent="0.2">
      <c r="A86" s="6"/>
    </row>
    <row r="87" spans="1:1" x14ac:dyDescent="0.2">
      <c r="A87" s="6"/>
    </row>
    <row r="88" spans="1:1" x14ac:dyDescent="0.2">
      <c r="A88" s="6"/>
    </row>
    <row r="89" spans="1:1" x14ac:dyDescent="0.2">
      <c r="A89" s="6"/>
    </row>
    <row r="90" spans="1:1" x14ac:dyDescent="0.2">
      <c r="A90" s="6"/>
    </row>
    <row r="91" spans="1:1" x14ac:dyDescent="0.2">
      <c r="A91" s="6"/>
    </row>
    <row r="92" spans="1:1" x14ac:dyDescent="0.2">
      <c r="A92" s="6"/>
    </row>
    <row r="93" spans="1:1" x14ac:dyDescent="0.2">
      <c r="A93" s="6"/>
    </row>
    <row r="94" spans="1:1" x14ac:dyDescent="0.2">
      <c r="A94" s="6"/>
    </row>
    <row r="95" spans="1:1" x14ac:dyDescent="0.2">
      <c r="A95" s="6"/>
    </row>
    <row r="96" spans="1:1" x14ac:dyDescent="0.2">
      <c r="A96" s="6"/>
    </row>
    <row r="97" spans="1:1" x14ac:dyDescent="0.2">
      <c r="A97" s="6"/>
    </row>
    <row r="98" spans="1:1" x14ac:dyDescent="0.2">
      <c r="A98" s="6"/>
    </row>
    <row r="99" spans="1:1" x14ac:dyDescent="0.2">
      <c r="A99" s="6"/>
    </row>
    <row r="100" spans="1:1" x14ac:dyDescent="0.2">
      <c r="A100" s="6"/>
    </row>
    <row r="101" spans="1:1" x14ac:dyDescent="0.2">
      <c r="A101" s="6"/>
    </row>
    <row r="102" spans="1:1" x14ac:dyDescent="0.2">
      <c r="A102" s="6"/>
    </row>
    <row r="103" spans="1:1" x14ac:dyDescent="0.2">
      <c r="A103" s="6"/>
    </row>
    <row r="104" spans="1:1" x14ac:dyDescent="0.2">
      <c r="A104" s="6"/>
    </row>
    <row r="105" spans="1:1" x14ac:dyDescent="0.2">
      <c r="A105" s="6"/>
    </row>
    <row r="106" spans="1:1" x14ac:dyDescent="0.2">
      <c r="A106" s="6"/>
    </row>
    <row r="107" spans="1:1" x14ac:dyDescent="0.2">
      <c r="A107" s="6"/>
    </row>
    <row r="108" spans="1:1" x14ac:dyDescent="0.2">
      <c r="A108" s="6"/>
    </row>
    <row r="109" spans="1:1" x14ac:dyDescent="0.2">
      <c r="A109" s="6"/>
    </row>
    <row r="110" spans="1:1" x14ac:dyDescent="0.2">
      <c r="A110" s="6"/>
    </row>
    <row r="111" spans="1:1" x14ac:dyDescent="0.2">
      <c r="A111" s="6"/>
    </row>
    <row r="112" spans="1:1" x14ac:dyDescent="0.2">
      <c r="A112" s="6"/>
    </row>
    <row r="113" spans="1:1" x14ac:dyDescent="0.2">
      <c r="A113" s="6"/>
    </row>
    <row r="114" spans="1:1" x14ac:dyDescent="0.2">
      <c r="A114" s="6"/>
    </row>
    <row r="115" spans="1:1" x14ac:dyDescent="0.2">
      <c r="A115" s="6"/>
    </row>
    <row r="116" spans="1:1" x14ac:dyDescent="0.2">
      <c r="A116" s="6"/>
    </row>
    <row r="117" spans="1:1" x14ac:dyDescent="0.2">
      <c r="A117" s="6"/>
    </row>
    <row r="118" spans="1:1" x14ac:dyDescent="0.2">
      <c r="A118" s="6"/>
    </row>
    <row r="119" spans="1:1" x14ac:dyDescent="0.2">
      <c r="A119" s="6"/>
    </row>
    <row r="120" spans="1:1" x14ac:dyDescent="0.2">
      <c r="A120" s="6"/>
    </row>
    <row r="121" spans="1:1" x14ac:dyDescent="0.2">
      <c r="A121" s="6"/>
    </row>
    <row r="122" spans="1:1" x14ac:dyDescent="0.2">
      <c r="A122" s="6"/>
    </row>
    <row r="123" spans="1:1" x14ac:dyDescent="0.2">
      <c r="A123" s="6"/>
    </row>
    <row r="124" spans="1:1" x14ac:dyDescent="0.2">
      <c r="A124" s="6"/>
    </row>
    <row r="125" spans="1:1" x14ac:dyDescent="0.2">
      <c r="A125" s="6"/>
    </row>
    <row r="126" spans="1:1" x14ac:dyDescent="0.2">
      <c r="A126" s="6"/>
    </row>
    <row r="127" spans="1:1" x14ac:dyDescent="0.2">
      <c r="A127" s="6"/>
    </row>
    <row r="128" spans="1:1" x14ac:dyDescent="0.2">
      <c r="A128" s="6"/>
    </row>
    <row r="129" spans="1:1" x14ac:dyDescent="0.2">
      <c r="A129" s="6"/>
    </row>
    <row r="130" spans="1:1" x14ac:dyDescent="0.2">
      <c r="A130" s="6"/>
    </row>
    <row r="131" spans="1:1" x14ac:dyDescent="0.2">
      <c r="A131" s="6"/>
    </row>
    <row r="132" spans="1:1" x14ac:dyDescent="0.2">
      <c r="A132" s="6"/>
    </row>
    <row r="133" spans="1:1" x14ac:dyDescent="0.2">
      <c r="A133" s="6"/>
    </row>
    <row r="134" spans="1:1" x14ac:dyDescent="0.2">
      <c r="A134" s="6"/>
    </row>
    <row r="135" spans="1:1" x14ac:dyDescent="0.2">
      <c r="A135" s="6"/>
    </row>
    <row r="136" spans="1:1" x14ac:dyDescent="0.2">
      <c r="A136" s="6"/>
    </row>
    <row r="137" spans="1:1" x14ac:dyDescent="0.2">
      <c r="A137" s="6"/>
    </row>
    <row r="138" spans="1:1" x14ac:dyDescent="0.2">
      <c r="A138" s="6"/>
    </row>
    <row r="139" spans="1:1" x14ac:dyDescent="0.2">
      <c r="A139" s="6"/>
    </row>
    <row r="140" spans="1:1" x14ac:dyDescent="0.2">
      <c r="A140" s="6"/>
    </row>
    <row r="141" spans="1:1" x14ac:dyDescent="0.2">
      <c r="A141" s="6"/>
    </row>
    <row r="142" spans="1:1" x14ac:dyDescent="0.2">
      <c r="A142" s="6"/>
    </row>
    <row r="143" spans="1:1" x14ac:dyDescent="0.2">
      <c r="A143" s="6"/>
    </row>
    <row r="144" spans="1:1" x14ac:dyDescent="0.2">
      <c r="A144" s="6"/>
    </row>
    <row r="145" spans="1:1" x14ac:dyDescent="0.2">
      <c r="A145" s="6"/>
    </row>
    <row r="146" spans="1:1" x14ac:dyDescent="0.2">
      <c r="A146" s="6"/>
    </row>
    <row r="147" spans="1:1" x14ac:dyDescent="0.2">
      <c r="A147" s="6"/>
    </row>
    <row r="148" spans="1:1" x14ac:dyDescent="0.2">
      <c r="A148" s="6"/>
    </row>
    <row r="149" spans="1:1" x14ac:dyDescent="0.2">
      <c r="A149" s="6"/>
    </row>
    <row r="150" spans="1:1" x14ac:dyDescent="0.2">
      <c r="A150" s="6"/>
    </row>
    <row r="151" spans="1:1" x14ac:dyDescent="0.2">
      <c r="A151" s="6"/>
    </row>
    <row r="152" spans="1:1" x14ac:dyDescent="0.2">
      <c r="A152" s="6"/>
    </row>
    <row r="153" spans="1:1" x14ac:dyDescent="0.2">
      <c r="A153" s="6"/>
    </row>
    <row r="154" spans="1:1" x14ac:dyDescent="0.2">
      <c r="A154" s="6"/>
    </row>
    <row r="155" spans="1:1" x14ac:dyDescent="0.2">
      <c r="A155" s="6"/>
    </row>
    <row r="156" spans="1:1" x14ac:dyDescent="0.2">
      <c r="A156" s="6"/>
    </row>
    <row r="157" spans="1:1" x14ac:dyDescent="0.2">
      <c r="A157" s="6"/>
    </row>
    <row r="158" spans="1:1" x14ac:dyDescent="0.2">
      <c r="A158" s="6"/>
    </row>
    <row r="159" spans="1:1" x14ac:dyDescent="0.2">
      <c r="A159" s="6"/>
    </row>
    <row r="160" spans="1:1" x14ac:dyDescent="0.2">
      <c r="A160" s="6"/>
    </row>
    <row r="161" spans="1:1" x14ac:dyDescent="0.2">
      <c r="A161" s="6"/>
    </row>
    <row r="162" spans="1:1" x14ac:dyDescent="0.2">
      <c r="A162" s="6"/>
    </row>
    <row r="163" spans="1:1" x14ac:dyDescent="0.2">
      <c r="A163" s="6"/>
    </row>
    <row r="164" spans="1:1" x14ac:dyDescent="0.2">
      <c r="A164" s="6"/>
    </row>
    <row r="165" spans="1:1" x14ac:dyDescent="0.2">
      <c r="A165" s="6"/>
    </row>
    <row r="166" spans="1:1" x14ac:dyDescent="0.2">
      <c r="A166" s="6"/>
    </row>
    <row r="167" spans="1:1" x14ac:dyDescent="0.2">
      <c r="A167" s="6"/>
    </row>
    <row r="168" spans="1:1" x14ac:dyDescent="0.2">
      <c r="A168" s="6"/>
    </row>
    <row r="169" spans="1:1" x14ac:dyDescent="0.2">
      <c r="A169" s="6"/>
    </row>
    <row r="170" spans="1:1" x14ac:dyDescent="0.2">
      <c r="A170" s="6"/>
    </row>
    <row r="171" spans="1:1" x14ac:dyDescent="0.2">
      <c r="A171" s="6"/>
    </row>
    <row r="172" spans="1:1" x14ac:dyDescent="0.2">
      <c r="A172" s="6"/>
    </row>
    <row r="173" spans="1:1" x14ac:dyDescent="0.2">
      <c r="A173" s="6"/>
    </row>
    <row r="174" spans="1:1" x14ac:dyDescent="0.2">
      <c r="A174" s="6"/>
    </row>
    <row r="175" spans="1:1" x14ac:dyDescent="0.2">
      <c r="A175" s="6"/>
    </row>
    <row r="176" spans="1:1" x14ac:dyDescent="0.2">
      <c r="A176" s="6"/>
    </row>
    <row r="177" spans="1:1" x14ac:dyDescent="0.2">
      <c r="A177" s="6"/>
    </row>
    <row r="178" spans="1:1" x14ac:dyDescent="0.2">
      <c r="A178" s="6"/>
    </row>
    <row r="179" spans="1:1" x14ac:dyDescent="0.2">
      <c r="A179" s="6"/>
    </row>
    <row r="180" spans="1:1" x14ac:dyDescent="0.2">
      <c r="A180" s="6"/>
    </row>
    <row r="181" spans="1:1" x14ac:dyDescent="0.2">
      <c r="A181" s="6"/>
    </row>
    <row r="182" spans="1:1" x14ac:dyDescent="0.2">
      <c r="A182" s="6"/>
    </row>
    <row r="183" spans="1:1" x14ac:dyDescent="0.2">
      <c r="A183" s="6"/>
    </row>
    <row r="184" spans="1:1" x14ac:dyDescent="0.2">
      <c r="A184" s="6"/>
    </row>
    <row r="185" spans="1:1" x14ac:dyDescent="0.2">
      <c r="A185" s="6"/>
    </row>
    <row r="186" spans="1:1" x14ac:dyDescent="0.2">
      <c r="A186" s="6"/>
    </row>
    <row r="187" spans="1:1" x14ac:dyDescent="0.2">
      <c r="A187" s="6"/>
    </row>
    <row r="188" spans="1:1" x14ac:dyDescent="0.2">
      <c r="A188" s="6"/>
    </row>
    <row r="189" spans="1:1" x14ac:dyDescent="0.2">
      <c r="A189" s="6"/>
    </row>
    <row r="190" spans="1:1" x14ac:dyDescent="0.2">
      <c r="A190" s="6"/>
    </row>
    <row r="191" spans="1:1" x14ac:dyDescent="0.2">
      <c r="A191" s="6"/>
    </row>
    <row r="192" spans="1:1" x14ac:dyDescent="0.2">
      <c r="A192" s="6"/>
    </row>
    <row r="193" spans="1:1" x14ac:dyDescent="0.2">
      <c r="A193" s="6"/>
    </row>
    <row r="194" spans="1:1" x14ac:dyDescent="0.2">
      <c r="A194" s="6"/>
    </row>
    <row r="195" spans="1:1" x14ac:dyDescent="0.2">
      <c r="A195" s="6"/>
    </row>
    <row r="196" spans="1:1" x14ac:dyDescent="0.2">
      <c r="A196" s="6"/>
    </row>
    <row r="197" spans="1:1" x14ac:dyDescent="0.2">
      <c r="A197" s="6"/>
    </row>
    <row r="198" spans="1:1" x14ac:dyDescent="0.2">
      <c r="A198" s="6"/>
    </row>
    <row r="199" spans="1:1" x14ac:dyDescent="0.2">
      <c r="A199" s="6"/>
    </row>
    <row r="200" spans="1:1" x14ac:dyDescent="0.2">
      <c r="A200" s="6"/>
    </row>
    <row r="201" spans="1:1" x14ac:dyDescent="0.2">
      <c r="A201" s="6"/>
    </row>
    <row r="202" spans="1:1" x14ac:dyDescent="0.2">
      <c r="A202" s="6"/>
    </row>
    <row r="203" spans="1:1" x14ac:dyDescent="0.2">
      <c r="A203" s="6"/>
    </row>
    <row r="204" spans="1:1" x14ac:dyDescent="0.2">
      <c r="A204" s="6"/>
    </row>
    <row r="205" spans="1:1" x14ac:dyDescent="0.2">
      <c r="A205" s="6"/>
    </row>
    <row r="206" spans="1:1" x14ac:dyDescent="0.2">
      <c r="A206" s="6"/>
    </row>
    <row r="207" spans="1:1" x14ac:dyDescent="0.2">
      <c r="A207" s="6"/>
    </row>
    <row r="208" spans="1:1" x14ac:dyDescent="0.2">
      <c r="A208" s="6"/>
    </row>
    <row r="209" spans="1:1" x14ac:dyDescent="0.2">
      <c r="A209" s="6"/>
    </row>
    <row r="210" spans="1:1" x14ac:dyDescent="0.2">
      <c r="A210" s="6"/>
    </row>
    <row r="211" spans="1:1" x14ac:dyDescent="0.2">
      <c r="A211" s="6"/>
    </row>
    <row r="212" spans="1:1" x14ac:dyDescent="0.2">
      <c r="A212" s="6"/>
    </row>
    <row r="213" spans="1:1" x14ac:dyDescent="0.2">
      <c r="A213" s="6"/>
    </row>
    <row r="214" spans="1:1" x14ac:dyDescent="0.2">
      <c r="A214" s="6"/>
    </row>
    <row r="215" spans="1:1" x14ac:dyDescent="0.2">
      <c r="A215" s="6"/>
    </row>
    <row r="216" spans="1:1" x14ac:dyDescent="0.2">
      <c r="A216" s="6"/>
    </row>
    <row r="217" spans="1:1" x14ac:dyDescent="0.2">
      <c r="A217" s="6"/>
    </row>
    <row r="218" spans="1:1" x14ac:dyDescent="0.2">
      <c r="A218" s="6"/>
    </row>
    <row r="219" spans="1:1" x14ac:dyDescent="0.2">
      <c r="A219" s="6"/>
    </row>
    <row r="220" spans="1:1" x14ac:dyDescent="0.2">
      <c r="A220" s="6"/>
    </row>
    <row r="221" spans="1:1" x14ac:dyDescent="0.2">
      <c r="A221" s="6"/>
    </row>
    <row r="222" spans="1:1" x14ac:dyDescent="0.2">
      <c r="A222" s="6"/>
    </row>
    <row r="223" spans="1:1" x14ac:dyDescent="0.2">
      <c r="A223" s="6"/>
    </row>
    <row r="224" spans="1:1" x14ac:dyDescent="0.2">
      <c r="A224" s="6"/>
    </row>
    <row r="225" spans="1:1" x14ac:dyDescent="0.2">
      <c r="A225" s="6"/>
    </row>
    <row r="226" spans="1:1" x14ac:dyDescent="0.2">
      <c r="A226" s="6"/>
    </row>
    <row r="227" spans="1:1" x14ac:dyDescent="0.2">
      <c r="A227" s="6"/>
    </row>
    <row r="228" spans="1:1" x14ac:dyDescent="0.2">
      <c r="A228" s="6"/>
    </row>
    <row r="229" spans="1:1" x14ac:dyDescent="0.2">
      <c r="A229" s="6"/>
    </row>
    <row r="230" spans="1:1" x14ac:dyDescent="0.2">
      <c r="A230" s="6"/>
    </row>
    <row r="231" spans="1:1" x14ac:dyDescent="0.2">
      <c r="A231" s="6"/>
    </row>
    <row r="232" spans="1:1" x14ac:dyDescent="0.2">
      <c r="A232" s="6"/>
    </row>
    <row r="233" spans="1:1" x14ac:dyDescent="0.2">
      <c r="A233" s="6"/>
    </row>
    <row r="234" spans="1:1" x14ac:dyDescent="0.2">
      <c r="A234" s="6"/>
    </row>
    <row r="235" spans="1:1" x14ac:dyDescent="0.2">
      <c r="A235" s="6"/>
    </row>
    <row r="236" spans="1:1" x14ac:dyDescent="0.2">
      <c r="A236" s="6"/>
    </row>
    <row r="237" spans="1:1" x14ac:dyDescent="0.2">
      <c r="A237" s="6"/>
    </row>
    <row r="238" spans="1:1" x14ac:dyDescent="0.2">
      <c r="A238" s="6"/>
    </row>
    <row r="239" spans="1:1" x14ac:dyDescent="0.2">
      <c r="A239" s="6"/>
    </row>
    <row r="240" spans="1:1" x14ac:dyDescent="0.2">
      <c r="A240" s="6"/>
    </row>
    <row r="241" spans="1:1" x14ac:dyDescent="0.2">
      <c r="A241" s="6"/>
    </row>
    <row r="242" spans="1:1" x14ac:dyDescent="0.2">
      <c r="A242" s="6"/>
    </row>
    <row r="243" spans="1:1" x14ac:dyDescent="0.2">
      <c r="A243" s="6"/>
    </row>
    <row r="244" spans="1:1" x14ac:dyDescent="0.2">
      <c r="A244" s="6"/>
    </row>
    <row r="245" spans="1:1" x14ac:dyDescent="0.2">
      <c r="A245" s="6"/>
    </row>
    <row r="246" spans="1:1" x14ac:dyDescent="0.2">
      <c r="A246" s="6"/>
    </row>
    <row r="247" spans="1:1" x14ac:dyDescent="0.2">
      <c r="A247" s="6"/>
    </row>
    <row r="248" spans="1:1" x14ac:dyDescent="0.2">
      <c r="A248" s="6"/>
    </row>
    <row r="249" spans="1:1" x14ac:dyDescent="0.2">
      <c r="A249" s="6"/>
    </row>
    <row r="250" spans="1:1" x14ac:dyDescent="0.2">
      <c r="A250" s="6"/>
    </row>
    <row r="251" spans="1:1" x14ac:dyDescent="0.2">
      <c r="A251" s="6"/>
    </row>
    <row r="252" spans="1:1" x14ac:dyDescent="0.2">
      <c r="A252" s="6"/>
    </row>
    <row r="253" spans="1:1" x14ac:dyDescent="0.2">
      <c r="A253" s="6"/>
    </row>
    <row r="254" spans="1:1" x14ac:dyDescent="0.2">
      <c r="A254" s="6"/>
    </row>
    <row r="255" spans="1:1" x14ac:dyDescent="0.2">
      <c r="A255" s="6"/>
    </row>
    <row r="256" spans="1:1" x14ac:dyDescent="0.2">
      <c r="A256" s="6"/>
    </row>
    <row r="257" spans="1:1" x14ac:dyDescent="0.2">
      <c r="A257" s="6"/>
    </row>
  </sheetData>
  <pageMargins left="0.65" right="0.25" top="0.5" bottom="0.5" header="0.25" footer="0.25"/>
  <pageSetup scale="98" orientation="portrait" r:id="rId1"/>
  <headerFooter alignWithMargins="0">
    <oddHeader>&amp;L&amp;8Road Initials: UPRR  Year: 2021&amp;R&amp;8 29</oddHeader>
    <oddFooter>&amp;L&amp;8Railroad Annual Report R-1</oddFooter>
  </headerFooter>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H37"/>
  <sheetViews>
    <sheetView view="pageLayout" zoomScaleNormal="100" workbookViewId="0">
      <selection activeCell="H42" sqref="H42"/>
    </sheetView>
  </sheetViews>
  <sheetFormatPr defaultColWidth="11" defaultRowHeight="15" x14ac:dyDescent="0.2"/>
  <cols>
    <col min="1" max="1" width="8.140625" style="2186" customWidth="1"/>
    <col min="2" max="2" width="12.28515625" style="2186" customWidth="1"/>
    <col min="3" max="3" width="11" style="2186" customWidth="1"/>
    <col min="4" max="4" width="14.7109375" style="2186" customWidth="1"/>
    <col min="5" max="5" width="11.7109375" style="2186" customWidth="1"/>
    <col min="6" max="6" width="11" style="2186" customWidth="1"/>
    <col min="7" max="7" width="26.28515625" style="2186" customWidth="1"/>
    <col min="8" max="8" width="2.7109375" style="2186" customWidth="1"/>
    <col min="9" max="16384" width="11" style="2186"/>
  </cols>
  <sheetData>
    <row r="1" spans="1:8" ht="18.75" customHeight="1" x14ac:dyDescent="0.2">
      <c r="A1" s="2183"/>
      <c r="B1" s="2184"/>
      <c r="C1" s="2184"/>
      <c r="D1" s="2184"/>
      <c r="E1" s="2184"/>
      <c r="F1" s="2184"/>
      <c r="G1" s="2184"/>
      <c r="H1" s="2185"/>
    </row>
    <row r="2" spans="1:8" ht="18.75" customHeight="1" x14ac:dyDescent="0.2">
      <c r="A2" s="2187"/>
      <c r="B2" s="2188"/>
      <c r="C2" s="2188"/>
      <c r="D2" s="2188"/>
      <c r="E2" s="2188"/>
      <c r="F2" s="2188"/>
      <c r="G2" s="2188"/>
      <c r="H2" s="2189"/>
    </row>
    <row r="3" spans="1:8" ht="18.75" customHeight="1" x14ac:dyDescent="0.25">
      <c r="A3" s="2190" t="s">
        <v>2444</v>
      </c>
      <c r="B3" s="2191"/>
      <c r="C3" s="2191"/>
      <c r="D3" s="2191"/>
      <c r="E3" s="2191"/>
      <c r="F3" s="85"/>
      <c r="G3" s="2191"/>
      <c r="H3" s="2192"/>
    </row>
    <row r="4" spans="1:8" ht="18.75" customHeight="1" x14ac:dyDescent="0.2">
      <c r="A4" s="2193"/>
      <c r="B4" s="2191"/>
      <c r="C4" s="2191"/>
      <c r="D4" s="2191"/>
      <c r="E4" s="2191"/>
      <c r="F4" s="85"/>
      <c r="G4" s="2191"/>
      <c r="H4" s="2192"/>
    </row>
    <row r="5" spans="1:8" ht="18.75" customHeight="1" x14ac:dyDescent="0.2">
      <c r="A5" s="2194" t="s">
        <v>2445</v>
      </c>
      <c r="B5" s="2191"/>
      <c r="C5" s="2191"/>
      <c r="D5" s="2191"/>
      <c r="E5" s="2191"/>
      <c r="F5" s="85"/>
      <c r="G5" s="2191"/>
      <c r="H5" s="2192"/>
    </row>
    <row r="6" spans="1:8" ht="18.75" customHeight="1" x14ac:dyDescent="0.2">
      <c r="A6" s="2195"/>
      <c r="B6" s="2196"/>
      <c r="C6" s="2196"/>
      <c r="D6" s="2196"/>
      <c r="E6" s="2196"/>
      <c r="F6" s="1428"/>
      <c r="G6" s="2196"/>
      <c r="H6" s="2197"/>
    </row>
    <row r="7" spans="1:8" ht="18.75" customHeight="1" x14ac:dyDescent="0.2">
      <c r="A7" s="2193"/>
      <c r="B7" s="2191"/>
      <c r="C7" s="2191"/>
      <c r="D7" s="2191"/>
      <c r="E7" s="2191"/>
      <c r="F7" s="85"/>
      <c r="G7" s="2191"/>
      <c r="H7" s="2192"/>
    </row>
    <row r="8" spans="1:8" ht="18.75" customHeight="1" x14ac:dyDescent="0.2">
      <c r="A8" s="1062"/>
      <c r="B8" s="2191"/>
      <c r="C8" s="2191"/>
      <c r="D8" s="2191"/>
      <c r="E8" s="2191"/>
      <c r="F8" s="85"/>
      <c r="G8" s="2191"/>
      <c r="H8" s="2192"/>
    </row>
    <row r="9" spans="1:8" ht="38.25" customHeight="1" x14ac:dyDescent="0.35">
      <c r="A9" s="2198" t="s">
        <v>2731</v>
      </c>
      <c r="B9" s="2191"/>
      <c r="C9" s="2191"/>
      <c r="D9" s="2191"/>
      <c r="E9" s="2191"/>
      <c r="F9" s="85"/>
      <c r="G9" s="2191"/>
      <c r="H9" s="2192"/>
    </row>
    <row r="10" spans="1:8" ht="20.25" customHeight="1" x14ac:dyDescent="0.25">
      <c r="A10" s="2190"/>
      <c r="B10" s="2191"/>
      <c r="C10" s="2191"/>
      <c r="D10" s="2191"/>
      <c r="E10" s="2191"/>
      <c r="F10" s="85"/>
      <c r="G10" s="2191"/>
      <c r="H10" s="2192"/>
    </row>
    <row r="11" spans="1:8" ht="18.75" customHeight="1" x14ac:dyDescent="0.2">
      <c r="A11" s="2195"/>
      <c r="B11" s="2196"/>
      <c r="C11" s="2196"/>
      <c r="D11" s="2196"/>
      <c r="E11" s="2196"/>
      <c r="F11" s="1428"/>
      <c r="G11" s="2196"/>
      <c r="H11" s="2197"/>
    </row>
    <row r="12" spans="1:8" ht="18.75" customHeight="1" x14ac:dyDescent="0.2">
      <c r="A12" s="2199"/>
      <c r="B12" s="2200"/>
      <c r="C12" s="2200"/>
      <c r="D12" s="2200"/>
      <c r="E12" s="2200"/>
      <c r="F12" s="1465"/>
      <c r="G12" s="2200"/>
      <c r="H12" s="2201"/>
    </row>
    <row r="13" spans="1:8" ht="18.75" customHeight="1" x14ac:dyDescent="0.25">
      <c r="A13" s="2202" t="s">
        <v>2732</v>
      </c>
      <c r="B13" s="2191"/>
      <c r="C13" s="2191"/>
      <c r="D13" s="2191"/>
      <c r="E13" s="2191"/>
      <c r="F13" s="85"/>
      <c r="G13" s="2191"/>
      <c r="H13" s="2192"/>
    </row>
    <row r="14" spans="1:8" ht="18.75" customHeight="1" x14ac:dyDescent="0.2">
      <c r="A14" s="2193"/>
      <c r="B14" s="2191"/>
      <c r="C14" s="2191"/>
      <c r="D14" s="2191"/>
      <c r="E14" s="2191"/>
      <c r="F14" s="85"/>
      <c r="G14" s="2191"/>
      <c r="H14" s="2192"/>
    </row>
    <row r="15" spans="1:8" ht="18.75" customHeight="1" x14ac:dyDescent="0.2">
      <c r="A15" s="2193"/>
      <c r="B15" s="2191"/>
      <c r="C15" s="2191"/>
      <c r="D15" s="2191"/>
      <c r="E15" s="2191"/>
      <c r="F15" s="85"/>
      <c r="G15" s="2191"/>
      <c r="H15" s="2192"/>
    </row>
    <row r="16" spans="1:8" ht="18.75" customHeight="1" x14ac:dyDescent="0.25">
      <c r="A16" s="2202" t="s">
        <v>2733</v>
      </c>
      <c r="B16" s="2191"/>
      <c r="C16" s="2191"/>
      <c r="D16" s="2191"/>
      <c r="E16" s="2191"/>
      <c r="F16" s="85"/>
      <c r="G16" s="2191"/>
      <c r="H16" s="2192"/>
    </row>
    <row r="17" spans="1:8" ht="18.75" customHeight="1" x14ac:dyDescent="0.2">
      <c r="A17" s="2193"/>
      <c r="B17" s="2191"/>
      <c r="C17" s="2191"/>
      <c r="D17" s="2191"/>
      <c r="E17" s="2191"/>
      <c r="F17" s="85"/>
      <c r="G17" s="2191"/>
      <c r="H17" s="2192"/>
    </row>
    <row r="18" spans="1:8" ht="18.75" customHeight="1" x14ac:dyDescent="0.2">
      <c r="A18" s="2193"/>
      <c r="B18" s="2191"/>
      <c r="C18" s="2191"/>
      <c r="D18" s="2191"/>
      <c r="E18" s="2191"/>
      <c r="F18" s="85"/>
      <c r="G18" s="2191"/>
      <c r="H18" s="2192"/>
    </row>
    <row r="19" spans="1:8" ht="18.75" customHeight="1" x14ac:dyDescent="0.25">
      <c r="A19" s="2202" t="s">
        <v>2734</v>
      </c>
      <c r="B19" s="2191"/>
      <c r="C19" s="2191"/>
      <c r="D19" s="2191"/>
      <c r="E19" s="2191"/>
      <c r="F19" s="85"/>
      <c r="G19" s="2191"/>
      <c r="H19" s="2192"/>
    </row>
    <row r="20" spans="1:8" ht="18.75" customHeight="1" x14ac:dyDescent="0.2">
      <c r="A20" s="2193"/>
      <c r="B20" s="2191"/>
      <c r="C20" s="2191"/>
      <c r="D20" s="2191"/>
      <c r="E20" s="2191"/>
      <c r="F20" s="85"/>
      <c r="G20" s="2191"/>
      <c r="H20" s="2192"/>
    </row>
    <row r="21" spans="1:8" ht="18.75" customHeight="1" x14ac:dyDescent="0.25">
      <c r="A21" s="2202" t="s">
        <v>3277</v>
      </c>
      <c r="B21" s="2191"/>
      <c r="C21" s="2191"/>
      <c r="D21" s="2191"/>
      <c r="E21" s="2191"/>
      <c r="F21" s="85"/>
      <c r="G21" s="2191"/>
      <c r="H21" s="2192"/>
    </row>
    <row r="22" spans="1:8" ht="18.75" customHeight="1" x14ac:dyDescent="0.2">
      <c r="A22" s="2187"/>
      <c r="B22" s="2188"/>
      <c r="C22" s="2188"/>
      <c r="D22" s="2188"/>
      <c r="E22" s="2188"/>
      <c r="F22" s="2188"/>
      <c r="G22" s="2188"/>
      <c r="H22" s="2189"/>
    </row>
    <row r="23" spans="1:8" ht="18.75" customHeight="1" x14ac:dyDescent="0.2">
      <c r="A23" s="2187"/>
      <c r="B23" s="2188"/>
      <c r="C23" s="2188"/>
      <c r="D23" s="2188"/>
      <c r="E23" s="2188"/>
      <c r="F23" s="2188"/>
      <c r="G23" s="2188"/>
      <c r="H23" s="2189"/>
    </row>
    <row r="24" spans="1:8" ht="18.75" customHeight="1" x14ac:dyDescent="0.2">
      <c r="A24" s="2187"/>
      <c r="B24" s="2188"/>
      <c r="C24" s="2188"/>
      <c r="D24" s="2188"/>
      <c r="E24" s="2188"/>
      <c r="F24" s="2188"/>
      <c r="G24" s="2188"/>
      <c r="H24" s="2189"/>
    </row>
    <row r="25" spans="1:8" ht="18.75" customHeight="1" x14ac:dyDescent="0.2">
      <c r="A25" s="2203" t="s">
        <v>2446</v>
      </c>
      <c r="B25" s="2204"/>
      <c r="C25" s="1515"/>
      <c r="D25" s="1515"/>
      <c r="E25" s="1515"/>
      <c r="F25" s="1515"/>
      <c r="G25" s="1515"/>
      <c r="H25" s="1516"/>
    </row>
    <row r="26" spans="1:8" ht="18.75" customHeight="1" x14ac:dyDescent="0.2">
      <c r="A26" s="2203" t="s">
        <v>2735</v>
      </c>
      <c r="B26" s="2204"/>
      <c r="C26" s="1515"/>
      <c r="D26" s="1515"/>
      <c r="E26" s="1515"/>
      <c r="F26" s="1515"/>
      <c r="G26" s="1515"/>
      <c r="H26" s="1516"/>
    </row>
    <row r="27" spans="1:8" ht="18.75" customHeight="1" x14ac:dyDescent="0.2">
      <c r="A27" s="2193"/>
      <c r="B27" s="2191"/>
      <c r="C27" s="2191"/>
      <c r="D27" s="2191"/>
      <c r="E27" s="2191"/>
      <c r="F27" s="2191"/>
      <c r="G27" s="2191"/>
      <c r="H27" s="2192"/>
    </row>
    <row r="28" spans="1:8" ht="18.75" customHeight="1" x14ac:dyDescent="0.2">
      <c r="A28" s="2187"/>
      <c r="B28" s="2188"/>
      <c r="C28" s="2188"/>
      <c r="D28" s="2188"/>
      <c r="E28" s="2188"/>
      <c r="F28" s="2188"/>
      <c r="G28" s="2188"/>
      <c r="H28" s="2189"/>
    </row>
    <row r="29" spans="1:8" ht="18.75" customHeight="1" x14ac:dyDescent="0.2">
      <c r="A29" s="2187"/>
      <c r="B29" s="2188"/>
      <c r="C29" s="2188"/>
      <c r="D29" s="2188"/>
      <c r="E29" s="2188"/>
      <c r="F29" s="2188"/>
      <c r="G29" s="2188"/>
      <c r="H29" s="2189"/>
    </row>
    <row r="30" spans="1:8" ht="18.75" customHeight="1" x14ac:dyDescent="0.2">
      <c r="A30" s="2205" t="s">
        <v>2736</v>
      </c>
      <c r="B30" s="2213" t="s">
        <v>2740</v>
      </c>
      <c r="C30" s="1428"/>
      <c r="D30" s="2196"/>
      <c r="E30" s="2206" t="s">
        <v>2737</v>
      </c>
      <c r="F30" s="2207" t="s">
        <v>3124</v>
      </c>
      <c r="G30" s="1428"/>
      <c r="H30" s="2208" t="s">
        <v>1473</v>
      </c>
    </row>
    <row r="31" spans="1:8" ht="18.75" customHeight="1" x14ac:dyDescent="0.2">
      <c r="A31" s="2187"/>
      <c r="B31" s="76"/>
      <c r="C31" s="2188"/>
      <c r="D31" s="2188"/>
      <c r="E31" s="2188"/>
      <c r="F31" s="2188"/>
      <c r="G31" s="2188"/>
      <c r="H31" s="2189"/>
    </row>
    <row r="32" spans="1:8" ht="18.75" customHeight="1" x14ac:dyDescent="0.2">
      <c r="A32" s="2205" t="s">
        <v>2738</v>
      </c>
      <c r="B32" s="76"/>
      <c r="C32" s="2214" t="s">
        <v>3289</v>
      </c>
      <c r="D32" s="2209"/>
      <c r="E32" s="2210"/>
      <c r="F32" s="2210"/>
      <c r="G32" s="2210"/>
      <c r="H32" s="2189"/>
    </row>
    <row r="33" spans="1:8" ht="18.75" customHeight="1" x14ac:dyDescent="0.2">
      <c r="A33" s="2187"/>
      <c r="B33" s="76"/>
      <c r="C33" s="2188"/>
      <c r="D33" s="2188"/>
      <c r="E33" s="2188"/>
      <c r="F33" s="2188"/>
      <c r="G33" s="2188"/>
      <c r="H33" s="2189"/>
    </row>
    <row r="34" spans="1:8" ht="18.75" customHeight="1" x14ac:dyDescent="0.2">
      <c r="A34" s="2205" t="s">
        <v>2739</v>
      </c>
      <c r="B34" s="76"/>
      <c r="C34" s="2214" t="s">
        <v>2807</v>
      </c>
      <c r="D34" s="2209"/>
      <c r="E34" s="2210"/>
      <c r="F34" s="2210"/>
      <c r="G34" s="2210"/>
      <c r="H34" s="2189"/>
    </row>
    <row r="35" spans="1:8" ht="18.75" customHeight="1" x14ac:dyDescent="0.2">
      <c r="A35" s="2187"/>
      <c r="B35" s="2188"/>
      <c r="C35" s="2188"/>
      <c r="D35" s="2188"/>
      <c r="E35" s="2188"/>
      <c r="F35" s="2188"/>
      <c r="G35" s="2188"/>
      <c r="H35" s="2189"/>
    </row>
    <row r="36" spans="1:8" ht="18.75" customHeight="1" x14ac:dyDescent="0.2">
      <c r="A36" s="2187"/>
      <c r="B36" s="2188"/>
      <c r="C36" s="2188"/>
      <c r="D36" s="2188"/>
      <c r="E36" s="2188"/>
      <c r="F36" s="2188"/>
      <c r="G36" s="2188"/>
      <c r="H36" s="2189"/>
    </row>
    <row r="37" spans="1:8" ht="18.75" customHeight="1" x14ac:dyDescent="0.2">
      <c r="A37" s="2211"/>
      <c r="B37" s="2210"/>
      <c r="C37" s="2210"/>
      <c r="D37" s="2210"/>
      <c r="E37" s="2210"/>
      <c r="F37" s="2210"/>
      <c r="G37" s="2210"/>
      <c r="H37" s="2212"/>
    </row>
  </sheetData>
  <pageMargins left="0.65" right="0.25" top="0.5" bottom="0.5" header="0.25" footer="0.25"/>
  <pageSetup orientation="portrait" r:id="rId1"/>
  <headerFooter alignWithMargins="0"/>
  <customProperties>
    <customPr name="_pios_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06"/>
  <sheetViews>
    <sheetView view="pageLayout" topLeftCell="A28" zoomScaleNormal="100" workbookViewId="0">
      <selection activeCell="H42" sqref="H42"/>
    </sheetView>
  </sheetViews>
  <sheetFormatPr defaultColWidth="11" defaultRowHeight="9.75" x14ac:dyDescent="0.15"/>
  <cols>
    <col min="1" max="1" width="3.85546875" style="155" customWidth="1"/>
    <col min="2" max="2" width="30.85546875" style="155" customWidth="1"/>
    <col min="3" max="3" width="9.7109375" style="253" customWidth="1"/>
    <col min="4" max="6" width="9.7109375" style="155" customWidth="1"/>
    <col min="7" max="7" width="10.7109375" style="155" customWidth="1"/>
    <col min="8" max="8" width="9.7109375" style="155" customWidth="1"/>
    <col min="9" max="9" width="3.85546875" style="436" customWidth="1"/>
    <col min="10" max="16384" width="11" style="155"/>
  </cols>
  <sheetData>
    <row r="1" spans="1:9" ht="8.1" customHeight="1" x14ac:dyDescent="0.15">
      <c r="A1" s="257"/>
      <c r="B1" s="258"/>
      <c r="C1" s="406"/>
      <c r="D1" s="258"/>
      <c r="E1" s="258"/>
      <c r="F1" s="258"/>
      <c r="G1" s="258"/>
      <c r="H1" s="258"/>
      <c r="I1" s="407"/>
    </row>
    <row r="2" spans="1:9" s="185" customFormat="1" ht="11.25" customHeight="1" x14ac:dyDescent="0.2">
      <c r="A2" s="2513" t="s">
        <v>733</v>
      </c>
      <c r="B2" s="160"/>
      <c r="C2" s="409"/>
      <c r="D2" s="160"/>
      <c r="E2" s="160"/>
      <c r="F2" s="160"/>
      <c r="G2" s="160"/>
      <c r="H2" s="160"/>
      <c r="I2" s="410"/>
    </row>
    <row r="3" spans="1:9" s="185" customFormat="1" ht="11.25" customHeight="1" x14ac:dyDescent="0.2">
      <c r="A3" s="408" t="s">
        <v>2</v>
      </c>
      <c r="B3" s="160"/>
      <c r="C3" s="409"/>
      <c r="D3" s="160"/>
      <c r="E3" s="160"/>
      <c r="F3" s="160"/>
      <c r="G3" s="160"/>
      <c r="H3" s="411"/>
      <c r="I3" s="410"/>
    </row>
    <row r="4" spans="1:9" s="185" customFormat="1" ht="8.1" customHeight="1" x14ac:dyDescent="0.2">
      <c r="A4" s="412"/>
      <c r="B4" s="160"/>
      <c r="C4" s="409"/>
      <c r="D4" s="160"/>
      <c r="E4" s="160"/>
      <c r="F4" s="160"/>
      <c r="G4" s="160"/>
      <c r="H4" s="160"/>
      <c r="I4" s="410"/>
    </row>
    <row r="5" spans="1:9" s="185" customFormat="1" ht="11.25" customHeight="1" x14ac:dyDescent="0.2">
      <c r="A5" s="408" t="s">
        <v>734</v>
      </c>
      <c r="B5" s="160"/>
      <c r="C5" s="409"/>
      <c r="D5" s="160"/>
      <c r="E5" s="160"/>
      <c r="F5" s="160"/>
      <c r="G5" s="160"/>
      <c r="H5" s="160"/>
      <c r="I5" s="410"/>
    </row>
    <row r="6" spans="1:9" s="185" customFormat="1" ht="8.1" customHeight="1" x14ac:dyDescent="0.2">
      <c r="A6" s="413"/>
      <c r="B6" s="160"/>
      <c r="C6" s="409"/>
      <c r="D6" s="160"/>
      <c r="E6" s="160"/>
      <c r="F6" s="160"/>
      <c r="G6" s="160"/>
      <c r="H6" s="160"/>
      <c r="I6" s="410"/>
    </row>
    <row r="7" spans="1:9" s="185" customFormat="1" ht="11.25" customHeight="1" x14ac:dyDescent="0.2">
      <c r="A7" s="414" t="s">
        <v>159</v>
      </c>
      <c r="B7" s="415" t="s">
        <v>735</v>
      </c>
      <c r="C7" s="416"/>
      <c r="D7" s="162"/>
      <c r="E7" s="162"/>
      <c r="F7" s="162"/>
      <c r="G7" s="162"/>
      <c r="H7" s="162"/>
      <c r="I7" s="410"/>
    </row>
    <row r="8" spans="1:9" s="185" customFormat="1" ht="11.25" customHeight="1" x14ac:dyDescent="0.2">
      <c r="A8" s="414" t="s">
        <v>157</v>
      </c>
      <c r="B8" s="415" t="s">
        <v>736</v>
      </c>
      <c r="C8" s="416"/>
      <c r="D8" s="162"/>
      <c r="E8" s="162"/>
      <c r="F8" s="162"/>
      <c r="G8" s="162"/>
      <c r="H8" s="162"/>
      <c r="I8" s="410"/>
    </row>
    <row r="9" spans="1:9" s="185" customFormat="1" ht="11.25" customHeight="1" x14ac:dyDescent="0.2">
      <c r="A9" s="414" t="s">
        <v>153</v>
      </c>
      <c r="B9" s="415" t="s">
        <v>737</v>
      </c>
      <c r="C9" s="416"/>
      <c r="D9" s="162"/>
      <c r="E9" s="162"/>
      <c r="F9" s="162"/>
      <c r="G9" s="162"/>
      <c r="H9" s="162"/>
      <c r="I9" s="410"/>
    </row>
    <row r="10" spans="1:9" s="185" customFormat="1" ht="11.25" customHeight="1" x14ac:dyDescent="0.2">
      <c r="A10" s="414" t="s">
        <v>359</v>
      </c>
      <c r="B10" s="415" t="s">
        <v>738</v>
      </c>
      <c r="C10" s="416"/>
      <c r="D10" s="162"/>
      <c r="E10" s="162"/>
      <c r="F10" s="162"/>
      <c r="G10" s="162"/>
      <c r="H10" s="162"/>
      <c r="I10" s="410"/>
    </row>
    <row r="11" spans="1:9" s="185" customFormat="1" ht="11.25" customHeight="1" x14ac:dyDescent="0.2">
      <c r="A11" s="417" t="s">
        <v>132</v>
      </c>
      <c r="B11" s="418" t="s">
        <v>739</v>
      </c>
      <c r="C11" s="419"/>
      <c r="D11" s="420"/>
      <c r="E11" s="420"/>
      <c r="F11" s="420"/>
      <c r="G11" s="420"/>
      <c r="H11" s="420"/>
      <c r="I11" s="421"/>
    </row>
    <row r="12" spans="1:9" s="185" customFormat="1" ht="11.25" customHeight="1" x14ac:dyDescent="0.2">
      <c r="A12" s="396"/>
      <c r="B12" s="396"/>
      <c r="C12" s="422"/>
      <c r="D12" s="396"/>
      <c r="E12" s="423" t="s">
        <v>740</v>
      </c>
      <c r="F12" s="396"/>
      <c r="G12" s="423" t="s">
        <v>741</v>
      </c>
      <c r="H12" s="396"/>
      <c r="I12" s="410"/>
    </row>
    <row r="13" spans="1:9" s="185" customFormat="1" ht="11.25" customHeight="1" x14ac:dyDescent="0.2">
      <c r="A13" s="396"/>
      <c r="B13" s="396"/>
      <c r="C13" s="422"/>
      <c r="D13" s="423" t="s">
        <v>742</v>
      </c>
      <c r="E13" s="423" t="s">
        <v>743</v>
      </c>
      <c r="F13" s="396"/>
      <c r="G13" s="423" t="s">
        <v>744</v>
      </c>
      <c r="H13" s="396"/>
      <c r="I13" s="410"/>
    </row>
    <row r="14" spans="1:9" s="185" customFormat="1" ht="11.25" customHeight="1" x14ac:dyDescent="0.2">
      <c r="A14" s="396"/>
      <c r="B14" s="396"/>
      <c r="C14" s="424" t="s">
        <v>745</v>
      </c>
      <c r="D14" s="423" t="s">
        <v>746</v>
      </c>
      <c r="E14" s="423" t="s">
        <v>747</v>
      </c>
      <c r="F14" s="396"/>
      <c r="G14" s="423" t="s">
        <v>748</v>
      </c>
      <c r="H14" s="423" t="s">
        <v>719</v>
      </c>
      <c r="I14" s="410"/>
    </row>
    <row r="15" spans="1:9" s="185" customFormat="1" ht="11.25" customHeight="1" x14ac:dyDescent="0.2">
      <c r="A15" s="423" t="s">
        <v>3</v>
      </c>
      <c r="B15" s="423" t="s">
        <v>749</v>
      </c>
      <c r="C15" s="424" t="s">
        <v>750</v>
      </c>
      <c r="D15" s="423" t="s">
        <v>751</v>
      </c>
      <c r="E15" s="423" t="s">
        <v>752</v>
      </c>
      <c r="F15" s="423" t="s">
        <v>753</v>
      </c>
      <c r="G15" s="423" t="s">
        <v>754</v>
      </c>
      <c r="H15" s="423" t="s">
        <v>755</v>
      </c>
      <c r="I15" s="167" t="s">
        <v>3</v>
      </c>
    </row>
    <row r="16" spans="1:9" s="185" customFormat="1" ht="11.25" customHeight="1" x14ac:dyDescent="0.2">
      <c r="A16" s="423" t="s">
        <v>7</v>
      </c>
      <c r="B16" s="423" t="s">
        <v>756</v>
      </c>
      <c r="C16" s="424" t="s">
        <v>11</v>
      </c>
      <c r="D16" s="423" t="s">
        <v>757</v>
      </c>
      <c r="E16" s="423" t="s">
        <v>758</v>
      </c>
      <c r="F16" s="423" t="s">
        <v>758</v>
      </c>
      <c r="G16" s="423" t="s">
        <v>758</v>
      </c>
      <c r="H16" s="423" t="s">
        <v>11</v>
      </c>
      <c r="I16" s="167" t="s">
        <v>7</v>
      </c>
    </row>
    <row r="17" spans="1:14" s="185" customFormat="1" ht="11.25" customHeight="1" x14ac:dyDescent="0.2">
      <c r="A17" s="425"/>
      <c r="B17" s="426" t="s">
        <v>13</v>
      </c>
      <c r="C17" s="427" t="s">
        <v>14</v>
      </c>
      <c r="D17" s="426" t="s">
        <v>15</v>
      </c>
      <c r="E17" s="426" t="s">
        <v>145</v>
      </c>
      <c r="F17" s="426" t="s">
        <v>143</v>
      </c>
      <c r="G17" s="426" t="s">
        <v>409</v>
      </c>
      <c r="H17" s="426" t="s">
        <v>410</v>
      </c>
      <c r="I17" s="421"/>
    </row>
    <row r="18" spans="1:14" s="185" customFormat="1" ht="11.25" customHeight="1" x14ac:dyDescent="0.2">
      <c r="A18" s="428"/>
      <c r="B18" s="1977" t="s">
        <v>3170</v>
      </c>
      <c r="C18" s="1978"/>
      <c r="D18" s="396"/>
      <c r="E18" s="1435"/>
      <c r="F18" s="1435"/>
      <c r="G18" s="1435"/>
      <c r="H18" s="1435"/>
      <c r="I18" s="410"/>
    </row>
    <row r="19" spans="1:14" s="185" customFormat="1" ht="11.25" customHeight="1" x14ac:dyDescent="0.2">
      <c r="A19" s="426">
        <v>1</v>
      </c>
      <c r="B19" s="397" t="s">
        <v>3171</v>
      </c>
      <c r="C19" s="398">
        <v>438</v>
      </c>
      <c r="D19" s="398"/>
      <c r="E19" s="398"/>
      <c r="F19" s="398"/>
      <c r="G19" s="398"/>
      <c r="H19" s="398">
        <v>438</v>
      </c>
      <c r="I19" s="426">
        <v>1</v>
      </c>
      <c r="J19" s="429"/>
      <c r="K19" s="429"/>
      <c r="L19" s="429"/>
      <c r="M19" s="429"/>
      <c r="N19" s="429"/>
    </row>
    <row r="20" spans="1:14" s="185" customFormat="1" ht="11.25" customHeight="1" x14ac:dyDescent="0.2">
      <c r="A20" s="426">
        <v>2</v>
      </c>
      <c r="B20" s="397" t="s">
        <v>3172</v>
      </c>
      <c r="C20" s="398">
        <v>2996</v>
      </c>
      <c r="D20" s="398">
        <v>16.995489999999997</v>
      </c>
      <c r="E20" s="398">
        <v>-379</v>
      </c>
      <c r="F20" s="398"/>
      <c r="G20" s="398"/>
      <c r="H20" s="398">
        <v>2633.9954899999998</v>
      </c>
      <c r="I20" s="426">
        <v>2</v>
      </c>
      <c r="J20" s="429"/>
      <c r="K20" s="429"/>
      <c r="L20" s="429"/>
      <c r="M20" s="429"/>
      <c r="N20" s="429"/>
    </row>
    <row r="21" spans="1:14" s="185" customFormat="1" ht="11.25" customHeight="1" x14ac:dyDescent="0.2">
      <c r="A21" s="426">
        <v>3</v>
      </c>
      <c r="B21" s="399" t="s">
        <v>3173</v>
      </c>
      <c r="C21" s="398">
        <v>339117</v>
      </c>
      <c r="D21" s="398">
        <v>-44075.19999999999</v>
      </c>
      <c r="E21" s="398">
        <v>-5382</v>
      </c>
      <c r="F21" s="398"/>
      <c r="G21" s="398"/>
      <c r="H21" s="398">
        <v>289659.8</v>
      </c>
      <c r="I21" s="426">
        <v>3</v>
      </c>
      <c r="J21" s="429"/>
      <c r="K21" s="429"/>
      <c r="L21" s="429"/>
      <c r="M21" s="429"/>
      <c r="N21" s="429"/>
    </row>
    <row r="22" spans="1:14" s="185" customFormat="1" ht="11.25" customHeight="1" x14ac:dyDescent="0.2">
      <c r="A22" s="426">
        <v>4</v>
      </c>
      <c r="B22" s="397" t="s">
        <v>3174</v>
      </c>
      <c r="C22" s="398">
        <v>14601</v>
      </c>
      <c r="D22" s="398"/>
      <c r="E22" s="398">
        <v>34</v>
      </c>
      <c r="F22" s="398"/>
      <c r="G22" s="398"/>
      <c r="H22" s="398">
        <v>14635</v>
      </c>
      <c r="I22" s="426">
        <v>4</v>
      </c>
      <c r="J22" s="429"/>
      <c r="K22" s="429"/>
      <c r="L22" s="429"/>
      <c r="M22" s="429"/>
      <c r="N22" s="429"/>
    </row>
    <row r="23" spans="1:14" s="185" customFormat="1" ht="11.25" customHeight="1" x14ac:dyDescent="0.2">
      <c r="A23" s="426">
        <v>5</v>
      </c>
      <c r="B23" s="397" t="s">
        <v>3175</v>
      </c>
      <c r="C23" s="398">
        <v>-2025</v>
      </c>
      <c r="D23" s="398">
        <v>-49.294100000000007</v>
      </c>
      <c r="E23" s="398">
        <v>2416</v>
      </c>
      <c r="F23" s="398"/>
      <c r="G23" s="398"/>
      <c r="H23" s="398">
        <v>341.70589999999993</v>
      </c>
      <c r="I23" s="426">
        <v>5</v>
      </c>
    </row>
    <row r="24" spans="1:14" s="185" customFormat="1" ht="11.25" customHeight="1" x14ac:dyDescent="0.2">
      <c r="A24" s="426">
        <v>6</v>
      </c>
      <c r="B24" s="397" t="s">
        <v>3176</v>
      </c>
      <c r="C24" s="398">
        <v>1091</v>
      </c>
      <c r="D24" s="398"/>
      <c r="E24" s="398">
        <v>82</v>
      </c>
      <c r="F24" s="398"/>
      <c r="G24" s="398"/>
      <c r="H24" s="398">
        <v>1173</v>
      </c>
      <c r="I24" s="426">
        <v>6</v>
      </c>
      <c r="J24" s="429"/>
      <c r="K24" s="429"/>
      <c r="L24" s="429"/>
      <c r="M24" s="429"/>
      <c r="N24" s="429"/>
    </row>
    <row r="25" spans="1:14" s="185" customFormat="1" ht="11.25" customHeight="1" x14ac:dyDescent="0.2">
      <c r="A25" s="426">
        <v>7</v>
      </c>
      <c r="B25" s="397" t="s">
        <v>3177</v>
      </c>
      <c r="C25" s="398">
        <v>70190</v>
      </c>
      <c r="D25" s="398">
        <v>-221.15030999999999</v>
      </c>
      <c r="E25" s="398">
        <v>2494</v>
      </c>
      <c r="F25" s="398"/>
      <c r="G25" s="398"/>
      <c r="H25" s="398">
        <v>72462.849690000003</v>
      </c>
      <c r="I25" s="426">
        <v>7</v>
      </c>
      <c r="J25" s="429"/>
      <c r="K25" s="429"/>
      <c r="L25" s="429"/>
      <c r="M25" s="429"/>
      <c r="N25" s="429"/>
    </row>
    <row r="26" spans="1:14" s="185" customFormat="1" ht="11.25" customHeight="1" x14ac:dyDescent="0.2">
      <c r="A26" s="426">
        <v>8</v>
      </c>
      <c r="B26" s="397" t="s">
        <v>3178</v>
      </c>
      <c r="C26" s="398">
        <v>1358618</v>
      </c>
      <c r="D26" s="398">
        <v>1377.1519799999994</v>
      </c>
      <c r="E26" s="398">
        <v>97777</v>
      </c>
      <c r="F26" s="398"/>
      <c r="G26" s="398"/>
      <c r="H26" s="398">
        <v>1457772.1519800001</v>
      </c>
      <c r="I26" s="426">
        <v>8</v>
      </c>
      <c r="J26" s="429"/>
      <c r="K26" s="429"/>
      <c r="L26" s="429"/>
      <c r="M26" s="429"/>
      <c r="N26" s="429"/>
    </row>
    <row r="27" spans="1:14" s="185" customFormat="1" ht="11.25" customHeight="1" x14ac:dyDescent="0.2">
      <c r="A27" s="426">
        <v>9</v>
      </c>
      <c r="B27" s="397" t="s">
        <v>3179</v>
      </c>
      <c r="C27" s="398">
        <v>982</v>
      </c>
      <c r="D27" s="398"/>
      <c r="E27" s="398">
        <v>-18</v>
      </c>
      <c r="F27" s="398"/>
      <c r="G27" s="398"/>
      <c r="H27" s="398">
        <v>964</v>
      </c>
      <c r="I27" s="426">
        <v>9</v>
      </c>
      <c r="J27" s="429"/>
      <c r="K27" s="429"/>
      <c r="L27" s="429"/>
      <c r="M27" s="429"/>
      <c r="N27" s="429"/>
    </row>
    <row r="28" spans="1:14" s="185" customFormat="1" ht="11.25" customHeight="1" x14ac:dyDescent="0.2">
      <c r="A28" s="426">
        <v>10</v>
      </c>
      <c r="B28" s="397"/>
      <c r="C28" s="398"/>
      <c r="D28" s="398"/>
      <c r="E28" s="398"/>
      <c r="F28" s="398"/>
      <c r="G28" s="398"/>
      <c r="H28" s="398"/>
      <c r="I28" s="426">
        <v>10</v>
      </c>
      <c r="J28" s="429"/>
      <c r="K28" s="429"/>
      <c r="L28" s="429"/>
      <c r="M28" s="429"/>
      <c r="N28" s="429"/>
    </row>
    <row r="29" spans="1:14" s="185" customFormat="1" ht="11.25" customHeight="1" x14ac:dyDescent="0.2">
      <c r="A29" s="426">
        <v>11</v>
      </c>
      <c r="B29" s="399"/>
      <c r="C29" s="400"/>
      <c r="D29" s="400"/>
      <c r="E29" s="400"/>
      <c r="F29" s="400"/>
      <c r="G29" s="400"/>
      <c r="H29" s="400"/>
      <c r="I29" s="426">
        <v>11</v>
      </c>
      <c r="J29" s="429"/>
      <c r="K29" s="429"/>
      <c r="L29" s="429"/>
      <c r="M29" s="429"/>
      <c r="N29" s="429"/>
    </row>
    <row r="30" spans="1:14" s="185" customFormat="1" ht="11.25" customHeight="1" x14ac:dyDescent="0.2">
      <c r="A30" s="426">
        <v>12</v>
      </c>
      <c r="B30" s="401" t="s">
        <v>3180</v>
      </c>
      <c r="C30" s="402">
        <v>1786008</v>
      </c>
      <c r="D30" s="402">
        <v>-42951.496939999983</v>
      </c>
      <c r="E30" s="402">
        <v>97024</v>
      </c>
      <c r="F30" s="402">
        <v>0</v>
      </c>
      <c r="G30" s="402">
        <v>0</v>
      </c>
      <c r="H30" s="402">
        <v>1840080.50306</v>
      </c>
      <c r="I30" s="426">
        <v>12</v>
      </c>
      <c r="J30" s="429"/>
      <c r="K30" s="429"/>
      <c r="L30" s="429"/>
      <c r="M30" s="429"/>
      <c r="N30" s="429"/>
    </row>
    <row r="31" spans="1:14" s="185" customFormat="1" ht="11.25" customHeight="1" x14ac:dyDescent="0.2">
      <c r="A31" s="426">
        <v>13</v>
      </c>
      <c r="B31" s="403"/>
      <c r="C31" s="403"/>
      <c r="D31" s="403"/>
      <c r="E31" s="403"/>
      <c r="F31" s="403"/>
      <c r="G31" s="403"/>
      <c r="H31" s="403"/>
      <c r="I31" s="426">
        <v>13</v>
      </c>
      <c r="J31" s="429"/>
      <c r="K31" s="429"/>
      <c r="L31" s="429"/>
      <c r="M31" s="429"/>
      <c r="N31" s="429"/>
    </row>
    <row r="32" spans="1:14" s="185" customFormat="1" ht="11.25" customHeight="1" x14ac:dyDescent="0.2">
      <c r="A32" s="426">
        <v>14</v>
      </c>
      <c r="B32" s="399"/>
      <c r="C32" s="400"/>
      <c r="D32" s="400"/>
      <c r="E32" s="400"/>
      <c r="F32" s="400"/>
      <c r="G32" s="400"/>
      <c r="H32" s="400"/>
      <c r="I32" s="426">
        <v>14</v>
      </c>
      <c r="J32" s="429"/>
      <c r="K32" s="429"/>
      <c r="L32" s="429"/>
      <c r="M32" s="429"/>
      <c r="N32" s="429"/>
    </row>
    <row r="33" spans="1:14" s="185" customFormat="1" ht="11.25" customHeight="1" x14ac:dyDescent="0.2">
      <c r="A33" s="426">
        <v>15</v>
      </c>
      <c r="B33" s="403"/>
      <c r="C33" s="403"/>
      <c r="D33" s="403"/>
      <c r="E33" s="403"/>
      <c r="F33" s="403"/>
      <c r="G33" s="403"/>
      <c r="H33" s="403"/>
      <c r="I33" s="426">
        <v>15</v>
      </c>
      <c r="J33" s="429"/>
      <c r="K33" s="429"/>
      <c r="L33" s="429"/>
      <c r="M33" s="429"/>
      <c r="N33" s="429"/>
    </row>
    <row r="34" spans="1:14" s="185" customFormat="1" ht="11.25" customHeight="1" x14ac:dyDescent="0.2">
      <c r="A34" s="426">
        <v>16</v>
      </c>
      <c r="B34" s="1979"/>
      <c r="C34" s="400"/>
      <c r="D34" s="400"/>
      <c r="E34" s="400"/>
      <c r="F34" s="400"/>
      <c r="G34" s="400"/>
      <c r="H34" s="400"/>
      <c r="I34" s="426">
        <v>16</v>
      </c>
      <c r="J34" s="429"/>
      <c r="K34" s="429"/>
      <c r="L34" s="429"/>
      <c r="M34" s="429"/>
      <c r="N34" s="429"/>
    </row>
    <row r="35" spans="1:14" s="185" customFormat="1" ht="11.25" customHeight="1" x14ac:dyDescent="0.2">
      <c r="A35" s="426">
        <v>17</v>
      </c>
      <c r="B35" s="1980" t="s">
        <v>3181</v>
      </c>
      <c r="C35" s="400"/>
      <c r="D35" s="400"/>
      <c r="E35" s="400"/>
      <c r="F35" s="400"/>
      <c r="G35" s="400"/>
      <c r="H35" s="400"/>
      <c r="I35" s="426">
        <v>17</v>
      </c>
      <c r="J35" s="429"/>
      <c r="K35" s="429"/>
      <c r="L35" s="429"/>
      <c r="M35" s="429"/>
      <c r="N35" s="429"/>
    </row>
    <row r="36" spans="1:14" s="185" customFormat="1" ht="11.25" customHeight="1" x14ac:dyDescent="0.2">
      <c r="A36" s="426">
        <v>18</v>
      </c>
      <c r="B36" s="403" t="s">
        <v>3153</v>
      </c>
      <c r="C36" s="1981">
        <v>45335</v>
      </c>
      <c r="D36" s="398"/>
      <c r="E36" s="398">
        <v>4994.7467900000001</v>
      </c>
      <c r="F36" s="404"/>
      <c r="G36" s="404"/>
      <c r="H36" s="398">
        <v>50329.746789999997</v>
      </c>
      <c r="I36" s="426">
        <v>18</v>
      </c>
      <c r="J36" s="429"/>
      <c r="K36" s="429"/>
      <c r="L36" s="429"/>
      <c r="M36" s="429"/>
      <c r="N36" s="429"/>
    </row>
    <row r="37" spans="1:14" s="185" customFormat="1" ht="11.25" customHeight="1" x14ac:dyDescent="0.2">
      <c r="A37" s="426">
        <v>19</v>
      </c>
      <c r="B37" s="397" t="s">
        <v>3154</v>
      </c>
      <c r="C37" s="398">
        <v>734</v>
      </c>
      <c r="D37" s="398"/>
      <c r="E37" s="398"/>
      <c r="F37" s="398"/>
      <c r="G37" s="398"/>
      <c r="H37" s="398">
        <v>734</v>
      </c>
      <c r="I37" s="426">
        <v>19</v>
      </c>
      <c r="J37" s="429"/>
      <c r="K37" s="429"/>
      <c r="L37" s="429"/>
      <c r="M37" s="429"/>
      <c r="N37" s="429"/>
    </row>
    <row r="38" spans="1:14" s="185" customFormat="1" ht="11.25" customHeight="1" x14ac:dyDescent="0.2">
      <c r="A38" s="426">
        <v>20</v>
      </c>
      <c r="B38" s="1934" t="s">
        <v>3155</v>
      </c>
      <c r="C38" s="398">
        <v>-79569</v>
      </c>
      <c r="D38" s="398"/>
      <c r="E38" s="398">
        <v>-9096</v>
      </c>
      <c r="F38" s="398"/>
      <c r="G38" s="398"/>
      <c r="H38" s="398">
        <v>-88665</v>
      </c>
      <c r="I38" s="426">
        <v>20</v>
      </c>
      <c r="J38" s="429"/>
      <c r="K38" s="429"/>
      <c r="L38" s="429"/>
      <c r="M38" s="429"/>
      <c r="N38" s="429"/>
    </row>
    <row r="39" spans="1:14" s="185" customFormat="1" ht="11.25" customHeight="1" x14ac:dyDescent="0.2">
      <c r="A39" s="426">
        <v>21</v>
      </c>
      <c r="B39" s="1982" t="s">
        <v>3182</v>
      </c>
      <c r="C39" s="402">
        <v>-33500</v>
      </c>
      <c r="D39" s="402">
        <v>0</v>
      </c>
      <c r="E39" s="402">
        <v>-4101.2532099999999</v>
      </c>
      <c r="F39" s="402">
        <v>0</v>
      </c>
      <c r="G39" s="402">
        <v>0</v>
      </c>
      <c r="H39" s="402">
        <v>-37601.253210000003</v>
      </c>
      <c r="I39" s="426">
        <v>21</v>
      </c>
      <c r="J39" s="429"/>
      <c r="K39" s="429"/>
      <c r="L39" s="429"/>
      <c r="M39" s="429"/>
      <c r="N39" s="429"/>
    </row>
    <row r="40" spans="1:14" s="185" customFormat="1" ht="11.25" customHeight="1" x14ac:dyDescent="0.2">
      <c r="A40" s="426">
        <v>22</v>
      </c>
      <c r="B40" s="1934"/>
      <c r="C40" s="398"/>
      <c r="D40" s="398"/>
      <c r="E40" s="398"/>
      <c r="F40" s="398"/>
      <c r="G40" s="398"/>
      <c r="H40" s="398"/>
      <c r="I40" s="426">
        <v>22</v>
      </c>
      <c r="J40" s="429"/>
      <c r="K40" s="429"/>
      <c r="L40" s="429"/>
      <c r="M40" s="429"/>
      <c r="N40" s="429"/>
    </row>
    <row r="41" spans="1:14" s="185" customFormat="1" ht="11.25" customHeight="1" x14ac:dyDescent="0.2">
      <c r="A41" s="426">
        <v>23</v>
      </c>
      <c r="B41" s="1979"/>
      <c r="C41" s="1983"/>
      <c r="D41" s="1983"/>
      <c r="E41" s="1983"/>
      <c r="F41" s="1983"/>
      <c r="G41" s="1983"/>
      <c r="H41" s="1983"/>
      <c r="I41" s="426">
        <v>23</v>
      </c>
      <c r="J41" s="429"/>
      <c r="K41" s="429"/>
      <c r="L41" s="429"/>
      <c r="M41" s="429"/>
      <c r="N41" s="429"/>
    </row>
    <row r="42" spans="1:14" s="185" customFormat="1" ht="11.25" customHeight="1" x14ac:dyDescent="0.2">
      <c r="A42" s="426">
        <v>24</v>
      </c>
      <c r="B42" s="1984"/>
      <c r="C42" s="1983"/>
      <c r="D42" s="1983"/>
      <c r="E42" s="1983"/>
      <c r="F42" s="1983"/>
      <c r="G42" s="1983"/>
      <c r="H42" s="1983"/>
      <c r="I42" s="426">
        <v>24</v>
      </c>
      <c r="J42" s="429"/>
      <c r="K42" s="429"/>
      <c r="L42" s="429"/>
      <c r="M42" s="429"/>
      <c r="N42" s="429"/>
    </row>
    <row r="43" spans="1:14" s="185" customFormat="1" ht="11.25" customHeight="1" x14ac:dyDescent="0.2">
      <c r="A43" s="426">
        <v>25</v>
      </c>
      <c r="B43" s="1984"/>
      <c r="C43" s="1984"/>
      <c r="D43" s="1984"/>
      <c r="E43" s="1984"/>
      <c r="F43" s="1984"/>
      <c r="G43" s="1984"/>
      <c r="H43" s="1984"/>
      <c r="I43" s="426">
        <v>25</v>
      </c>
      <c r="J43" s="429"/>
      <c r="K43" s="429"/>
      <c r="L43" s="429"/>
      <c r="M43" s="429"/>
      <c r="N43" s="429"/>
    </row>
    <row r="44" spans="1:14" s="185" customFormat="1" ht="11.25" customHeight="1" x14ac:dyDescent="0.2">
      <c r="A44" s="426">
        <v>26</v>
      </c>
      <c r="B44" s="1984"/>
      <c r="C44" s="1983"/>
      <c r="D44" s="1983"/>
      <c r="E44" s="1983"/>
      <c r="F44" s="1983"/>
      <c r="G44" s="1983"/>
      <c r="H44" s="1983"/>
      <c r="I44" s="426">
        <v>26</v>
      </c>
      <c r="J44" s="429"/>
      <c r="K44" s="429"/>
      <c r="L44" s="429"/>
      <c r="M44" s="429"/>
      <c r="N44" s="429"/>
    </row>
    <row r="45" spans="1:14" s="185" customFormat="1" ht="11.25" customHeight="1" x14ac:dyDescent="0.2">
      <c r="A45" s="426">
        <v>27</v>
      </c>
      <c r="B45" s="1984"/>
      <c r="C45" s="1983"/>
      <c r="D45" s="1983"/>
      <c r="E45" s="1983"/>
      <c r="F45" s="1983"/>
      <c r="G45" s="1983"/>
      <c r="H45" s="1983"/>
      <c r="I45" s="426">
        <v>27</v>
      </c>
      <c r="J45" s="429"/>
      <c r="K45" s="429"/>
      <c r="L45" s="429"/>
      <c r="M45" s="429"/>
      <c r="N45" s="429"/>
    </row>
    <row r="46" spans="1:14" s="185" customFormat="1" ht="11.25" customHeight="1" x14ac:dyDescent="0.2">
      <c r="A46" s="426">
        <v>28</v>
      </c>
      <c r="B46" s="1984"/>
      <c r="C46" s="1983"/>
      <c r="D46" s="1983"/>
      <c r="E46" s="1983"/>
      <c r="F46" s="1983"/>
      <c r="G46" s="1983"/>
      <c r="H46" s="1983"/>
      <c r="I46" s="426">
        <v>28</v>
      </c>
      <c r="J46" s="429"/>
      <c r="K46" s="429"/>
      <c r="L46" s="429"/>
      <c r="M46" s="429"/>
      <c r="N46" s="429"/>
    </row>
    <row r="47" spans="1:14" s="185" customFormat="1" ht="11.25" customHeight="1" x14ac:dyDescent="0.2">
      <c r="A47" s="426">
        <v>29</v>
      </c>
      <c r="B47" s="1984"/>
      <c r="C47" s="1983"/>
      <c r="D47" s="1983"/>
      <c r="E47" s="1983"/>
      <c r="F47" s="1983"/>
      <c r="G47" s="1983"/>
      <c r="H47" s="1983"/>
      <c r="I47" s="426">
        <v>29</v>
      </c>
      <c r="J47" s="429"/>
      <c r="K47" s="429"/>
      <c r="L47" s="429"/>
      <c r="M47" s="429"/>
      <c r="N47" s="429"/>
    </row>
    <row r="48" spans="1:14" s="185" customFormat="1" ht="11.25" customHeight="1" x14ac:dyDescent="0.2">
      <c r="A48" s="426">
        <v>30</v>
      </c>
      <c r="B48" s="1984"/>
      <c r="C48" s="1983"/>
      <c r="D48" s="1983"/>
      <c r="E48" s="1983"/>
      <c r="F48" s="1983"/>
      <c r="G48" s="1983"/>
      <c r="H48" s="1983"/>
      <c r="I48" s="426">
        <v>30</v>
      </c>
      <c r="J48" s="429"/>
      <c r="K48" s="429"/>
      <c r="L48" s="429"/>
      <c r="M48" s="429"/>
      <c r="N48" s="429"/>
    </row>
    <row r="49" spans="1:14" s="185" customFormat="1" ht="11.25" customHeight="1" x14ac:dyDescent="0.2">
      <c r="A49" s="426">
        <v>31</v>
      </c>
      <c r="B49" s="1984"/>
      <c r="C49" s="1983"/>
      <c r="D49" s="1983"/>
      <c r="E49" s="1983"/>
      <c r="F49" s="1983"/>
      <c r="G49" s="1983"/>
      <c r="H49" s="1983"/>
      <c r="I49" s="426">
        <v>31</v>
      </c>
      <c r="J49" s="429"/>
      <c r="K49" s="429"/>
      <c r="L49" s="429"/>
      <c r="M49" s="429"/>
      <c r="N49" s="429"/>
    </row>
    <row r="50" spans="1:14" s="185" customFormat="1" ht="11.25" customHeight="1" x14ac:dyDescent="0.2">
      <c r="A50" s="426">
        <v>32</v>
      </c>
      <c r="B50" s="1437"/>
      <c r="C50" s="1985"/>
      <c r="D50" s="1985"/>
      <c r="E50" s="1985"/>
      <c r="F50" s="1985"/>
      <c r="G50" s="1985"/>
      <c r="H50" s="1985"/>
      <c r="I50" s="426">
        <v>32</v>
      </c>
      <c r="J50" s="429"/>
      <c r="K50" s="429"/>
      <c r="L50" s="429"/>
      <c r="M50" s="429"/>
      <c r="N50" s="429"/>
    </row>
    <row r="51" spans="1:14" s="185" customFormat="1" ht="11.25" customHeight="1" x14ac:dyDescent="0.2">
      <c r="A51" s="426">
        <v>33</v>
      </c>
      <c r="B51" s="1437"/>
      <c r="C51" s="1985"/>
      <c r="D51" s="1985"/>
      <c r="E51" s="1985"/>
      <c r="F51" s="1985"/>
      <c r="G51" s="1985"/>
      <c r="H51" s="1985"/>
      <c r="I51" s="426">
        <v>33</v>
      </c>
      <c r="J51" s="429"/>
      <c r="K51" s="429"/>
      <c r="L51" s="429"/>
      <c r="M51" s="429"/>
      <c r="N51" s="429"/>
    </row>
    <row r="52" spans="1:14" s="185" customFormat="1" ht="11.25" customHeight="1" x14ac:dyDescent="0.2">
      <c r="A52" s="426">
        <v>34</v>
      </c>
      <c r="B52" s="1437"/>
      <c r="C52" s="1985"/>
      <c r="D52" s="1985"/>
      <c r="E52" s="1985"/>
      <c r="F52" s="1985"/>
      <c r="G52" s="1985"/>
      <c r="H52" s="1985"/>
      <c r="I52" s="426">
        <v>34</v>
      </c>
      <c r="J52" s="429"/>
      <c r="K52" s="429"/>
      <c r="L52" s="429"/>
      <c r="M52" s="429"/>
      <c r="N52" s="429"/>
    </row>
    <row r="53" spans="1:14" s="185" customFormat="1" ht="11.25" customHeight="1" x14ac:dyDescent="0.2">
      <c r="A53" s="426">
        <v>35</v>
      </c>
      <c r="B53" s="1934"/>
      <c r="C53" s="1985"/>
      <c r="D53" s="1985"/>
      <c r="E53" s="1985"/>
      <c r="F53" s="1985"/>
      <c r="G53" s="1985"/>
      <c r="H53" s="1985"/>
      <c r="I53" s="426">
        <v>35</v>
      </c>
      <c r="J53" s="429"/>
      <c r="K53" s="429"/>
      <c r="L53" s="429"/>
      <c r="M53" s="429"/>
      <c r="N53" s="429"/>
    </row>
    <row r="54" spans="1:14" s="185" customFormat="1" ht="11.25" customHeight="1" x14ac:dyDescent="0.2">
      <c r="A54" s="426">
        <v>36</v>
      </c>
      <c r="B54" s="1437"/>
      <c r="C54" s="1985"/>
      <c r="D54" s="1985"/>
      <c r="E54" s="1985"/>
      <c r="F54" s="1985"/>
      <c r="G54" s="1985"/>
      <c r="H54" s="1985"/>
      <c r="I54" s="426">
        <v>36</v>
      </c>
      <c r="J54" s="429"/>
      <c r="K54" s="429"/>
      <c r="L54" s="429"/>
      <c r="M54" s="429"/>
      <c r="N54" s="429"/>
    </row>
    <row r="55" spans="1:14" s="185" customFormat="1" ht="11.25" customHeight="1" x14ac:dyDescent="0.2">
      <c r="A55" s="426">
        <v>37</v>
      </c>
      <c r="B55" s="1437"/>
      <c r="C55" s="1985"/>
      <c r="D55" s="1985"/>
      <c r="E55" s="1985"/>
      <c r="F55" s="1985"/>
      <c r="G55" s="1985"/>
      <c r="H55" s="1985"/>
      <c r="I55" s="426">
        <v>37</v>
      </c>
      <c r="J55" s="429"/>
      <c r="K55" s="429"/>
      <c r="L55" s="429"/>
      <c r="M55" s="429"/>
      <c r="N55" s="429"/>
    </row>
    <row r="56" spans="1:14" s="185" customFormat="1" ht="11.25" customHeight="1" x14ac:dyDescent="0.2">
      <c r="A56" s="426">
        <v>38</v>
      </c>
      <c r="B56" s="1934"/>
      <c r="C56" s="1985"/>
      <c r="D56" s="1985"/>
      <c r="E56" s="1985"/>
      <c r="F56" s="1985"/>
      <c r="G56" s="1985"/>
      <c r="H56" s="1985"/>
      <c r="I56" s="426">
        <v>38</v>
      </c>
      <c r="J56" s="429"/>
      <c r="K56" s="429"/>
      <c r="L56" s="429"/>
      <c r="M56" s="429"/>
      <c r="N56" s="429"/>
    </row>
    <row r="57" spans="1:14" s="185" customFormat="1" ht="11.25" customHeight="1" x14ac:dyDescent="0.2">
      <c r="A57" s="426">
        <v>39</v>
      </c>
      <c r="B57" s="1437"/>
      <c r="C57" s="1985"/>
      <c r="D57" s="1985"/>
      <c r="E57" s="1985"/>
      <c r="F57" s="1985"/>
      <c r="G57" s="1985"/>
      <c r="H57" s="1985"/>
      <c r="I57" s="426">
        <v>39</v>
      </c>
      <c r="J57" s="429"/>
      <c r="K57" s="429"/>
      <c r="L57" s="429"/>
      <c r="M57" s="429"/>
      <c r="N57" s="429"/>
    </row>
    <row r="58" spans="1:14" s="185" customFormat="1" ht="11.25" customHeight="1" x14ac:dyDescent="0.2">
      <c r="A58" s="426">
        <v>40</v>
      </c>
      <c r="B58" s="1437"/>
      <c r="C58" s="1985"/>
      <c r="D58" s="1985"/>
      <c r="E58" s="1985"/>
      <c r="F58" s="1985"/>
      <c r="G58" s="1985"/>
      <c r="H58" s="1985"/>
      <c r="I58" s="426">
        <v>40</v>
      </c>
      <c r="J58" s="429"/>
      <c r="K58" s="429"/>
      <c r="L58" s="429"/>
      <c r="M58" s="429"/>
      <c r="N58" s="429"/>
    </row>
    <row r="59" spans="1:14" s="185" customFormat="1" ht="11.25" customHeight="1" x14ac:dyDescent="0.2">
      <c r="A59" s="426">
        <v>41</v>
      </c>
      <c r="B59" s="1437"/>
      <c r="C59" s="1985"/>
      <c r="D59" s="1985"/>
      <c r="E59" s="1985"/>
      <c r="F59" s="1985"/>
      <c r="G59" s="1985"/>
      <c r="H59" s="1985"/>
      <c r="I59" s="426">
        <v>41</v>
      </c>
      <c r="J59" s="429"/>
      <c r="K59" s="429"/>
      <c r="L59" s="429"/>
      <c r="M59" s="429"/>
      <c r="N59" s="429"/>
    </row>
    <row r="60" spans="1:14" s="185" customFormat="1" ht="11.25" customHeight="1" x14ac:dyDescent="0.2">
      <c r="A60" s="426">
        <v>42</v>
      </c>
      <c r="B60" s="1934"/>
      <c r="C60" s="1985"/>
      <c r="D60" s="1985"/>
      <c r="E60" s="1985"/>
      <c r="F60" s="1985"/>
      <c r="G60" s="1985"/>
      <c r="H60" s="1985"/>
      <c r="I60" s="426">
        <v>42</v>
      </c>
      <c r="J60" s="429"/>
      <c r="K60" s="429"/>
      <c r="L60" s="429"/>
      <c r="M60" s="429"/>
      <c r="N60" s="429"/>
    </row>
    <row r="61" spans="1:14" s="185" customFormat="1" ht="11.25" customHeight="1" x14ac:dyDescent="0.2">
      <c r="A61" s="426">
        <v>43</v>
      </c>
      <c r="B61" s="1984"/>
      <c r="C61" s="1983"/>
      <c r="D61" s="1983"/>
      <c r="E61" s="1983"/>
      <c r="F61" s="1983"/>
      <c r="G61" s="1983"/>
      <c r="H61" s="1983"/>
      <c r="I61" s="426">
        <v>43</v>
      </c>
      <c r="J61" s="429"/>
      <c r="K61" s="429"/>
      <c r="L61" s="429"/>
      <c r="M61" s="429"/>
      <c r="N61" s="429"/>
    </row>
    <row r="62" spans="1:14" s="185" customFormat="1" ht="11.25" customHeight="1" x14ac:dyDescent="0.2">
      <c r="A62" s="426">
        <v>44</v>
      </c>
      <c r="B62" s="1984"/>
      <c r="C62" s="1984"/>
      <c r="D62" s="1984"/>
      <c r="E62" s="1984"/>
      <c r="F62" s="1984"/>
      <c r="G62" s="1984"/>
      <c r="H62" s="1984"/>
      <c r="I62" s="426">
        <v>44</v>
      </c>
      <c r="J62" s="429"/>
      <c r="K62" s="429"/>
      <c r="L62" s="429"/>
      <c r="M62" s="429"/>
      <c r="N62" s="429"/>
    </row>
    <row r="63" spans="1:14" s="185" customFormat="1" ht="11.25" customHeight="1" thickBot="1" x14ac:dyDescent="0.25">
      <c r="A63" s="426">
        <v>45</v>
      </c>
      <c r="B63" s="1986" t="s">
        <v>3183</v>
      </c>
      <c r="C63" s="405">
        <v>1752508</v>
      </c>
      <c r="D63" s="405">
        <v>-42951.496939999983</v>
      </c>
      <c r="E63" s="405">
        <v>92922.746790000005</v>
      </c>
      <c r="F63" s="405">
        <v>0</v>
      </c>
      <c r="G63" s="405">
        <v>0</v>
      </c>
      <c r="H63" s="405">
        <v>1802480.24985</v>
      </c>
      <c r="I63" s="426">
        <v>45</v>
      </c>
      <c r="J63" s="429"/>
      <c r="K63" s="429"/>
      <c r="L63" s="429"/>
      <c r="M63" s="429"/>
      <c r="N63" s="429"/>
    </row>
    <row r="64" spans="1:14" s="185" customFormat="1" ht="11.25" customHeight="1" thickTop="1" x14ac:dyDescent="0.2">
      <c r="A64" s="437"/>
      <c r="B64" s="430"/>
      <c r="C64" s="101"/>
      <c r="D64" s="101"/>
      <c r="E64" s="101"/>
      <c r="F64" s="101"/>
      <c r="G64" s="101"/>
      <c r="H64" s="101"/>
      <c r="I64" s="438"/>
    </row>
    <row r="65" spans="1:14" s="185" customFormat="1" ht="11.25" customHeight="1" x14ac:dyDescent="0.2">
      <c r="A65" s="431"/>
      <c r="B65" s="310"/>
      <c r="I65" s="167"/>
      <c r="J65" s="429"/>
      <c r="K65" s="429"/>
      <c r="L65" s="429"/>
      <c r="M65" s="429"/>
      <c r="N65" s="429"/>
    </row>
    <row r="66" spans="1:14" s="185" customFormat="1" ht="11.25" customHeight="1" x14ac:dyDescent="0.2">
      <c r="A66" s="432"/>
      <c r="B66" s="433"/>
      <c r="C66" s="419"/>
      <c r="D66" s="420"/>
      <c r="E66" s="420"/>
      <c r="F66" s="420"/>
      <c r="G66" s="420"/>
      <c r="H66" s="420"/>
      <c r="I66" s="421"/>
    </row>
    <row r="67" spans="1:14" s="185" customFormat="1" ht="11.25" customHeight="1" x14ac:dyDescent="0.2">
      <c r="I67" s="434"/>
    </row>
    <row r="68" spans="1:14" s="185" customFormat="1" ht="11.25" customHeight="1" x14ac:dyDescent="0.2">
      <c r="I68" s="434"/>
    </row>
    <row r="69" spans="1:14" s="185" customFormat="1" ht="11.25" customHeight="1" x14ac:dyDescent="0.2">
      <c r="C69" s="435"/>
      <c r="I69" s="434"/>
    </row>
    <row r="70" spans="1:14" s="185" customFormat="1" ht="11.25" customHeight="1" x14ac:dyDescent="0.2">
      <c r="C70" s="435"/>
      <c r="I70" s="434"/>
    </row>
    <row r="71" spans="1:14" s="185" customFormat="1" x14ac:dyDescent="0.2">
      <c r="C71" s="435"/>
      <c r="I71" s="434"/>
    </row>
    <row r="72" spans="1:14" s="185" customFormat="1" x14ac:dyDescent="0.2">
      <c r="C72" s="435"/>
      <c r="I72" s="434"/>
    </row>
    <row r="73" spans="1:14" s="185" customFormat="1" x14ac:dyDescent="0.2">
      <c r="C73" s="435"/>
      <c r="I73" s="434"/>
    </row>
    <row r="74" spans="1:14" s="185" customFormat="1" x14ac:dyDescent="0.2">
      <c r="C74" s="435"/>
      <c r="I74" s="434"/>
    </row>
    <row r="75" spans="1:14" s="185" customFormat="1" x14ac:dyDescent="0.2">
      <c r="C75" s="435"/>
      <c r="I75" s="434"/>
    </row>
    <row r="76" spans="1:14" s="185" customFormat="1" x14ac:dyDescent="0.2">
      <c r="C76" s="435"/>
      <c r="I76" s="434"/>
    </row>
    <row r="77" spans="1:14" s="185" customFormat="1" x14ac:dyDescent="0.2">
      <c r="C77" s="435"/>
      <c r="I77" s="434"/>
    </row>
    <row r="78" spans="1:14" s="185" customFormat="1" x14ac:dyDescent="0.2">
      <c r="C78" s="435"/>
      <c r="I78" s="434"/>
    </row>
    <row r="79" spans="1:14" s="185" customFormat="1" x14ac:dyDescent="0.2">
      <c r="C79" s="435"/>
      <c r="I79" s="434"/>
    </row>
    <row r="80" spans="1:14" s="185" customFormat="1" x14ac:dyDescent="0.2">
      <c r="C80" s="435"/>
      <c r="I80" s="434"/>
    </row>
    <row r="81" spans="3:9" s="185" customFormat="1" x14ac:dyDescent="0.2">
      <c r="C81" s="435"/>
      <c r="I81" s="434"/>
    </row>
    <row r="82" spans="3:9" s="185" customFormat="1" x14ac:dyDescent="0.2">
      <c r="C82" s="435"/>
      <c r="I82" s="434"/>
    </row>
    <row r="83" spans="3:9" s="185" customFormat="1" x14ac:dyDescent="0.2">
      <c r="C83" s="435"/>
      <c r="I83" s="434"/>
    </row>
    <row r="84" spans="3:9" s="185" customFormat="1" x14ac:dyDescent="0.2">
      <c r="C84" s="435"/>
      <c r="I84" s="434"/>
    </row>
    <row r="85" spans="3:9" s="185" customFormat="1" x14ac:dyDescent="0.2">
      <c r="C85" s="435"/>
      <c r="I85" s="434"/>
    </row>
    <row r="86" spans="3:9" s="185" customFormat="1" x14ac:dyDescent="0.2">
      <c r="C86" s="435"/>
      <c r="I86" s="434"/>
    </row>
    <row r="87" spans="3:9" s="185" customFormat="1" x14ac:dyDescent="0.2">
      <c r="C87" s="435"/>
      <c r="I87" s="434"/>
    </row>
    <row r="88" spans="3:9" s="185" customFormat="1" x14ac:dyDescent="0.2">
      <c r="C88" s="435"/>
      <c r="I88" s="434"/>
    </row>
    <row r="89" spans="3:9" s="185" customFormat="1" x14ac:dyDescent="0.2">
      <c r="C89" s="435"/>
      <c r="I89" s="434"/>
    </row>
    <row r="90" spans="3:9" s="185" customFormat="1" x14ac:dyDescent="0.2">
      <c r="C90" s="435"/>
      <c r="I90" s="434"/>
    </row>
    <row r="91" spans="3:9" s="185" customFormat="1" x14ac:dyDescent="0.2">
      <c r="C91" s="435"/>
      <c r="I91" s="434"/>
    </row>
    <row r="92" spans="3:9" s="185" customFormat="1" x14ac:dyDescent="0.2">
      <c r="C92" s="435"/>
      <c r="I92" s="434"/>
    </row>
    <row r="93" spans="3:9" s="185" customFormat="1" x14ac:dyDescent="0.2">
      <c r="C93" s="435"/>
      <c r="I93" s="434"/>
    </row>
    <row r="94" spans="3:9" s="185" customFormat="1" x14ac:dyDescent="0.2">
      <c r="C94" s="435"/>
      <c r="I94" s="434"/>
    </row>
    <row r="95" spans="3:9" s="185" customFormat="1" x14ac:dyDescent="0.2">
      <c r="C95" s="435"/>
      <c r="I95" s="434"/>
    </row>
    <row r="96" spans="3:9" s="185" customFormat="1" x14ac:dyDescent="0.2">
      <c r="C96" s="435"/>
      <c r="I96" s="434"/>
    </row>
    <row r="97" spans="3:9" s="185" customFormat="1" x14ac:dyDescent="0.2">
      <c r="C97" s="435"/>
      <c r="I97" s="434"/>
    </row>
    <row r="98" spans="3:9" s="185" customFormat="1" x14ac:dyDescent="0.2">
      <c r="C98" s="435"/>
      <c r="I98" s="434"/>
    </row>
    <row r="99" spans="3:9" s="185" customFormat="1" x14ac:dyDescent="0.2">
      <c r="C99" s="435"/>
      <c r="I99" s="434"/>
    </row>
    <row r="100" spans="3:9" s="185" customFormat="1" x14ac:dyDescent="0.2">
      <c r="C100" s="435"/>
      <c r="I100" s="434"/>
    </row>
    <row r="101" spans="3:9" s="185" customFormat="1" x14ac:dyDescent="0.2">
      <c r="C101" s="435"/>
      <c r="I101" s="434"/>
    </row>
    <row r="102" spans="3:9" s="185" customFormat="1" x14ac:dyDescent="0.2">
      <c r="C102" s="435"/>
      <c r="I102" s="434"/>
    </row>
    <row r="103" spans="3:9" s="185" customFormat="1" x14ac:dyDescent="0.2">
      <c r="C103" s="435"/>
      <c r="I103" s="434"/>
    </row>
    <row r="104" spans="3:9" s="185" customFormat="1" x14ac:dyDescent="0.2">
      <c r="C104" s="435"/>
      <c r="I104" s="434"/>
    </row>
    <row r="105" spans="3:9" s="185" customFormat="1" x14ac:dyDescent="0.2">
      <c r="C105" s="435"/>
      <c r="I105" s="434"/>
    </row>
    <row r="106" spans="3:9" s="185" customFormat="1" x14ac:dyDescent="0.2">
      <c r="C106" s="435"/>
      <c r="I106" s="434"/>
    </row>
    <row r="107" spans="3:9" s="185" customFormat="1" x14ac:dyDescent="0.2">
      <c r="C107" s="435"/>
      <c r="I107" s="434"/>
    </row>
    <row r="108" spans="3:9" s="185" customFormat="1" x14ac:dyDescent="0.2">
      <c r="C108" s="435"/>
      <c r="I108" s="434"/>
    </row>
    <row r="109" spans="3:9" s="185" customFormat="1" x14ac:dyDescent="0.2">
      <c r="C109" s="435"/>
      <c r="I109" s="434"/>
    </row>
    <row r="110" spans="3:9" s="185" customFormat="1" x14ac:dyDescent="0.2">
      <c r="C110" s="435"/>
      <c r="I110" s="434"/>
    </row>
    <row r="111" spans="3:9" s="185" customFormat="1" x14ac:dyDescent="0.2">
      <c r="C111" s="435"/>
      <c r="I111" s="434"/>
    </row>
    <row r="112" spans="3:9" s="185" customFormat="1" x14ac:dyDescent="0.2">
      <c r="C112" s="435"/>
      <c r="I112" s="434"/>
    </row>
    <row r="113" spans="3:9" s="185" customFormat="1" x14ac:dyDescent="0.2">
      <c r="C113" s="435"/>
      <c r="I113" s="434"/>
    </row>
    <row r="114" spans="3:9" s="185" customFormat="1" x14ac:dyDescent="0.2">
      <c r="C114" s="435"/>
      <c r="I114" s="434"/>
    </row>
    <row r="115" spans="3:9" s="185" customFormat="1" x14ac:dyDescent="0.2">
      <c r="C115" s="435"/>
      <c r="I115" s="434"/>
    </row>
    <row r="116" spans="3:9" s="185" customFormat="1" x14ac:dyDescent="0.2">
      <c r="C116" s="435"/>
      <c r="I116" s="434"/>
    </row>
    <row r="117" spans="3:9" s="185" customFormat="1" x14ac:dyDescent="0.2">
      <c r="C117" s="435"/>
      <c r="I117" s="434"/>
    </row>
    <row r="118" spans="3:9" s="185" customFormat="1" x14ac:dyDescent="0.2">
      <c r="C118" s="435"/>
      <c r="I118" s="434"/>
    </row>
    <row r="119" spans="3:9" s="185" customFormat="1" x14ac:dyDescent="0.2">
      <c r="C119" s="435"/>
      <c r="I119" s="434"/>
    </row>
    <row r="120" spans="3:9" s="185" customFormat="1" x14ac:dyDescent="0.2">
      <c r="C120" s="435"/>
      <c r="I120" s="434"/>
    </row>
    <row r="121" spans="3:9" s="185" customFormat="1" x14ac:dyDescent="0.2">
      <c r="C121" s="435"/>
      <c r="I121" s="434"/>
    </row>
    <row r="122" spans="3:9" s="185" customFormat="1" x14ac:dyDescent="0.2">
      <c r="C122" s="435"/>
      <c r="I122" s="434"/>
    </row>
    <row r="123" spans="3:9" s="185" customFormat="1" x14ac:dyDescent="0.2">
      <c r="C123" s="435"/>
      <c r="I123" s="434"/>
    </row>
    <row r="124" spans="3:9" s="185" customFormat="1" x14ac:dyDescent="0.2">
      <c r="C124" s="435"/>
      <c r="I124" s="434"/>
    </row>
    <row r="125" spans="3:9" s="185" customFormat="1" x14ac:dyDescent="0.2">
      <c r="C125" s="435"/>
      <c r="I125" s="434"/>
    </row>
    <row r="126" spans="3:9" s="185" customFormat="1" x14ac:dyDescent="0.2">
      <c r="C126" s="435"/>
      <c r="I126" s="434"/>
    </row>
    <row r="127" spans="3:9" s="185" customFormat="1" x14ac:dyDescent="0.2">
      <c r="C127" s="435"/>
      <c r="I127" s="434"/>
    </row>
    <row r="128" spans="3:9" s="185" customFormat="1" x14ac:dyDescent="0.2">
      <c r="C128" s="435"/>
      <c r="I128" s="434"/>
    </row>
    <row r="129" spans="3:9" s="185" customFormat="1" x14ac:dyDescent="0.2">
      <c r="C129" s="435"/>
      <c r="I129" s="434"/>
    </row>
    <row r="130" spans="3:9" s="185" customFormat="1" x14ac:dyDescent="0.2">
      <c r="C130" s="435"/>
      <c r="I130" s="434"/>
    </row>
    <row r="131" spans="3:9" s="185" customFormat="1" x14ac:dyDescent="0.2">
      <c r="C131" s="435"/>
      <c r="I131" s="434"/>
    </row>
    <row r="132" spans="3:9" s="185" customFormat="1" x14ac:dyDescent="0.2">
      <c r="C132" s="435"/>
      <c r="I132" s="434"/>
    </row>
    <row r="133" spans="3:9" s="185" customFormat="1" x14ac:dyDescent="0.2">
      <c r="C133" s="435"/>
      <c r="I133" s="434"/>
    </row>
    <row r="134" spans="3:9" s="185" customFormat="1" x14ac:dyDescent="0.2">
      <c r="C134" s="435"/>
      <c r="I134" s="434"/>
    </row>
    <row r="135" spans="3:9" s="185" customFormat="1" x14ac:dyDescent="0.2">
      <c r="C135" s="435"/>
      <c r="I135" s="434"/>
    </row>
    <row r="136" spans="3:9" s="185" customFormat="1" x14ac:dyDescent="0.2">
      <c r="C136" s="435"/>
      <c r="I136" s="434"/>
    </row>
    <row r="137" spans="3:9" s="185" customFormat="1" x14ac:dyDescent="0.2">
      <c r="C137" s="435"/>
      <c r="I137" s="434"/>
    </row>
    <row r="138" spans="3:9" s="185" customFormat="1" x14ac:dyDescent="0.2">
      <c r="C138" s="435"/>
      <c r="I138" s="434"/>
    </row>
    <row r="139" spans="3:9" s="185" customFormat="1" x14ac:dyDescent="0.2">
      <c r="C139" s="435"/>
      <c r="I139" s="434"/>
    </row>
    <row r="140" spans="3:9" s="185" customFormat="1" x14ac:dyDescent="0.2">
      <c r="C140" s="435"/>
      <c r="I140" s="434"/>
    </row>
    <row r="141" spans="3:9" s="185" customFormat="1" x14ac:dyDescent="0.2">
      <c r="C141" s="435"/>
      <c r="I141" s="434"/>
    </row>
    <row r="142" spans="3:9" s="185" customFormat="1" x14ac:dyDescent="0.2">
      <c r="C142" s="435"/>
      <c r="I142" s="434"/>
    </row>
    <row r="143" spans="3:9" s="185" customFormat="1" x14ac:dyDescent="0.2">
      <c r="C143" s="435"/>
      <c r="I143" s="434"/>
    </row>
    <row r="144" spans="3:9" s="185" customFormat="1" x14ac:dyDescent="0.2">
      <c r="C144" s="435"/>
      <c r="I144" s="434"/>
    </row>
    <row r="145" spans="3:9" s="185" customFormat="1" x14ac:dyDescent="0.2">
      <c r="C145" s="435"/>
      <c r="I145" s="434"/>
    </row>
    <row r="146" spans="3:9" s="185" customFormat="1" x14ac:dyDescent="0.2">
      <c r="C146" s="435"/>
      <c r="I146" s="434"/>
    </row>
    <row r="147" spans="3:9" s="185" customFormat="1" x14ac:dyDescent="0.2">
      <c r="C147" s="435"/>
      <c r="I147" s="434"/>
    </row>
    <row r="148" spans="3:9" s="185" customFormat="1" x14ac:dyDescent="0.2">
      <c r="C148" s="435"/>
      <c r="I148" s="434"/>
    </row>
    <row r="149" spans="3:9" s="185" customFormat="1" x14ac:dyDescent="0.2">
      <c r="C149" s="435"/>
      <c r="I149" s="434"/>
    </row>
    <row r="150" spans="3:9" s="185" customFormat="1" x14ac:dyDescent="0.2">
      <c r="C150" s="435"/>
      <c r="I150" s="434"/>
    </row>
    <row r="151" spans="3:9" s="185" customFormat="1" x14ac:dyDescent="0.2">
      <c r="C151" s="435"/>
      <c r="I151" s="434"/>
    </row>
    <row r="152" spans="3:9" s="185" customFormat="1" x14ac:dyDescent="0.2">
      <c r="C152" s="435"/>
      <c r="I152" s="434"/>
    </row>
    <row r="153" spans="3:9" s="185" customFormat="1" x14ac:dyDescent="0.2">
      <c r="C153" s="435"/>
      <c r="I153" s="434"/>
    </row>
    <row r="154" spans="3:9" s="185" customFormat="1" x14ac:dyDescent="0.2">
      <c r="C154" s="435"/>
      <c r="I154" s="434"/>
    </row>
    <row r="155" spans="3:9" s="185" customFormat="1" x14ac:dyDescent="0.2">
      <c r="C155" s="435"/>
      <c r="I155" s="434"/>
    </row>
    <row r="156" spans="3:9" s="185" customFormat="1" x14ac:dyDescent="0.2">
      <c r="C156" s="435"/>
      <c r="I156" s="434"/>
    </row>
    <row r="157" spans="3:9" s="185" customFormat="1" x14ac:dyDescent="0.2">
      <c r="C157" s="435"/>
      <c r="I157" s="434"/>
    </row>
    <row r="158" spans="3:9" s="185" customFormat="1" x14ac:dyDescent="0.2">
      <c r="C158" s="435"/>
      <c r="I158" s="434"/>
    </row>
    <row r="159" spans="3:9" s="185" customFormat="1" x14ac:dyDescent="0.2">
      <c r="C159" s="435"/>
      <c r="I159" s="434"/>
    </row>
    <row r="160" spans="3:9" s="185" customFormat="1" x14ac:dyDescent="0.2">
      <c r="C160" s="435"/>
      <c r="I160" s="434"/>
    </row>
    <row r="161" spans="3:9" s="185" customFormat="1" x14ac:dyDescent="0.2">
      <c r="C161" s="435"/>
      <c r="I161" s="434"/>
    </row>
    <row r="162" spans="3:9" s="185" customFormat="1" x14ac:dyDescent="0.2">
      <c r="C162" s="435"/>
      <c r="I162" s="434"/>
    </row>
    <row r="163" spans="3:9" s="185" customFormat="1" x14ac:dyDescent="0.2">
      <c r="C163" s="435"/>
      <c r="I163" s="434"/>
    </row>
    <row r="164" spans="3:9" s="185" customFormat="1" x14ac:dyDescent="0.2">
      <c r="C164" s="435"/>
      <c r="I164" s="434"/>
    </row>
    <row r="165" spans="3:9" s="185" customFormat="1" x14ac:dyDescent="0.2">
      <c r="C165" s="435"/>
      <c r="I165" s="434"/>
    </row>
    <row r="166" spans="3:9" s="185" customFormat="1" x14ac:dyDescent="0.2">
      <c r="C166" s="435"/>
      <c r="I166" s="434"/>
    </row>
    <row r="167" spans="3:9" s="185" customFormat="1" x14ac:dyDescent="0.2">
      <c r="C167" s="435"/>
      <c r="I167" s="434"/>
    </row>
    <row r="168" spans="3:9" s="185" customFormat="1" x14ac:dyDescent="0.2">
      <c r="C168" s="435"/>
      <c r="I168" s="434"/>
    </row>
    <row r="169" spans="3:9" s="185" customFormat="1" x14ac:dyDescent="0.2">
      <c r="C169" s="435"/>
      <c r="I169" s="434"/>
    </row>
    <row r="170" spans="3:9" s="185" customFormat="1" x14ac:dyDescent="0.2">
      <c r="C170" s="435"/>
      <c r="I170" s="434"/>
    </row>
    <row r="171" spans="3:9" s="185" customFormat="1" x14ac:dyDescent="0.2">
      <c r="C171" s="435"/>
      <c r="I171" s="434"/>
    </row>
    <row r="172" spans="3:9" s="185" customFormat="1" x14ac:dyDescent="0.2">
      <c r="C172" s="435"/>
      <c r="I172" s="434"/>
    </row>
    <row r="173" spans="3:9" s="185" customFormat="1" x14ac:dyDescent="0.2">
      <c r="C173" s="435"/>
      <c r="I173" s="434"/>
    </row>
    <row r="174" spans="3:9" s="185" customFormat="1" x14ac:dyDescent="0.2">
      <c r="C174" s="435"/>
      <c r="I174" s="434"/>
    </row>
    <row r="175" spans="3:9" s="185" customFormat="1" x14ac:dyDescent="0.2">
      <c r="C175" s="435"/>
      <c r="I175" s="434"/>
    </row>
    <row r="176" spans="3:9" s="185" customFormat="1" x14ac:dyDescent="0.2">
      <c r="C176" s="435"/>
      <c r="I176" s="434"/>
    </row>
    <row r="177" spans="3:9" s="185" customFormat="1" x14ac:dyDescent="0.2">
      <c r="C177" s="435"/>
      <c r="I177" s="434"/>
    </row>
    <row r="178" spans="3:9" s="185" customFormat="1" x14ac:dyDescent="0.2">
      <c r="C178" s="435"/>
      <c r="I178" s="434"/>
    </row>
    <row r="179" spans="3:9" s="185" customFormat="1" x14ac:dyDescent="0.2">
      <c r="C179" s="435"/>
      <c r="I179" s="434"/>
    </row>
    <row r="180" spans="3:9" s="185" customFormat="1" x14ac:dyDescent="0.2">
      <c r="C180" s="435"/>
      <c r="I180" s="434"/>
    </row>
    <row r="181" spans="3:9" s="185" customFormat="1" x14ac:dyDescent="0.2">
      <c r="C181" s="435"/>
      <c r="I181" s="434"/>
    </row>
    <row r="182" spans="3:9" s="185" customFormat="1" x14ac:dyDescent="0.2">
      <c r="C182" s="435"/>
      <c r="I182" s="434"/>
    </row>
    <row r="183" spans="3:9" s="185" customFormat="1" x14ac:dyDescent="0.2">
      <c r="C183" s="435"/>
      <c r="I183" s="434"/>
    </row>
    <row r="184" spans="3:9" s="185" customFormat="1" x14ac:dyDescent="0.2">
      <c r="C184" s="435"/>
      <c r="I184" s="434"/>
    </row>
    <row r="185" spans="3:9" s="185" customFormat="1" x14ac:dyDescent="0.2">
      <c r="C185" s="435"/>
      <c r="I185" s="434"/>
    </row>
    <row r="186" spans="3:9" s="185" customFormat="1" x14ac:dyDescent="0.2">
      <c r="C186" s="435"/>
      <c r="I186" s="434"/>
    </row>
    <row r="187" spans="3:9" s="185" customFormat="1" x14ac:dyDescent="0.2">
      <c r="C187" s="435"/>
      <c r="I187" s="434"/>
    </row>
    <row r="188" spans="3:9" s="185" customFormat="1" x14ac:dyDescent="0.2">
      <c r="C188" s="435"/>
      <c r="I188" s="434"/>
    </row>
    <row r="189" spans="3:9" s="185" customFormat="1" x14ac:dyDescent="0.2">
      <c r="C189" s="435"/>
      <c r="I189" s="434"/>
    </row>
    <row r="190" spans="3:9" s="185" customFormat="1" x14ac:dyDescent="0.2">
      <c r="C190" s="435"/>
      <c r="I190" s="434"/>
    </row>
    <row r="191" spans="3:9" s="185" customFormat="1" x14ac:dyDescent="0.2">
      <c r="C191" s="435"/>
      <c r="I191" s="434"/>
    </row>
    <row r="192" spans="3:9" s="185" customFormat="1" x14ac:dyDescent="0.2">
      <c r="C192" s="435"/>
      <c r="I192" s="434"/>
    </row>
    <row r="193" spans="3:9" s="185" customFormat="1" x14ac:dyDescent="0.2">
      <c r="C193" s="435"/>
      <c r="I193" s="434"/>
    </row>
    <row r="194" spans="3:9" s="185" customFormat="1" x14ac:dyDescent="0.2">
      <c r="C194" s="435"/>
      <c r="I194" s="434"/>
    </row>
    <row r="195" spans="3:9" s="185" customFormat="1" x14ac:dyDescent="0.2">
      <c r="C195" s="435"/>
      <c r="I195" s="434"/>
    </row>
    <row r="196" spans="3:9" s="185" customFormat="1" x14ac:dyDescent="0.2">
      <c r="C196" s="435"/>
      <c r="I196" s="434"/>
    </row>
    <row r="197" spans="3:9" s="185" customFormat="1" x14ac:dyDescent="0.2">
      <c r="C197" s="435"/>
      <c r="I197" s="434"/>
    </row>
    <row r="198" spans="3:9" s="185" customFormat="1" x14ac:dyDescent="0.2">
      <c r="C198" s="435"/>
      <c r="I198" s="434"/>
    </row>
    <row r="199" spans="3:9" s="185" customFormat="1" x14ac:dyDescent="0.2">
      <c r="C199" s="435"/>
      <c r="I199" s="434"/>
    </row>
    <row r="200" spans="3:9" s="185" customFormat="1" x14ac:dyDescent="0.2">
      <c r="C200" s="435"/>
      <c r="I200" s="434"/>
    </row>
    <row r="201" spans="3:9" s="185" customFormat="1" x14ac:dyDescent="0.2">
      <c r="C201" s="435"/>
      <c r="I201" s="434"/>
    </row>
    <row r="202" spans="3:9" s="185" customFormat="1" x14ac:dyDescent="0.2">
      <c r="C202" s="435"/>
      <c r="I202" s="434"/>
    </row>
    <row r="203" spans="3:9" s="185" customFormat="1" x14ac:dyDescent="0.2">
      <c r="C203" s="435"/>
      <c r="I203" s="434"/>
    </row>
    <row r="204" spans="3:9" s="185" customFormat="1" x14ac:dyDescent="0.2">
      <c r="C204" s="435"/>
      <c r="I204" s="434"/>
    </row>
    <row r="205" spans="3:9" s="185" customFormat="1" x14ac:dyDescent="0.2">
      <c r="C205" s="435"/>
      <c r="I205" s="434"/>
    </row>
    <row r="206" spans="3:9" s="185" customFormat="1" x14ac:dyDescent="0.2">
      <c r="C206" s="435"/>
      <c r="I206" s="434"/>
    </row>
  </sheetData>
  <pageMargins left="0.25" right="0.65" top="0.5" bottom="0.5" header="0.25" footer="0.25"/>
  <pageSetup scale="99" orientation="portrait" blackAndWhite="1" r:id="rId1"/>
  <headerFooter alignWithMargins="0">
    <oddHeader>&amp;L&amp;8 30&amp;R&amp;8Road Initials: UPRR  Year: 2021</oddHeader>
    <oddFooter>&amp;R&amp;8Railroad Annual Report R-1</oddFooter>
  </headerFooter>
  <customProperties>
    <customPr name="_pios_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57"/>
  <sheetViews>
    <sheetView view="pageLayout" topLeftCell="A7" zoomScaleNormal="100" zoomScaleSheetLayoutView="100" workbookViewId="0">
      <selection activeCell="H42" sqref="H42"/>
    </sheetView>
  </sheetViews>
  <sheetFormatPr defaultColWidth="11" defaultRowHeight="11.25" x14ac:dyDescent="0.2"/>
  <cols>
    <col min="1" max="1" width="3.7109375" style="455" customWidth="1"/>
    <col min="2" max="8" width="11.5703125" style="455" customWidth="1"/>
    <col min="9" max="9" width="13.140625" style="455" customWidth="1"/>
    <col min="10" max="10" width="19.5703125" style="455" customWidth="1"/>
    <col min="11" max="16384" width="11" style="455"/>
  </cols>
  <sheetData>
    <row r="1" spans="1:9" ht="12.75" customHeight="1" x14ac:dyDescent="0.2">
      <c r="A1" s="452"/>
      <c r="B1" s="453"/>
      <c r="C1" s="453"/>
      <c r="D1" s="453"/>
      <c r="E1" s="453"/>
      <c r="F1" s="453"/>
      <c r="G1" s="453"/>
      <c r="H1" s="453"/>
      <c r="I1" s="454"/>
    </row>
    <row r="2" spans="1:9" ht="12.75" customHeight="1" x14ac:dyDescent="0.2">
      <c r="A2" s="2516" t="s">
        <v>759</v>
      </c>
      <c r="B2" s="457"/>
      <c r="C2" s="2514"/>
      <c r="D2" s="2514"/>
      <c r="E2" s="2514"/>
      <c r="F2" s="2514"/>
      <c r="G2" s="2515"/>
      <c r="H2" s="457"/>
      <c r="I2" s="458"/>
    </row>
    <row r="3" spans="1:9" ht="12.75" customHeight="1" x14ac:dyDescent="0.2">
      <c r="A3" s="459"/>
      <c r="B3" s="460"/>
      <c r="C3" s="460"/>
      <c r="D3" s="460"/>
      <c r="E3" s="460"/>
      <c r="F3" s="460"/>
      <c r="G3" s="460"/>
      <c r="H3" s="460"/>
      <c r="I3" s="461"/>
    </row>
    <row r="4" spans="1:9" ht="12.75" customHeight="1" x14ac:dyDescent="0.2">
      <c r="A4" s="462" t="s">
        <v>159</v>
      </c>
      <c r="B4" s="463" t="s">
        <v>2718</v>
      </c>
      <c r="C4" s="460"/>
      <c r="D4" s="460"/>
      <c r="E4" s="460"/>
      <c r="F4" s="460"/>
      <c r="G4" s="460"/>
      <c r="H4" s="460"/>
      <c r="I4" s="461"/>
    </row>
    <row r="5" spans="1:9" ht="12.75" customHeight="1" x14ac:dyDescent="0.2">
      <c r="A5" s="459"/>
      <c r="B5" s="463" t="s">
        <v>760</v>
      </c>
      <c r="C5" s="460"/>
      <c r="D5" s="460"/>
      <c r="E5" s="460"/>
      <c r="F5" s="460"/>
      <c r="G5" s="460"/>
      <c r="H5" s="460"/>
      <c r="I5" s="461"/>
    </row>
    <row r="6" spans="1:9" ht="12.75" customHeight="1" x14ac:dyDescent="0.2">
      <c r="A6" s="459"/>
      <c r="B6" s="463" t="s">
        <v>761</v>
      </c>
      <c r="C6" s="460"/>
      <c r="D6" s="460"/>
      <c r="E6" s="460"/>
      <c r="F6" s="460"/>
      <c r="G6" s="460"/>
      <c r="H6" s="460"/>
      <c r="I6" s="461"/>
    </row>
    <row r="7" spans="1:9" ht="12.75" customHeight="1" x14ac:dyDescent="0.2">
      <c r="A7" s="459"/>
      <c r="B7" s="463" t="s">
        <v>762</v>
      </c>
      <c r="C7" s="460"/>
      <c r="D7" s="460"/>
      <c r="E7" s="460"/>
      <c r="F7" s="460"/>
      <c r="G7" s="460"/>
      <c r="H7" s="460"/>
      <c r="I7" s="461"/>
    </row>
    <row r="8" spans="1:9" ht="12.75" customHeight="1" x14ac:dyDescent="0.2">
      <c r="A8" s="459"/>
      <c r="B8" s="463" t="s">
        <v>763</v>
      </c>
      <c r="C8" s="460"/>
      <c r="D8" s="460"/>
      <c r="E8" s="460"/>
      <c r="F8" s="460"/>
      <c r="G8" s="460"/>
      <c r="H8" s="460"/>
      <c r="I8" s="461"/>
    </row>
    <row r="9" spans="1:9" ht="12.75" customHeight="1" x14ac:dyDescent="0.2">
      <c r="A9" s="459"/>
      <c r="B9" s="463" t="s">
        <v>764</v>
      </c>
      <c r="C9" s="460"/>
      <c r="D9" s="460"/>
      <c r="E9" s="460"/>
      <c r="F9" s="460"/>
      <c r="G9" s="460"/>
      <c r="H9" s="460"/>
      <c r="I9" s="461"/>
    </row>
    <row r="10" spans="1:9" ht="12.75" customHeight="1" x14ac:dyDescent="0.2">
      <c r="A10" s="459"/>
      <c r="B10" s="460"/>
      <c r="C10" s="460"/>
      <c r="D10" s="460"/>
      <c r="E10" s="460"/>
      <c r="F10" s="460"/>
      <c r="G10" s="460"/>
      <c r="H10" s="460"/>
      <c r="I10" s="461"/>
    </row>
    <row r="11" spans="1:9" ht="12.75" customHeight="1" x14ac:dyDescent="0.2">
      <c r="A11" s="462" t="s">
        <v>157</v>
      </c>
      <c r="B11" s="463" t="s">
        <v>765</v>
      </c>
      <c r="C11" s="460"/>
      <c r="D11" s="460"/>
      <c r="E11" s="460"/>
      <c r="F11" s="460"/>
      <c r="G11" s="460"/>
      <c r="H11" s="460"/>
      <c r="I11" s="461"/>
    </row>
    <row r="12" spans="1:9" ht="12.75" customHeight="1" x14ac:dyDescent="0.2">
      <c r="A12" s="464"/>
      <c r="B12" s="463" t="s">
        <v>3118</v>
      </c>
      <c r="C12" s="460"/>
      <c r="D12" s="460"/>
      <c r="E12" s="460"/>
      <c r="F12" s="460"/>
      <c r="G12" s="460"/>
      <c r="H12" s="460"/>
      <c r="I12" s="461"/>
    </row>
    <row r="13" spans="1:9" ht="12.75" customHeight="1" x14ac:dyDescent="0.2">
      <c r="A13" s="464"/>
      <c r="B13" s="463" t="s">
        <v>766</v>
      </c>
      <c r="C13" s="460"/>
      <c r="D13" s="460"/>
      <c r="E13" s="460"/>
      <c r="F13" s="460"/>
      <c r="G13" s="460"/>
      <c r="H13" s="460"/>
      <c r="I13" s="461"/>
    </row>
    <row r="14" spans="1:9" ht="12.75" customHeight="1" x14ac:dyDescent="0.2">
      <c r="A14" s="464"/>
      <c r="B14" s="460"/>
      <c r="C14" s="460"/>
      <c r="D14" s="460"/>
      <c r="E14" s="460"/>
      <c r="F14" s="460"/>
      <c r="G14" s="460"/>
      <c r="H14" s="460"/>
      <c r="I14" s="461"/>
    </row>
    <row r="15" spans="1:9" ht="12.75" customHeight="1" x14ac:dyDescent="0.2">
      <c r="A15" s="462" t="s">
        <v>153</v>
      </c>
      <c r="B15" s="463" t="s">
        <v>767</v>
      </c>
      <c r="C15" s="460"/>
      <c r="D15" s="460"/>
      <c r="E15" s="460"/>
      <c r="F15" s="460"/>
      <c r="G15" s="460"/>
      <c r="H15" s="460"/>
      <c r="I15" s="461"/>
    </row>
    <row r="16" spans="1:9" ht="12.75" customHeight="1" x14ac:dyDescent="0.2">
      <c r="A16" s="464"/>
      <c r="B16" s="463" t="s">
        <v>768</v>
      </c>
      <c r="C16" s="460"/>
      <c r="D16" s="460"/>
      <c r="E16" s="460"/>
      <c r="F16" s="460"/>
      <c r="G16" s="460"/>
      <c r="H16" s="460"/>
      <c r="I16" s="461"/>
    </row>
    <row r="17" spans="1:9" ht="12.75" customHeight="1" x14ac:dyDescent="0.2">
      <c r="A17" s="464"/>
      <c r="B17" s="460"/>
      <c r="C17" s="460"/>
      <c r="D17" s="460"/>
      <c r="E17" s="460"/>
      <c r="F17" s="460"/>
      <c r="G17" s="460"/>
      <c r="H17" s="460"/>
      <c r="I17" s="461"/>
    </row>
    <row r="18" spans="1:9" ht="12.75" customHeight="1" x14ac:dyDescent="0.2">
      <c r="A18" s="462" t="s">
        <v>359</v>
      </c>
      <c r="B18" s="463" t="s">
        <v>769</v>
      </c>
      <c r="C18" s="460"/>
      <c r="D18" s="460"/>
      <c r="E18" s="460"/>
      <c r="F18" s="460"/>
      <c r="G18" s="460"/>
      <c r="H18" s="460"/>
      <c r="I18" s="461"/>
    </row>
    <row r="19" spans="1:9" ht="12.75" customHeight="1" x14ac:dyDescent="0.2">
      <c r="A19" s="464"/>
      <c r="B19" s="463" t="s">
        <v>770</v>
      </c>
      <c r="C19" s="460"/>
      <c r="D19" s="460"/>
      <c r="E19" s="460"/>
      <c r="F19" s="460"/>
      <c r="G19" s="460"/>
      <c r="H19" s="460"/>
      <c r="I19" s="461"/>
    </row>
    <row r="20" spans="1:9" ht="12.75" customHeight="1" x14ac:dyDescent="0.2">
      <c r="A20" s="464"/>
      <c r="B20" s="460"/>
      <c r="C20" s="460"/>
      <c r="D20" s="460"/>
      <c r="E20" s="460"/>
      <c r="F20" s="460"/>
      <c r="G20" s="460"/>
      <c r="H20" s="460"/>
      <c r="I20" s="461"/>
    </row>
    <row r="21" spans="1:9" ht="12.75" customHeight="1" x14ac:dyDescent="0.2">
      <c r="A21" s="462" t="s">
        <v>132</v>
      </c>
      <c r="B21" s="463" t="s">
        <v>771</v>
      </c>
      <c r="C21" s="460"/>
      <c r="D21" s="460"/>
      <c r="E21" s="460"/>
      <c r="F21" s="460"/>
      <c r="G21" s="460"/>
      <c r="H21" s="460"/>
      <c r="I21" s="461"/>
    </row>
    <row r="22" spans="1:9" ht="12.75" customHeight="1" x14ac:dyDescent="0.2">
      <c r="A22" s="464"/>
      <c r="B22" s="460"/>
      <c r="C22" s="460"/>
      <c r="D22" s="460"/>
      <c r="E22" s="460"/>
      <c r="F22" s="460"/>
      <c r="G22" s="460"/>
      <c r="H22" s="460"/>
      <c r="I22" s="461"/>
    </row>
    <row r="23" spans="1:9" ht="12.75" customHeight="1" x14ac:dyDescent="0.2">
      <c r="A23" s="462" t="s">
        <v>129</v>
      </c>
      <c r="B23" s="463" t="s">
        <v>772</v>
      </c>
      <c r="C23" s="460"/>
      <c r="D23" s="460"/>
      <c r="E23" s="460"/>
      <c r="F23" s="460"/>
      <c r="G23" s="460"/>
      <c r="H23" s="460"/>
      <c r="I23" s="461"/>
    </row>
    <row r="24" spans="1:9" ht="12.75" customHeight="1" x14ac:dyDescent="0.2">
      <c r="A24" s="464"/>
      <c r="B24" s="463" t="s">
        <v>773</v>
      </c>
      <c r="C24" s="460"/>
      <c r="D24" s="460"/>
      <c r="E24" s="460"/>
      <c r="F24" s="460"/>
      <c r="G24" s="460"/>
      <c r="H24" s="460"/>
      <c r="I24" s="461"/>
    </row>
    <row r="25" spans="1:9" ht="12.75" customHeight="1" x14ac:dyDescent="0.2">
      <c r="A25" s="464"/>
      <c r="B25" s="463" t="s">
        <v>774</v>
      </c>
      <c r="C25" s="460"/>
      <c r="D25" s="460"/>
      <c r="E25" s="460"/>
      <c r="F25" s="460"/>
      <c r="G25" s="460"/>
      <c r="H25" s="460"/>
      <c r="I25" s="461"/>
    </row>
    <row r="26" spans="1:9" ht="12.75" customHeight="1" x14ac:dyDescent="0.2">
      <c r="A26" s="464"/>
      <c r="B26" s="463" t="s">
        <v>775</v>
      </c>
      <c r="C26" s="460"/>
      <c r="D26" s="460"/>
      <c r="E26" s="460"/>
      <c r="F26" s="460"/>
      <c r="G26" s="460"/>
      <c r="H26" s="460"/>
      <c r="I26" s="461"/>
    </row>
    <row r="27" spans="1:9" ht="12.75" customHeight="1" x14ac:dyDescent="0.2">
      <c r="A27" s="464"/>
      <c r="B27" s="463"/>
      <c r="C27" s="460"/>
      <c r="D27" s="460"/>
      <c r="E27" s="460"/>
      <c r="F27" s="460"/>
      <c r="G27" s="460"/>
      <c r="H27" s="460"/>
      <c r="I27" s="461"/>
    </row>
    <row r="28" spans="1:9" ht="12.75" customHeight="1" x14ac:dyDescent="0.2">
      <c r="A28" s="462" t="s">
        <v>204</v>
      </c>
      <c r="B28" s="463" t="s">
        <v>776</v>
      </c>
      <c r="C28" s="460"/>
      <c r="D28" s="460"/>
      <c r="E28" s="460"/>
      <c r="F28" s="460"/>
      <c r="G28" s="460"/>
      <c r="H28" s="460"/>
      <c r="I28" s="461"/>
    </row>
    <row r="29" spans="1:9" ht="12.75" customHeight="1" x14ac:dyDescent="0.2">
      <c r="A29" s="464"/>
      <c r="B29" s="463" t="s">
        <v>777</v>
      </c>
      <c r="C29" s="460"/>
      <c r="D29" s="460"/>
      <c r="E29" s="460"/>
      <c r="F29" s="460"/>
      <c r="G29" s="460"/>
      <c r="H29" s="460"/>
      <c r="I29" s="461"/>
    </row>
    <row r="30" spans="1:9" ht="12.75" customHeight="1" x14ac:dyDescent="0.2">
      <c r="A30" s="464"/>
      <c r="B30" s="460"/>
      <c r="C30" s="460"/>
      <c r="D30" s="460"/>
      <c r="E30" s="460"/>
      <c r="F30" s="460"/>
      <c r="G30" s="460"/>
      <c r="H30" s="460"/>
      <c r="I30" s="461"/>
    </row>
    <row r="31" spans="1:9" ht="12.75" customHeight="1" x14ac:dyDescent="0.2">
      <c r="A31" s="462" t="s">
        <v>672</v>
      </c>
      <c r="B31" s="463" t="s">
        <v>778</v>
      </c>
      <c r="C31" s="460"/>
      <c r="D31" s="460"/>
      <c r="E31" s="460"/>
      <c r="F31" s="460"/>
      <c r="G31" s="460"/>
      <c r="H31" s="460"/>
      <c r="I31" s="461"/>
    </row>
    <row r="32" spans="1:9" ht="12.75" customHeight="1" x14ac:dyDescent="0.2">
      <c r="A32" s="464"/>
      <c r="B32" s="463" t="s">
        <v>779</v>
      </c>
      <c r="C32" s="460"/>
      <c r="D32" s="460"/>
      <c r="E32" s="460"/>
      <c r="F32" s="460"/>
      <c r="G32" s="460"/>
      <c r="H32" s="460"/>
      <c r="I32" s="461"/>
    </row>
    <row r="33" spans="1:9" ht="12.75" customHeight="1" x14ac:dyDescent="0.2">
      <c r="A33" s="464"/>
      <c r="B33" s="463" t="s">
        <v>780</v>
      </c>
      <c r="C33" s="460"/>
      <c r="D33" s="460"/>
      <c r="E33" s="460"/>
      <c r="F33" s="460"/>
      <c r="G33" s="460"/>
      <c r="H33" s="460"/>
      <c r="I33" s="461"/>
    </row>
    <row r="34" spans="1:9" ht="12.75" customHeight="1" x14ac:dyDescent="0.2">
      <c r="A34" s="464"/>
      <c r="B34" s="463" t="s">
        <v>781</v>
      </c>
      <c r="C34" s="460"/>
      <c r="D34" s="460"/>
      <c r="E34" s="460"/>
      <c r="F34" s="460"/>
      <c r="G34" s="460"/>
      <c r="H34" s="460"/>
      <c r="I34" s="461"/>
    </row>
    <row r="35" spans="1:9" ht="12.75" customHeight="1" x14ac:dyDescent="0.2">
      <c r="A35" s="464"/>
      <c r="B35" s="463"/>
      <c r="C35" s="460"/>
      <c r="D35" s="460"/>
      <c r="E35" s="460"/>
      <c r="F35" s="460"/>
      <c r="G35" s="460"/>
      <c r="H35" s="460"/>
      <c r="I35" s="461"/>
    </row>
    <row r="36" spans="1:9" ht="12.75" customHeight="1" x14ac:dyDescent="0.2">
      <c r="A36" s="462" t="s">
        <v>673</v>
      </c>
      <c r="B36" s="460" t="s">
        <v>782</v>
      </c>
      <c r="C36" s="460"/>
      <c r="D36" s="460"/>
      <c r="E36" s="460"/>
      <c r="F36" s="460"/>
      <c r="G36" s="460"/>
      <c r="H36" s="460"/>
      <c r="I36" s="461"/>
    </row>
    <row r="37" spans="1:9" ht="12.75" customHeight="1" x14ac:dyDescent="0.2">
      <c r="A37" s="459"/>
      <c r="B37" s="463" t="s">
        <v>783</v>
      </c>
      <c r="C37" s="460"/>
      <c r="D37" s="460"/>
      <c r="E37" s="460"/>
      <c r="F37" s="460"/>
      <c r="G37" s="460"/>
      <c r="H37" s="460"/>
      <c r="I37" s="461"/>
    </row>
    <row r="38" spans="1:9" ht="12.75" customHeight="1" x14ac:dyDescent="0.2">
      <c r="A38" s="464"/>
      <c r="B38" s="463" t="s">
        <v>784</v>
      </c>
      <c r="C38" s="460"/>
      <c r="D38" s="460"/>
      <c r="E38" s="460"/>
      <c r="F38" s="460"/>
      <c r="G38" s="460"/>
      <c r="H38" s="460"/>
      <c r="I38" s="461"/>
    </row>
    <row r="39" spans="1:9" ht="12.75" customHeight="1" x14ac:dyDescent="0.2">
      <c r="A39" s="464"/>
      <c r="B39" s="463"/>
      <c r="C39" s="460"/>
      <c r="D39" s="460"/>
      <c r="E39" s="460"/>
      <c r="F39" s="460"/>
      <c r="G39" s="460"/>
      <c r="H39" s="460"/>
      <c r="I39" s="461"/>
    </row>
    <row r="40" spans="1:9" ht="12.75" customHeight="1" x14ac:dyDescent="0.2">
      <c r="A40" s="462" t="s">
        <v>675</v>
      </c>
      <c r="B40" s="463" t="s">
        <v>785</v>
      </c>
      <c r="C40" s="460"/>
      <c r="D40" s="460"/>
      <c r="E40" s="460"/>
      <c r="F40" s="460"/>
      <c r="G40" s="460"/>
      <c r="H40" s="460"/>
      <c r="I40" s="461"/>
    </row>
    <row r="41" spans="1:9" ht="12.75" customHeight="1" x14ac:dyDescent="0.2">
      <c r="A41" s="459"/>
      <c r="B41" s="463" t="s">
        <v>786</v>
      </c>
      <c r="C41" s="460"/>
      <c r="D41" s="460"/>
      <c r="E41" s="460"/>
      <c r="F41" s="460"/>
      <c r="G41" s="460"/>
      <c r="H41" s="460"/>
      <c r="I41" s="461"/>
    </row>
    <row r="42" spans="1:9" ht="12.75" customHeight="1" x14ac:dyDescent="0.2">
      <c r="A42" s="464"/>
      <c r="B42" s="463"/>
      <c r="C42" s="460"/>
      <c r="D42" s="460"/>
      <c r="E42" s="460"/>
      <c r="F42" s="460"/>
      <c r="G42" s="460"/>
      <c r="H42" s="460"/>
      <c r="I42" s="461"/>
    </row>
    <row r="43" spans="1:9" ht="12.75" customHeight="1" x14ac:dyDescent="0.2">
      <c r="A43" s="465"/>
      <c r="B43" s="466"/>
      <c r="C43" s="466"/>
      <c r="D43" s="466"/>
      <c r="E43" s="466"/>
      <c r="F43" s="466"/>
      <c r="G43" s="466"/>
      <c r="H43" s="466"/>
      <c r="I43" s="467"/>
    </row>
    <row r="44" spans="1:9" ht="12.75" customHeight="1" x14ac:dyDescent="0.2">
      <c r="A44" s="468"/>
      <c r="B44" s="469"/>
      <c r="C44" s="457"/>
      <c r="D44" s="457"/>
      <c r="E44" s="457"/>
      <c r="F44" s="457"/>
      <c r="G44" s="457"/>
      <c r="H44" s="457"/>
      <c r="I44" s="470"/>
    </row>
    <row r="45" spans="1:9" ht="12.75" customHeight="1" x14ac:dyDescent="0.2">
      <c r="A45" s="2517" t="s">
        <v>483</v>
      </c>
      <c r="B45" s="457"/>
      <c r="C45" s="457"/>
      <c r="D45" s="457"/>
      <c r="E45" s="457"/>
      <c r="F45" s="457"/>
      <c r="G45" s="457"/>
      <c r="H45" s="457"/>
      <c r="I45" s="470"/>
    </row>
    <row r="46" spans="1:9" ht="12.75" customHeight="1" x14ac:dyDescent="0.2">
      <c r="A46" s="468"/>
      <c r="B46" s="457"/>
      <c r="C46" s="457"/>
      <c r="D46" s="457"/>
      <c r="E46" s="457"/>
      <c r="F46" s="457"/>
      <c r="G46" s="457"/>
      <c r="H46" s="457"/>
      <c r="I46" s="470"/>
    </row>
    <row r="47" spans="1:9" ht="12.75" customHeight="1" x14ac:dyDescent="0.2">
      <c r="A47" s="456"/>
      <c r="B47" s="457"/>
      <c r="C47" s="457"/>
      <c r="D47" s="457"/>
      <c r="E47" s="457"/>
      <c r="F47" s="457"/>
      <c r="G47" s="473"/>
      <c r="H47" s="457"/>
      <c r="I47" s="470"/>
    </row>
    <row r="48" spans="1:9" ht="12.75" customHeight="1" x14ac:dyDescent="0.2">
      <c r="A48" s="459"/>
      <c r="B48" s="460"/>
      <c r="C48" s="460"/>
      <c r="D48" s="460"/>
      <c r="E48" s="460"/>
      <c r="F48" s="460"/>
      <c r="G48" s="460"/>
      <c r="H48" s="460"/>
      <c r="I48" s="461"/>
    </row>
    <row r="49" spans="1:9" ht="12.75" customHeight="1" x14ac:dyDescent="0.2">
      <c r="A49" s="459"/>
      <c r="B49" s="460"/>
      <c r="C49" s="460"/>
      <c r="D49" s="460"/>
      <c r="E49" s="460"/>
      <c r="F49" s="460"/>
      <c r="G49" s="460"/>
      <c r="H49" s="460"/>
      <c r="I49" s="461"/>
    </row>
    <row r="50" spans="1:9" ht="12.75" customHeight="1" x14ac:dyDescent="0.2">
      <c r="A50" s="459"/>
      <c r="B50" s="471"/>
      <c r="C50" s="460"/>
      <c r="D50" s="460"/>
      <c r="E50" s="460"/>
      <c r="F50" s="460"/>
      <c r="G50" s="460"/>
      <c r="H50" s="460"/>
      <c r="I50" s="461"/>
    </row>
    <row r="51" spans="1:9" ht="12.75" customHeight="1" x14ac:dyDescent="0.2">
      <c r="A51" s="459"/>
      <c r="B51" s="471"/>
      <c r="C51" s="460"/>
      <c r="D51" s="460"/>
      <c r="E51" s="460"/>
      <c r="F51" s="460"/>
      <c r="G51" s="460"/>
      <c r="H51" s="460"/>
      <c r="I51" s="461"/>
    </row>
    <row r="52" spans="1:9" ht="12" customHeight="1" x14ac:dyDescent="0.2">
      <c r="A52" s="459"/>
      <c r="B52" s="472"/>
      <c r="C52" s="463"/>
      <c r="D52" s="460"/>
      <c r="E52" s="460"/>
      <c r="F52" s="460"/>
      <c r="G52" s="460"/>
      <c r="H52" s="460"/>
      <c r="I52" s="461"/>
    </row>
    <row r="53" spans="1:9" ht="12.75" customHeight="1" x14ac:dyDescent="0.2">
      <c r="A53" s="459"/>
      <c r="B53" s="472"/>
      <c r="C53" s="463"/>
      <c r="D53" s="460"/>
      <c r="E53" s="460"/>
      <c r="F53" s="460"/>
      <c r="G53" s="460"/>
      <c r="H53" s="460"/>
      <c r="I53" s="461"/>
    </row>
    <row r="54" spans="1:9" ht="12.75" customHeight="1" x14ac:dyDescent="0.2">
      <c r="A54" s="459"/>
      <c r="B54" s="472"/>
      <c r="C54" s="463"/>
      <c r="D54" s="460"/>
      <c r="E54" s="460"/>
      <c r="F54" s="460"/>
      <c r="G54" s="460"/>
      <c r="H54" s="460"/>
      <c r="I54" s="461"/>
    </row>
    <row r="55" spans="1:9" ht="12.75" customHeight="1" x14ac:dyDescent="0.2">
      <c r="A55" s="459"/>
      <c r="B55" s="472"/>
      <c r="C55" s="463"/>
      <c r="D55" s="460"/>
      <c r="E55" s="460"/>
      <c r="F55" s="460"/>
      <c r="G55" s="460"/>
      <c r="H55" s="460"/>
      <c r="I55" s="461"/>
    </row>
    <row r="56" spans="1:9" ht="12.75" customHeight="1" x14ac:dyDescent="0.2">
      <c r="A56" s="459"/>
      <c r="B56" s="460"/>
      <c r="C56" s="460"/>
      <c r="D56" s="460"/>
      <c r="E56" s="460"/>
      <c r="F56" s="460"/>
      <c r="G56" s="460"/>
      <c r="H56" s="460"/>
      <c r="I56" s="461"/>
    </row>
    <row r="57" spans="1:9" ht="12.75" customHeight="1" x14ac:dyDescent="0.2">
      <c r="A57" s="465"/>
      <c r="B57" s="466"/>
      <c r="C57" s="466"/>
      <c r="D57" s="466"/>
      <c r="E57" s="466"/>
      <c r="F57" s="466"/>
      <c r="G57" s="466"/>
      <c r="H57" s="466"/>
      <c r="I57" s="467"/>
    </row>
  </sheetData>
  <pageMargins left="0.65" right="0.25" top="0.5" bottom="0.5" header="0.25" footer="0.25"/>
  <pageSetup orientation="portrait" r:id="rId1"/>
  <headerFooter alignWithMargins="0">
    <oddHeader>&amp;L&amp;8Road Initials: UPRR  Year: 2021&amp;R&amp;8 31</oddHeader>
    <oddFooter>&amp;L&amp;8Railroad Annual Report R-1</oddFooter>
  </headerFooter>
  <customProperties>
    <customPr name="_pios_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H60"/>
  <sheetViews>
    <sheetView view="pageLayout" topLeftCell="A4" zoomScaleNormal="100" zoomScaleSheetLayoutView="90" workbookViewId="0">
      <selection activeCell="H42" sqref="H42"/>
    </sheetView>
  </sheetViews>
  <sheetFormatPr defaultColWidth="11" defaultRowHeight="11.25" x14ac:dyDescent="0.2"/>
  <cols>
    <col min="1" max="1" width="3.85546875" style="6" customWidth="1"/>
    <col min="2" max="2" width="4.5703125" style="7" customWidth="1"/>
    <col min="3" max="3" width="38.5703125" style="7" customWidth="1"/>
    <col min="4" max="5" width="17.7109375" style="7" customWidth="1"/>
    <col min="6" max="6" width="16.7109375" style="7" customWidth="1"/>
    <col min="7" max="7" width="3.85546875" style="6" customWidth="1"/>
    <col min="8" max="8" width="5.28515625" style="10" customWidth="1"/>
    <col min="9" max="9" width="11.140625" style="10" bestFit="1" customWidth="1"/>
    <col min="10" max="10" width="11" style="10"/>
    <col min="11" max="11" width="16" style="10" bestFit="1" customWidth="1"/>
    <col min="12" max="12" width="13.85546875" style="10" bestFit="1" customWidth="1"/>
    <col min="13" max="13" width="11.140625" style="10" bestFit="1" customWidth="1"/>
    <col min="14" max="16384" width="11" style="10"/>
  </cols>
  <sheetData>
    <row r="1" spans="1:8" ht="12.75" customHeight="1" x14ac:dyDescent="0.2">
      <c r="A1" s="474"/>
      <c r="B1" s="3"/>
      <c r="C1" s="3"/>
      <c r="D1" s="3"/>
      <c r="E1" s="3"/>
      <c r="F1" s="3"/>
      <c r="G1" s="5"/>
    </row>
    <row r="2" spans="1:8" ht="12.75" customHeight="1" x14ac:dyDescent="0.2">
      <c r="A2" s="2518" t="s">
        <v>787</v>
      </c>
      <c r="B2" s="64"/>
      <c r="C2" s="64"/>
      <c r="D2" s="64"/>
      <c r="E2" s="64"/>
      <c r="F2" s="64"/>
      <c r="G2" s="63"/>
    </row>
    <row r="3" spans="1:8" ht="12.75" customHeight="1" x14ac:dyDescent="0.2">
      <c r="A3" s="65" t="s">
        <v>2</v>
      </c>
      <c r="B3" s="64"/>
      <c r="C3" s="64"/>
      <c r="D3" s="64"/>
      <c r="E3" s="64"/>
      <c r="F3" s="64"/>
      <c r="G3" s="63"/>
      <c r="H3" s="475"/>
    </row>
    <row r="4" spans="1:8" ht="12.75" customHeight="1" thickBot="1" x14ac:dyDescent="0.25">
      <c r="A4" s="13"/>
      <c r="B4" s="14"/>
      <c r="C4" s="14"/>
      <c r="D4" s="10"/>
      <c r="E4" s="10"/>
      <c r="F4" s="10"/>
      <c r="G4" s="15"/>
    </row>
    <row r="5" spans="1:8" ht="12.75" customHeight="1" x14ac:dyDescent="0.2">
      <c r="A5" s="9"/>
      <c r="B5" s="59"/>
      <c r="C5" s="59"/>
      <c r="D5" s="476"/>
      <c r="E5" s="477" t="s">
        <v>788</v>
      </c>
      <c r="F5" s="478" t="s">
        <v>789</v>
      </c>
      <c r="G5" s="12"/>
    </row>
    <row r="6" spans="1:8" ht="12.75" customHeight="1" x14ac:dyDescent="0.2">
      <c r="A6" s="9"/>
      <c r="B6" s="59"/>
      <c r="C6" s="59"/>
      <c r="D6" s="479"/>
      <c r="E6" s="51" t="s">
        <v>790</v>
      </c>
      <c r="F6" s="480" t="s">
        <v>791</v>
      </c>
      <c r="G6" s="12"/>
    </row>
    <row r="7" spans="1:8" ht="12.75" customHeight="1" x14ac:dyDescent="0.2">
      <c r="A7" s="195" t="s">
        <v>3</v>
      </c>
      <c r="B7" s="195" t="s">
        <v>4</v>
      </c>
      <c r="C7" s="59"/>
      <c r="D7" s="481" t="s">
        <v>745</v>
      </c>
      <c r="E7" s="195" t="s">
        <v>792</v>
      </c>
      <c r="F7" s="480" t="s">
        <v>793</v>
      </c>
      <c r="G7" s="17" t="s">
        <v>3</v>
      </c>
      <c r="H7" s="11"/>
    </row>
    <row r="8" spans="1:8" ht="12.75" customHeight="1" x14ac:dyDescent="0.2">
      <c r="A8" s="195" t="s">
        <v>7</v>
      </c>
      <c r="B8" s="195" t="s">
        <v>8</v>
      </c>
      <c r="C8" s="195" t="s">
        <v>9</v>
      </c>
      <c r="D8" s="482" t="s">
        <v>794</v>
      </c>
      <c r="E8" s="195" t="s">
        <v>795</v>
      </c>
      <c r="F8" s="480" t="s">
        <v>796</v>
      </c>
      <c r="G8" s="17" t="s">
        <v>7</v>
      </c>
      <c r="H8" s="11"/>
    </row>
    <row r="9" spans="1:8" ht="15.75" customHeight="1" x14ac:dyDescent="0.2">
      <c r="A9" s="13"/>
      <c r="B9" s="62"/>
      <c r="C9" s="198" t="s">
        <v>13</v>
      </c>
      <c r="D9" s="439" t="s">
        <v>14</v>
      </c>
      <c r="E9" s="195" t="s">
        <v>15</v>
      </c>
      <c r="F9" s="480" t="s">
        <v>797</v>
      </c>
      <c r="G9" s="15"/>
    </row>
    <row r="10" spans="1:8" ht="12.75" customHeight="1" x14ac:dyDescent="0.2">
      <c r="A10" s="483">
        <v>1</v>
      </c>
      <c r="B10" s="376"/>
      <c r="C10" s="484" t="s">
        <v>798</v>
      </c>
      <c r="D10" s="440">
        <v>4881027</v>
      </c>
      <c r="E10" s="1633"/>
      <c r="F10" s="1634"/>
      <c r="G10" s="485">
        <v>1</v>
      </c>
      <c r="H10" s="34"/>
    </row>
    <row r="11" spans="1:8" ht="12.75" customHeight="1" x14ac:dyDescent="0.2">
      <c r="A11" s="483">
        <v>2</v>
      </c>
      <c r="B11" s="376"/>
      <c r="C11" s="484" t="s">
        <v>799</v>
      </c>
      <c r="D11" s="440">
        <v>3605432</v>
      </c>
      <c r="E11" s="1636"/>
      <c r="F11" s="1987"/>
      <c r="G11" s="485">
        <v>2</v>
      </c>
      <c r="H11" s="34"/>
    </row>
    <row r="12" spans="1:8" ht="12.75" customHeight="1" x14ac:dyDescent="0.2">
      <c r="A12" s="483">
        <v>3</v>
      </c>
      <c r="B12" s="376"/>
      <c r="C12" s="484" t="s">
        <v>800</v>
      </c>
      <c r="D12" s="440">
        <v>184849</v>
      </c>
      <c r="E12" s="1636"/>
      <c r="F12" s="1987"/>
      <c r="G12" s="485">
        <v>3</v>
      </c>
      <c r="H12" s="34"/>
    </row>
    <row r="13" spans="1:8" ht="12.75" customHeight="1" x14ac:dyDescent="0.2">
      <c r="A13" s="483">
        <v>4</v>
      </c>
      <c r="B13" s="376"/>
      <c r="C13" s="484" t="s">
        <v>801</v>
      </c>
      <c r="D13" s="440">
        <v>354111</v>
      </c>
      <c r="E13" s="1636"/>
      <c r="F13" s="1987"/>
      <c r="G13" s="485">
        <v>4</v>
      </c>
      <c r="H13" s="34"/>
    </row>
    <row r="14" spans="1:8" ht="12.75" customHeight="1" x14ac:dyDescent="0.2">
      <c r="A14" s="483">
        <v>5</v>
      </c>
      <c r="B14" s="376"/>
      <c r="C14" s="484" t="s">
        <v>802</v>
      </c>
      <c r="D14" s="440">
        <v>4734404</v>
      </c>
      <c r="E14" s="1636"/>
      <c r="F14" s="1987"/>
      <c r="G14" s="485">
        <v>5</v>
      </c>
      <c r="H14" s="34"/>
    </row>
    <row r="15" spans="1:8" ht="12.75" customHeight="1" x14ac:dyDescent="0.2">
      <c r="A15" s="483">
        <v>6</v>
      </c>
      <c r="B15" s="376"/>
      <c r="C15" s="484" t="s">
        <v>803</v>
      </c>
      <c r="D15" s="440">
        <v>0</v>
      </c>
      <c r="E15" s="1636"/>
      <c r="F15" s="1987"/>
      <c r="G15" s="485">
        <v>6</v>
      </c>
      <c r="H15" s="34"/>
    </row>
    <row r="16" spans="1:8" ht="12.75" customHeight="1" x14ac:dyDescent="0.2">
      <c r="A16" s="483">
        <v>7</v>
      </c>
      <c r="B16" s="376"/>
      <c r="C16" s="484" t="s">
        <v>804</v>
      </c>
      <c r="D16" s="440">
        <v>11050755</v>
      </c>
      <c r="E16" s="1636"/>
      <c r="F16" s="1987"/>
      <c r="G16" s="485">
        <v>7</v>
      </c>
      <c r="H16" s="34"/>
    </row>
    <row r="17" spans="1:8" ht="12.75" customHeight="1" x14ac:dyDescent="0.2">
      <c r="A17" s="483">
        <v>8</v>
      </c>
      <c r="B17" s="376"/>
      <c r="C17" s="484" t="s">
        <v>805</v>
      </c>
      <c r="D17" s="440">
        <v>17620096</v>
      </c>
      <c r="E17" s="1636"/>
      <c r="F17" s="1987"/>
      <c r="G17" s="485">
        <v>8</v>
      </c>
      <c r="H17" s="34"/>
    </row>
    <row r="18" spans="1:8" ht="12.75" customHeight="1" x14ac:dyDescent="0.2">
      <c r="A18" s="483">
        <v>9</v>
      </c>
      <c r="B18" s="376"/>
      <c r="C18" s="484" t="s">
        <v>806</v>
      </c>
      <c r="D18" s="440">
        <v>5925576</v>
      </c>
      <c r="E18" s="1636"/>
      <c r="F18" s="1987"/>
      <c r="G18" s="485">
        <v>9</v>
      </c>
      <c r="H18" s="34"/>
    </row>
    <row r="19" spans="1:8" ht="12.75" customHeight="1" x14ac:dyDescent="0.2">
      <c r="A19" s="483">
        <v>10</v>
      </c>
      <c r="B19" s="376"/>
      <c r="C19" s="484" t="s">
        <v>807</v>
      </c>
      <c r="D19" s="440">
        <v>146719</v>
      </c>
      <c r="E19" s="1636"/>
      <c r="F19" s="1987"/>
      <c r="G19" s="485">
        <v>10</v>
      </c>
      <c r="H19" s="34"/>
    </row>
    <row r="20" spans="1:8" ht="12.75" customHeight="1" x14ac:dyDescent="0.2">
      <c r="A20" s="483">
        <v>11</v>
      </c>
      <c r="B20" s="376"/>
      <c r="C20" s="484" t="s">
        <v>808</v>
      </c>
      <c r="D20" s="440">
        <v>1094428</v>
      </c>
      <c r="E20" s="1636"/>
      <c r="F20" s="1987"/>
      <c r="G20" s="485">
        <v>11</v>
      </c>
      <c r="H20" s="34"/>
    </row>
    <row r="21" spans="1:8" ht="12.75" customHeight="1" x14ac:dyDescent="0.2">
      <c r="A21" s="483">
        <v>12</v>
      </c>
      <c r="B21" s="376"/>
      <c r="C21" s="484" t="s">
        <v>809</v>
      </c>
      <c r="D21" s="440">
        <v>30945</v>
      </c>
      <c r="E21" s="1636"/>
      <c r="F21" s="1987"/>
      <c r="G21" s="485">
        <v>12</v>
      </c>
      <c r="H21" s="34"/>
    </row>
    <row r="22" spans="1:8" ht="12.75" customHeight="1" x14ac:dyDescent="0.2">
      <c r="A22" s="483">
        <v>13</v>
      </c>
      <c r="B22" s="376"/>
      <c r="C22" s="484" t="s">
        <v>810</v>
      </c>
      <c r="D22" s="440">
        <v>8682</v>
      </c>
      <c r="E22" s="1636"/>
      <c r="F22" s="1987"/>
      <c r="G22" s="485">
        <v>13</v>
      </c>
      <c r="H22" s="34"/>
    </row>
    <row r="23" spans="1:8" ht="12.75" customHeight="1" x14ac:dyDescent="0.2">
      <c r="A23" s="483">
        <v>14</v>
      </c>
      <c r="B23" s="376"/>
      <c r="C23" s="484" t="s">
        <v>811</v>
      </c>
      <c r="D23" s="440">
        <v>394475</v>
      </c>
      <c r="E23" s="1636"/>
      <c r="F23" s="1987"/>
      <c r="G23" s="485">
        <v>14</v>
      </c>
      <c r="H23" s="34"/>
    </row>
    <row r="24" spans="1:8" ht="12.75" customHeight="1" x14ac:dyDescent="0.2">
      <c r="A24" s="483">
        <v>15</v>
      </c>
      <c r="B24" s="376"/>
      <c r="C24" s="484" t="s">
        <v>812</v>
      </c>
      <c r="D24" s="440">
        <v>592018</v>
      </c>
      <c r="E24" s="1636"/>
      <c r="F24" s="1987"/>
      <c r="G24" s="485">
        <v>15</v>
      </c>
      <c r="H24" s="34"/>
    </row>
    <row r="25" spans="1:8" ht="12.75" customHeight="1" x14ac:dyDescent="0.2">
      <c r="A25" s="483">
        <v>16</v>
      </c>
      <c r="B25" s="376"/>
      <c r="C25" s="484" t="s">
        <v>813</v>
      </c>
      <c r="D25" s="440">
        <v>1003</v>
      </c>
      <c r="E25" s="1636"/>
      <c r="F25" s="1987"/>
      <c r="G25" s="485">
        <v>16</v>
      </c>
      <c r="H25" s="34"/>
    </row>
    <row r="26" spans="1:8" ht="12.75" customHeight="1" x14ac:dyDescent="0.2">
      <c r="A26" s="483">
        <v>17</v>
      </c>
      <c r="B26" s="376"/>
      <c r="C26" s="484" t="s">
        <v>814</v>
      </c>
      <c r="D26" s="440">
        <v>68529</v>
      </c>
      <c r="E26" s="1636"/>
      <c r="F26" s="1987"/>
      <c r="G26" s="485">
        <v>17</v>
      </c>
      <c r="H26" s="34"/>
    </row>
    <row r="27" spans="1:8" ht="12.75" customHeight="1" x14ac:dyDescent="0.2">
      <c r="A27" s="483">
        <v>18</v>
      </c>
      <c r="B27" s="376"/>
      <c r="C27" s="484" t="s">
        <v>815</v>
      </c>
      <c r="D27" s="440">
        <v>898</v>
      </c>
      <c r="E27" s="1636"/>
      <c r="F27" s="1987"/>
      <c r="G27" s="485">
        <v>18</v>
      </c>
      <c r="H27" s="34"/>
    </row>
    <row r="28" spans="1:8" ht="12.75" customHeight="1" x14ac:dyDescent="0.2">
      <c r="A28" s="483">
        <v>19</v>
      </c>
      <c r="B28" s="376"/>
      <c r="C28" s="484" t="s">
        <v>816</v>
      </c>
      <c r="D28" s="440">
        <v>1423104</v>
      </c>
      <c r="E28" s="1636"/>
      <c r="F28" s="1987"/>
      <c r="G28" s="485">
        <v>19</v>
      </c>
      <c r="H28" s="34"/>
    </row>
    <row r="29" spans="1:8" ht="12.75" customHeight="1" x14ac:dyDescent="0.2">
      <c r="A29" s="483">
        <v>20</v>
      </c>
      <c r="B29" s="376"/>
      <c r="C29" s="484" t="s">
        <v>817</v>
      </c>
      <c r="D29" s="440">
        <v>829207</v>
      </c>
      <c r="E29" s="1636"/>
      <c r="F29" s="1987"/>
      <c r="G29" s="485">
        <v>20</v>
      </c>
      <c r="H29" s="34"/>
    </row>
    <row r="30" spans="1:8" ht="12.75" customHeight="1" x14ac:dyDescent="0.2">
      <c r="A30" s="483">
        <v>21</v>
      </c>
      <c r="B30" s="376"/>
      <c r="C30" s="484" t="s">
        <v>818</v>
      </c>
      <c r="D30" s="440">
        <v>4889064</v>
      </c>
      <c r="E30" s="1636"/>
      <c r="F30" s="1987"/>
      <c r="G30" s="485">
        <v>21</v>
      </c>
      <c r="H30" s="34"/>
    </row>
    <row r="31" spans="1:8" ht="12.75" customHeight="1" x14ac:dyDescent="0.2">
      <c r="A31" s="483">
        <v>22</v>
      </c>
      <c r="B31" s="376"/>
      <c r="C31" s="484" t="s">
        <v>819</v>
      </c>
      <c r="D31" s="440">
        <v>0</v>
      </c>
      <c r="E31" s="1636"/>
      <c r="F31" s="1987"/>
      <c r="G31" s="485">
        <v>22</v>
      </c>
      <c r="H31" s="34"/>
    </row>
    <row r="32" spans="1:8" ht="12.75" customHeight="1" x14ac:dyDescent="0.2">
      <c r="A32" s="483">
        <v>23</v>
      </c>
      <c r="B32" s="376"/>
      <c r="C32" s="484" t="s">
        <v>820</v>
      </c>
      <c r="D32" s="440">
        <v>263553</v>
      </c>
      <c r="E32" s="1636"/>
      <c r="F32" s="1987"/>
      <c r="G32" s="485">
        <v>23</v>
      </c>
      <c r="H32" s="34"/>
    </row>
    <row r="33" spans="1:8" ht="12.75" customHeight="1" x14ac:dyDescent="0.2">
      <c r="A33" s="483">
        <v>24</v>
      </c>
      <c r="B33" s="376"/>
      <c r="C33" s="484" t="s">
        <v>821</v>
      </c>
      <c r="D33" s="440">
        <v>20183</v>
      </c>
      <c r="E33" s="1636"/>
      <c r="F33" s="1987"/>
      <c r="G33" s="485">
        <v>24</v>
      </c>
      <c r="H33" s="34"/>
    </row>
    <row r="34" spans="1:8" ht="12.75" customHeight="1" x14ac:dyDescent="0.2">
      <c r="A34" s="483">
        <v>25</v>
      </c>
      <c r="B34" s="376"/>
      <c r="C34" s="484" t="s">
        <v>822</v>
      </c>
      <c r="D34" s="440">
        <v>953966</v>
      </c>
      <c r="E34" s="1636"/>
      <c r="F34" s="1987"/>
      <c r="G34" s="485">
        <v>25</v>
      </c>
      <c r="H34" s="34"/>
    </row>
    <row r="35" spans="1:8" ht="12.75" customHeight="1" x14ac:dyDescent="0.2">
      <c r="A35" s="483">
        <v>26</v>
      </c>
      <c r="B35" s="376"/>
      <c r="C35" s="484" t="s">
        <v>823</v>
      </c>
      <c r="D35" s="440">
        <v>1183643</v>
      </c>
      <c r="E35" s="1636"/>
      <c r="F35" s="1987"/>
      <c r="G35" s="485">
        <v>26</v>
      </c>
      <c r="H35" s="34"/>
    </row>
    <row r="36" spans="1:8" ht="12.75" customHeight="1" x14ac:dyDescent="0.2">
      <c r="A36" s="483">
        <v>27</v>
      </c>
      <c r="B36" s="376"/>
      <c r="C36" s="484" t="s">
        <v>824</v>
      </c>
      <c r="D36" s="440">
        <v>207216</v>
      </c>
      <c r="E36" s="1636"/>
      <c r="F36" s="1987"/>
      <c r="G36" s="485">
        <v>27</v>
      </c>
      <c r="H36" s="34"/>
    </row>
    <row r="37" spans="1:8" ht="12.75" customHeight="1" x14ac:dyDescent="0.2">
      <c r="A37" s="483">
        <v>28</v>
      </c>
      <c r="B37" s="376"/>
      <c r="C37" s="484" t="s">
        <v>825</v>
      </c>
      <c r="D37" s="440">
        <v>0</v>
      </c>
      <c r="E37" s="1636"/>
      <c r="F37" s="1987"/>
      <c r="G37" s="485">
        <v>28</v>
      </c>
      <c r="H37" s="34"/>
    </row>
    <row r="38" spans="1:8" ht="12.75" customHeight="1" x14ac:dyDescent="0.2">
      <c r="A38" s="483">
        <v>29</v>
      </c>
      <c r="B38" s="376"/>
      <c r="C38" s="484" t="s">
        <v>826</v>
      </c>
      <c r="D38" s="440">
        <v>0</v>
      </c>
      <c r="E38" s="1636"/>
      <c r="F38" s="1987"/>
      <c r="G38" s="485">
        <v>29</v>
      </c>
      <c r="H38" s="34"/>
    </row>
    <row r="39" spans="1:8" ht="12.75" customHeight="1" x14ac:dyDescent="0.2">
      <c r="A39" s="483">
        <v>30</v>
      </c>
      <c r="B39" s="376"/>
      <c r="C39" s="484" t="s">
        <v>827</v>
      </c>
      <c r="D39" s="441">
        <v>60463883</v>
      </c>
      <c r="E39" s="1637">
        <v>0</v>
      </c>
      <c r="F39" s="1638">
        <v>0</v>
      </c>
      <c r="G39" s="485">
        <v>30</v>
      </c>
      <c r="H39" s="34"/>
    </row>
    <row r="40" spans="1:8" ht="12.75" customHeight="1" x14ac:dyDescent="0.2">
      <c r="A40" s="483">
        <v>31</v>
      </c>
      <c r="B40" s="376"/>
      <c r="C40" s="484" t="s">
        <v>828</v>
      </c>
      <c r="D40" s="440">
        <v>9375006</v>
      </c>
      <c r="E40" s="1636"/>
      <c r="F40" s="1987"/>
      <c r="G40" s="485">
        <v>31</v>
      </c>
      <c r="H40" s="34"/>
    </row>
    <row r="41" spans="1:8" ht="12.75" customHeight="1" x14ac:dyDescent="0.2">
      <c r="A41" s="483">
        <v>32</v>
      </c>
      <c r="B41" s="376"/>
      <c r="C41" s="484" t="s">
        <v>829</v>
      </c>
      <c r="D41" s="440">
        <v>2113027</v>
      </c>
      <c r="E41" s="1636"/>
      <c r="F41" s="1987"/>
      <c r="G41" s="485">
        <v>32</v>
      </c>
      <c r="H41" s="34"/>
    </row>
    <row r="42" spans="1:8" ht="12.75" customHeight="1" x14ac:dyDescent="0.2">
      <c r="A42" s="483">
        <v>33</v>
      </c>
      <c r="B42" s="376"/>
      <c r="C42" s="484" t="s">
        <v>830</v>
      </c>
      <c r="D42" s="440">
        <v>0</v>
      </c>
      <c r="E42" s="1636"/>
      <c r="F42" s="1987"/>
      <c r="G42" s="485">
        <v>33</v>
      </c>
      <c r="H42" s="34"/>
    </row>
    <row r="43" spans="1:8" ht="12.75" customHeight="1" x14ac:dyDescent="0.2">
      <c r="A43" s="483">
        <v>34</v>
      </c>
      <c r="B43" s="376"/>
      <c r="C43" s="484" t="s">
        <v>831</v>
      </c>
      <c r="D43" s="440">
        <v>641015</v>
      </c>
      <c r="E43" s="1636"/>
      <c r="F43" s="1987"/>
      <c r="G43" s="485">
        <v>34</v>
      </c>
      <c r="H43" s="34"/>
    </row>
    <row r="44" spans="1:8" ht="12.75" customHeight="1" x14ac:dyDescent="0.2">
      <c r="A44" s="483">
        <v>35</v>
      </c>
      <c r="B44" s="376"/>
      <c r="C44" s="484" t="s">
        <v>832</v>
      </c>
      <c r="D44" s="440">
        <v>0</v>
      </c>
      <c r="E44" s="1636"/>
      <c r="F44" s="1987"/>
      <c r="G44" s="485">
        <v>35</v>
      </c>
      <c r="H44" s="34"/>
    </row>
    <row r="45" spans="1:8" ht="12.75" customHeight="1" x14ac:dyDescent="0.2">
      <c r="A45" s="483">
        <v>36</v>
      </c>
      <c r="B45" s="376"/>
      <c r="C45" s="484" t="s">
        <v>833</v>
      </c>
      <c r="D45" s="440">
        <v>171927</v>
      </c>
      <c r="E45" s="1636"/>
      <c r="F45" s="1987"/>
      <c r="G45" s="485">
        <v>36</v>
      </c>
      <c r="H45" s="34"/>
    </row>
    <row r="46" spans="1:8" ht="12.75" customHeight="1" x14ac:dyDescent="0.2">
      <c r="A46" s="483">
        <v>37</v>
      </c>
      <c r="B46" s="376"/>
      <c r="C46" s="484" t="s">
        <v>834</v>
      </c>
      <c r="D46" s="440">
        <v>293793</v>
      </c>
      <c r="E46" s="1636"/>
      <c r="F46" s="1987"/>
      <c r="G46" s="485">
        <v>37</v>
      </c>
      <c r="H46" s="34"/>
    </row>
    <row r="47" spans="1:8" ht="12.75" customHeight="1" x14ac:dyDescent="0.2">
      <c r="A47" s="483">
        <v>38</v>
      </c>
      <c r="B47" s="376"/>
      <c r="C47" s="484" t="s">
        <v>835</v>
      </c>
      <c r="D47" s="440">
        <v>1166353</v>
      </c>
      <c r="E47" s="1636"/>
      <c r="F47" s="1987"/>
      <c r="G47" s="485">
        <v>38</v>
      </c>
      <c r="H47" s="34"/>
    </row>
    <row r="48" spans="1:8" ht="12.75" customHeight="1" x14ac:dyDescent="0.2">
      <c r="A48" s="483">
        <v>39</v>
      </c>
      <c r="B48" s="376"/>
      <c r="C48" s="484" t="s">
        <v>836</v>
      </c>
      <c r="D48" s="441">
        <v>13761121</v>
      </c>
      <c r="E48" s="1637">
        <v>0</v>
      </c>
      <c r="F48" s="1638">
        <v>0</v>
      </c>
      <c r="G48" s="485">
        <v>39</v>
      </c>
      <c r="H48" s="34"/>
    </row>
    <row r="49" spans="1:8" ht="12.75" customHeight="1" x14ac:dyDescent="0.2">
      <c r="A49" s="483">
        <v>40</v>
      </c>
      <c r="B49" s="376"/>
      <c r="C49" s="484" t="s">
        <v>837</v>
      </c>
      <c r="D49" s="440">
        <v>43249</v>
      </c>
      <c r="E49" s="1988"/>
      <c r="F49" s="1987"/>
      <c r="G49" s="485">
        <v>40</v>
      </c>
      <c r="H49" s="34"/>
    </row>
    <row r="50" spans="1:8" ht="12.75" customHeight="1" x14ac:dyDescent="0.2">
      <c r="A50" s="483">
        <v>41</v>
      </c>
      <c r="B50" s="376"/>
      <c r="C50" s="484" t="s">
        <v>838</v>
      </c>
      <c r="D50" s="440">
        <v>0</v>
      </c>
      <c r="E50" s="1636"/>
      <c r="F50" s="1987"/>
      <c r="G50" s="485">
        <v>41</v>
      </c>
      <c r="H50" s="34"/>
    </row>
    <row r="51" spans="1:8" ht="12.75" customHeight="1" x14ac:dyDescent="0.2">
      <c r="A51" s="483">
        <v>42</v>
      </c>
      <c r="B51" s="376"/>
      <c r="C51" s="484" t="s">
        <v>839</v>
      </c>
      <c r="D51" s="440">
        <v>748478</v>
      </c>
      <c r="E51" s="1636"/>
      <c r="F51" s="1987"/>
      <c r="G51" s="485">
        <v>42</v>
      </c>
      <c r="H51" s="34"/>
    </row>
    <row r="52" spans="1:8" ht="12.75" customHeight="1" thickBot="1" x14ac:dyDescent="0.25">
      <c r="A52" s="483">
        <v>43</v>
      </c>
      <c r="B52" s="376"/>
      <c r="C52" s="484" t="s">
        <v>840</v>
      </c>
      <c r="D52" s="442">
        <v>75016731</v>
      </c>
      <c r="E52" s="1639">
        <v>0</v>
      </c>
      <c r="F52" s="1640">
        <v>0</v>
      </c>
      <c r="G52" s="485">
        <v>43</v>
      </c>
      <c r="H52" s="34"/>
    </row>
    <row r="53" spans="1:8" ht="15.75" customHeight="1" x14ac:dyDescent="0.2">
      <c r="A53" s="9"/>
      <c r="B53" s="50"/>
      <c r="C53" s="10"/>
      <c r="D53" s="35"/>
      <c r="E53" s="10"/>
      <c r="F53" s="10"/>
      <c r="G53" s="12"/>
    </row>
    <row r="54" spans="1:8" ht="12.75" customHeight="1" x14ac:dyDescent="0.2">
      <c r="A54" s="9"/>
      <c r="D54" s="10"/>
      <c r="E54" s="10"/>
      <c r="F54" s="10"/>
      <c r="G54" s="12"/>
    </row>
    <row r="55" spans="1:8" ht="37.5" customHeight="1" x14ac:dyDescent="0.2">
      <c r="A55" s="9"/>
      <c r="B55" s="10"/>
      <c r="C55" s="10"/>
      <c r="D55" s="10"/>
      <c r="E55" s="10"/>
      <c r="F55" s="10"/>
      <c r="G55" s="12"/>
    </row>
    <row r="56" spans="1:8" x14ac:dyDescent="0.2">
      <c r="A56" s="13"/>
      <c r="B56" s="14"/>
      <c r="C56" s="14"/>
      <c r="D56" s="14"/>
      <c r="E56" s="14"/>
      <c r="F56" s="14"/>
      <c r="G56" s="15"/>
    </row>
    <row r="57" spans="1:8" x14ac:dyDescent="0.2">
      <c r="D57" s="8"/>
    </row>
    <row r="58" spans="1:8" x14ac:dyDescent="0.2">
      <c r="D58" s="8"/>
    </row>
    <row r="59" spans="1:8" x14ac:dyDescent="0.2">
      <c r="D59" s="39"/>
    </row>
    <row r="60" spans="1:8" x14ac:dyDescent="0.2">
      <c r="D60" s="39"/>
    </row>
  </sheetData>
  <pageMargins left="0.25" right="0.4" top="0.5" bottom="0.56999999999999995" header="0.25" footer="0.36"/>
  <pageSetup scale="97" orientation="portrait" r:id="rId1"/>
  <headerFooter alignWithMargins="0">
    <oddHeader>&amp;L&amp;8 32&amp;R&amp;8Road Initials: UPRR  Year: 2021</oddHeader>
    <oddFooter>&amp;R&amp;8Railroad Annual Report R-1</oddFooter>
  </headerFooter>
  <customProperties>
    <customPr name="_pios_id" r:id="rId2"/>
  </customProperties>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I95"/>
  <sheetViews>
    <sheetView view="pageLayout" topLeftCell="A19" zoomScaleNormal="100" zoomScaleSheetLayoutView="90" workbookViewId="0">
      <selection activeCell="H42" sqref="H42"/>
    </sheetView>
  </sheetViews>
  <sheetFormatPr defaultRowHeight="11.25" x14ac:dyDescent="0.2"/>
  <cols>
    <col min="1" max="1" width="3.85546875" style="372" customWidth="1"/>
    <col min="2" max="2" width="4.7109375" style="356" customWidth="1"/>
    <col min="3" max="3" width="20.28515625" style="356" customWidth="1"/>
    <col min="4" max="4" width="21.28515625" style="356" customWidth="1"/>
    <col min="5" max="5" width="22.42578125" style="356" customWidth="1"/>
    <col min="6" max="6" width="22.5703125" style="356" customWidth="1"/>
    <col min="7" max="7" width="3.85546875" style="372" customWidth="1"/>
    <col min="8" max="8" width="14.140625" style="356" customWidth="1"/>
    <col min="9" max="9" width="12.5703125" style="356" customWidth="1"/>
    <col min="10" max="11" width="13.28515625" style="356" bestFit="1" customWidth="1"/>
    <col min="12" max="16384" width="9.140625" style="356"/>
  </cols>
  <sheetData>
    <row r="1" spans="1:9" ht="12.75" customHeight="1" x14ac:dyDescent="0.2">
      <c r="A1" s="486"/>
      <c r="B1" s="367"/>
      <c r="C1" s="367"/>
      <c r="D1" s="374"/>
      <c r="E1" s="367"/>
      <c r="F1" s="367"/>
      <c r="G1" s="375"/>
    </row>
    <row r="2" spans="1:9" ht="12.75" customHeight="1" x14ac:dyDescent="0.2">
      <c r="A2" s="2989" t="s">
        <v>841</v>
      </c>
      <c r="B2" s="2990"/>
      <c r="C2" s="2990"/>
      <c r="D2" s="2990"/>
      <c r="E2" s="2990"/>
      <c r="F2" s="2990"/>
      <c r="G2" s="2991"/>
    </row>
    <row r="3" spans="1:9" ht="12.75" customHeight="1" x14ac:dyDescent="0.2">
      <c r="A3" s="2992" t="s">
        <v>2</v>
      </c>
      <c r="B3" s="2990"/>
      <c r="C3" s="2990"/>
      <c r="D3" s="2990"/>
      <c r="E3" s="2990"/>
      <c r="F3" s="2990"/>
      <c r="G3" s="2991"/>
    </row>
    <row r="4" spans="1:9" ht="12.75" customHeight="1" x14ac:dyDescent="0.2">
      <c r="A4" s="487"/>
      <c r="B4" s="303"/>
      <c r="C4" s="301"/>
      <c r="D4" s="301"/>
      <c r="E4" s="301"/>
      <c r="F4" s="303"/>
      <c r="G4" s="377"/>
    </row>
    <row r="5" spans="1:9" ht="24.75" customHeight="1" x14ac:dyDescent="0.2">
      <c r="A5" s="378"/>
      <c r="B5" s="340"/>
      <c r="C5" s="373"/>
      <c r="D5" s="361"/>
      <c r="E5" s="361"/>
      <c r="F5" s="341"/>
      <c r="G5" s="378"/>
    </row>
    <row r="6" spans="1:9" ht="12.75" customHeight="1" x14ac:dyDescent="0.2">
      <c r="A6" s="378"/>
      <c r="B6" s="340"/>
      <c r="C6" s="489"/>
      <c r="D6" s="490"/>
      <c r="E6" s="490"/>
      <c r="F6" s="341"/>
      <c r="G6" s="378"/>
    </row>
    <row r="7" spans="1:9" ht="12.75" customHeight="1" x14ac:dyDescent="0.2">
      <c r="A7" s="346" t="s">
        <v>3</v>
      </c>
      <c r="B7" s="362" t="s">
        <v>4</v>
      </c>
      <c r="C7" s="362" t="s">
        <v>842</v>
      </c>
      <c r="D7" s="346" t="s">
        <v>843</v>
      </c>
      <c r="E7" s="385"/>
      <c r="F7" s="341"/>
      <c r="G7" s="346" t="s">
        <v>3</v>
      </c>
      <c r="H7" s="101"/>
      <c r="I7" s="101"/>
    </row>
    <row r="8" spans="1:9" ht="12.75" customHeight="1" x14ac:dyDescent="0.2">
      <c r="A8" s="346" t="s">
        <v>7</v>
      </c>
      <c r="B8" s="362" t="s">
        <v>8</v>
      </c>
      <c r="C8" s="362" t="s">
        <v>844</v>
      </c>
      <c r="D8" s="346" t="s">
        <v>844</v>
      </c>
      <c r="E8" s="346" t="s">
        <v>845</v>
      </c>
      <c r="F8" s="368" t="s">
        <v>846</v>
      </c>
      <c r="G8" s="346" t="s">
        <v>7</v>
      </c>
      <c r="H8" s="101"/>
      <c r="I8" s="101"/>
    </row>
    <row r="9" spans="1:9" ht="12.75" customHeight="1" thickBot="1" x14ac:dyDescent="0.25">
      <c r="A9" s="379"/>
      <c r="B9" s="376"/>
      <c r="C9" s="362" t="s">
        <v>143</v>
      </c>
      <c r="D9" s="346" t="s">
        <v>409</v>
      </c>
      <c r="E9" s="346" t="s">
        <v>410</v>
      </c>
      <c r="F9" s="368" t="s">
        <v>411</v>
      </c>
      <c r="G9" s="379"/>
    </row>
    <row r="10" spans="1:9" ht="12.75" customHeight="1" x14ac:dyDescent="0.2">
      <c r="A10" s="491">
        <v>1</v>
      </c>
      <c r="B10" s="376"/>
      <c r="C10" s="443">
        <v>104680</v>
      </c>
      <c r="D10" s="444">
        <v>6485</v>
      </c>
      <c r="E10" s="445">
        <v>98195</v>
      </c>
      <c r="F10" s="446">
        <v>4979222</v>
      </c>
      <c r="G10" s="391">
        <v>1</v>
      </c>
    </row>
    <row r="11" spans="1:9" ht="12.75" customHeight="1" x14ac:dyDescent="0.2">
      <c r="A11" s="491">
        <v>2</v>
      </c>
      <c r="B11" s="376"/>
      <c r="C11" s="447">
        <v>97815</v>
      </c>
      <c r="D11" s="448">
        <v>29358</v>
      </c>
      <c r="E11" s="449">
        <v>68457</v>
      </c>
      <c r="F11" s="450">
        <v>3673889</v>
      </c>
      <c r="G11" s="391">
        <v>2</v>
      </c>
    </row>
    <row r="12" spans="1:9" ht="12.75" customHeight="1" x14ac:dyDescent="0.2">
      <c r="A12" s="491">
        <v>3</v>
      </c>
      <c r="B12" s="376"/>
      <c r="C12" s="440">
        <v>9828</v>
      </c>
      <c r="D12" s="448">
        <v>3323</v>
      </c>
      <c r="E12" s="449">
        <v>6505</v>
      </c>
      <c r="F12" s="450">
        <v>191354</v>
      </c>
      <c r="G12" s="391">
        <v>3</v>
      </c>
    </row>
    <row r="13" spans="1:9" ht="12.75" customHeight="1" x14ac:dyDescent="0.2">
      <c r="A13" s="491">
        <v>4</v>
      </c>
      <c r="B13" s="376"/>
      <c r="C13" s="440">
        <v>6154</v>
      </c>
      <c r="D13" s="448">
        <v>2694</v>
      </c>
      <c r="E13" s="449">
        <v>3460</v>
      </c>
      <c r="F13" s="450">
        <v>357571</v>
      </c>
      <c r="G13" s="391">
        <v>4</v>
      </c>
    </row>
    <row r="14" spans="1:9" ht="12.75" customHeight="1" x14ac:dyDescent="0.2">
      <c r="A14" s="491">
        <v>5</v>
      </c>
      <c r="B14" s="376"/>
      <c r="C14" s="440">
        <v>292081</v>
      </c>
      <c r="D14" s="448">
        <v>53029</v>
      </c>
      <c r="E14" s="449">
        <v>239052</v>
      </c>
      <c r="F14" s="450">
        <v>4973456</v>
      </c>
      <c r="G14" s="391">
        <v>5</v>
      </c>
    </row>
    <row r="15" spans="1:9" ht="12.75" customHeight="1" x14ac:dyDescent="0.2">
      <c r="A15" s="491">
        <v>6</v>
      </c>
      <c r="B15" s="376"/>
      <c r="C15" s="440">
        <v>0</v>
      </c>
      <c r="D15" s="448">
        <v>0</v>
      </c>
      <c r="E15" s="449">
        <v>0</v>
      </c>
      <c r="F15" s="450">
        <v>0</v>
      </c>
      <c r="G15" s="391">
        <v>6</v>
      </c>
    </row>
    <row r="16" spans="1:9" ht="12.75" customHeight="1" x14ac:dyDescent="0.2">
      <c r="A16" s="491">
        <v>7</v>
      </c>
      <c r="B16" s="376"/>
      <c r="C16" s="440">
        <v>464321</v>
      </c>
      <c r="D16" s="448">
        <v>150596</v>
      </c>
      <c r="E16" s="449">
        <v>313725</v>
      </c>
      <c r="F16" s="450">
        <v>11364480</v>
      </c>
      <c r="G16" s="391">
        <v>7</v>
      </c>
    </row>
    <row r="17" spans="1:7" ht="12.75" customHeight="1" x14ac:dyDescent="0.2">
      <c r="A17" s="491">
        <v>8</v>
      </c>
      <c r="B17" s="376"/>
      <c r="C17" s="440">
        <v>593671</v>
      </c>
      <c r="D17" s="448">
        <v>233399</v>
      </c>
      <c r="E17" s="449">
        <v>360272</v>
      </c>
      <c r="F17" s="450">
        <v>17980368</v>
      </c>
      <c r="G17" s="391">
        <v>8</v>
      </c>
    </row>
    <row r="18" spans="1:7" ht="12.75" customHeight="1" x14ac:dyDescent="0.2">
      <c r="A18" s="491">
        <v>9</v>
      </c>
      <c r="B18" s="376"/>
      <c r="C18" s="440">
        <v>229791</v>
      </c>
      <c r="D18" s="448">
        <v>85830</v>
      </c>
      <c r="E18" s="449">
        <v>143961</v>
      </c>
      <c r="F18" s="450">
        <v>6069537</v>
      </c>
      <c r="G18" s="391">
        <v>9</v>
      </c>
    </row>
    <row r="19" spans="1:7" ht="12.75" customHeight="1" x14ac:dyDescent="0.2">
      <c r="A19" s="491">
        <v>10</v>
      </c>
      <c r="B19" s="376"/>
      <c r="C19" s="440">
        <v>5211</v>
      </c>
      <c r="D19" s="448">
        <v>416</v>
      </c>
      <c r="E19" s="449">
        <v>4795</v>
      </c>
      <c r="F19" s="450">
        <v>151514</v>
      </c>
      <c r="G19" s="391">
        <v>10</v>
      </c>
    </row>
    <row r="20" spans="1:7" ht="12.75" customHeight="1" x14ac:dyDescent="0.2">
      <c r="A20" s="491">
        <v>11</v>
      </c>
      <c r="B20" s="376"/>
      <c r="C20" s="440">
        <v>45537</v>
      </c>
      <c r="D20" s="448">
        <v>16607</v>
      </c>
      <c r="E20" s="449">
        <v>28930</v>
      </c>
      <c r="F20" s="450">
        <v>1123358</v>
      </c>
      <c r="G20" s="391">
        <v>11</v>
      </c>
    </row>
    <row r="21" spans="1:7" ht="12.75" customHeight="1" x14ac:dyDescent="0.2">
      <c r="A21" s="491">
        <v>12</v>
      </c>
      <c r="B21" s="376"/>
      <c r="C21" s="440">
        <v>0</v>
      </c>
      <c r="D21" s="448">
        <v>-3</v>
      </c>
      <c r="E21" s="449">
        <v>3</v>
      </c>
      <c r="F21" s="450">
        <v>30948</v>
      </c>
      <c r="G21" s="391">
        <v>12</v>
      </c>
    </row>
    <row r="22" spans="1:7" ht="12.75" customHeight="1" x14ac:dyDescent="0.2">
      <c r="A22" s="491">
        <v>13</v>
      </c>
      <c r="B22" s="376"/>
      <c r="C22" s="440">
        <v>0</v>
      </c>
      <c r="D22" s="448">
        <v>-4</v>
      </c>
      <c r="E22" s="449">
        <v>4</v>
      </c>
      <c r="F22" s="450">
        <v>8686</v>
      </c>
      <c r="G22" s="391">
        <v>13</v>
      </c>
    </row>
    <row r="23" spans="1:7" ht="12.75" customHeight="1" x14ac:dyDescent="0.2">
      <c r="A23" s="491">
        <v>14</v>
      </c>
      <c r="B23" s="376"/>
      <c r="C23" s="440">
        <v>5513</v>
      </c>
      <c r="D23" s="448">
        <v>1002</v>
      </c>
      <c r="E23" s="449">
        <v>4511</v>
      </c>
      <c r="F23" s="450">
        <v>398986</v>
      </c>
      <c r="G23" s="391">
        <v>14</v>
      </c>
    </row>
    <row r="24" spans="1:7" ht="12.75" customHeight="1" x14ac:dyDescent="0.2">
      <c r="A24" s="491">
        <v>15</v>
      </c>
      <c r="B24" s="376"/>
      <c r="C24" s="440">
        <v>7053</v>
      </c>
      <c r="D24" s="448">
        <v>1072</v>
      </c>
      <c r="E24" s="449">
        <v>5981</v>
      </c>
      <c r="F24" s="450">
        <v>597999</v>
      </c>
      <c r="G24" s="391">
        <v>15</v>
      </c>
    </row>
    <row r="25" spans="1:7" ht="12.75" customHeight="1" x14ac:dyDescent="0.2">
      <c r="A25" s="491">
        <v>16</v>
      </c>
      <c r="B25" s="376"/>
      <c r="C25" s="440">
        <v>0</v>
      </c>
      <c r="D25" s="448">
        <v>0</v>
      </c>
      <c r="E25" s="449">
        <v>0</v>
      </c>
      <c r="F25" s="450">
        <v>1003</v>
      </c>
      <c r="G25" s="391">
        <v>16</v>
      </c>
    </row>
    <row r="26" spans="1:7" ht="12.75" customHeight="1" x14ac:dyDescent="0.2">
      <c r="A26" s="491">
        <v>17</v>
      </c>
      <c r="B26" s="376"/>
      <c r="C26" s="440">
        <v>1411</v>
      </c>
      <c r="D26" s="448">
        <v>0</v>
      </c>
      <c r="E26" s="449">
        <v>1411</v>
      </c>
      <c r="F26" s="450">
        <v>69940</v>
      </c>
      <c r="G26" s="391">
        <v>17</v>
      </c>
    </row>
    <row r="27" spans="1:7" ht="12.75" customHeight="1" x14ac:dyDescent="0.2">
      <c r="A27" s="491">
        <v>18</v>
      </c>
      <c r="B27" s="376"/>
      <c r="C27" s="440">
        <v>0</v>
      </c>
      <c r="D27" s="448">
        <v>0</v>
      </c>
      <c r="E27" s="449">
        <v>0</v>
      </c>
      <c r="F27" s="450">
        <v>898</v>
      </c>
      <c r="G27" s="391">
        <v>18</v>
      </c>
    </row>
    <row r="28" spans="1:7" ht="12.75" customHeight="1" x14ac:dyDescent="0.2">
      <c r="A28" s="491">
        <v>19</v>
      </c>
      <c r="B28" s="376"/>
      <c r="C28" s="440">
        <v>31659</v>
      </c>
      <c r="D28" s="448">
        <v>4813</v>
      </c>
      <c r="E28" s="449">
        <v>26846</v>
      </c>
      <c r="F28" s="450">
        <v>1449950</v>
      </c>
      <c r="G28" s="391">
        <v>19</v>
      </c>
    </row>
    <row r="29" spans="1:7" ht="12.75" customHeight="1" x14ac:dyDescent="0.2">
      <c r="A29" s="491">
        <v>20</v>
      </c>
      <c r="B29" s="376"/>
      <c r="C29" s="440">
        <v>4098</v>
      </c>
      <c r="D29" s="448">
        <v>20318</v>
      </c>
      <c r="E29" s="449">
        <v>-16220</v>
      </c>
      <c r="F29" s="450">
        <v>812987</v>
      </c>
      <c r="G29" s="391">
        <v>20</v>
      </c>
    </row>
    <row r="30" spans="1:7" ht="12.75" customHeight="1" x14ac:dyDescent="0.2">
      <c r="A30" s="491">
        <v>21</v>
      </c>
      <c r="B30" s="376"/>
      <c r="C30" s="440">
        <v>194482</v>
      </c>
      <c r="D30" s="448">
        <v>125354</v>
      </c>
      <c r="E30" s="449">
        <v>69128</v>
      </c>
      <c r="F30" s="450">
        <v>4958192</v>
      </c>
      <c r="G30" s="391">
        <v>21</v>
      </c>
    </row>
    <row r="31" spans="1:7" ht="12.75" customHeight="1" x14ac:dyDescent="0.2">
      <c r="A31" s="491">
        <v>22</v>
      </c>
      <c r="B31" s="376"/>
      <c r="C31" s="440">
        <v>0</v>
      </c>
      <c r="D31" s="448">
        <v>0</v>
      </c>
      <c r="E31" s="449">
        <v>0</v>
      </c>
      <c r="F31" s="450">
        <v>0</v>
      </c>
      <c r="G31" s="391">
        <v>22</v>
      </c>
    </row>
    <row r="32" spans="1:7" ht="12.75" customHeight="1" x14ac:dyDescent="0.2">
      <c r="A32" s="491">
        <v>23</v>
      </c>
      <c r="B32" s="376"/>
      <c r="C32" s="440">
        <v>4</v>
      </c>
      <c r="D32" s="448">
        <v>961</v>
      </c>
      <c r="E32" s="449">
        <v>-957</v>
      </c>
      <c r="F32" s="450">
        <v>262596</v>
      </c>
      <c r="G32" s="391">
        <v>23</v>
      </c>
    </row>
    <row r="33" spans="1:7" ht="12.75" customHeight="1" x14ac:dyDescent="0.2">
      <c r="A33" s="491">
        <v>24</v>
      </c>
      <c r="B33" s="376"/>
      <c r="C33" s="440">
        <v>0</v>
      </c>
      <c r="D33" s="448">
        <v>-1</v>
      </c>
      <c r="E33" s="449">
        <v>1</v>
      </c>
      <c r="F33" s="450">
        <v>20184</v>
      </c>
      <c r="G33" s="391">
        <v>24</v>
      </c>
    </row>
    <row r="34" spans="1:7" ht="12.75" customHeight="1" x14ac:dyDescent="0.2">
      <c r="A34" s="491">
        <v>25</v>
      </c>
      <c r="B34" s="376"/>
      <c r="C34" s="440">
        <v>101756</v>
      </c>
      <c r="D34" s="448">
        <v>24762</v>
      </c>
      <c r="E34" s="449">
        <v>76994</v>
      </c>
      <c r="F34" s="450">
        <v>1030960</v>
      </c>
      <c r="G34" s="391">
        <v>25</v>
      </c>
    </row>
    <row r="35" spans="1:7" ht="12.75" customHeight="1" x14ac:dyDescent="0.2">
      <c r="A35" s="491">
        <v>26</v>
      </c>
      <c r="B35" s="376"/>
      <c r="C35" s="440">
        <v>65727</v>
      </c>
      <c r="D35" s="448">
        <v>16208</v>
      </c>
      <c r="E35" s="449">
        <v>49519</v>
      </c>
      <c r="F35" s="450">
        <v>1233162</v>
      </c>
      <c r="G35" s="391">
        <v>26</v>
      </c>
    </row>
    <row r="36" spans="1:7" ht="12.75" customHeight="1" x14ac:dyDescent="0.2">
      <c r="A36" s="491">
        <v>27</v>
      </c>
      <c r="B36" s="376"/>
      <c r="C36" s="440">
        <v>589</v>
      </c>
      <c r="D36" s="448">
        <v>6190</v>
      </c>
      <c r="E36" s="449">
        <v>-5601</v>
      </c>
      <c r="F36" s="450">
        <v>201615</v>
      </c>
      <c r="G36" s="391">
        <v>27</v>
      </c>
    </row>
    <row r="37" spans="1:7" ht="12.75" customHeight="1" x14ac:dyDescent="0.2">
      <c r="A37" s="491">
        <v>28</v>
      </c>
      <c r="B37" s="376"/>
      <c r="C37" s="440">
        <v>0</v>
      </c>
      <c r="D37" s="448">
        <v>0</v>
      </c>
      <c r="E37" s="449">
        <v>0</v>
      </c>
      <c r="F37" s="450">
        <v>0</v>
      </c>
      <c r="G37" s="391">
        <v>28</v>
      </c>
    </row>
    <row r="38" spans="1:7" ht="12.75" customHeight="1" x14ac:dyDescent="0.2">
      <c r="A38" s="491">
        <v>29</v>
      </c>
      <c r="B38" s="376"/>
      <c r="C38" s="440">
        <v>0</v>
      </c>
      <c r="D38" s="448">
        <v>0</v>
      </c>
      <c r="E38" s="449">
        <v>0</v>
      </c>
      <c r="F38" s="450">
        <v>0</v>
      </c>
      <c r="G38" s="391">
        <v>29</v>
      </c>
    </row>
    <row r="39" spans="1:7" ht="12.75" customHeight="1" x14ac:dyDescent="0.2">
      <c r="A39" s="491">
        <v>30</v>
      </c>
      <c r="B39" s="376"/>
      <c r="C39" s="440">
        <v>2261381</v>
      </c>
      <c r="D39" s="448">
        <v>782409</v>
      </c>
      <c r="E39" s="448">
        <v>1478972</v>
      </c>
      <c r="F39" s="450">
        <v>61942855</v>
      </c>
      <c r="G39" s="391">
        <v>30</v>
      </c>
    </row>
    <row r="40" spans="1:7" ht="12.75" customHeight="1" x14ac:dyDescent="0.2">
      <c r="A40" s="491">
        <v>31</v>
      </c>
      <c r="B40" s="376"/>
      <c r="C40" s="440">
        <v>222065</v>
      </c>
      <c r="D40" s="448">
        <v>225676</v>
      </c>
      <c r="E40" s="449">
        <v>-3611</v>
      </c>
      <c r="F40" s="450">
        <v>9371395</v>
      </c>
      <c r="G40" s="391">
        <v>31</v>
      </c>
    </row>
    <row r="41" spans="1:7" ht="12.75" customHeight="1" x14ac:dyDescent="0.2">
      <c r="A41" s="491">
        <v>32</v>
      </c>
      <c r="B41" s="376"/>
      <c r="C41" s="440">
        <v>149304</v>
      </c>
      <c r="D41" s="448">
        <v>40774</v>
      </c>
      <c r="E41" s="449">
        <v>108530</v>
      </c>
      <c r="F41" s="450">
        <v>2221557</v>
      </c>
      <c r="G41" s="391">
        <v>32</v>
      </c>
    </row>
    <row r="42" spans="1:7" ht="12.75" customHeight="1" x14ac:dyDescent="0.2">
      <c r="A42" s="491">
        <v>33</v>
      </c>
      <c r="B42" s="376"/>
      <c r="C42" s="440">
        <v>0</v>
      </c>
      <c r="D42" s="448">
        <v>0</v>
      </c>
      <c r="E42" s="449">
        <v>0</v>
      </c>
      <c r="F42" s="450">
        <v>0</v>
      </c>
      <c r="G42" s="391">
        <v>33</v>
      </c>
    </row>
    <row r="43" spans="1:7" ht="12.75" customHeight="1" x14ac:dyDescent="0.2">
      <c r="A43" s="491">
        <v>34</v>
      </c>
      <c r="B43" s="376"/>
      <c r="C43" s="440">
        <v>96</v>
      </c>
      <c r="D43" s="448">
        <v>3217</v>
      </c>
      <c r="E43" s="449">
        <v>-3121</v>
      </c>
      <c r="F43" s="450">
        <v>637894</v>
      </c>
      <c r="G43" s="391">
        <v>34</v>
      </c>
    </row>
    <row r="44" spans="1:7" ht="12.75" customHeight="1" x14ac:dyDescent="0.2">
      <c r="A44" s="491">
        <v>35</v>
      </c>
      <c r="B44" s="376"/>
      <c r="C44" s="440">
        <v>0</v>
      </c>
      <c r="D44" s="448">
        <v>0</v>
      </c>
      <c r="E44" s="449">
        <v>0</v>
      </c>
      <c r="F44" s="450">
        <v>0</v>
      </c>
      <c r="G44" s="391">
        <v>35</v>
      </c>
    </row>
    <row r="45" spans="1:7" ht="12.75" customHeight="1" x14ac:dyDescent="0.2">
      <c r="A45" s="491">
        <v>36</v>
      </c>
      <c r="B45" s="376"/>
      <c r="C45" s="440">
        <v>6290</v>
      </c>
      <c r="D45" s="448">
        <v>4779</v>
      </c>
      <c r="E45" s="449">
        <v>1511</v>
      </c>
      <c r="F45" s="450">
        <v>173438</v>
      </c>
      <c r="G45" s="391">
        <v>36</v>
      </c>
    </row>
    <row r="46" spans="1:7" ht="12.75" customHeight="1" x14ac:dyDescent="0.2">
      <c r="A46" s="491">
        <v>37</v>
      </c>
      <c r="B46" s="376"/>
      <c r="C46" s="440">
        <v>56523</v>
      </c>
      <c r="D46" s="448">
        <v>476</v>
      </c>
      <c r="E46" s="449">
        <v>56047</v>
      </c>
      <c r="F46" s="450">
        <v>349840</v>
      </c>
      <c r="G46" s="391">
        <v>37</v>
      </c>
    </row>
    <row r="47" spans="1:7" ht="12.75" customHeight="1" x14ac:dyDescent="0.2">
      <c r="A47" s="491">
        <v>38</v>
      </c>
      <c r="B47" s="376"/>
      <c r="C47" s="440">
        <v>122898</v>
      </c>
      <c r="D47" s="448">
        <v>100184</v>
      </c>
      <c r="E47" s="449">
        <v>22714</v>
      </c>
      <c r="F47" s="450">
        <v>1189067</v>
      </c>
      <c r="G47" s="391">
        <v>38</v>
      </c>
    </row>
    <row r="48" spans="1:7" ht="12.75" customHeight="1" x14ac:dyDescent="0.2">
      <c r="A48" s="491">
        <v>39</v>
      </c>
      <c r="B48" s="376"/>
      <c r="C48" s="440">
        <v>557176</v>
      </c>
      <c r="D48" s="448">
        <v>375106</v>
      </c>
      <c r="E48" s="309">
        <v>182070</v>
      </c>
      <c r="F48" s="450">
        <v>13943191</v>
      </c>
      <c r="G48" s="391">
        <v>39</v>
      </c>
    </row>
    <row r="49" spans="1:9" ht="12.75" customHeight="1" x14ac:dyDescent="0.2">
      <c r="A49" s="491">
        <v>40</v>
      </c>
      <c r="B49" s="376"/>
      <c r="C49" s="440">
        <v>0</v>
      </c>
      <c r="D49" s="451">
        <v>2</v>
      </c>
      <c r="E49" s="449">
        <v>-2</v>
      </c>
      <c r="F49" s="450">
        <v>43247</v>
      </c>
      <c r="G49" s="391">
        <v>40</v>
      </c>
    </row>
    <row r="50" spans="1:9" ht="12.75" customHeight="1" x14ac:dyDescent="0.2">
      <c r="A50" s="491">
        <v>41</v>
      </c>
      <c r="B50" s="376"/>
      <c r="C50" s="440">
        <v>0</v>
      </c>
      <c r="D50" s="451">
        <v>0</v>
      </c>
      <c r="E50" s="449">
        <v>0</v>
      </c>
      <c r="F50" s="450">
        <v>0</v>
      </c>
      <c r="G50" s="391">
        <v>41</v>
      </c>
    </row>
    <row r="51" spans="1:9" ht="12.75" customHeight="1" x14ac:dyDescent="0.2">
      <c r="A51" s="491">
        <v>42</v>
      </c>
      <c r="B51" s="376"/>
      <c r="C51" s="440">
        <v>212209</v>
      </c>
      <c r="D51" s="448">
        <v>0</v>
      </c>
      <c r="E51" s="449">
        <v>212209</v>
      </c>
      <c r="F51" s="450">
        <v>960687</v>
      </c>
      <c r="G51" s="391">
        <v>42</v>
      </c>
    </row>
    <row r="52" spans="1:9" ht="12.75" customHeight="1" thickBot="1" x14ac:dyDescent="0.25">
      <c r="A52" s="491">
        <v>43</v>
      </c>
      <c r="B52" s="376"/>
      <c r="C52" s="1989">
        <v>3030766</v>
      </c>
      <c r="D52" s="1990">
        <v>1157517</v>
      </c>
      <c r="E52" s="1990">
        <v>1873249</v>
      </c>
      <c r="F52" s="1991">
        <v>76889980</v>
      </c>
      <c r="G52" s="391">
        <v>43</v>
      </c>
    </row>
    <row r="53" spans="1:9" ht="12.75" customHeight="1" x14ac:dyDescent="0.2">
      <c r="A53" s="492"/>
      <c r="B53" s="301"/>
      <c r="C53" s="371"/>
      <c r="D53" s="371"/>
      <c r="E53" s="493"/>
      <c r="F53" s="371"/>
      <c r="G53" s="390"/>
    </row>
    <row r="54" spans="1:9" ht="12.75" customHeight="1" x14ac:dyDescent="0.2">
      <c r="A54" s="492"/>
      <c r="B54" s="301"/>
      <c r="C54" s="371"/>
      <c r="D54" s="371"/>
      <c r="E54" s="371"/>
      <c r="F54" s="371"/>
      <c r="G54" s="390"/>
    </row>
    <row r="55" spans="1:9" ht="12.75" customHeight="1" x14ac:dyDescent="0.2">
      <c r="A55" s="492"/>
      <c r="B55" s="301"/>
      <c r="C55" s="371"/>
      <c r="D55" s="371"/>
      <c r="E55" s="371"/>
      <c r="F55" s="371"/>
      <c r="G55" s="390"/>
    </row>
    <row r="56" spans="1:9" ht="12.75" customHeight="1" x14ac:dyDescent="0.2">
      <c r="A56" s="492"/>
      <c r="B56" s="301"/>
      <c r="C56" s="371"/>
      <c r="D56" s="371"/>
      <c r="E56" s="371"/>
      <c r="F56" s="371"/>
      <c r="G56" s="390"/>
      <c r="H56" s="31"/>
      <c r="I56" s="31"/>
    </row>
    <row r="57" spans="1:9" ht="15.75" customHeight="1" x14ac:dyDescent="0.2">
      <c r="A57" s="487"/>
      <c r="B57" s="303"/>
      <c r="C57" s="303"/>
      <c r="D57" s="303"/>
      <c r="E57" s="303"/>
      <c r="F57" s="303"/>
      <c r="G57" s="377"/>
      <c r="H57" s="101"/>
      <c r="I57" s="101"/>
    </row>
    <row r="58" spans="1:9" ht="12.75" x14ac:dyDescent="0.2">
      <c r="H58" s="101"/>
      <c r="I58" s="101"/>
    </row>
    <row r="59" spans="1:9" ht="12.75" x14ac:dyDescent="0.2">
      <c r="H59" s="101"/>
      <c r="I59" s="101"/>
    </row>
    <row r="60" spans="1:9" ht="12.75" x14ac:dyDescent="0.2">
      <c r="H60" s="101"/>
      <c r="I60" s="101"/>
    </row>
    <row r="61" spans="1:9" ht="12.75" x14ac:dyDescent="0.2">
      <c r="H61" s="101"/>
      <c r="I61" s="101"/>
    </row>
    <row r="62" spans="1:9" ht="12.75" x14ac:dyDescent="0.2">
      <c r="F62" s="494"/>
      <c r="H62" s="101"/>
      <c r="I62" s="101"/>
    </row>
    <row r="63" spans="1:9" ht="12.75" x14ac:dyDescent="0.2">
      <c r="F63" s="494"/>
      <c r="H63" s="101"/>
      <c r="I63" s="101"/>
    </row>
    <row r="64" spans="1:9" ht="12.75" x14ac:dyDescent="0.2">
      <c r="F64" s="494"/>
      <c r="H64" s="101"/>
      <c r="I64" s="101"/>
    </row>
    <row r="65" spans="6:9" ht="12.75" x14ac:dyDescent="0.2">
      <c r="F65" s="494"/>
      <c r="H65" s="101"/>
      <c r="I65" s="101"/>
    </row>
    <row r="66" spans="6:9" ht="12.75" x14ac:dyDescent="0.2">
      <c r="F66" s="494"/>
      <c r="H66" s="101"/>
      <c r="I66" s="101"/>
    </row>
    <row r="67" spans="6:9" ht="12.75" x14ac:dyDescent="0.2">
      <c r="F67" s="494"/>
      <c r="H67" s="101"/>
      <c r="I67" s="101"/>
    </row>
    <row r="68" spans="6:9" ht="12.75" x14ac:dyDescent="0.2">
      <c r="F68" s="494"/>
      <c r="H68" s="101"/>
      <c r="I68" s="101"/>
    </row>
    <row r="69" spans="6:9" ht="12.75" x14ac:dyDescent="0.2">
      <c r="F69" s="494"/>
      <c r="H69" s="101"/>
      <c r="I69" s="101"/>
    </row>
    <row r="70" spans="6:9" ht="12.75" x14ac:dyDescent="0.2">
      <c r="H70" s="101"/>
      <c r="I70" s="101"/>
    </row>
    <row r="71" spans="6:9" ht="12.75" x14ac:dyDescent="0.2">
      <c r="H71" s="101"/>
      <c r="I71" s="101"/>
    </row>
    <row r="72" spans="6:9" ht="12.75" x14ac:dyDescent="0.2">
      <c r="H72" s="101"/>
      <c r="I72" s="101"/>
    </row>
    <row r="73" spans="6:9" ht="12.75" x14ac:dyDescent="0.2">
      <c r="H73" s="101"/>
      <c r="I73" s="101"/>
    </row>
    <row r="74" spans="6:9" ht="12.75" x14ac:dyDescent="0.2">
      <c r="H74" s="101"/>
      <c r="I74" s="101"/>
    </row>
    <row r="75" spans="6:9" ht="12.75" x14ac:dyDescent="0.2">
      <c r="H75" s="101"/>
      <c r="I75" s="101"/>
    </row>
    <row r="76" spans="6:9" ht="12.75" x14ac:dyDescent="0.2">
      <c r="H76" s="101"/>
      <c r="I76" s="101"/>
    </row>
    <row r="77" spans="6:9" ht="12.75" x14ac:dyDescent="0.2">
      <c r="H77" s="101"/>
      <c r="I77" s="101"/>
    </row>
    <row r="78" spans="6:9" ht="12.75" x14ac:dyDescent="0.2">
      <c r="H78" s="101"/>
      <c r="I78" s="101"/>
    </row>
    <row r="79" spans="6:9" ht="12.75" x14ac:dyDescent="0.2">
      <c r="H79" s="101"/>
      <c r="I79" s="101"/>
    </row>
    <row r="80" spans="6:9" ht="12.75" x14ac:dyDescent="0.2">
      <c r="H80" s="101"/>
      <c r="I80" s="101"/>
    </row>
    <row r="81" spans="8:9" ht="12.75" x14ac:dyDescent="0.2">
      <c r="H81" s="101"/>
      <c r="I81" s="101"/>
    </row>
    <row r="82" spans="8:9" ht="12.75" x14ac:dyDescent="0.2">
      <c r="H82" s="101"/>
      <c r="I82" s="101"/>
    </row>
    <row r="83" spans="8:9" ht="12.75" x14ac:dyDescent="0.2">
      <c r="H83" s="101"/>
      <c r="I83" s="101"/>
    </row>
    <row r="84" spans="8:9" ht="12.75" x14ac:dyDescent="0.2">
      <c r="H84" s="101"/>
      <c r="I84" s="101"/>
    </row>
    <row r="85" spans="8:9" ht="12.75" x14ac:dyDescent="0.2">
      <c r="H85" s="101"/>
      <c r="I85" s="101"/>
    </row>
    <row r="86" spans="8:9" ht="12.75" x14ac:dyDescent="0.2">
      <c r="H86" s="101"/>
      <c r="I86" s="101"/>
    </row>
    <row r="87" spans="8:9" ht="12.75" x14ac:dyDescent="0.2">
      <c r="H87" s="101"/>
      <c r="I87" s="101"/>
    </row>
    <row r="88" spans="8:9" ht="12.75" x14ac:dyDescent="0.2">
      <c r="H88" s="101"/>
      <c r="I88" s="101"/>
    </row>
    <row r="89" spans="8:9" ht="12.75" x14ac:dyDescent="0.2">
      <c r="H89" s="101"/>
      <c r="I89" s="101"/>
    </row>
    <row r="90" spans="8:9" ht="12.75" x14ac:dyDescent="0.2">
      <c r="H90" s="101"/>
      <c r="I90" s="101"/>
    </row>
    <row r="91" spans="8:9" ht="12.75" x14ac:dyDescent="0.2">
      <c r="H91" s="101"/>
      <c r="I91" s="101"/>
    </row>
    <row r="92" spans="8:9" ht="12.75" x14ac:dyDescent="0.2">
      <c r="H92" s="101"/>
      <c r="I92" s="101"/>
    </row>
    <row r="93" spans="8:9" ht="12.75" x14ac:dyDescent="0.2">
      <c r="H93" s="101"/>
      <c r="I93" s="101"/>
    </row>
    <row r="94" spans="8:9" ht="12.75" x14ac:dyDescent="0.2">
      <c r="H94" s="101"/>
      <c r="I94" s="101"/>
    </row>
    <row r="95" spans="8:9" ht="12.75" x14ac:dyDescent="0.2">
      <c r="H95" s="101"/>
      <c r="I95" s="101"/>
    </row>
  </sheetData>
  <mergeCells count="2">
    <mergeCell ref="A2:G2"/>
    <mergeCell ref="A3:G3"/>
  </mergeCells>
  <pageMargins left="0.65" right="0.23958333333333301" top="0.5" bottom="0.5" header="0.25" footer="0.25"/>
  <pageSetup scale="98" orientation="portrait" blackAndWhite="1" r:id="rId1"/>
  <headerFooter alignWithMargins="0">
    <oddHeader>&amp;L&amp;8Road Initials: UPRR  Year: 2021&amp;R&amp;8 33</oddHeader>
    <oddFooter>&amp;L&amp;8Railroad Annual Report R-1</oddFooter>
  </headerFooter>
  <customProperties>
    <customPr name="_pios_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L113"/>
  <sheetViews>
    <sheetView view="pageLayout" topLeftCell="A52" zoomScale="110" zoomScaleNormal="100" zoomScaleSheetLayoutView="110" zoomScalePageLayoutView="110" workbookViewId="0">
      <selection activeCell="G63" sqref="G63"/>
    </sheetView>
  </sheetViews>
  <sheetFormatPr defaultRowHeight="9.75" x14ac:dyDescent="0.15"/>
  <cols>
    <col min="1" max="1" width="4" style="155" customWidth="1"/>
    <col min="2" max="2" width="4.28515625" style="155" customWidth="1"/>
    <col min="3" max="3" width="30.42578125" style="155" customWidth="1"/>
    <col min="4" max="5" width="10.7109375" style="155" customWidth="1"/>
    <col min="6" max="6" width="9.42578125" style="155" customWidth="1"/>
    <col min="7" max="9" width="9.28515625" style="155" customWidth="1"/>
    <col min="10" max="10" width="3.42578125" style="155" bestFit="1" customWidth="1"/>
    <col min="11" max="11" width="11" style="155" customWidth="1"/>
    <col min="12" max="16384" width="9.140625" style="155"/>
  </cols>
  <sheetData>
    <row r="1" spans="1:10" ht="8.25" customHeight="1" x14ac:dyDescent="0.15">
      <c r="A1" s="257"/>
      <c r="B1" s="258"/>
      <c r="C1" s="258"/>
      <c r="D1" s="258"/>
      <c r="E1" s="506"/>
      <c r="F1" s="258"/>
      <c r="G1" s="258"/>
      <c r="H1" s="258"/>
      <c r="I1" s="258"/>
      <c r="J1" s="259"/>
    </row>
    <row r="2" spans="1:10" s="7" customFormat="1" ht="10.5" customHeight="1" x14ac:dyDescent="0.2">
      <c r="A2" s="2518" t="s">
        <v>847</v>
      </c>
      <c r="B2" s="331"/>
      <c r="C2" s="64"/>
      <c r="D2" s="64"/>
      <c r="E2" s="64"/>
      <c r="F2" s="64"/>
      <c r="G2" s="64"/>
      <c r="H2" s="64"/>
      <c r="I2" s="64"/>
      <c r="J2" s="63"/>
    </row>
    <row r="3" spans="1:10" s="511" customFormat="1" ht="9" customHeight="1" x14ac:dyDescent="0.15">
      <c r="A3" s="507" t="s">
        <v>2</v>
      </c>
      <c r="B3" s="508"/>
      <c r="C3" s="509"/>
      <c r="D3" s="509"/>
      <c r="E3" s="509"/>
      <c r="F3" s="509"/>
      <c r="G3" s="509"/>
      <c r="H3" s="509"/>
      <c r="I3" s="509"/>
      <c r="J3" s="510"/>
    </row>
    <row r="4" spans="1:10" s="511" customFormat="1" ht="6.75" customHeight="1" x14ac:dyDescent="0.15">
      <c r="A4" s="512"/>
      <c r="B4" s="513"/>
      <c r="C4" s="514"/>
      <c r="D4" s="514"/>
      <c r="E4" s="514"/>
      <c r="F4" s="514"/>
      <c r="G4" s="514"/>
      <c r="H4" s="514"/>
      <c r="I4" s="514"/>
      <c r="J4" s="515"/>
    </row>
    <row r="5" spans="1:10" s="101" customFormat="1" ht="9.6" customHeight="1" x14ac:dyDescent="0.2">
      <c r="A5" s="516" t="s">
        <v>159</v>
      </c>
      <c r="B5" s="517" t="s">
        <v>848</v>
      </c>
      <c r="C5" s="517"/>
      <c r="D5" s="517"/>
      <c r="E5" s="517"/>
      <c r="F5" s="517"/>
      <c r="G5" s="517"/>
      <c r="H5" s="517"/>
      <c r="I5" s="517"/>
      <c r="J5" s="518"/>
    </row>
    <row r="6" spans="1:10" s="101" customFormat="1" ht="9.6" customHeight="1" x14ac:dyDescent="0.2">
      <c r="A6" s="519"/>
      <c r="B6" s="517" t="s">
        <v>849</v>
      </c>
      <c r="C6" s="517"/>
      <c r="D6" s="517"/>
      <c r="E6" s="517"/>
      <c r="F6" s="517"/>
      <c r="G6" s="517"/>
      <c r="H6" s="517"/>
      <c r="I6" s="517"/>
      <c r="J6" s="518"/>
    </row>
    <row r="7" spans="1:10" s="101" customFormat="1" ht="9.6" customHeight="1" x14ac:dyDescent="0.2">
      <c r="A7" s="519"/>
      <c r="B7" s="517" t="s">
        <v>850</v>
      </c>
      <c r="C7" s="517"/>
      <c r="D7" s="517"/>
      <c r="E7" s="517"/>
      <c r="F7" s="517"/>
      <c r="G7" s="517"/>
      <c r="H7" s="517"/>
      <c r="I7" s="517"/>
      <c r="J7" s="518"/>
    </row>
    <row r="8" spans="1:10" s="101" customFormat="1" ht="9.6" customHeight="1" x14ac:dyDescent="0.2">
      <c r="A8" s="519"/>
      <c r="B8" s="517" t="s">
        <v>851</v>
      </c>
      <c r="C8" s="517"/>
      <c r="D8" s="517"/>
      <c r="E8" s="517"/>
      <c r="F8" s="517"/>
      <c r="G8" s="517"/>
      <c r="H8" s="517"/>
      <c r="I8" s="517"/>
      <c r="J8" s="518"/>
    </row>
    <row r="9" spans="1:10" s="101" customFormat="1" ht="9.6" customHeight="1" x14ac:dyDescent="0.2">
      <c r="A9" s="519"/>
      <c r="B9" s="517" t="s">
        <v>852</v>
      </c>
      <c r="C9" s="517"/>
      <c r="D9" s="517"/>
      <c r="E9" s="517"/>
      <c r="F9" s="517"/>
      <c r="G9" s="517"/>
      <c r="H9" s="517"/>
      <c r="I9" s="517"/>
      <c r="J9" s="518"/>
    </row>
    <row r="10" spans="1:10" s="101" customFormat="1" ht="9.6" customHeight="1" x14ac:dyDescent="0.2">
      <c r="A10" s="519"/>
      <c r="B10" s="517" t="s">
        <v>853</v>
      </c>
      <c r="C10" s="517"/>
      <c r="D10" s="517"/>
      <c r="E10" s="517"/>
      <c r="F10" s="517"/>
      <c r="G10" s="517"/>
      <c r="H10" s="517"/>
      <c r="I10" s="517"/>
      <c r="J10" s="518"/>
    </row>
    <row r="11" spans="1:10" s="101" customFormat="1" ht="9.6" customHeight="1" x14ac:dyDescent="0.2">
      <c r="A11" s="519"/>
      <c r="B11" s="517" t="s">
        <v>854</v>
      </c>
      <c r="C11" s="517"/>
      <c r="D11" s="517"/>
      <c r="E11" s="517"/>
      <c r="F11" s="517"/>
      <c r="G11" s="517"/>
      <c r="H11" s="517"/>
      <c r="I11" s="517"/>
      <c r="J11" s="518"/>
    </row>
    <row r="12" spans="1:10" s="101" customFormat="1" ht="9.6" customHeight="1" x14ac:dyDescent="0.2">
      <c r="A12" s="519"/>
      <c r="B12" s="517" t="s">
        <v>855</v>
      </c>
      <c r="C12" s="517"/>
      <c r="D12" s="517"/>
      <c r="E12" s="517"/>
      <c r="F12" s="517"/>
      <c r="G12" s="517"/>
      <c r="H12" s="517"/>
      <c r="I12" s="517"/>
      <c r="J12" s="518"/>
    </row>
    <row r="13" spans="1:10" s="101" customFormat="1" ht="9.6" customHeight="1" x14ac:dyDescent="0.2">
      <c r="A13" s="519"/>
      <c r="B13" s="517" t="s">
        <v>856</v>
      </c>
      <c r="C13" s="517"/>
      <c r="D13" s="517"/>
      <c r="E13" s="517"/>
      <c r="F13" s="517"/>
      <c r="G13" s="517"/>
      <c r="H13" s="517"/>
      <c r="I13" s="517"/>
      <c r="J13" s="518"/>
    </row>
    <row r="14" spans="1:10" s="101" customFormat="1" ht="9.6" customHeight="1" x14ac:dyDescent="0.2">
      <c r="A14" s="519"/>
      <c r="B14" s="517" t="s">
        <v>857</v>
      </c>
      <c r="C14" s="517"/>
      <c r="D14" s="517"/>
      <c r="E14" s="517"/>
      <c r="F14" s="517"/>
      <c r="G14" s="517"/>
      <c r="H14" s="517"/>
      <c r="I14" s="517"/>
      <c r="J14" s="518"/>
    </row>
    <row r="15" spans="1:10" s="101" customFormat="1" ht="9.6" customHeight="1" x14ac:dyDescent="0.2">
      <c r="A15" s="519"/>
      <c r="B15" s="517" t="s">
        <v>858</v>
      </c>
      <c r="C15" s="517"/>
      <c r="D15" s="517"/>
      <c r="E15" s="517"/>
      <c r="F15" s="517"/>
      <c r="G15" s="517"/>
      <c r="H15" s="517"/>
      <c r="I15" s="517"/>
      <c r="J15" s="518"/>
    </row>
    <row r="16" spans="1:10" s="101" customFormat="1" ht="3.95" customHeight="1" x14ac:dyDescent="0.2">
      <c r="A16" s="520"/>
      <c r="B16" s="517"/>
      <c r="C16" s="517"/>
      <c r="D16" s="517"/>
      <c r="E16" s="517"/>
      <c r="F16" s="517"/>
      <c r="G16" s="517"/>
      <c r="H16" s="517"/>
      <c r="I16" s="517"/>
      <c r="J16" s="518"/>
    </row>
    <row r="17" spans="1:10" s="101" customFormat="1" ht="9.6" customHeight="1" x14ac:dyDescent="0.2">
      <c r="A17" s="516" t="s">
        <v>157</v>
      </c>
      <c r="B17" s="517" t="s">
        <v>859</v>
      </c>
      <c r="C17" s="517"/>
      <c r="D17" s="517"/>
      <c r="E17" s="517"/>
      <c r="F17" s="517"/>
      <c r="G17" s="517"/>
      <c r="H17" s="517"/>
      <c r="I17" s="517"/>
      <c r="J17" s="518"/>
    </row>
    <row r="18" spans="1:10" s="101" customFormat="1" ht="9.6" customHeight="1" x14ac:dyDescent="0.2">
      <c r="A18" s="519"/>
      <c r="B18" s="517" t="s">
        <v>860</v>
      </c>
      <c r="C18" s="517"/>
      <c r="D18" s="517"/>
      <c r="E18" s="517"/>
      <c r="F18" s="517"/>
      <c r="G18" s="517"/>
      <c r="H18" s="517"/>
      <c r="I18" s="517"/>
      <c r="J18" s="518"/>
    </row>
    <row r="19" spans="1:10" s="101" customFormat="1" ht="3.95" customHeight="1" x14ac:dyDescent="0.2">
      <c r="A19" s="520"/>
      <c r="B19" s="517"/>
      <c r="C19" s="517"/>
      <c r="D19" s="517"/>
      <c r="E19" s="517"/>
      <c r="F19" s="517"/>
      <c r="G19" s="517"/>
      <c r="H19" s="517"/>
      <c r="I19" s="517"/>
      <c r="J19" s="518"/>
    </row>
    <row r="20" spans="1:10" s="101" customFormat="1" ht="9.6" customHeight="1" x14ac:dyDescent="0.2">
      <c r="A20" s="516" t="s">
        <v>153</v>
      </c>
      <c r="B20" s="517" t="s">
        <v>861</v>
      </c>
      <c r="C20" s="517"/>
      <c r="D20" s="517"/>
      <c r="E20" s="517"/>
      <c r="F20" s="517"/>
      <c r="G20" s="517"/>
      <c r="H20" s="517"/>
      <c r="I20" s="517"/>
      <c r="J20" s="518"/>
    </row>
    <row r="21" spans="1:10" s="101" customFormat="1" ht="9.6" customHeight="1" x14ac:dyDescent="0.2">
      <c r="A21" s="519"/>
      <c r="B21" s="517" t="s">
        <v>862</v>
      </c>
      <c r="C21" s="517"/>
      <c r="D21" s="517"/>
      <c r="E21" s="517"/>
      <c r="F21" s="517"/>
      <c r="G21" s="517"/>
      <c r="H21" s="517"/>
      <c r="I21" s="517"/>
      <c r="J21" s="518"/>
    </row>
    <row r="22" spans="1:10" s="101" customFormat="1" ht="3.95" customHeight="1" x14ac:dyDescent="0.2">
      <c r="A22" s="520"/>
      <c r="B22" s="517"/>
      <c r="C22" s="517"/>
      <c r="D22" s="517"/>
      <c r="E22" s="517"/>
      <c r="F22" s="517"/>
      <c r="G22" s="517"/>
      <c r="H22" s="517"/>
      <c r="I22" s="517"/>
      <c r="J22" s="518"/>
    </row>
    <row r="23" spans="1:10" s="101" customFormat="1" ht="9.6" customHeight="1" x14ac:dyDescent="0.2">
      <c r="A23" s="516" t="s">
        <v>359</v>
      </c>
      <c r="B23" s="517" t="s">
        <v>863</v>
      </c>
      <c r="C23" s="517"/>
      <c r="D23" s="517"/>
      <c r="E23" s="517"/>
      <c r="F23" s="517"/>
      <c r="G23" s="517"/>
      <c r="H23" s="517"/>
      <c r="I23" s="517"/>
      <c r="J23" s="518"/>
    </row>
    <row r="24" spans="1:10" s="101" customFormat="1" ht="9.6" customHeight="1" x14ac:dyDescent="0.2">
      <c r="A24" s="519"/>
      <c r="B24" s="517" t="s">
        <v>864</v>
      </c>
      <c r="C24" s="517"/>
      <c r="D24" s="517"/>
      <c r="E24" s="517"/>
      <c r="F24" s="517"/>
      <c r="G24" s="517"/>
      <c r="H24" s="517"/>
      <c r="I24" s="517"/>
      <c r="J24" s="518"/>
    </row>
    <row r="25" spans="1:10" s="101" customFormat="1" ht="3.95" customHeight="1" x14ac:dyDescent="0.2">
      <c r="A25" s="520"/>
      <c r="B25" s="517"/>
      <c r="C25" s="517"/>
      <c r="D25" s="517"/>
      <c r="E25" s="517"/>
      <c r="F25" s="517"/>
      <c r="G25" s="517"/>
      <c r="H25" s="517"/>
      <c r="I25" s="517"/>
      <c r="J25" s="518"/>
    </row>
    <row r="26" spans="1:10" s="101" customFormat="1" ht="9.6" customHeight="1" x14ac:dyDescent="0.2">
      <c r="A26" s="516" t="s">
        <v>132</v>
      </c>
      <c r="B26" s="517" t="s">
        <v>865</v>
      </c>
      <c r="C26" s="517"/>
      <c r="D26" s="517"/>
      <c r="E26" s="517"/>
      <c r="F26" s="517"/>
      <c r="G26" s="517"/>
      <c r="H26" s="517"/>
      <c r="I26" s="517"/>
      <c r="J26" s="518"/>
    </row>
    <row r="27" spans="1:10" s="101" customFormat="1" ht="9.6" customHeight="1" x14ac:dyDescent="0.2">
      <c r="A27" s="519"/>
      <c r="B27" s="517" t="s">
        <v>866</v>
      </c>
      <c r="C27" s="517"/>
      <c r="D27" s="517"/>
      <c r="E27" s="517"/>
      <c r="F27" s="517"/>
      <c r="G27" s="517"/>
      <c r="H27" s="517"/>
      <c r="I27" s="517"/>
      <c r="J27" s="518"/>
    </row>
    <row r="28" spans="1:10" ht="3.75" customHeight="1" x14ac:dyDescent="0.15">
      <c r="A28" s="245"/>
      <c r="B28" s="521"/>
      <c r="C28" s="522"/>
      <c r="D28" s="209"/>
      <c r="E28" s="209"/>
      <c r="F28" s="209"/>
      <c r="G28" s="209"/>
      <c r="H28" s="209"/>
      <c r="I28" s="209"/>
      <c r="J28" s="238"/>
    </row>
    <row r="29" spans="1:10" s="511" customFormat="1" ht="9.9499999999999993" customHeight="1" x14ac:dyDescent="0.15">
      <c r="A29" s="523"/>
      <c r="B29" s="524"/>
      <c r="C29" s="524"/>
      <c r="D29" s="525"/>
      <c r="E29" s="526" t="s">
        <v>867</v>
      </c>
      <c r="F29" s="527"/>
      <c r="G29" s="525"/>
      <c r="H29" s="526" t="s">
        <v>868</v>
      </c>
      <c r="I29" s="527"/>
      <c r="J29" s="524"/>
    </row>
    <row r="30" spans="1:10" s="511" customFormat="1" ht="9.9499999999999993" customHeight="1" x14ac:dyDescent="0.15">
      <c r="A30" s="523"/>
      <c r="B30" s="524"/>
      <c r="C30" s="524"/>
      <c r="D30" s="2993" t="s">
        <v>869</v>
      </c>
      <c r="E30" s="2994"/>
      <c r="F30" s="528" t="s">
        <v>870</v>
      </c>
      <c r="G30" s="2993" t="s">
        <v>869</v>
      </c>
      <c r="H30" s="2994"/>
      <c r="I30" s="528" t="s">
        <v>870</v>
      </c>
      <c r="J30" s="524"/>
    </row>
    <row r="31" spans="1:10" s="511" customFormat="1" ht="9.9499999999999993" customHeight="1" x14ac:dyDescent="0.15">
      <c r="A31" s="523"/>
      <c r="B31" s="524"/>
      <c r="C31" s="524"/>
      <c r="D31" s="528" t="s">
        <v>871</v>
      </c>
      <c r="E31" s="528" t="s">
        <v>872</v>
      </c>
      <c r="F31" s="528" t="s">
        <v>873</v>
      </c>
      <c r="G31" s="524"/>
      <c r="H31" s="524"/>
      <c r="I31" s="528" t="s">
        <v>873</v>
      </c>
      <c r="J31" s="524"/>
    </row>
    <row r="32" spans="1:10" s="511" customFormat="1" ht="9.9499999999999993" customHeight="1" x14ac:dyDescent="0.15">
      <c r="A32" s="529" t="s">
        <v>3</v>
      </c>
      <c r="B32" s="528"/>
      <c r="C32" s="524"/>
      <c r="D32" s="528" t="s">
        <v>874</v>
      </c>
      <c r="E32" s="528" t="s">
        <v>875</v>
      </c>
      <c r="F32" s="528" t="s">
        <v>876</v>
      </c>
      <c r="G32" s="528" t="s">
        <v>874</v>
      </c>
      <c r="H32" s="528" t="s">
        <v>875</v>
      </c>
      <c r="I32" s="528" t="s">
        <v>876</v>
      </c>
      <c r="J32" s="528" t="s">
        <v>3</v>
      </c>
    </row>
    <row r="33" spans="1:10" s="511" customFormat="1" ht="9.9499999999999993" customHeight="1" x14ac:dyDescent="0.15">
      <c r="A33" s="529" t="s">
        <v>7</v>
      </c>
      <c r="B33" s="528"/>
      <c r="C33" s="528" t="s">
        <v>9</v>
      </c>
      <c r="D33" s="528" t="s">
        <v>11</v>
      </c>
      <c r="E33" s="528" t="s">
        <v>11</v>
      </c>
      <c r="F33" s="528" t="s">
        <v>877</v>
      </c>
      <c r="G33" s="528" t="s">
        <v>11</v>
      </c>
      <c r="H33" s="528" t="s">
        <v>11</v>
      </c>
      <c r="I33" s="528" t="s">
        <v>877</v>
      </c>
      <c r="J33" s="528" t="s">
        <v>7</v>
      </c>
    </row>
    <row r="34" spans="1:10" s="511" customFormat="1" ht="9.9499999999999993" customHeight="1" thickBot="1" x14ac:dyDescent="0.2">
      <c r="A34" s="530"/>
      <c r="B34" s="527"/>
      <c r="C34" s="531" t="s">
        <v>13</v>
      </c>
      <c r="D34" s="528" t="s">
        <v>14</v>
      </c>
      <c r="E34" s="528" t="s">
        <v>15</v>
      </c>
      <c r="F34" s="531" t="s">
        <v>145</v>
      </c>
      <c r="G34" s="531" t="s">
        <v>143</v>
      </c>
      <c r="H34" s="531" t="s">
        <v>409</v>
      </c>
      <c r="I34" s="531" t="s">
        <v>410</v>
      </c>
      <c r="J34" s="527"/>
    </row>
    <row r="35" spans="1:10" s="511" customFormat="1" ht="9.9499999999999993" customHeight="1" x14ac:dyDescent="0.15">
      <c r="A35" s="523"/>
      <c r="B35" s="532"/>
      <c r="C35" s="533" t="s">
        <v>878</v>
      </c>
      <c r="D35" s="1681"/>
      <c r="E35" s="1682"/>
      <c r="F35" s="1683"/>
      <c r="G35" s="1681"/>
      <c r="H35" s="1682"/>
      <c r="I35" s="534"/>
      <c r="J35" s="535"/>
    </row>
    <row r="36" spans="1:10" ht="9.9499999999999993" customHeight="1" x14ac:dyDescent="0.15">
      <c r="A36" s="212">
        <v>1</v>
      </c>
      <c r="B36" s="536">
        <v>-3</v>
      </c>
      <c r="C36" s="251" t="s">
        <v>879</v>
      </c>
      <c r="D36" s="495">
        <v>3602321</v>
      </c>
      <c r="E36" s="496">
        <v>3651125</v>
      </c>
      <c r="F36" s="497">
        <v>1.2</v>
      </c>
      <c r="G36" s="1686"/>
      <c r="H36" s="1687"/>
      <c r="I36" s="537"/>
      <c r="J36" s="252">
        <v>1</v>
      </c>
    </row>
    <row r="37" spans="1:10" ht="9.9499999999999993" customHeight="1" x14ac:dyDescent="0.15">
      <c r="A37" s="212">
        <v>2</v>
      </c>
      <c r="B37" s="536">
        <v>-4</v>
      </c>
      <c r="C37" s="251" t="s">
        <v>880</v>
      </c>
      <c r="D37" s="495">
        <v>184354</v>
      </c>
      <c r="E37" s="496">
        <v>190758</v>
      </c>
      <c r="F37" s="497">
        <v>2.44</v>
      </c>
      <c r="G37" s="1689"/>
      <c r="H37" s="1690"/>
      <c r="I37" s="537"/>
      <c r="J37" s="252">
        <v>2</v>
      </c>
    </row>
    <row r="38" spans="1:10" ht="9.9499999999999993" customHeight="1" x14ac:dyDescent="0.15">
      <c r="A38" s="212">
        <v>3</v>
      </c>
      <c r="B38" s="536">
        <v>-5</v>
      </c>
      <c r="C38" s="251" t="s">
        <v>881</v>
      </c>
      <c r="D38" s="495">
        <v>353886</v>
      </c>
      <c r="E38" s="496">
        <v>357770</v>
      </c>
      <c r="F38" s="497">
        <v>0.89</v>
      </c>
      <c r="G38" s="1689"/>
      <c r="H38" s="1690"/>
      <c r="I38" s="537"/>
      <c r="J38" s="252">
        <v>3</v>
      </c>
    </row>
    <row r="39" spans="1:10" ht="9.9499999999999993" customHeight="1" x14ac:dyDescent="0.15">
      <c r="A39" s="212">
        <v>4</v>
      </c>
      <c r="B39" s="536">
        <v>-6</v>
      </c>
      <c r="C39" s="251" t="s">
        <v>882</v>
      </c>
      <c r="D39" s="495">
        <v>4728840</v>
      </c>
      <c r="E39" s="496">
        <v>4931962</v>
      </c>
      <c r="F39" s="497">
        <v>1.49</v>
      </c>
      <c r="G39" s="1689"/>
      <c r="H39" s="1690"/>
      <c r="I39" s="537"/>
      <c r="J39" s="252">
        <v>4</v>
      </c>
    </row>
    <row r="40" spans="1:10" ht="9.9499999999999993" customHeight="1" x14ac:dyDescent="0.15">
      <c r="A40" s="212">
        <v>5</v>
      </c>
      <c r="B40" s="536">
        <v>-7</v>
      </c>
      <c r="C40" s="251" t="s">
        <v>883</v>
      </c>
      <c r="D40" s="495">
        <v>0</v>
      </c>
      <c r="E40" s="496">
        <v>0</v>
      </c>
      <c r="F40" s="497">
        <v>0</v>
      </c>
      <c r="G40" s="1689"/>
      <c r="H40" s="1690"/>
      <c r="I40" s="537"/>
      <c r="J40" s="252">
        <v>5</v>
      </c>
    </row>
    <row r="41" spans="1:10" ht="9.9499999999999993" customHeight="1" x14ac:dyDescent="0.15">
      <c r="A41" s="212">
        <v>6</v>
      </c>
      <c r="B41" s="536">
        <v>-8</v>
      </c>
      <c r="C41" s="251" t="s">
        <v>884</v>
      </c>
      <c r="D41" s="495">
        <v>11040734</v>
      </c>
      <c r="E41" s="496">
        <v>11322807</v>
      </c>
      <c r="F41" s="497">
        <v>3.98</v>
      </c>
      <c r="G41" s="1689"/>
      <c r="H41" s="1690"/>
      <c r="I41" s="537"/>
      <c r="J41" s="252">
        <v>6</v>
      </c>
    </row>
    <row r="42" spans="1:10" ht="9.9499999999999993" customHeight="1" x14ac:dyDescent="0.15">
      <c r="A42" s="212">
        <v>7</v>
      </c>
      <c r="B42" s="536">
        <v>-9</v>
      </c>
      <c r="C42" s="251" t="s">
        <v>885</v>
      </c>
      <c r="D42" s="495">
        <v>17600721</v>
      </c>
      <c r="E42" s="496">
        <v>17925064</v>
      </c>
      <c r="F42" s="497">
        <v>2.65</v>
      </c>
      <c r="G42" s="1689"/>
      <c r="H42" s="1690"/>
      <c r="I42" s="537"/>
      <c r="J42" s="252">
        <v>7</v>
      </c>
    </row>
    <row r="43" spans="1:10" ht="9.9499999999999993" customHeight="1" x14ac:dyDescent="0.15">
      <c r="A43" s="212">
        <v>8</v>
      </c>
      <c r="B43" s="536">
        <v>-11</v>
      </c>
      <c r="C43" s="251" t="s">
        <v>886</v>
      </c>
      <c r="D43" s="495">
        <v>5918544</v>
      </c>
      <c r="E43" s="496">
        <v>6046659</v>
      </c>
      <c r="F43" s="497">
        <v>2.94</v>
      </c>
      <c r="G43" s="1689"/>
      <c r="H43" s="1690"/>
      <c r="I43" s="537"/>
      <c r="J43" s="252">
        <v>8</v>
      </c>
    </row>
    <row r="44" spans="1:10" ht="9.9499999999999993" customHeight="1" x14ac:dyDescent="0.15">
      <c r="A44" s="212">
        <v>9</v>
      </c>
      <c r="B44" s="536">
        <v>-13</v>
      </c>
      <c r="C44" s="251" t="s">
        <v>887</v>
      </c>
      <c r="D44" s="495">
        <v>146669</v>
      </c>
      <c r="E44" s="496">
        <v>150297</v>
      </c>
      <c r="F44" s="497">
        <v>1.82</v>
      </c>
      <c r="G44" s="1689"/>
      <c r="H44" s="1690"/>
      <c r="I44" s="537"/>
      <c r="J44" s="252">
        <v>9</v>
      </c>
    </row>
    <row r="45" spans="1:10" ht="9.9499999999999993" customHeight="1" x14ac:dyDescent="0.15">
      <c r="A45" s="212">
        <v>10</v>
      </c>
      <c r="B45" s="536">
        <v>-16</v>
      </c>
      <c r="C45" s="251" t="s">
        <v>888</v>
      </c>
      <c r="D45" s="495">
        <v>1087255</v>
      </c>
      <c r="E45" s="496">
        <v>1099347</v>
      </c>
      <c r="F45" s="497">
        <v>3.19</v>
      </c>
      <c r="G45" s="1689"/>
      <c r="H45" s="1690"/>
      <c r="I45" s="537"/>
      <c r="J45" s="252">
        <v>10</v>
      </c>
    </row>
    <row r="46" spans="1:10" ht="9.9499999999999993" customHeight="1" x14ac:dyDescent="0.15">
      <c r="A46" s="212">
        <v>11</v>
      </c>
      <c r="B46" s="536">
        <v>-17</v>
      </c>
      <c r="C46" s="251" t="s">
        <v>889</v>
      </c>
      <c r="D46" s="495">
        <v>30945</v>
      </c>
      <c r="E46" s="496">
        <v>30948</v>
      </c>
      <c r="F46" s="497">
        <v>2.78</v>
      </c>
      <c r="G46" s="1689"/>
      <c r="H46" s="1690"/>
      <c r="I46" s="537"/>
      <c r="J46" s="252">
        <v>11</v>
      </c>
    </row>
    <row r="47" spans="1:10" ht="9.9499999999999993" customHeight="1" x14ac:dyDescent="0.15">
      <c r="A47" s="212">
        <v>12</v>
      </c>
      <c r="B47" s="536">
        <v>-18</v>
      </c>
      <c r="C47" s="251" t="s">
        <v>890</v>
      </c>
      <c r="D47" s="495">
        <v>8683</v>
      </c>
      <c r="E47" s="496">
        <v>8686</v>
      </c>
      <c r="F47" s="497">
        <v>2.17</v>
      </c>
      <c r="G47" s="1689"/>
      <c r="H47" s="1690"/>
      <c r="I47" s="537"/>
      <c r="J47" s="252">
        <v>12</v>
      </c>
    </row>
    <row r="48" spans="1:10" ht="9.9499999999999993" customHeight="1" x14ac:dyDescent="0.15">
      <c r="A48" s="212">
        <v>13</v>
      </c>
      <c r="B48" s="536">
        <v>-19</v>
      </c>
      <c r="C48" s="251" t="s">
        <v>891</v>
      </c>
      <c r="D48" s="495">
        <v>394477</v>
      </c>
      <c r="E48" s="496">
        <v>398981</v>
      </c>
      <c r="F48" s="497">
        <v>2.7</v>
      </c>
      <c r="G48" s="1689"/>
      <c r="H48" s="1690"/>
      <c r="I48" s="537"/>
      <c r="J48" s="252">
        <v>13</v>
      </c>
    </row>
    <row r="49" spans="1:12" ht="9.9499999999999993" customHeight="1" x14ac:dyDescent="0.15">
      <c r="A49" s="212">
        <v>14</v>
      </c>
      <c r="B49" s="536">
        <v>-20</v>
      </c>
      <c r="C49" s="251" t="s">
        <v>892</v>
      </c>
      <c r="D49" s="495">
        <v>592036</v>
      </c>
      <c r="E49" s="496">
        <v>597916</v>
      </c>
      <c r="F49" s="497">
        <v>2.13</v>
      </c>
      <c r="G49" s="1689"/>
      <c r="H49" s="1690"/>
      <c r="I49" s="537"/>
      <c r="J49" s="252">
        <v>14</v>
      </c>
    </row>
    <row r="50" spans="1:12" ht="9.9499999999999993" customHeight="1" x14ac:dyDescent="0.15">
      <c r="A50" s="212">
        <v>15</v>
      </c>
      <c r="B50" s="536">
        <v>-22</v>
      </c>
      <c r="C50" s="251" t="s">
        <v>893</v>
      </c>
      <c r="D50" s="495">
        <v>1002</v>
      </c>
      <c r="E50" s="496">
        <v>1002</v>
      </c>
      <c r="F50" s="497">
        <v>2</v>
      </c>
      <c r="G50" s="1689"/>
      <c r="H50" s="1690"/>
      <c r="I50" s="537"/>
      <c r="J50" s="252">
        <v>15</v>
      </c>
    </row>
    <row r="51" spans="1:12" ht="9.9499999999999993" customHeight="1" x14ac:dyDescent="0.15">
      <c r="A51" s="212">
        <v>16</v>
      </c>
      <c r="B51" s="536">
        <v>-23</v>
      </c>
      <c r="C51" s="251" t="s">
        <v>894</v>
      </c>
      <c r="D51" s="495">
        <v>68530</v>
      </c>
      <c r="E51" s="496">
        <v>69940</v>
      </c>
      <c r="F51" s="497">
        <v>3.03</v>
      </c>
      <c r="G51" s="1689"/>
      <c r="H51" s="1690"/>
      <c r="I51" s="537"/>
      <c r="J51" s="252">
        <v>16</v>
      </c>
      <c r="K51" s="253"/>
    </row>
    <row r="52" spans="1:12" ht="9.9499999999999993" customHeight="1" x14ac:dyDescent="0.15">
      <c r="A52" s="212">
        <v>17</v>
      </c>
      <c r="B52" s="536">
        <v>-24</v>
      </c>
      <c r="C52" s="251" t="s">
        <v>895</v>
      </c>
      <c r="D52" s="495">
        <v>898</v>
      </c>
      <c r="E52" s="496">
        <v>898</v>
      </c>
      <c r="F52" s="497">
        <v>2.56</v>
      </c>
      <c r="G52" s="1689"/>
      <c r="H52" s="1690"/>
      <c r="I52" s="537"/>
      <c r="J52" s="252">
        <v>17</v>
      </c>
    </row>
    <row r="53" spans="1:12" ht="9.9499999999999993" customHeight="1" x14ac:dyDescent="0.15">
      <c r="A53" s="212">
        <v>18</v>
      </c>
      <c r="B53" s="536">
        <v>-25</v>
      </c>
      <c r="C53" s="251" t="s">
        <v>896</v>
      </c>
      <c r="D53" s="495">
        <v>1422591</v>
      </c>
      <c r="E53" s="496">
        <v>1437228</v>
      </c>
      <c r="F53" s="497">
        <v>2.38</v>
      </c>
      <c r="G53" s="1689"/>
      <c r="H53" s="1690"/>
      <c r="I53" s="537"/>
      <c r="J53" s="252">
        <v>18</v>
      </c>
    </row>
    <row r="54" spans="1:12" ht="9.9499999999999993" customHeight="1" x14ac:dyDescent="0.15">
      <c r="A54" s="212">
        <v>19</v>
      </c>
      <c r="B54" s="536">
        <v>-26</v>
      </c>
      <c r="C54" s="251" t="s">
        <v>897</v>
      </c>
      <c r="D54" s="495">
        <v>825850</v>
      </c>
      <c r="E54" s="496">
        <v>812724</v>
      </c>
      <c r="F54" s="497">
        <v>3.62</v>
      </c>
      <c r="G54" s="1689"/>
      <c r="H54" s="1690"/>
      <c r="I54" s="537"/>
      <c r="J54" s="252">
        <v>19</v>
      </c>
    </row>
    <row r="55" spans="1:12" ht="9.9499999999999993" customHeight="1" x14ac:dyDescent="0.15">
      <c r="A55" s="212">
        <v>20</v>
      </c>
      <c r="B55" s="536">
        <v>-27</v>
      </c>
      <c r="C55" s="251" t="s">
        <v>898</v>
      </c>
      <c r="D55" s="495">
        <v>4872721</v>
      </c>
      <c r="E55" s="496">
        <v>4922937</v>
      </c>
      <c r="F55" s="497">
        <v>4.34</v>
      </c>
      <c r="G55" s="1689"/>
      <c r="H55" s="1690"/>
      <c r="I55" s="537"/>
      <c r="J55" s="252">
        <v>20</v>
      </c>
    </row>
    <row r="56" spans="1:12" ht="9.9499999999999993" customHeight="1" x14ac:dyDescent="0.15">
      <c r="A56" s="212">
        <v>21</v>
      </c>
      <c r="B56" s="536">
        <v>-29</v>
      </c>
      <c r="C56" s="251" t="s">
        <v>899</v>
      </c>
      <c r="D56" s="495">
        <v>0</v>
      </c>
      <c r="E56" s="496">
        <v>0</v>
      </c>
      <c r="F56" s="497">
        <v>0</v>
      </c>
      <c r="G56" s="1689"/>
      <c r="H56" s="1690"/>
      <c r="I56" s="537"/>
      <c r="J56" s="252">
        <v>21</v>
      </c>
      <c r="L56" s="253"/>
    </row>
    <row r="57" spans="1:12" ht="9.9499999999999993" customHeight="1" x14ac:dyDescent="0.15">
      <c r="A57" s="212">
        <v>22</v>
      </c>
      <c r="B57" s="536">
        <v>-31</v>
      </c>
      <c r="C57" s="251" t="s">
        <v>900</v>
      </c>
      <c r="D57" s="495">
        <v>263013</v>
      </c>
      <c r="E57" s="496">
        <v>262092</v>
      </c>
      <c r="F57" s="497">
        <v>2.2599999999999998</v>
      </c>
      <c r="G57" s="1689"/>
      <c r="H57" s="1690"/>
      <c r="I57" s="537"/>
      <c r="J57" s="252">
        <v>22</v>
      </c>
    </row>
    <row r="58" spans="1:12" ht="9.9499999999999993" customHeight="1" x14ac:dyDescent="0.15">
      <c r="A58" s="212">
        <v>23</v>
      </c>
      <c r="B58" s="536">
        <v>-35</v>
      </c>
      <c r="C58" s="251" t="s">
        <v>901</v>
      </c>
      <c r="D58" s="495">
        <v>20183</v>
      </c>
      <c r="E58" s="496">
        <v>20184</v>
      </c>
      <c r="F58" s="497">
        <v>2.2200000000000002</v>
      </c>
      <c r="G58" s="1689"/>
      <c r="H58" s="1690"/>
      <c r="I58" s="537"/>
      <c r="J58" s="252">
        <v>23</v>
      </c>
    </row>
    <row r="59" spans="1:12" ht="9.9499999999999993" customHeight="1" x14ac:dyDescent="0.15">
      <c r="A59" s="212">
        <v>24</v>
      </c>
      <c r="B59" s="536">
        <v>-37</v>
      </c>
      <c r="C59" s="251" t="s">
        <v>902</v>
      </c>
      <c r="D59" s="495">
        <v>952013</v>
      </c>
      <c r="E59" s="496">
        <v>984143</v>
      </c>
      <c r="F59" s="497">
        <v>5.65</v>
      </c>
      <c r="G59" s="1689"/>
      <c r="H59" s="1690"/>
      <c r="I59" s="537"/>
      <c r="J59" s="252">
        <v>24</v>
      </c>
      <c r="L59" s="253"/>
    </row>
    <row r="60" spans="1:12" ht="9.9499999999999993" customHeight="1" x14ac:dyDescent="0.15">
      <c r="A60" s="212">
        <v>25</v>
      </c>
      <c r="B60" s="536">
        <v>-39</v>
      </c>
      <c r="C60" s="251" t="s">
        <v>903</v>
      </c>
      <c r="D60" s="495">
        <v>1182498</v>
      </c>
      <c r="E60" s="496">
        <v>1224573</v>
      </c>
      <c r="F60" s="497">
        <v>2.33</v>
      </c>
      <c r="G60" s="1689"/>
      <c r="H60" s="1690"/>
      <c r="I60" s="537"/>
      <c r="J60" s="252">
        <v>25</v>
      </c>
    </row>
    <row r="61" spans="1:12" ht="9.9499999999999993" customHeight="1" x14ac:dyDescent="0.15">
      <c r="A61" s="212">
        <v>26</v>
      </c>
      <c r="B61" s="536">
        <v>-44</v>
      </c>
      <c r="C61" s="251" t="s">
        <v>904</v>
      </c>
      <c r="D61" s="495">
        <v>202483</v>
      </c>
      <c r="E61" s="496">
        <v>201452</v>
      </c>
      <c r="F61" s="497">
        <v>3.27</v>
      </c>
      <c r="G61" s="1689"/>
      <c r="H61" s="1690"/>
      <c r="I61" s="537"/>
      <c r="J61" s="252">
        <v>26</v>
      </c>
    </row>
    <row r="62" spans="1:12" ht="9.9499999999999993" customHeight="1" x14ac:dyDescent="0.15">
      <c r="A62" s="212">
        <v>27</v>
      </c>
      <c r="B62" s="536">
        <v>-45</v>
      </c>
      <c r="C62" s="251" t="s">
        <v>905</v>
      </c>
      <c r="D62" s="495">
        <v>0</v>
      </c>
      <c r="E62" s="496">
        <v>0</v>
      </c>
      <c r="F62" s="498">
        <v>0</v>
      </c>
      <c r="G62" s="1689"/>
      <c r="H62" s="1690"/>
      <c r="I62" s="537"/>
      <c r="J62" s="252">
        <v>27</v>
      </c>
    </row>
    <row r="63" spans="1:12" ht="9.9499999999999993" customHeight="1" x14ac:dyDescent="0.15">
      <c r="A63" s="212">
        <v>28</v>
      </c>
      <c r="B63" s="536"/>
      <c r="C63" s="251" t="s">
        <v>906</v>
      </c>
      <c r="D63" s="495">
        <v>0</v>
      </c>
      <c r="E63" s="496">
        <v>0</v>
      </c>
      <c r="F63" s="498">
        <v>0</v>
      </c>
      <c r="G63" s="1689"/>
      <c r="H63" s="1690"/>
      <c r="I63" s="537"/>
      <c r="J63" s="252">
        <v>28</v>
      </c>
    </row>
    <row r="64" spans="1:12" ht="9.9499999999999993" customHeight="1" x14ac:dyDescent="0.15">
      <c r="A64" s="212">
        <v>29</v>
      </c>
      <c r="B64" s="536"/>
      <c r="C64" s="251" t="s">
        <v>907</v>
      </c>
      <c r="D64" s="495">
        <v>0</v>
      </c>
      <c r="E64" s="496">
        <v>0</v>
      </c>
      <c r="F64" s="498">
        <v>0</v>
      </c>
      <c r="G64" s="1689"/>
      <c r="H64" s="1690"/>
      <c r="I64" s="537"/>
      <c r="J64" s="252">
        <v>29</v>
      </c>
    </row>
    <row r="65" spans="1:10" ht="9.9499999999999993" customHeight="1" thickBot="1" x14ac:dyDescent="0.2">
      <c r="A65" s="538">
        <v>30</v>
      </c>
      <c r="B65" s="539"/>
      <c r="C65" s="540" t="s">
        <v>908</v>
      </c>
      <c r="D65" s="499">
        <v>55501247</v>
      </c>
      <c r="E65" s="500">
        <v>56649493</v>
      </c>
      <c r="F65" s="501">
        <v>2.99</v>
      </c>
      <c r="G65" s="1694"/>
      <c r="H65" s="1695"/>
      <c r="I65" s="541"/>
      <c r="J65" s="542">
        <v>30</v>
      </c>
    </row>
    <row r="66" spans="1:10" ht="9.9499999999999993" customHeight="1" thickTop="1" x14ac:dyDescent="0.15">
      <c r="A66" s="543"/>
      <c r="B66" s="265"/>
      <c r="C66" s="243" t="s">
        <v>909</v>
      </c>
      <c r="D66" s="502"/>
      <c r="E66" s="503"/>
      <c r="F66" s="504"/>
      <c r="G66" s="1700"/>
      <c r="H66" s="1701"/>
      <c r="I66" s="544"/>
      <c r="J66" s="545"/>
    </row>
    <row r="67" spans="1:10" ht="9.9499999999999993" customHeight="1" x14ac:dyDescent="0.15">
      <c r="A67" s="212">
        <v>31</v>
      </c>
      <c r="B67" s="546">
        <v>-52</v>
      </c>
      <c r="C67" s="251" t="s">
        <v>910</v>
      </c>
      <c r="D67" s="495">
        <v>9309099</v>
      </c>
      <c r="E67" s="496">
        <v>9436448</v>
      </c>
      <c r="F67" s="497">
        <v>5.28</v>
      </c>
      <c r="G67" s="1686"/>
      <c r="H67" s="1687"/>
      <c r="I67" s="537"/>
      <c r="J67" s="252">
        <v>31</v>
      </c>
    </row>
    <row r="68" spans="1:10" ht="9.9499999999999993" customHeight="1" x14ac:dyDescent="0.15">
      <c r="A68" s="212">
        <v>32</v>
      </c>
      <c r="B68" s="546">
        <v>-53</v>
      </c>
      <c r="C68" s="251" t="s">
        <v>911</v>
      </c>
      <c r="D68" s="495">
        <v>2106386</v>
      </c>
      <c r="E68" s="496">
        <v>2133615</v>
      </c>
      <c r="F68" s="497">
        <v>3.61</v>
      </c>
      <c r="G68" s="1689"/>
      <c r="H68" s="1690"/>
      <c r="I68" s="537"/>
      <c r="J68" s="252">
        <v>32</v>
      </c>
    </row>
    <row r="69" spans="1:10" ht="9.9499999999999993" customHeight="1" x14ac:dyDescent="0.15">
      <c r="A69" s="212">
        <v>33</v>
      </c>
      <c r="B69" s="546">
        <v>-54</v>
      </c>
      <c r="C69" s="251" t="s">
        <v>912</v>
      </c>
      <c r="D69" s="495">
        <v>0</v>
      </c>
      <c r="E69" s="496">
        <v>0</v>
      </c>
      <c r="F69" s="497">
        <v>0</v>
      </c>
      <c r="G69" s="1689"/>
      <c r="H69" s="1690"/>
      <c r="I69" s="537"/>
      <c r="J69" s="252">
        <v>33</v>
      </c>
    </row>
    <row r="70" spans="1:10" ht="9.9499999999999993" customHeight="1" x14ac:dyDescent="0.15">
      <c r="A70" s="212">
        <v>34</v>
      </c>
      <c r="B70" s="546">
        <v>-55</v>
      </c>
      <c r="C70" s="251" t="s">
        <v>913</v>
      </c>
      <c r="D70" s="495">
        <v>641446</v>
      </c>
      <c r="E70" s="496">
        <v>638029</v>
      </c>
      <c r="F70" s="497">
        <v>6</v>
      </c>
      <c r="G70" s="1689"/>
      <c r="H70" s="1690"/>
      <c r="I70" s="537"/>
      <c r="J70" s="252">
        <v>34</v>
      </c>
    </row>
    <row r="71" spans="1:10" ht="9.9499999999999993" customHeight="1" x14ac:dyDescent="0.15">
      <c r="A71" s="212">
        <v>35</v>
      </c>
      <c r="B71" s="546">
        <v>-56</v>
      </c>
      <c r="C71" s="251" t="s">
        <v>914</v>
      </c>
      <c r="D71" s="495">
        <v>0</v>
      </c>
      <c r="E71" s="496">
        <v>0</v>
      </c>
      <c r="F71" s="497">
        <v>0</v>
      </c>
      <c r="G71" s="1689"/>
      <c r="H71" s="1690"/>
      <c r="I71" s="537"/>
      <c r="J71" s="252">
        <v>35</v>
      </c>
    </row>
    <row r="72" spans="1:10" ht="9.9499999999999993" customHeight="1" x14ac:dyDescent="0.15">
      <c r="A72" s="212">
        <v>36</v>
      </c>
      <c r="B72" s="546">
        <v>-57</v>
      </c>
      <c r="C72" s="251" t="s">
        <v>915</v>
      </c>
      <c r="D72" s="495">
        <v>169911</v>
      </c>
      <c r="E72" s="496">
        <v>172148</v>
      </c>
      <c r="F72" s="497">
        <v>3.32</v>
      </c>
      <c r="G72" s="1689"/>
      <c r="H72" s="1690"/>
      <c r="I72" s="537"/>
      <c r="J72" s="252">
        <v>36</v>
      </c>
    </row>
    <row r="73" spans="1:10" ht="9.9499999999999993" customHeight="1" x14ac:dyDescent="0.15">
      <c r="A73" s="212">
        <v>37</v>
      </c>
      <c r="B73" s="546">
        <v>-58</v>
      </c>
      <c r="C73" s="251" t="s">
        <v>916</v>
      </c>
      <c r="D73" s="495">
        <v>293793</v>
      </c>
      <c r="E73" s="496">
        <v>330613</v>
      </c>
      <c r="F73" s="497">
        <v>7.94</v>
      </c>
      <c r="G73" s="1689"/>
      <c r="H73" s="1690"/>
      <c r="I73" s="537"/>
      <c r="J73" s="252">
        <v>37</v>
      </c>
    </row>
    <row r="74" spans="1:10" ht="9.9499999999999993" customHeight="1" x14ac:dyDescent="0.15">
      <c r="A74" s="212">
        <v>38</v>
      </c>
      <c r="B74" s="546">
        <v>-59</v>
      </c>
      <c r="C74" s="251" t="s">
        <v>917</v>
      </c>
      <c r="D74" s="495">
        <v>1160354</v>
      </c>
      <c r="E74" s="496">
        <v>1166909</v>
      </c>
      <c r="F74" s="497">
        <v>10.06</v>
      </c>
      <c r="G74" s="1689"/>
      <c r="H74" s="1690"/>
      <c r="I74" s="547"/>
      <c r="J74" s="252">
        <v>38</v>
      </c>
    </row>
    <row r="75" spans="1:10" ht="9.9499999999999993" customHeight="1" x14ac:dyDescent="0.15">
      <c r="A75" s="212">
        <v>39</v>
      </c>
      <c r="B75" s="247"/>
      <c r="C75" s="251" t="s">
        <v>918</v>
      </c>
      <c r="D75" s="495">
        <v>13680989</v>
      </c>
      <c r="E75" s="496">
        <v>13877762</v>
      </c>
      <c r="F75" s="497">
        <v>5.49</v>
      </c>
      <c r="G75" s="1706"/>
      <c r="H75" s="1707"/>
      <c r="I75" s="548"/>
      <c r="J75" s="252">
        <v>39</v>
      </c>
    </row>
    <row r="76" spans="1:10" ht="9.9499999999999993" customHeight="1" thickBot="1" x14ac:dyDescent="0.2">
      <c r="A76" s="549">
        <v>40</v>
      </c>
      <c r="B76" s="240"/>
      <c r="C76" s="550" t="s">
        <v>919</v>
      </c>
      <c r="D76" s="505">
        <v>69182236</v>
      </c>
      <c r="E76" s="1712">
        <v>70527255</v>
      </c>
      <c r="F76" s="1992" t="s">
        <v>181</v>
      </c>
      <c r="G76" s="1713"/>
      <c r="H76" s="1714"/>
      <c r="I76" s="551" t="s">
        <v>181</v>
      </c>
      <c r="J76" s="552">
        <v>40</v>
      </c>
    </row>
    <row r="77" spans="1:10" ht="11.25" customHeight="1" x14ac:dyDescent="0.15">
      <c r="A77" s="234"/>
      <c r="B77" s="207"/>
      <c r="C77" s="207"/>
      <c r="D77" s="207"/>
      <c r="E77" s="207"/>
      <c r="F77" s="207"/>
      <c r="G77" s="207"/>
      <c r="H77" s="207"/>
      <c r="I77" s="207"/>
      <c r="J77" s="236"/>
    </row>
    <row r="78" spans="1:10" x14ac:dyDescent="0.15">
      <c r="A78" s="237"/>
      <c r="B78" s="209"/>
      <c r="C78" s="209"/>
      <c r="D78" s="209"/>
      <c r="E78" s="209"/>
      <c r="F78" s="209"/>
      <c r="G78" s="209"/>
      <c r="H78" s="209"/>
      <c r="I78" s="209"/>
      <c r="J78" s="238"/>
    </row>
    <row r="83" spans="1:11" x14ac:dyDescent="0.15">
      <c r="F83" s="553"/>
    </row>
    <row r="86" spans="1:11" x14ac:dyDescent="0.15">
      <c r="K86" s="207"/>
    </row>
    <row r="87" spans="1:11" s="207" customFormat="1" x14ac:dyDescent="0.15">
      <c r="A87" s="554"/>
      <c r="B87" s="554"/>
    </row>
    <row r="88" spans="1:11" s="207" customFormat="1" x14ac:dyDescent="0.15"/>
    <row r="89" spans="1:11" s="207" customFormat="1" x14ac:dyDescent="0.15"/>
    <row r="90" spans="1:11" s="207" customFormat="1" x14ac:dyDescent="0.15"/>
    <row r="91" spans="1:11" s="207" customFormat="1" x14ac:dyDescent="0.15"/>
    <row r="92" spans="1:11" s="207" customFormat="1" x14ac:dyDescent="0.15"/>
    <row r="93" spans="1:11" s="207" customFormat="1" x14ac:dyDescent="0.15"/>
    <row r="94" spans="1:11" s="207" customFormat="1" x14ac:dyDescent="0.15"/>
    <row r="95" spans="1:11" s="207" customFormat="1" x14ac:dyDescent="0.15"/>
    <row r="96" spans="1:11" s="207" customFormat="1" x14ac:dyDescent="0.15"/>
    <row r="97" spans="4:8" s="207" customFormat="1" x14ac:dyDescent="0.15">
      <c r="F97" s="265"/>
      <c r="H97" s="265"/>
    </row>
    <row r="98" spans="4:8" s="207" customFormat="1" x14ac:dyDescent="0.15">
      <c r="D98" s="265"/>
      <c r="F98" s="265"/>
      <c r="H98" s="265"/>
    </row>
    <row r="99" spans="4:8" s="207" customFormat="1" x14ac:dyDescent="0.15">
      <c r="D99" s="265"/>
      <c r="F99" s="265"/>
      <c r="H99" s="265"/>
    </row>
    <row r="100" spans="4:8" s="207" customFormat="1" x14ac:dyDescent="0.15">
      <c r="F100" s="265"/>
      <c r="H100" s="265"/>
    </row>
    <row r="101" spans="4:8" s="207" customFormat="1" x14ac:dyDescent="0.15"/>
    <row r="102" spans="4:8" s="207" customFormat="1" x14ac:dyDescent="0.15">
      <c r="D102" s="265"/>
      <c r="F102" s="265"/>
      <c r="H102" s="265"/>
    </row>
    <row r="103" spans="4:8" s="207" customFormat="1" x14ac:dyDescent="0.15"/>
    <row r="104" spans="4:8" s="207" customFormat="1" x14ac:dyDescent="0.15"/>
    <row r="105" spans="4:8" s="207" customFormat="1" x14ac:dyDescent="0.15"/>
    <row r="106" spans="4:8" s="207" customFormat="1" x14ac:dyDescent="0.15"/>
    <row r="107" spans="4:8" s="207" customFormat="1" x14ac:dyDescent="0.15"/>
    <row r="108" spans="4:8" s="207" customFormat="1" x14ac:dyDescent="0.15"/>
    <row r="109" spans="4:8" s="207" customFormat="1" x14ac:dyDescent="0.15"/>
    <row r="110" spans="4:8" s="207" customFormat="1" x14ac:dyDescent="0.15"/>
    <row r="111" spans="4:8" s="207" customFormat="1" x14ac:dyDescent="0.15"/>
    <row r="112" spans="4:8" s="207" customFormat="1" x14ac:dyDescent="0.15"/>
    <row r="113" spans="11:11" s="207" customFormat="1" x14ac:dyDescent="0.15">
      <c r="K113" s="155"/>
    </row>
  </sheetData>
  <mergeCells count="2">
    <mergeCell ref="D30:E30"/>
    <mergeCell ref="G30:H30"/>
  </mergeCells>
  <pageMargins left="0.25" right="0.5" top="0.5" bottom="0.5" header="0.25" footer="0.25"/>
  <pageSetup fitToHeight="0" orientation="portrait" r:id="rId1"/>
  <headerFooter alignWithMargins="0">
    <oddHeader>&amp;L&amp;8 34&amp;R&amp;8Road Initials: UPRR  Year: 2021</oddHeader>
    <oddFooter>&amp;R&amp;8Railroad Annual Report R-1</oddFooter>
  </headerFooter>
  <customProperties>
    <customPr name="_pios_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syncVertical="1" syncRef="A34" transitionEvaluation="1">
    <tabColor rgb="FF92D050"/>
    <pageSetUpPr fitToPage="1"/>
  </sheetPr>
  <dimension ref="A1:T116"/>
  <sheetViews>
    <sheetView showGridLines="0" view="pageLayout" topLeftCell="A34" zoomScaleNormal="100" workbookViewId="0">
      <selection activeCell="F44" sqref="F44"/>
    </sheetView>
  </sheetViews>
  <sheetFormatPr defaultColWidth="11" defaultRowHeight="11.25" x14ac:dyDescent="0.2"/>
  <cols>
    <col min="1" max="1" width="4.28515625" style="634" customWidth="1"/>
    <col min="2" max="2" width="4.5703125" style="634" customWidth="1"/>
    <col min="3" max="3" width="4.85546875" style="634" customWidth="1"/>
    <col min="4" max="4" width="25.5703125" style="634" customWidth="1"/>
    <col min="5" max="10" width="9.7109375" style="634" customWidth="1"/>
    <col min="11" max="11" width="3.85546875" style="634" bestFit="1" customWidth="1"/>
    <col min="12" max="12" width="11" style="634"/>
    <col min="13" max="13" width="11.140625" style="634" bestFit="1" customWidth="1"/>
    <col min="14" max="14" width="11" style="640"/>
    <col min="15" max="15" width="11" style="634"/>
    <col min="16" max="16" width="11.42578125" style="634" bestFit="1" customWidth="1"/>
    <col min="17" max="18" width="11" style="634"/>
    <col min="19" max="19" width="11.42578125" style="634" bestFit="1" customWidth="1"/>
    <col min="20" max="16384" width="11" style="634"/>
  </cols>
  <sheetData>
    <row r="1" spans="1:14" s="560" customFormat="1" ht="12" x14ac:dyDescent="0.2">
      <c r="A1" s="2600" t="s">
        <v>920</v>
      </c>
      <c r="B1" s="557"/>
      <c r="C1" s="557"/>
      <c r="D1" s="557"/>
      <c r="E1" s="557"/>
      <c r="F1" s="558"/>
      <c r="G1" s="557"/>
      <c r="H1" s="557"/>
      <c r="I1" s="557"/>
      <c r="J1" s="557"/>
      <c r="K1" s="559"/>
      <c r="N1" s="561"/>
    </row>
    <row r="2" spans="1:14" s="560" customFormat="1" ht="12" x14ac:dyDescent="0.2">
      <c r="A2" s="562" t="s">
        <v>2</v>
      </c>
      <c r="B2" s="563"/>
      <c r="C2" s="563"/>
      <c r="D2" s="563"/>
      <c r="E2" s="563"/>
      <c r="F2" s="564"/>
      <c r="G2" s="563"/>
      <c r="H2" s="563"/>
      <c r="I2" s="563"/>
      <c r="J2" s="565"/>
      <c r="K2" s="566"/>
      <c r="N2" s="561"/>
    </row>
    <row r="3" spans="1:14" s="560" customFormat="1" ht="4.5" customHeight="1" x14ac:dyDescent="0.2">
      <c r="A3" s="567"/>
      <c r="B3" s="568"/>
      <c r="C3" s="568"/>
      <c r="D3" s="568"/>
      <c r="E3" s="2995"/>
      <c r="F3" s="2995"/>
      <c r="G3" s="2995"/>
      <c r="H3" s="568"/>
      <c r="I3" s="568"/>
      <c r="J3" s="568"/>
      <c r="K3" s="569"/>
      <c r="N3" s="561"/>
    </row>
    <row r="4" spans="1:14" s="575" customFormat="1" ht="9.75" x14ac:dyDescent="0.15">
      <c r="A4" s="570" t="s">
        <v>159</v>
      </c>
      <c r="B4" s="571" t="s">
        <v>921</v>
      </c>
      <c r="C4" s="571"/>
      <c r="D4" s="572"/>
      <c r="E4" s="573"/>
      <c r="F4" s="573"/>
      <c r="G4" s="573"/>
      <c r="H4" s="573"/>
      <c r="I4" s="573"/>
      <c r="J4" s="573"/>
      <c r="K4" s="574"/>
      <c r="N4" s="576"/>
    </row>
    <row r="5" spans="1:14" s="575" customFormat="1" ht="9.75" x14ac:dyDescent="0.2">
      <c r="A5" s="577"/>
      <c r="B5" s="578" t="s">
        <v>922</v>
      </c>
      <c r="C5" s="578"/>
      <c r="D5" s="579"/>
      <c r="E5" s="580"/>
      <c r="F5" s="580"/>
      <c r="G5" s="580"/>
      <c r="H5" s="580"/>
      <c r="I5" s="580"/>
      <c r="J5" s="580"/>
      <c r="K5" s="574"/>
      <c r="N5" s="576"/>
    </row>
    <row r="6" spans="1:14" s="575" customFormat="1" ht="9.75" x14ac:dyDescent="0.2">
      <c r="A6" s="577"/>
      <c r="B6" s="578" t="s">
        <v>923</v>
      </c>
      <c r="C6" s="578"/>
      <c r="D6" s="579"/>
      <c r="E6" s="580"/>
      <c r="F6" s="580"/>
      <c r="G6" s="580"/>
      <c r="H6" s="580"/>
      <c r="I6" s="580"/>
      <c r="J6" s="580"/>
      <c r="K6" s="574"/>
      <c r="N6" s="576"/>
    </row>
    <row r="7" spans="1:14" s="575" customFormat="1" ht="9.75" x14ac:dyDescent="0.2">
      <c r="A7" s="577"/>
      <c r="B7" s="579" t="s">
        <v>924</v>
      </c>
      <c r="C7" s="579"/>
      <c r="D7" s="579"/>
      <c r="E7" s="580"/>
      <c r="F7" s="580"/>
      <c r="G7" s="580"/>
      <c r="H7" s="580"/>
      <c r="I7" s="580"/>
      <c r="J7" s="580"/>
      <c r="K7" s="574"/>
      <c r="N7" s="576"/>
    </row>
    <row r="8" spans="1:14" s="575" customFormat="1" ht="9.75" x14ac:dyDescent="0.2">
      <c r="A8" s="577"/>
      <c r="B8" s="579" t="s">
        <v>925</v>
      </c>
      <c r="C8" s="579"/>
      <c r="D8" s="579"/>
      <c r="E8" s="580"/>
      <c r="F8" s="580"/>
      <c r="G8" s="580"/>
      <c r="H8" s="580"/>
      <c r="I8" s="580"/>
      <c r="J8" s="580"/>
      <c r="K8" s="574"/>
      <c r="N8" s="576"/>
    </row>
    <row r="9" spans="1:14" s="575" customFormat="1" ht="5.25" customHeight="1" x14ac:dyDescent="0.2">
      <c r="A9" s="577"/>
      <c r="B9" s="579"/>
      <c r="C9" s="579"/>
      <c r="D9" s="579"/>
      <c r="E9" s="580"/>
      <c r="F9" s="580"/>
      <c r="G9" s="580"/>
      <c r="H9" s="580"/>
      <c r="I9" s="580"/>
      <c r="J9" s="580"/>
      <c r="K9" s="574"/>
      <c r="N9" s="576"/>
    </row>
    <row r="10" spans="1:14" s="575" customFormat="1" ht="9.9499999999999993" customHeight="1" x14ac:dyDescent="0.2">
      <c r="A10" s="570" t="s">
        <v>157</v>
      </c>
      <c r="B10" s="579" t="s">
        <v>926</v>
      </c>
      <c r="C10" s="579"/>
      <c r="D10" s="579"/>
      <c r="E10" s="580"/>
      <c r="F10" s="580"/>
      <c r="G10" s="580"/>
      <c r="H10" s="580"/>
      <c r="I10" s="580"/>
      <c r="J10" s="580"/>
      <c r="K10" s="574"/>
      <c r="N10" s="576"/>
    </row>
    <row r="11" spans="1:14" s="575" customFormat="1" ht="5.25" customHeight="1" x14ac:dyDescent="0.2">
      <c r="A11" s="577"/>
      <c r="B11" s="579"/>
      <c r="C11" s="579"/>
      <c r="D11" s="579"/>
      <c r="E11" s="580"/>
      <c r="F11" s="580"/>
      <c r="G11" s="580"/>
      <c r="H11" s="580"/>
      <c r="I11" s="580"/>
      <c r="J11" s="580"/>
      <c r="K11" s="574"/>
      <c r="N11" s="576"/>
    </row>
    <row r="12" spans="1:14" s="575" customFormat="1" ht="9.9499999999999993" customHeight="1" x14ac:dyDescent="0.2">
      <c r="A12" s="570" t="s">
        <v>153</v>
      </c>
      <c r="B12" s="579" t="s">
        <v>927</v>
      </c>
      <c r="C12" s="579"/>
      <c r="D12" s="579"/>
      <c r="E12" s="580"/>
      <c r="F12" s="580"/>
      <c r="G12" s="580"/>
      <c r="H12" s="580"/>
      <c r="I12" s="580"/>
      <c r="J12" s="580"/>
      <c r="K12" s="574"/>
      <c r="N12" s="576"/>
    </row>
    <row r="13" spans="1:14" s="575" customFormat="1" ht="5.25" customHeight="1" x14ac:dyDescent="0.2">
      <c r="A13" s="577"/>
      <c r="B13" s="579"/>
      <c r="C13" s="579"/>
      <c r="D13" s="579"/>
      <c r="E13" s="580"/>
      <c r="F13" s="580"/>
      <c r="G13" s="580"/>
      <c r="H13" s="580"/>
      <c r="I13" s="580"/>
      <c r="J13" s="580"/>
      <c r="K13" s="574"/>
      <c r="N13" s="576"/>
    </row>
    <row r="14" spans="1:14" s="575" customFormat="1" ht="9.9499999999999993" customHeight="1" x14ac:dyDescent="0.2">
      <c r="A14" s="570" t="s">
        <v>359</v>
      </c>
      <c r="B14" s="579" t="s">
        <v>928</v>
      </c>
      <c r="C14" s="579"/>
      <c r="D14" s="579"/>
      <c r="E14" s="580"/>
      <c r="F14" s="580"/>
      <c r="G14" s="580"/>
      <c r="H14" s="580"/>
      <c r="I14" s="580"/>
      <c r="J14" s="580"/>
      <c r="K14" s="574"/>
      <c r="N14" s="576"/>
    </row>
    <row r="15" spans="1:14" s="575" customFormat="1" ht="9.9499999999999993" customHeight="1" x14ac:dyDescent="0.2">
      <c r="A15" s="577"/>
      <c r="B15" s="578" t="s">
        <v>929</v>
      </c>
      <c r="C15" s="578"/>
      <c r="D15" s="579"/>
      <c r="E15" s="580"/>
      <c r="F15" s="580"/>
      <c r="G15" s="580"/>
      <c r="H15" s="580"/>
      <c r="I15" s="580"/>
      <c r="J15" s="580"/>
      <c r="K15" s="574"/>
      <c r="N15" s="576"/>
    </row>
    <row r="16" spans="1:14" s="575" customFormat="1" ht="5.25" customHeight="1" x14ac:dyDescent="0.2">
      <c r="A16" s="577"/>
      <c r="B16" s="579"/>
      <c r="C16" s="579"/>
      <c r="D16" s="579"/>
      <c r="E16" s="580"/>
      <c r="F16" s="580"/>
      <c r="G16" s="580"/>
      <c r="H16" s="580"/>
      <c r="I16" s="580"/>
      <c r="J16" s="580"/>
      <c r="K16" s="574"/>
      <c r="N16" s="576"/>
    </row>
    <row r="17" spans="1:15" s="575" customFormat="1" ht="9.75" x14ac:dyDescent="0.2">
      <c r="A17" s="570" t="s">
        <v>132</v>
      </c>
      <c r="B17" s="579" t="s">
        <v>2719</v>
      </c>
      <c r="C17" s="579"/>
      <c r="D17" s="579"/>
      <c r="E17" s="580"/>
      <c r="F17" s="580"/>
      <c r="G17" s="580"/>
      <c r="H17" s="580"/>
      <c r="I17" s="580"/>
      <c r="J17" s="580"/>
      <c r="K17" s="574"/>
      <c r="N17" s="576"/>
    </row>
    <row r="18" spans="1:15" s="575" customFormat="1" ht="5.25" customHeight="1" x14ac:dyDescent="0.2">
      <c r="A18" s="581"/>
      <c r="B18" s="582"/>
      <c r="C18" s="582"/>
      <c r="D18" s="582"/>
      <c r="E18" s="582"/>
      <c r="F18" s="582"/>
      <c r="G18" s="582"/>
      <c r="H18" s="582"/>
      <c r="I18" s="582"/>
      <c r="J18" s="582"/>
      <c r="K18" s="583"/>
      <c r="N18" s="576"/>
    </row>
    <row r="19" spans="1:15" s="588" customFormat="1" x14ac:dyDescent="0.2">
      <c r="A19" s="584"/>
      <c r="B19" s="585"/>
      <c r="C19" s="586"/>
      <c r="D19" s="585"/>
      <c r="E19" s="585"/>
      <c r="F19" s="587" t="s">
        <v>930</v>
      </c>
      <c r="G19" s="559"/>
      <c r="H19" s="587" t="s">
        <v>931</v>
      </c>
      <c r="I19" s="559"/>
      <c r="J19" s="585"/>
      <c r="K19" s="585"/>
      <c r="N19" s="589"/>
    </row>
    <row r="20" spans="1:15" s="588" customFormat="1" x14ac:dyDescent="0.2">
      <c r="A20" s="590"/>
      <c r="B20" s="569"/>
      <c r="C20" s="591"/>
      <c r="D20" s="569"/>
      <c r="E20" s="592"/>
      <c r="F20" s="593" t="s">
        <v>932</v>
      </c>
      <c r="G20" s="594"/>
      <c r="H20" s="593" t="s">
        <v>932</v>
      </c>
      <c r="I20" s="594"/>
      <c r="J20" s="592"/>
      <c r="K20" s="569"/>
      <c r="N20" s="589"/>
    </row>
    <row r="21" spans="1:15" s="588" customFormat="1" x14ac:dyDescent="0.2">
      <c r="A21" s="590"/>
      <c r="B21" s="569"/>
      <c r="C21" s="591"/>
      <c r="D21" s="569"/>
      <c r="E21" s="595" t="s">
        <v>719</v>
      </c>
      <c r="F21" s="595" t="s">
        <v>933</v>
      </c>
      <c r="G21" s="596"/>
      <c r="H21" s="596"/>
      <c r="I21" s="596"/>
      <c r="J21" s="595" t="s">
        <v>719</v>
      </c>
      <c r="K21" s="596"/>
      <c r="N21" s="589"/>
    </row>
    <row r="22" spans="1:15" s="588" customFormat="1" x14ac:dyDescent="0.2">
      <c r="A22" s="597" t="s">
        <v>3</v>
      </c>
      <c r="B22" s="595" t="s">
        <v>4</v>
      </c>
      <c r="C22" s="598"/>
      <c r="D22" s="569"/>
      <c r="E22" s="595" t="s">
        <v>934</v>
      </c>
      <c r="F22" s="595" t="s">
        <v>935</v>
      </c>
      <c r="G22" s="595" t="s">
        <v>936</v>
      </c>
      <c r="H22" s="596"/>
      <c r="I22" s="595" t="s">
        <v>936</v>
      </c>
      <c r="J22" s="595" t="s">
        <v>937</v>
      </c>
      <c r="K22" s="595" t="s">
        <v>3</v>
      </c>
      <c r="N22" s="589"/>
    </row>
    <row r="23" spans="1:15" s="588" customFormat="1" x14ac:dyDescent="0.2">
      <c r="A23" s="597" t="s">
        <v>7</v>
      </c>
      <c r="B23" s="595" t="s">
        <v>8</v>
      </c>
      <c r="C23" s="598"/>
      <c r="D23" s="595" t="s">
        <v>9</v>
      </c>
      <c r="E23" s="595" t="s">
        <v>11</v>
      </c>
      <c r="F23" s="595" t="s">
        <v>232</v>
      </c>
      <c r="G23" s="595" t="s">
        <v>938</v>
      </c>
      <c r="H23" s="595" t="s">
        <v>939</v>
      </c>
      <c r="I23" s="595" t="s">
        <v>940</v>
      </c>
      <c r="J23" s="595" t="s">
        <v>941</v>
      </c>
      <c r="K23" s="595" t="s">
        <v>7</v>
      </c>
      <c r="N23" s="589"/>
    </row>
    <row r="24" spans="1:15" s="588" customFormat="1" ht="12" thickBot="1" x14ac:dyDescent="0.25">
      <c r="A24" s="599"/>
      <c r="B24" s="600"/>
      <c r="C24" s="601"/>
      <c r="D24" s="602" t="s">
        <v>13</v>
      </c>
      <c r="E24" s="602" t="s">
        <v>14</v>
      </c>
      <c r="F24" s="602" t="s">
        <v>15</v>
      </c>
      <c r="G24" s="602" t="s">
        <v>942</v>
      </c>
      <c r="H24" s="602" t="s">
        <v>143</v>
      </c>
      <c r="I24" s="602" t="s">
        <v>409</v>
      </c>
      <c r="J24" s="602" t="s">
        <v>410</v>
      </c>
      <c r="K24" s="600"/>
      <c r="N24" s="589"/>
    </row>
    <row r="25" spans="1:15" s="588" customFormat="1" x14ac:dyDescent="0.2">
      <c r="A25" s="590"/>
      <c r="B25" s="569"/>
      <c r="C25" s="568"/>
      <c r="D25" s="603" t="s">
        <v>878</v>
      </c>
      <c r="E25" s="1993"/>
      <c r="F25" s="1994"/>
      <c r="G25" s="1994"/>
      <c r="H25" s="1995"/>
      <c r="I25" s="1994"/>
      <c r="J25" s="1996"/>
      <c r="K25" s="596"/>
      <c r="N25" s="589"/>
    </row>
    <row r="26" spans="1:15" s="588" customFormat="1" x14ac:dyDescent="0.2">
      <c r="A26" s="604">
        <v>1</v>
      </c>
      <c r="B26" s="600"/>
      <c r="C26" s="605">
        <v>-3</v>
      </c>
      <c r="D26" s="1914" t="s">
        <v>879</v>
      </c>
      <c r="E26" s="1997">
        <v>590573</v>
      </c>
      <c r="F26" s="1998">
        <v>54758</v>
      </c>
      <c r="G26" s="1998">
        <v>0</v>
      </c>
      <c r="H26" s="1998">
        <v>28158</v>
      </c>
      <c r="I26" s="1998">
        <v>0</v>
      </c>
      <c r="J26" s="450">
        <v>617173</v>
      </c>
      <c r="K26" s="602">
        <v>1</v>
      </c>
      <c r="M26" s="555"/>
      <c r="N26" s="589"/>
      <c r="O26" s="606"/>
    </row>
    <row r="27" spans="1:15" s="588" customFormat="1" x14ac:dyDescent="0.2">
      <c r="A27" s="604">
        <v>2</v>
      </c>
      <c r="B27" s="600"/>
      <c r="C27" s="605">
        <v>-4</v>
      </c>
      <c r="D27" s="1914" t="s">
        <v>880</v>
      </c>
      <c r="E27" s="1997">
        <v>36648</v>
      </c>
      <c r="F27" s="1998">
        <v>4478</v>
      </c>
      <c r="G27" s="1998">
        <v>0</v>
      </c>
      <c r="H27" s="1998">
        <v>3322</v>
      </c>
      <c r="I27" s="1998">
        <v>0</v>
      </c>
      <c r="J27" s="450">
        <v>37804</v>
      </c>
      <c r="K27" s="602">
        <v>2</v>
      </c>
      <c r="M27" s="555"/>
      <c r="N27" s="589"/>
      <c r="O27" s="606"/>
    </row>
    <row r="28" spans="1:15" s="588" customFormat="1" x14ac:dyDescent="0.2">
      <c r="A28" s="604">
        <v>3</v>
      </c>
      <c r="B28" s="600"/>
      <c r="C28" s="605">
        <v>-5</v>
      </c>
      <c r="D28" s="1914" t="s">
        <v>881</v>
      </c>
      <c r="E28" s="1997">
        <v>44650</v>
      </c>
      <c r="F28" s="1998">
        <v>4227</v>
      </c>
      <c r="G28" s="1998">
        <v>0</v>
      </c>
      <c r="H28" s="1998">
        <v>2693</v>
      </c>
      <c r="I28" s="1998">
        <v>0</v>
      </c>
      <c r="J28" s="450">
        <v>46184</v>
      </c>
      <c r="K28" s="602">
        <v>3</v>
      </c>
      <c r="M28" s="555"/>
      <c r="N28" s="589"/>
      <c r="O28" s="606"/>
    </row>
    <row r="29" spans="1:15" s="588" customFormat="1" x14ac:dyDescent="0.2">
      <c r="A29" s="604">
        <v>4</v>
      </c>
      <c r="B29" s="600"/>
      <c r="C29" s="605">
        <v>-6</v>
      </c>
      <c r="D29" s="1914" t="s">
        <v>882</v>
      </c>
      <c r="E29" s="1997">
        <v>657754</v>
      </c>
      <c r="F29" s="1998">
        <v>96478</v>
      </c>
      <c r="G29" s="1998">
        <v>0</v>
      </c>
      <c r="H29" s="1998">
        <v>45426</v>
      </c>
      <c r="I29" s="1998">
        <v>0</v>
      </c>
      <c r="J29" s="450">
        <v>708806</v>
      </c>
      <c r="K29" s="602">
        <v>4</v>
      </c>
      <c r="M29" s="555"/>
      <c r="N29" s="589"/>
      <c r="O29" s="606"/>
    </row>
    <row r="30" spans="1:15" s="588" customFormat="1" x14ac:dyDescent="0.2">
      <c r="A30" s="604">
        <v>5</v>
      </c>
      <c r="B30" s="600"/>
      <c r="C30" s="605">
        <v>-7</v>
      </c>
      <c r="D30" s="1914" t="s">
        <v>883</v>
      </c>
      <c r="E30" s="1997">
        <v>0</v>
      </c>
      <c r="F30" s="1998">
        <v>0</v>
      </c>
      <c r="G30" s="1998">
        <v>0</v>
      </c>
      <c r="H30" s="1998">
        <v>0</v>
      </c>
      <c r="I30" s="1998">
        <v>0</v>
      </c>
      <c r="J30" s="450">
        <v>0</v>
      </c>
      <c r="K30" s="602">
        <v>5</v>
      </c>
      <c r="M30" s="555"/>
      <c r="N30" s="589"/>
      <c r="O30" s="606"/>
    </row>
    <row r="31" spans="1:15" s="588" customFormat="1" x14ac:dyDescent="0.2">
      <c r="A31" s="604">
        <v>6</v>
      </c>
      <c r="B31" s="600"/>
      <c r="C31" s="605">
        <v>-8</v>
      </c>
      <c r="D31" s="1914" t="s">
        <v>884</v>
      </c>
      <c r="E31" s="1997">
        <v>4720204</v>
      </c>
      <c r="F31" s="1998">
        <v>427014</v>
      </c>
      <c r="G31" s="1998">
        <v>0</v>
      </c>
      <c r="H31" s="1998">
        <v>205016</v>
      </c>
      <c r="I31" s="1998">
        <v>0</v>
      </c>
      <c r="J31" s="450">
        <v>4942202</v>
      </c>
      <c r="K31" s="602">
        <v>6</v>
      </c>
      <c r="M31" s="555"/>
      <c r="N31" s="589"/>
      <c r="O31" s="606"/>
    </row>
    <row r="32" spans="1:15" s="588" customFormat="1" x14ac:dyDescent="0.2">
      <c r="A32" s="604">
        <v>7</v>
      </c>
      <c r="B32" s="600"/>
      <c r="C32" s="605">
        <v>-9</v>
      </c>
      <c r="D32" s="1914" t="s">
        <v>885</v>
      </c>
      <c r="E32" s="1997">
        <v>7090941</v>
      </c>
      <c r="F32" s="1998">
        <v>478528</v>
      </c>
      <c r="G32" s="1998">
        <v>0</v>
      </c>
      <c r="H32" s="1998">
        <v>234760</v>
      </c>
      <c r="I32" s="1998">
        <v>0</v>
      </c>
      <c r="J32" s="450">
        <v>7334709</v>
      </c>
      <c r="K32" s="602">
        <v>7</v>
      </c>
      <c r="M32" s="555"/>
      <c r="N32" s="589"/>
      <c r="O32" s="606"/>
    </row>
    <row r="33" spans="1:15" s="588" customFormat="1" x14ac:dyDescent="0.2">
      <c r="A33" s="604">
        <v>8</v>
      </c>
      <c r="B33" s="600"/>
      <c r="C33" s="605">
        <v>-11</v>
      </c>
      <c r="D33" s="1914" t="s">
        <v>886</v>
      </c>
      <c r="E33" s="1997">
        <v>1729708</v>
      </c>
      <c r="F33" s="1998">
        <v>179735</v>
      </c>
      <c r="G33" s="1998">
        <v>0</v>
      </c>
      <c r="H33" s="1998">
        <v>84916</v>
      </c>
      <c r="I33" s="1998">
        <v>0</v>
      </c>
      <c r="J33" s="450">
        <v>1824527</v>
      </c>
      <c r="K33" s="602">
        <v>8</v>
      </c>
      <c r="M33" s="555"/>
      <c r="N33" s="589"/>
      <c r="O33" s="606"/>
    </row>
    <row r="34" spans="1:15" s="588" customFormat="1" x14ac:dyDescent="0.2">
      <c r="A34" s="604">
        <v>9</v>
      </c>
      <c r="B34" s="600"/>
      <c r="C34" s="605">
        <v>-13</v>
      </c>
      <c r="D34" s="1914" t="s">
        <v>887</v>
      </c>
      <c r="E34" s="1997">
        <v>30808</v>
      </c>
      <c r="F34" s="1998">
        <v>2823</v>
      </c>
      <c r="G34" s="1998">
        <v>0</v>
      </c>
      <c r="H34" s="1998">
        <v>410</v>
      </c>
      <c r="I34" s="1998">
        <v>0</v>
      </c>
      <c r="J34" s="450">
        <v>33221</v>
      </c>
      <c r="K34" s="602">
        <v>9</v>
      </c>
      <c r="M34" s="555"/>
      <c r="N34" s="589"/>
      <c r="O34" s="606"/>
    </row>
    <row r="35" spans="1:15" s="588" customFormat="1" x14ac:dyDescent="0.2">
      <c r="A35" s="604">
        <v>10</v>
      </c>
      <c r="B35" s="600"/>
      <c r="C35" s="605">
        <v>-16</v>
      </c>
      <c r="D35" s="1914" t="s">
        <v>888</v>
      </c>
      <c r="E35" s="1997">
        <v>326255</v>
      </c>
      <c r="F35" s="1998">
        <v>31091</v>
      </c>
      <c r="G35" s="1998">
        <v>0</v>
      </c>
      <c r="H35" s="1998">
        <v>16323</v>
      </c>
      <c r="I35" s="1998">
        <v>0</v>
      </c>
      <c r="J35" s="450">
        <v>341023</v>
      </c>
      <c r="K35" s="602">
        <v>10</v>
      </c>
      <c r="M35" s="555"/>
      <c r="N35" s="589"/>
      <c r="O35" s="606"/>
    </row>
    <row r="36" spans="1:15" s="588" customFormat="1" x14ac:dyDescent="0.2">
      <c r="A36" s="604">
        <v>11</v>
      </c>
      <c r="B36" s="600"/>
      <c r="C36" s="605">
        <v>-17</v>
      </c>
      <c r="D36" s="1914" t="s">
        <v>889</v>
      </c>
      <c r="E36" s="1997">
        <v>21281</v>
      </c>
      <c r="F36" s="1998">
        <v>741</v>
      </c>
      <c r="G36" s="1998">
        <v>0</v>
      </c>
      <c r="H36" s="1998">
        <v>-3</v>
      </c>
      <c r="I36" s="1998">
        <v>0</v>
      </c>
      <c r="J36" s="450">
        <v>22025</v>
      </c>
      <c r="K36" s="602">
        <v>11</v>
      </c>
      <c r="M36" s="555"/>
      <c r="N36" s="589"/>
      <c r="O36" s="606"/>
    </row>
    <row r="37" spans="1:15" s="588" customFormat="1" x14ac:dyDescent="0.2">
      <c r="A37" s="604">
        <v>12</v>
      </c>
      <c r="B37" s="600"/>
      <c r="C37" s="605">
        <v>-18</v>
      </c>
      <c r="D37" s="1914" t="s">
        <v>890</v>
      </c>
      <c r="E37" s="1997">
        <v>6291</v>
      </c>
      <c r="F37" s="1998">
        <v>111</v>
      </c>
      <c r="G37" s="1998">
        <v>0</v>
      </c>
      <c r="H37" s="1998">
        <v>-7</v>
      </c>
      <c r="I37" s="1998">
        <v>0</v>
      </c>
      <c r="J37" s="450">
        <v>6409</v>
      </c>
      <c r="K37" s="602">
        <v>12</v>
      </c>
      <c r="M37" s="555"/>
      <c r="N37" s="589"/>
      <c r="O37" s="606"/>
    </row>
    <row r="38" spans="1:15" s="588" customFormat="1" x14ac:dyDescent="0.2">
      <c r="A38" s="604">
        <v>13</v>
      </c>
      <c r="B38" s="600"/>
      <c r="C38" s="605">
        <v>-19</v>
      </c>
      <c r="D38" s="1914" t="s">
        <v>891</v>
      </c>
      <c r="E38" s="1997">
        <v>146833</v>
      </c>
      <c r="F38" s="1998">
        <v>10023</v>
      </c>
      <c r="G38" s="1998">
        <v>0</v>
      </c>
      <c r="H38" s="1998">
        <v>1003</v>
      </c>
      <c r="I38" s="1998">
        <v>0</v>
      </c>
      <c r="J38" s="450">
        <v>155853</v>
      </c>
      <c r="K38" s="602">
        <v>13</v>
      </c>
      <c r="M38" s="555"/>
      <c r="N38" s="589"/>
      <c r="O38" s="606"/>
    </row>
    <row r="39" spans="1:15" s="588" customFormat="1" x14ac:dyDescent="0.2">
      <c r="A39" s="604">
        <v>14</v>
      </c>
      <c r="B39" s="600"/>
      <c r="C39" s="605">
        <v>-20</v>
      </c>
      <c r="D39" s="1914" t="s">
        <v>892</v>
      </c>
      <c r="E39" s="1997">
        <v>234108</v>
      </c>
      <c r="F39" s="1998">
        <v>10738</v>
      </c>
      <c r="G39" s="1998">
        <v>0</v>
      </c>
      <c r="H39" s="1998">
        <v>925</v>
      </c>
      <c r="I39" s="1998">
        <v>0</v>
      </c>
      <c r="J39" s="450">
        <v>243921</v>
      </c>
      <c r="K39" s="602">
        <v>14</v>
      </c>
      <c r="M39" s="555"/>
      <c r="N39" s="589"/>
      <c r="O39" s="606"/>
    </row>
    <row r="40" spans="1:15" s="588" customFormat="1" x14ac:dyDescent="0.2">
      <c r="A40" s="604">
        <v>15</v>
      </c>
      <c r="B40" s="600"/>
      <c r="C40" s="605">
        <v>-22</v>
      </c>
      <c r="D40" s="1914" t="s">
        <v>893</v>
      </c>
      <c r="E40" s="1997">
        <v>560</v>
      </c>
      <c r="F40" s="1998">
        <v>12</v>
      </c>
      <c r="G40" s="1998">
        <v>0</v>
      </c>
      <c r="H40" s="1998">
        <v>-6</v>
      </c>
      <c r="I40" s="1998">
        <v>0</v>
      </c>
      <c r="J40" s="450">
        <v>578</v>
      </c>
      <c r="K40" s="602">
        <v>15</v>
      </c>
      <c r="M40" s="555"/>
      <c r="N40" s="589"/>
      <c r="O40" s="606"/>
    </row>
    <row r="41" spans="1:15" s="588" customFormat="1" x14ac:dyDescent="0.2">
      <c r="A41" s="604">
        <v>16</v>
      </c>
      <c r="B41" s="600"/>
      <c r="C41" s="605">
        <v>-23</v>
      </c>
      <c r="D41" s="1914" t="s">
        <v>894</v>
      </c>
      <c r="E41" s="1997">
        <v>27993</v>
      </c>
      <c r="F41" s="1998">
        <v>1209</v>
      </c>
      <c r="G41" s="1998">
        <v>0</v>
      </c>
      <c r="H41" s="1998">
        <v>-625</v>
      </c>
      <c r="I41" s="1998">
        <v>0</v>
      </c>
      <c r="J41" s="450">
        <v>29827</v>
      </c>
      <c r="K41" s="602">
        <v>16</v>
      </c>
      <c r="M41" s="555"/>
      <c r="N41" s="589"/>
      <c r="O41" s="606"/>
    </row>
    <row r="42" spans="1:15" s="588" customFormat="1" x14ac:dyDescent="0.2">
      <c r="A42" s="604">
        <v>17</v>
      </c>
      <c r="B42" s="600"/>
      <c r="C42" s="605">
        <v>-24</v>
      </c>
      <c r="D42" s="1914" t="s">
        <v>895</v>
      </c>
      <c r="E42" s="1997">
        <v>717</v>
      </c>
      <c r="F42" s="1998">
        <v>20</v>
      </c>
      <c r="G42" s="1998">
        <v>0</v>
      </c>
      <c r="H42" s="1998">
        <v>0</v>
      </c>
      <c r="I42" s="1998">
        <v>0</v>
      </c>
      <c r="J42" s="450">
        <v>737</v>
      </c>
      <c r="K42" s="602">
        <v>17</v>
      </c>
      <c r="M42" s="555"/>
      <c r="N42" s="589"/>
      <c r="O42" s="606"/>
    </row>
    <row r="43" spans="1:15" s="588" customFormat="1" x14ac:dyDescent="0.2">
      <c r="A43" s="604">
        <v>18</v>
      </c>
      <c r="B43" s="600"/>
      <c r="C43" s="605">
        <v>-25</v>
      </c>
      <c r="D43" s="1914" t="s">
        <v>896</v>
      </c>
      <c r="E43" s="1997">
        <v>454877</v>
      </c>
      <c r="F43" s="1998">
        <v>31517</v>
      </c>
      <c r="G43" s="1998">
        <v>0</v>
      </c>
      <c r="H43" s="1998">
        <v>4413</v>
      </c>
      <c r="I43" s="1998">
        <v>0</v>
      </c>
      <c r="J43" s="450">
        <v>481981</v>
      </c>
      <c r="K43" s="602">
        <v>18</v>
      </c>
      <c r="M43" s="555"/>
      <c r="N43" s="589"/>
      <c r="O43" s="606"/>
    </row>
    <row r="44" spans="1:15" s="588" customFormat="1" x14ac:dyDescent="0.2">
      <c r="A44" s="604">
        <v>19</v>
      </c>
      <c r="B44" s="600"/>
      <c r="C44" s="605">
        <v>-26</v>
      </c>
      <c r="D44" s="1914" t="s">
        <v>897</v>
      </c>
      <c r="E44" s="1997">
        <v>176877</v>
      </c>
      <c r="F44" s="1998">
        <v>34507</v>
      </c>
      <c r="G44" s="1998">
        <v>0</v>
      </c>
      <c r="H44" s="1998">
        <v>20096</v>
      </c>
      <c r="I44" s="1998">
        <v>0</v>
      </c>
      <c r="J44" s="450">
        <v>191288</v>
      </c>
      <c r="K44" s="602">
        <v>19</v>
      </c>
      <c r="M44" s="555"/>
      <c r="N44" s="589"/>
      <c r="O44" s="606"/>
    </row>
    <row r="45" spans="1:15" s="588" customFormat="1" x14ac:dyDescent="0.2">
      <c r="A45" s="604">
        <v>20</v>
      </c>
      <c r="B45" s="600"/>
      <c r="C45" s="605">
        <v>-27</v>
      </c>
      <c r="D45" s="1914" t="s">
        <v>898</v>
      </c>
      <c r="E45" s="1997">
        <v>685636</v>
      </c>
      <c r="F45" s="1998">
        <v>252649</v>
      </c>
      <c r="G45" s="1998">
        <v>0</v>
      </c>
      <c r="H45" s="1998">
        <v>122949</v>
      </c>
      <c r="I45" s="1998">
        <v>0</v>
      </c>
      <c r="J45" s="450">
        <v>815336</v>
      </c>
      <c r="K45" s="602">
        <v>20</v>
      </c>
      <c r="M45" s="555"/>
      <c r="N45" s="589"/>
      <c r="O45" s="606"/>
    </row>
    <row r="46" spans="1:15" s="588" customFormat="1" x14ac:dyDescent="0.2">
      <c r="A46" s="604">
        <v>21</v>
      </c>
      <c r="B46" s="600"/>
      <c r="C46" s="605">
        <v>-29</v>
      </c>
      <c r="D46" s="1914" t="s">
        <v>899</v>
      </c>
      <c r="E46" s="1997">
        <v>0</v>
      </c>
      <c r="F46" s="1998">
        <v>0</v>
      </c>
      <c r="G46" s="1998">
        <v>0</v>
      </c>
      <c r="H46" s="1998">
        <v>0</v>
      </c>
      <c r="I46" s="1998">
        <v>0</v>
      </c>
      <c r="J46" s="450">
        <v>0</v>
      </c>
      <c r="K46" s="602">
        <v>21</v>
      </c>
      <c r="M46" s="555"/>
      <c r="N46" s="589"/>
      <c r="O46" s="606"/>
    </row>
    <row r="47" spans="1:15" s="588" customFormat="1" x14ac:dyDescent="0.2">
      <c r="A47" s="604">
        <v>22</v>
      </c>
      <c r="B47" s="600"/>
      <c r="C47" s="605">
        <v>-31</v>
      </c>
      <c r="D47" s="1914" t="s">
        <v>900</v>
      </c>
      <c r="E47" s="1997">
        <v>49023</v>
      </c>
      <c r="F47" s="1998">
        <v>6115</v>
      </c>
      <c r="G47" s="1998">
        <v>0</v>
      </c>
      <c r="H47" s="1998">
        <v>954</v>
      </c>
      <c r="I47" s="1998">
        <v>0</v>
      </c>
      <c r="J47" s="450">
        <v>54184</v>
      </c>
      <c r="K47" s="602">
        <v>22</v>
      </c>
      <c r="M47" s="555"/>
      <c r="N47" s="589"/>
      <c r="O47" s="606"/>
    </row>
    <row r="48" spans="1:15" s="588" customFormat="1" x14ac:dyDescent="0.2">
      <c r="A48" s="604">
        <v>23</v>
      </c>
      <c r="B48" s="600"/>
      <c r="C48" s="605">
        <v>-35</v>
      </c>
      <c r="D48" s="1914" t="s">
        <v>901</v>
      </c>
      <c r="E48" s="1997">
        <v>12452</v>
      </c>
      <c r="F48" s="1998">
        <v>375</v>
      </c>
      <c r="G48" s="1998">
        <v>0</v>
      </c>
      <c r="H48" s="1998">
        <v>-11</v>
      </c>
      <c r="I48" s="1998">
        <v>0</v>
      </c>
      <c r="J48" s="450">
        <v>12838</v>
      </c>
      <c r="K48" s="602">
        <v>23</v>
      </c>
      <c r="M48" s="555"/>
      <c r="N48" s="589"/>
      <c r="O48" s="606"/>
    </row>
    <row r="49" spans="1:20" s="588" customFormat="1" x14ac:dyDescent="0.2">
      <c r="A49" s="604">
        <v>24</v>
      </c>
      <c r="B49" s="600"/>
      <c r="C49" s="605">
        <v>-37</v>
      </c>
      <c r="D49" s="1734" t="s">
        <v>2811</v>
      </c>
      <c r="E49" s="1997">
        <v>423917</v>
      </c>
      <c r="F49" s="1998">
        <v>27090</v>
      </c>
      <c r="G49" s="1998">
        <v>0</v>
      </c>
      <c r="H49" s="1998">
        <v>-42</v>
      </c>
      <c r="I49" s="1998">
        <v>0</v>
      </c>
      <c r="J49" s="450">
        <v>451049</v>
      </c>
      <c r="K49" s="602">
        <v>24</v>
      </c>
      <c r="M49" s="555"/>
      <c r="N49" s="589"/>
      <c r="O49" s="606"/>
    </row>
    <row r="50" spans="1:20" s="588" customFormat="1" x14ac:dyDescent="0.2">
      <c r="A50" s="604">
        <v>25</v>
      </c>
      <c r="B50" s="600"/>
      <c r="C50" s="605">
        <v>-39</v>
      </c>
      <c r="D50" s="1914" t="s">
        <v>943</v>
      </c>
      <c r="E50" s="1997">
        <v>297750</v>
      </c>
      <c r="F50" s="1998">
        <v>27842</v>
      </c>
      <c r="G50" s="1998">
        <v>0</v>
      </c>
      <c r="H50" s="1998">
        <v>16182</v>
      </c>
      <c r="I50" s="1998">
        <v>0</v>
      </c>
      <c r="J50" s="450">
        <v>309410</v>
      </c>
      <c r="K50" s="602">
        <v>25</v>
      </c>
      <c r="M50" s="555"/>
      <c r="N50" s="589"/>
      <c r="O50" s="606"/>
    </row>
    <row r="51" spans="1:20" s="588" customFormat="1" x14ac:dyDescent="0.2">
      <c r="A51" s="604">
        <v>26</v>
      </c>
      <c r="B51" s="600"/>
      <c r="C51" s="605">
        <v>-44</v>
      </c>
      <c r="D51" s="1734" t="s">
        <v>2812</v>
      </c>
      <c r="E51" s="1997">
        <v>97313</v>
      </c>
      <c r="F51" s="1998">
        <v>5737</v>
      </c>
      <c r="G51" s="1998">
        <v>0</v>
      </c>
      <c r="H51" s="1998">
        <v>5825</v>
      </c>
      <c r="I51" s="1998">
        <v>0</v>
      </c>
      <c r="J51" s="450">
        <v>97225</v>
      </c>
      <c r="K51" s="602">
        <v>26</v>
      </c>
      <c r="M51" s="555"/>
      <c r="N51" s="589"/>
      <c r="O51" s="606"/>
    </row>
    <row r="52" spans="1:20" s="588" customFormat="1" x14ac:dyDescent="0.2">
      <c r="A52" s="604">
        <v>27</v>
      </c>
      <c r="B52" s="600"/>
      <c r="C52" s="605">
        <v>-45</v>
      </c>
      <c r="D52" s="1914" t="s">
        <v>905</v>
      </c>
      <c r="E52" s="1997">
        <v>0</v>
      </c>
      <c r="F52" s="1998">
        <v>0</v>
      </c>
      <c r="G52" s="1998">
        <v>0</v>
      </c>
      <c r="H52" s="1998">
        <v>0</v>
      </c>
      <c r="I52" s="1998">
        <v>0</v>
      </c>
      <c r="J52" s="450">
        <v>0</v>
      </c>
      <c r="K52" s="602">
        <v>27</v>
      </c>
      <c r="M52" s="555"/>
      <c r="N52" s="589"/>
      <c r="O52" s="606"/>
    </row>
    <row r="53" spans="1:20" s="588" customFormat="1" x14ac:dyDescent="0.2">
      <c r="A53" s="604">
        <v>28</v>
      </c>
      <c r="B53" s="600"/>
      <c r="C53" s="607"/>
      <c r="D53" s="608" t="s">
        <v>906</v>
      </c>
      <c r="E53" s="1997">
        <v>0</v>
      </c>
      <c r="F53" s="1998">
        <v>0</v>
      </c>
      <c r="G53" s="1998">
        <v>0</v>
      </c>
      <c r="H53" s="1998">
        <v>0</v>
      </c>
      <c r="I53" s="1998">
        <v>0</v>
      </c>
      <c r="J53" s="450">
        <v>0</v>
      </c>
      <c r="K53" s="602">
        <v>28</v>
      </c>
      <c r="M53" s="555"/>
      <c r="N53" s="589"/>
      <c r="O53" s="606"/>
    </row>
    <row r="54" spans="1:20" s="588" customFormat="1" x14ac:dyDescent="0.2">
      <c r="A54" s="604">
        <v>29</v>
      </c>
      <c r="B54" s="600"/>
      <c r="C54" s="607"/>
      <c r="D54" s="608" t="s">
        <v>944</v>
      </c>
      <c r="E54" s="1997">
        <v>0</v>
      </c>
      <c r="F54" s="1998">
        <v>0</v>
      </c>
      <c r="G54" s="1998">
        <v>0</v>
      </c>
      <c r="H54" s="1998">
        <v>0</v>
      </c>
      <c r="I54" s="1998">
        <v>0</v>
      </c>
      <c r="J54" s="450">
        <v>0</v>
      </c>
      <c r="K54" s="602">
        <v>29</v>
      </c>
      <c r="M54" s="555"/>
      <c r="N54" s="589"/>
      <c r="O54" s="606"/>
      <c r="P54" s="606"/>
    </row>
    <row r="55" spans="1:20" s="588" customFormat="1" ht="12" thickBot="1" x14ac:dyDescent="0.25">
      <c r="A55" s="609">
        <v>30</v>
      </c>
      <c r="B55" s="610"/>
      <c r="C55" s="611"/>
      <c r="D55" s="612" t="s">
        <v>945</v>
      </c>
      <c r="E55" s="1999">
        <v>17863169</v>
      </c>
      <c r="F55" s="2000">
        <v>1687818</v>
      </c>
      <c r="G55" s="2000">
        <v>0</v>
      </c>
      <c r="H55" s="2000">
        <v>792677</v>
      </c>
      <c r="I55" s="2000">
        <v>0</v>
      </c>
      <c r="J55" s="2001">
        <v>18758310</v>
      </c>
      <c r="K55" s="613">
        <v>30</v>
      </c>
      <c r="M55" s="555"/>
      <c r="N55" s="589"/>
      <c r="O55" s="606"/>
      <c r="P55" s="606"/>
      <c r="Q55" s="606"/>
      <c r="R55" s="606"/>
      <c r="S55" s="606"/>
      <c r="T55" s="606"/>
    </row>
    <row r="56" spans="1:20" s="588" customFormat="1" ht="12" thickTop="1" x14ac:dyDescent="0.2">
      <c r="A56" s="614"/>
      <c r="B56" s="569"/>
      <c r="C56" s="568"/>
      <c r="D56" s="603" t="s">
        <v>909</v>
      </c>
      <c r="E56" s="2002"/>
      <c r="F56" s="2003"/>
      <c r="G56" s="2003"/>
      <c r="H56" s="2003"/>
      <c r="I56" s="2003"/>
      <c r="J56" s="2004"/>
      <c r="K56" s="596"/>
      <c r="M56" s="555"/>
      <c r="O56" s="606"/>
      <c r="S56" s="606"/>
    </row>
    <row r="57" spans="1:20" s="588" customFormat="1" x14ac:dyDescent="0.2">
      <c r="A57" s="604">
        <v>31</v>
      </c>
      <c r="B57" s="615"/>
      <c r="C57" s="605">
        <v>-52</v>
      </c>
      <c r="D57" s="1734" t="s">
        <v>2813</v>
      </c>
      <c r="E57" s="1997">
        <v>3554055</v>
      </c>
      <c r="F57" s="1998">
        <v>423414</v>
      </c>
      <c r="G57" s="1998">
        <v>0</v>
      </c>
      <c r="H57" s="1998">
        <v>199242</v>
      </c>
      <c r="I57" s="1998">
        <v>0</v>
      </c>
      <c r="J57" s="450">
        <v>3778227</v>
      </c>
      <c r="K57" s="602">
        <v>31</v>
      </c>
      <c r="M57" s="555"/>
      <c r="N57" s="589"/>
      <c r="O57" s="606"/>
      <c r="P57" s="606"/>
      <c r="Q57" s="606"/>
      <c r="R57" s="606"/>
      <c r="S57" s="606"/>
    </row>
    <row r="58" spans="1:20" s="588" customFormat="1" x14ac:dyDescent="0.2">
      <c r="A58" s="604">
        <v>32</v>
      </c>
      <c r="B58" s="615"/>
      <c r="C58" s="605">
        <v>-53</v>
      </c>
      <c r="D58" s="1914" t="s">
        <v>911</v>
      </c>
      <c r="E58" s="1997">
        <v>787900</v>
      </c>
      <c r="F58" s="1998">
        <v>58543</v>
      </c>
      <c r="G58" s="1998">
        <v>0</v>
      </c>
      <c r="H58" s="1998">
        <v>29683</v>
      </c>
      <c r="I58" s="1998">
        <v>0</v>
      </c>
      <c r="J58" s="450">
        <v>816760</v>
      </c>
      <c r="K58" s="602">
        <v>32</v>
      </c>
      <c r="M58" s="555"/>
      <c r="N58" s="589"/>
      <c r="O58" s="606"/>
    </row>
    <row r="59" spans="1:20" s="588" customFormat="1" x14ac:dyDescent="0.2">
      <c r="A59" s="604">
        <v>33</v>
      </c>
      <c r="B59" s="615"/>
      <c r="C59" s="605">
        <v>-54</v>
      </c>
      <c r="D59" s="1914" t="s">
        <v>912</v>
      </c>
      <c r="E59" s="1997">
        <v>0</v>
      </c>
      <c r="F59" s="1998">
        <v>0</v>
      </c>
      <c r="G59" s="1998">
        <v>0</v>
      </c>
      <c r="H59" s="1998">
        <v>0</v>
      </c>
      <c r="I59" s="1998">
        <v>0</v>
      </c>
      <c r="J59" s="450">
        <v>0</v>
      </c>
      <c r="K59" s="602">
        <v>33</v>
      </c>
      <c r="M59" s="555"/>
      <c r="N59" s="589"/>
      <c r="O59" s="606"/>
    </row>
    <row r="60" spans="1:20" s="588" customFormat="1" x14ac:dyDescent="0.2">
      <c r="A60" s="604">
        <v>34</v>
      </c>
      <c r="B60" s="615"/>
      <c r="C60" s="605">
        <v>-55</v>
      </c>
      <c r="D60" s="1914" t="s">
        <v>913</v>
      </c>
      <c r="E60" s="1997">
        <v>268571</v>
      </c>
      <c r="F60" s="1998">
        <v>36680</v>
      </c>
      <c r="G60" s="1998">
        <v>0</v>
      </c>
      <c r="H60" s="1998">
        <v>-359</v>
      </c>
      <c r="I60" s="1998">
        <v>0</v>
      </c>
      <c r="J60" s="450">
        <v>305610</v>
      </c>
      <c r="K60" s="602">
        <v>34</v>
      </c>
      <c r="M60" s="555"/>
      <c r="N60" s="589"/>
      <c r="O60" s="606"/>
    </row>
    <row r="61" spans="1:20" s="588" customFormat="1" x14ac:dyDescent="0.2">
      <c r="A61" s="604">
        <v>35</v>
      </c>
      <c r="B61" s="615"/>
      <c r="C61" s="605">
        <v>-56</v>
      </c>
      <c r="D61" s="1914" t="s">
        <v>914</v>
      </c>
      <c r="E61" s="1997">
        <v>0</v>
      </c>
      <c r="F61" s="1998">
        <v>0</v>
      </c>
      <c r="G61" s="1998">
        <v>0</v>
      </c>
      <c r="H61" s="1998">
        <v>0</v>
      </c>
      <c r="I61" s="1998">
        <v>0</v>
      </c>
      <c r="J61" s="450">
        <v>0</v>
      </c>
      <c r="K61" s="602">
        <v>35</v>
      </c>
      <c r="M61" s="555"/>
      <c r="N61" s="589"/>
      <c r="O61" s="606"/>
    </row>
    <row r="62" spans="1:20" s="588" customFormat="1" x14ac:dyDescent="0.2">
      <c r="A62" s="604">
        <v>36</v>
      </c>
      <c r="B62" s="615"/>
      <c r="C62" s="605">
        <v>-57</v>
      </c>
      <c r="D62" s="1734" t="s">
        <v>2814</v>
      </c>
      <c r="E62" s="1997">
        <v>25902</v>
      </c>
      <c r="F62" s="1998">
        <v>3058</v>
      </c>
      <c r="G62" s="1998">
        <v>0</v>
      </c>
      <c r="H62" s="1998">
        <v>235</v>
      </c>
      <c r="I62" s="1998">
        <v>0</v>
      </c>
      <c r="J62" s="450">
        <v>28725</v>
      </c>
      <c r="K62" s="602">
        <v>36</v>
      </c>
      <c r="M62" s="555"/>
      <c r="N62" s="589"/>
      <c r="O62" s="606"/>
    </row>
    <row r="63" spans="1:20" s="588" customFormat="1" x14ac:dyDescent="0.2">
      <c r="A63" s="604">
        <v>37</v>
      </c>
      <c r="B63" s="615"/>
      <c r="C63" s="605">
        <v>-58</v>
      </c>
      <c r="D63" s="1914" t="s">
        <v>916</v>
      </c>
      <c r="E63" s="1997">
        <v>53349</v>
      </c>
      <c r="F63" s="1998">
        <v>24318</v>
      </c>
      <c r="G63" s="1998">
        <v>0</v>
      </c>
      <c r="H63" s="1998">
        <v>331</v>
      </c>
      <c r="I63" s="1998">
        <v>0</v>
      </c>
      <c r="J63" s="450">
        <v>77336</v>
      </c>
      <c r="K63" s="602">
        <v>37</v>
      </c>
      <c r="M63" s="555"/>
      <c r="N63" s="589"/>
      <c r="O63" s="606"/>
    </row>
    <row r="64" spans="1:20" s="588" customFormat="1" x14ac:dyDescent="0.2">
      <c r="A64" s="616">
        <v>38</v>
      </c>
      <c r="B64" s="617"/>
      <c r="C64" s="605">
        <v>-59</v>
      </c>
      <c r="D64" s="1914" t="s">
        <v>946</v>
      </c>
      <c r="E64" s="1997">
        <v>498425</v>
      </c>
      <c r="F64" s="1998">
        <v>109977</v>
      </c>
      <c r="G64" s="449">
        <v>0</v>
      </c>
      <c r="H64" s="1998">
        <v>100121</v>
      </c>
      <c r="I64" s="449">
        <v>0</v>
      </c>
      <c r="J64" s="2005">
        <v>508281</v>
      </c>
      <c r="K64" s="618">
        <v>38</v>
      </c>
      <c r="M64" s="555"/>
      <c r="N64" s="589"/>
      <c r="O64" s="606"/>
    </row>
    <row r="65" spans="1:19" s="588" customFormat="1" x14ac:dyDescent="0.2">
      <c r="A65" s="604">
        <v>39</v>
      </c>
      <c r="B65" s="615"/>
      <c r="C65" s="608"/>
      <c r="D65" s="608" t="s">
        <v>947</v>
      </c>
      <c r="E65" s="1997">
        <v>0</v>
      </c>
      <c r="F65" s="1998">
        <v>0</v>
      </c>
      <c r="G65" s="1998">
        <v>0</v>
      </c>
      <c r="H65" s="1998">
        <v>0</v>
      </c>
      <c r="I65" s="1998">
        <v>0</v>
      </c>
      <c r="J65" s="450">
        <v>0</v>
      </c>
      <c r="K65" s="602">
        <v>39</v>
      </c>
      <c r="M65" s="555"/>
      <c r="N65" s="589"/>
      <c r="O65" s="606"/>
    </row>
    <row r="66" spans="1:19" s="588" customFormat="1" ht="12" thickBot="1" x14ac:dyDescent="0.25">
      <c r="A66" s="609">
        <v>40</v>
      </c>
      <c r="B66" s="610"/>
      <c r="C66" s="611"/>
      <c r="D66" s="612" t="s">
        <v>948</v>
      </c>
      <c r="E66" s="1999">
        <v>5188202</v>
      </c>
      <c r="F66" s="2000">
        <v>655990</v>
      </c>
      <c r="G66" s="2000">
        <v>0</v>
      </c>
      <c r="H66" s="2000">
        <v>329253</v>
      </c>
      <c r="I66" s="2000">
        <v>0</v>
      </c>
      <c r="J66" s="2001">
        <v>5514939</v>
      </c>
      <c r="K66" s="613">
        <v>40</v>
      </c>
      <c r="M66" s="555"/>
      <c r="N66" s="589"/>
      <c r="O66" s="606"/>
      <c r="P66" s="606"/>
      <c r="Q66" s="606"/>
      <c r="R66" s="606"/>
      <c r="S66" s="606"/>
    </row>
    <row r="67" spans="1:19" s="588" customFormat="1" ht="12.75" thickTop="1" thickBot="1" x14ac:dyDescent="0.25">
      <c r="A67" s="604">
        <v>41</v>
      </c>
      <c r="B67" s="569"/>
      <c r="C67" s="568"/>
      <c r="D67" s="619" t="s">
        <v>949</v>
      </c>
      <c r="E67" s="2006">
        <v>23051371</v>
      </c>
      <c r="F67" s="2007">
        <v>2343808</v>
      </c>
      <c r="G67" s="2007">
        <v>0</v>
      </c>
      <c r="H67" s="2007">
        <v>1121930</v>
      </c>
      <c r="I67" s="2007">
        <v>0</v>
      </c>
      <c r="J67" s="2008">
        <v>24273249</v>
      </c>
      <c r="K67" s="602">
        <v>41</v>
      </c>
      <c r="M67" s="555"/>
      <c r="N67" s="589"/>
      <c r="O67" s="606"/>
      <c r="P67" s="606"/>
      <c r="Q67" s="606"/>
      <c r="R67" s="606"/>
      <c r="S67" s="606"/>
    </row>
    <row r="68" spans="1:19" s="560" customFormat="1" x14ac:dyDescent="0.2">
      <c r="A68" s="620"/>
      <c r="B68" s="621"/>
      <c r="C68" s="621"/>
      <c r="D68" s="621"/>
      <c r="E68" s="568"/>
      <c r="F68" s="622"/>
      <c r="G68" s="568"/>
      <c r="H68" s="568"/>
      <c r="I68" s="556"/>
      <c r="J68" s="556"/>
      <c r="K68" s="623"/>
      <c r="N68" s="589"/>
      <c r="O68" s="588"/>
    </row>
    <row r="69" spans="1:19" s="560" customFormat="1" x14ac:dyDescent="0.2">
      <c r="A69" s="624"/>
      <c r="B69" s="625" t="s">
        <v>950</v>
      </c>
      <c r="C69" s="625"/>
      <c r="D69" s="619"/>
      <c r="E69" s="556"/>
      <c r="F69" s="626"/>
      <c r="G69" s="556"/>
      <c r="H69" s="556"/>
      <c r="I69" s="556"/>
      <c r="J69" s="556"/>
      <c r="K69" s="627"/>
      <c r="N69" s="589"/>
      <c r="O69" s="588"/>
      <c r="P69" s="628"/>
      <c r="Q69" s="628"/>
      <c r="R69" s="628"/>
      <c r="S69" s="628"/>
    </row>
    <row r="70" spans="1:19" s="560" customFormat="1" x14ac:dyDescent="0.2">
      <c r="A70" s="624"/>
      <c r="B70" s="625"/>
      <c r="C70" s="625"/>
      <c r="D70" s="619"/>
      <c r="E70" s="556"/>
      <c r="F70" s="556"/>
      <c r="G70" s="556"/>
      <c r="H70" s="556"/>
      <c r="I70" s="556"/>
      <c r="J70" s="556"/>
      <c r="K70" s="627"/>
      <c r="N70" s="589"/>
      <c r="O70" s="588"/>
      <c r="P70" s="628"/>
      <c r="Q70" s="628"/>
      <c r="R70" s="628"/>
      <c r="S70" s="628"/>
    </row>
    <row r="71" spans="1:19" s="560" customFormat="1" x14ac:dyDescent="0.2">
      <c r="A71" s="624"/>
      <c r="B71" s="625"/>
      <c r="C71" s="625"/>
      <c r="D71" s="619"/>
      <c r="E71" s="556"/>
      <c r="F71" s="556"/>
      <c r="G71" s="556"/>
      <c r="H71" s="556"/>
      <c r="I71" s="556"/>
      <c r="J71" s="556"/>
      <c r="K71" s="627"/>
      <c r="N71" s="589"/>
      <c r="O71" s="588"/>
      <c r="P71" s="628"/>
      <c r="Q71" s="628"/>
      <c r="R71" s="628"/>
      <c r="S71" s="628"/>
    </row>
    <row r="72" spans="1:19" x14ac:dyDescent="0.2">
      <c r="A72" s="629"/>
      <c r="B72" s="630"/>
      <c r="C72" s="630"/>
      <c r="D72" s="630"/>
      <c r="E72" s="630"/>
      <c r="F72" s="630"/>
      <c r="G72" s="631"/>
      <c r="H72" s="630"/>
      <c r="I72" s="630"/>
      <c r="J72" s="632"/>
      <c r="K72" s="633"/>
      <c r="N72" s="561"/>
      <c r="O72" s="560"/>
    </row>
    <row r="73" spans="1:19" x14ac:dyDescent="0.2">
      <c r="A73" s="635"/>
      <c r="B73" s="635"/>
      <c r="C73" s="635"/>
      <c r="D73" s="635"/>
      <c r="E73" s="635"/>
      <c r="F73" s="635"/>
      <c r="G73" s="636"/>
      <c r="H73" s="635"/>
      <c r="I73" s="635"/>
      <c r="J73" s="635"/>
      <c r="K73" s="635"/>
      <c r="N73" s="561"/>
      <c r="O73" s="560"/>
    </row>
    <row r="74" spans="1:19" x14ac:dyDescent="0.2">
      <c r="A74" s="637"/>
      <c r="B74" s="637"/>
      <c r="C74" s="637"/>
      <c r="D74" s="637"/>
      <c r="E74" s="637"/>
      <c r="F74" s="637"/>
      <c r="G74" s="638"/>
      <c r="H74" s="637"/>
      <c r="I74" s="637"/>
      <c r="J74" s="639"/>
      <c r="K74" s="637"/>
    </row>
    <row r="75" spans="1:19" x14ac:dyDescent="0.2">
      <c r="A75" s="637"/>
      <c r="B75" s="637"/>
      <c r="C75" s="637"/>
      <c r="D75" s="637"/>
      <c r="E75" s="637"/>
      <c r="F75" s="637"/>
      <c r="G75" s="641"/>
      <c r="H75" s="637"/>
      <c r="I75" s="637"/>
      <c r="J75" s="638"/>
      <c r="K75" s="637"/>
    </row>
    <row r="76" spans="1:19" x14ac:dyDescent="0.2">
      <c r="A76" s="637"/>
      <c r="B76" s="637"/>
      <c r="C76" s="637"/>
      <c r="D76" s="637"/>
      <c r="E76" s="637"/>
      <c r="F76" s="637"/>
      <c r="G76" s="637"/>
      <c r="H76" s="637"/>
      <c r="I76" s="637"/>
      <c r="J76" s="638"/>
      <c r="K76" s="637"/>
    </row>
    <row r="77" spans="1:19" x14ac:dyDescent="0.2">
      <c r="A77" s="637"/>
      <c r="B77" s="637"/>
      <c r="C77" s="637"/>
      <c r="D77" s="637"/>
      <c r="E77" s="637"/>
      <c r="F77" s="637"/>
      <c r="G77" s="638"/>
      <c r="H77" s="637"/>
      <c r="I77" s="637"/>
      <c r="J77" s="642"/>
      <c r="K77" s="637"/>
    </row>
    <row r="78" spans="1:19" x14ac:dyDescent="0.2">
      <c r="A78" s="637"/>
      <c r="B78" s="637"/>
      <c r="C78" s="637"/>
      <c r="D78" s="637"/>
      <c r="E78" s="637"/>
      <c r="F78" s="637"/>
      <c r="G78" s="638"/>
      <c r="H78" s="637"/>
      <c r="I78" s="637"/>
      <c r="J78" s="642"/>
      <c r="K78" s="637"/>
    </row>
    <row r="79" spans="1:19" x14ac:dyDescent="0.2">
      <c r="G79" s="643"/>
      <c r="J79" s="644"/>
    </row>
    <row r="80" spans="1:19" x14ac:dyDescent="0.2">
      <c r="G80" s="643"/>
      <c r="J80" s="644"/>
    </row>
    <row r="81" spans="7:10" x14ac:dyDescent="0.2">
      <c r="G81" s="645"/>
      <c r="J81" s="644"/>
    </row>
    <row r="82" spans="7:10" x14ac:dyDescent="0.2">
      <c r="J82" s="644"/>
    </row>
    <row r="83" spans="7:10" x14ac:dyDescent="0.2">
      <c r="J83" s="644"/>
    </row>
    <row r="84" spans="7:10" x14ac:dyDescent="0.2">
      <c r="J84" s="644"/>
    </row>
    <row r="85" spans="7:10" x14ac:dyDescent="0.2">
      <c r="J85" s="644"/>
    </row>
    <row r="86" spans="7:10" x14ac:dyDescent="0.2">
      <c r="J86" s="644"/>
    </row>
    <row r="87" spans="7:10" x14ac:dyDescent="0.2">
      <c r="J87" s="644"/>
    </row>
    <row r="88" spans="7:10" x14ac:dyDescent="0.2">
      <c r="J88" s="644"/>
    </row>
    <row r="89" spans="7:10" x14ac:dyDescent="0.2">
      <c r="J89" s="644"/>
    </row>
    <row r="90" spans="7:10" x14ac:dyDescent="0.2">
      <c r="J90" s="644"/>
    </row>
    <row r="91" spans="7:10" x14ac:dyDescent="0.2">
      <c r="J91" s="644"/>
    </row>
    <row r="92" spans="7:10" x14ac:dyDescent="0.2">
      <c r="J92" s="644"/>
    </row>
    <row r="93" spans="7:10" x14ac:dyDescent="0.2">
      <c r="J93" s="644"/>
    </row>
    <row r="94" spans="7:10" x14ac:dyDescent="0.2">
      <c r="J94" s="644"/>
    </row>
    <row r="95" spans="7:10" x14ac:dyDescent="0.2">
      <c r="J95" s="644"/>
    </row>
    <row r="96" spans="7:10" x14ac:dyDescent="0.2">
      <c r="J96" s="644"/>
    </row>
    <row r="97" spans="10:10" x14ac:dyDescent="0.2">
      <c r="J97" s="644"/>
    </row>
    <row r="98" spans="10:10" x14ac:dyDescent="0.2">
      <c r="J98" s="644"/>
    </row>
    <row r="99" spans="10:10" x14ac:dyDescent="0.2">
      <c r="J99" s="644"/>
    </row>
    <row r="100" spans="10:10" x14ac:dyDescent="0.2">
      <c r="J100" s="644"/>
    </row>
    <row r="101" spans="10:10" x14ac:dyDescent="0.2">
      <c r="J101" s="644"/>
    </row>
    <row r="102" spans="10:10" x14ac:dyDescent="0.2">
      <c r="J102" s="644"/>
    </row>
    <row r="103" spans="10:10" x14ac:dyDescent="0.2">
      <c r="J103" s="646"/>
    </row>
    <row r="104" spans="10:10" x14ac:dyDescent="0.2">
      <c r="J104" s="644"/>
    </row>
    <row r="105" spans="10:10" x14ac:dyDescent="0.2">
      <c r="J105" s="646"/>
    </row>
    <row r="106" spans="10:10" x14ac:dyDescent="0.2">
      <c r="J106" s="644"/>
    </row>
    <row r="107" spans="10:10" x14ac:dyDescent="0.2">
      <c r="J107" s="644"/>
    </row>
    <row r="108" spans="10:10" x14ac:dyDescent="0.2">
      <c r="J108" s="644"/>
    </row>
    <row r="109" spans="10:10" x14ac:dyDescent="0.2">
      <c r="J109" s="644"/>
    </row>
    <row r="110" spans="10:10" x14ac:dyDescent="0.2">
      <c r="J110" s="644"/>
    </row>
    <row r="111" spans="10:10" x14ac:dyDescent="0.2">
      <c r="J111" s="644"/>
    </row>
    <row r="112" spans="10:10" x14ac:dyDescent="0.2">
      <c r="J112" s="644"/>
    </row>
    <row r="113" spans="10:10" x14ac:dyDescent="0.2">
      <c r="J113" s="644"/>
    </row>
    <row r="114" spans="10:10" x14ac:dyDescent="0.2">
      <c r="J114" s="644"/>
    </row>
    <row r="115" spans="10:10" x14ac:dyDescent="0.2">
      <c r="J115" s="646"/>
    </row>
    <row r="116" spans="10:10" x14ac:dyDescent="0.2">
      <c r="J116" s="646"/>
    </row>
  </sheetData>
  <sheetProtection password="CE69"/>
  <mergeCells count="1">
    <mergeCell ref="E3:G3"/>
  </mergeCells>
  <printOptions gridLinesSet="0"/>
  <pageMargins left="0.65" right="0.44" top="0.5" bottom="0.5" header="0.25" footer="0.25"/>
  <pageSetup scale="95" orientation="portrait" blackAndWhite="1" r:id="rId1"/>
  <headerFooter alignWithMargins="0">
    <oddHeader xml:space="preserve">&amp;L&amp;8Road Initials:  UPRR   Year: 2021&amp;R&amp;8 35
</oddHeader>
    <oddFooter>&amp;L&amp;8Railroad Annual Report R-1</oddFooter>
  </headerFooter>
  <customProperties>
    <customPr name="_pios_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N70"/>
  <sheetViews>
    <sheetView view="pageLayout" topLeftCell="A19" zoomScaleNormal="100" workbookViewId="0">
      <selection activeCell="H42" sqref="H42"/>
    </sheetView>
  </sheetViews>
  <sheetFormatPr defaultColWidth="10.7109375" defaultRowHeight="9.75" x14ac:dyDescent="0.15"/>
  <cols>
    <col min="1" max="1" width="3.85546875" style="155" customWidth="1"/>
    <col min="2" max="2" width="4.28515625" style="155" customWidth="1"/>
    <col min="3" max="3" width="27.7109375" style="155" customWidth="1"/>
    <col min="4" max="9" width="10.28515625" style="155" customWidth="1"/>
    <col min="10" max="10" width="3.85546875" style="155" customWidth="1"/>
    <col min="11" max="16384" width="10.7109375" style="155"/>
  </cols>
  <sheetData>
    <row r="1" spans="1:14" ht="12" customHeight="1" x14ac:dyDescent="0.15">
      <c r="A1" s="2519" t="s">
        <v>968</v>
      </c>
      <c r="B1" s="205"/>
      <c r="C1" s="648"/>
      <c r="D1" s="205"/>
      <c r="E1" s="205"/>
      <c r="F1" s="205"/>
      <c r="G1" s="205"/>
      <c r="H1" s="205"/>
      <c r="I1" s="205"/>
      <c r="J1" s="231"/>
    </row>
    <row r="2" spans="1:14" ht="11.25" customHeight="1" x14ac:dyDescent="0.15">
      <c r="A2" s="232" t="s">
        <v>2</v>
      </c>
      <c r="B2" s="206"/>
      <c r="C2" s="206"/>
      <c r="D2" s="649"/>
      <c r="E2" s="206"/>
      <c r="F2" s="206"/>
      <c r="G2" s="206"/>
      <c r="H2" s="206"/>
      <c r="I2" s="206"/>
      <c r="J2" s="233"/>
    </row>
    <row r="3" spans="1:14" ht="11.25" customHeight="1" x14ac:dyDescent="0.15">
      <c r="A3" s="234"/>
      <c r="B3" s="207"/>
      <c r="C3" s="207"/>
      <c r="D3" s="207"/>
      <c r="E3" s="207"/>
      <c r="F3" s="207"/>
      <c r="G3" s="207"/>
      <c r="H3" s="207"/>
      <c r="I3" s="207"/>
      <c r="J3" s="236"/>
    </row>
    <row r="4" spans="1:14" ht="11.25" customHeight="1" x14ac:dyDescent="0.15">
      <c r="A4" s="667" t="s">
        <v>159</v>
      </c>
      <c r="B4" s="230" t="s">
        <v>969</v>
      </c>
      <c r="C4" s="207"/>
      <c r="D4" s="207"/>
      <c r="E4" s="207"/>
      <c r="F4" s="207"/>
      <c r="G4" s="207"/>
      <c r="H4" s="207"/>
      <c r="I4" s="207"/>
      <c r="J4" s="236"/>
    </row>
    <row r="5" spans="1:14" ht="11.25" customHeight="1" x14ac:dyDescent="0.15">
      <c r="A5" s="650"/>
      <c r="B5" s="230" t="s">
        <v>970</v>
      </c>
      <c r="C5" s="207"/>
      <c r="D5" s="207"/>
      <c r="E5" s="207"/>
      <c r="F5" s="207"/>
      <c r="G5" s="207"/>
      <c r="H5" s="207"/>
      <c r="I5" s="207"/>
      <c r="J5" s="236"/>
    </row>
    <row r="6" spans="1:14" ht="11.25" customHeight="1" x14ac:dyDescent="0.15">
      <c r="A6" s="650"/>
      <c r="B6" s="230" t="s">
        <v>971</v>
      </c>
      <c r="C6" s="207"/>
      <c r="D6" s="207"/>
      <c r="E6" s="207"/>
      <c r="F6" s="207"/>
      <c r="G6" s="207"/>
      <c r="H6" s="207"/>
      <c r="I6" s="207"/>
      <c r="J6" s="236"/>
      <c r="K6" s="207"/>
    </row>
    <row r="7" spans="1:14" s="101" customFormat="1" ht="5.0999999999999996" customHeight="1" x14ac:dyDescent="0.2">
      <c r="A7" s="520"/>
      <c r="B7" s="663"/>
      <c r="C7" s="663"/>
      <c r="D7" s="663"/>
      <c r="E7" s="663"/>
      <c r="F7" s="663"/>
      <c r="G7" s="663"/>
      <c r="H7" s="663"/>
      <c r="I7" s="663"/>
      <c r="J7" s="664"/>
      <c r="K7" s="517"/>
      <c r="L7" s="663"/>
      <c r="M7" s="663"/>
      <c r="N7" s="663"/>
    </row>
    <row r="8" spans="1:14" ht="11.25" customHeight="1" x14ac:dyDescent="0.15">
      <c r="A8" s="667" t="s">
        <v>157</v>
      </c>
      <c r="B8" s="230" t="s">
        <v>3090</v>
      </c>
      <c r="C8" s="207"/>
      <c r="D8" s="207"/>
      <c r="E8" s="207"/>
      <c r="F8" s="207"/>
      <c r="G8" s="207"/>
      <c r="H8" s="207"/>
      <c r="I8" s="207"/>
      <c r="J8" s="236"/>
      <c r="K8" s="207"/>
    </row>
    <row r="9" spans="1:14" ht="11.25" customHeight="1" x14ac:dyDescent="0.15">
      <c r="A9" s="650"/>
      <c r="B9" s="230" t="s">
        <v>3091</v>
      </c>
      <c r="C9" s="207"/>
      <c r="D9" s="207"/>
      <c r="E9" s="207"/>
      <c r="F9" s="207"/>
      <c r="G9" s="207"/>
      <c r="H9" s="207"/>
      <c r="I9" s="207"/>
      <c r="J9" s="236"/>
      <c r="K9" s="207"/>
    </row>
    <row r="10" spans="1:14" s="101" customFormat="1" ht="5.0999999999999996" customHeight="1" x14ac:dyDescent="0.2">
      <c r="A10" s="520"/>
      <c r="B10" s="663"/>
      <c r="C10" s="663"/>
      <c r="D10" s="663"/>
      <c r="E10" s="663"/>
      <c r="F10" s="663"/>
      <c r="G10" s="663"/>
      <c r="H10" s="663"/>
      <c r="I10" s="663"/>
      <c r="J10" s="664"/>
      <c r="K10" s="517"/>
      <c r="L10" s="663"/>
      <c r="M10" s="663"/>
      <c r="N10" s="663"/>
    </row>
    <row r="11" spans="1:14" ht="11.25" customHeight="1" x14ac:dyDescent="0.15">
      <c r="A11" s="667" t="s">
        <v>153</v>
      </c>
      <c r="B11" s="230" t="s">
        <v>972</v>
      </c>
      <c r="C11" s="207"/>
      <c r="D11" s="207"/>
      <c r="E11" s="207"/>
      <c r="F11" s="207"/>
      <c r="G11" s="207"/>
      <c r="H11" s="207"/>
      <c r="I11" s="207"/>
      <c r="J11" s="236"/>
      <c r="K11" s="207"/>
    </row>
    <row r="12" spans="1:14" ht="11.25" customHeight="1" x14ac:dyDescent="0.15">
      <c r="A12" s="650"/>
      <c r="B12" s="207" t="s">
        <v>3089</v>
      </c>
      <c r="C12" s="207"/>
      <c r="D12" s="207"/>
      <c r="E12" s="207"/>
      <c r="F12" s="207"/>
      <c r="G12" s="207"/>
      <c r="H12" s="207"/>
      <c r="I12" s="207"/>
      <c r="J12" s="236"/>
      <c r="K12" s="207"/>
    </row>
    <row r="13" spans="1:14" s="101" customFormat="1" ht="5.0999999999999996" customHeight="1" x14ac:dyDescent="0.2">
      <c r="A13" s="520"/>
      <c r="B13" s="663"/>
      <c r="C13" s="663"/>
      <c r="D13" s="663"/>
      <c r="E13" s="663"/>
      <c r="F13" s="663"/>
      <c r="G13" s="663"/>
      <c r="H13" s="663"/>
      <c r="I13" s="663"/>
      <c r="J13" s="664"/>
      <c r="K13" s="517"/>
      <c r="L13" s="663"/>
      <c r="M13" s="663"/>
      <c r="N13" s="663"/>
    </row>
    <row r="14" spans="1:14" ht="11.25" customHeight="1" x14ac:dyDescent="0.15">
      <c r="A14" s="667" t="s">
        <v>359</v>
      </c>
      <c r="B14" s="230" t="s">
        <v>973</v>
      </c>
      <c r="C14" s="207"/>
      <c r="D14" s="207"/>
      <c r="E14" s="207"/>
      <c r="F14" s="207"/>
      <c r="G14" s="207"/>
      <c r="H14" s="207"/>
      <c r="I14" s="207"/>
      <c r="J14" s="236"/>
      <c r="K14" s="207"/>
    </row>
    <row r="15" spans="1:14" s="101" customFormat="1" ht="5.0999999999999996" customHeight="1" x14ac:dyDescent="0.2">
      <c r="A15" s="520"/>
      <c r="B15" s="663"/>
      <c r="C15" s="663"/>
      <c r="D15" s="663"/>
      <c r="E15" s="663"/>
      <c r="F15" s="663"/>
      <c r="G15" s="663"/>
      <c r="H15" s="663"/>
      <c r="I15" s="663"/>
      <c r="J15" s="664"/>
      <c r="K15" s="517"/>
      <c r="L15" s="663"/>
      <c r="M15" s="663"/>
      <c r="N15" s="663"/>
    </row>
    <row r="16" spans="1:14" ht="11.25" customHeight="1" x14ac:dyDescent="0.15">
      <c r="A16" s="667" t="s">
        <v>132</v>
      </c>
      <c r="B16" s="230" t="s">
        <v>974</v>
      </c>
      <c r="C16" s="207"/>
      <c r="D16" s="207"/>
      <c r="E16" s="207"/>
      <c r="F16" s="207"/>
      <c r="G16" s="207"/>
      <c r="H16" s="207"/>
      <c r="I16" s="207"/>
      <c r="J16" s="236"/>
      <c r="K16" s="207"/>
    </row>
    <row r="17" spans="1:11" ht="11.25" customHeight="1" x14ac:dyDescent="0.15">
      <c r="A17" s="667"/>
      <c r="B17" s="230" t="s">
        <v>975</v>
      </c>
      <c r="C17" s="207"/>
      <c r="D17" s="207"/>
      <c r="E17" s="207"/>
      <c r="F17" s="207"/>
      <c r="G17" s="207"/>
      <c r="H17" s="207"/>
      <c r="I17" s="207"/>
      <c r="J17" s="236"/>
      <c r="K17" s="207"/>
    </row>
    <row r="18" spans="1:11" ht="11.25" customHeight="1" x14ac:dyDescent="0.15">
      <c r="A18" s="237"/>
      <c r="B18" s="251"/>
      <c r="C18" s="209"/>
      <c r="D18" s="209"/>
      <c r="E18" s="209"/>
      <c r="F18" s="209"/>
      <c r="G18" s="209"/>
      <c r="H18" s="209"/>
      <c r="I18" s="209"/>
      <c r="J18" s="238"/>
    </row>
    <row r="19" spans="1:11" ht="11.25" customHeight="1" x14ac:dyDescent="0.15">
      <c r="A19" s="260"/>
      <c r="B19" s="236"/>
      <c r="C19" s="236"/>
      <c r="D19" s="236"/>
      <c r="E19" s="206" t="s">
        <v>951</v>
      </c>
      <c r="F19" s="668"/>
      <c r="G19" s="651" t="s">
        <v>952</v>
      </c>
      <c r="H19" s="233"/>
      <c r="I19" s="236"/>
      <c r="J19" s="236"/>
    </row>
    <row r="20" spans="1:11" ht="11.25" customHeight="1" x14ac:dyDescent="0.15">
      <c r="A20" s="260"/>
      <c r="B20" s="236"/>
      <c r="C20" s="236"/>
      <c r="D20" s="236"/>
      <c r="E20" s="224" t="s">
        <v>976</v>
      </c>
      <c r="F20" s="669"/>
      <c r="G20" s="652" t="s">
        <v>932</v>
      </c>
      <c r="H20" s="256"/>
      <c r="I20" s="236"/>
      <c r="J20" s="236"/>
    </row>
    <row r="21" spans="1:11" ht="11.25" customHeight="1" x14ac:dyDescent="0.15">
      <c r="A21" s="260"/>
      <c r="B21" s="236"/>
      <c r="C21" s="236"/>
      <c r="D21" s="244" t="s">
        <v>719</v>
      </c>
      <c r="E21" s="244" t="s">
        <v>933</v>
      </c>
      <c r="F21" s="236"/>
      <c r="G21" s="236"/>
      <c r="H21" s="236"/>
      <c r="I21" s="244" t="s">
        <v>719</v>
      </c>
      <c r="J21" s="236"/>
    </row>
    <row r="22" spans="1:11" ht="11.25" customHeight="1" x14ac:dyDescent="0.15">
      <c r="A22" s="211" t="s">
        <v>3</v>
      </c>
      <c r="B22" s="244" t="s">
        <v>4</v>
      </c>
      <c r="C22" s="236"/>
      <c r="D22" s="244" t="s">
        <v>934</v>
      </c>
      <c r="E22" s="244" t="s">
        <v>935</v>
      </c>
      <c r="F22" s="236"/>
      <c r="G22" s="236"/>
      <c r="H22" s="236"/>
      <c r="I22" s="244" t="s">
        <v>937</v>
      </c>
      <c r="J22" s="244" t="s">
        <v>3</v>
      </c>
    </row>
    <row r="23" spans="1:11" ht="11.25" customHeight="1" x14ac:dyDescent="0.15">
      <c r="A23" s="211" t="s">
        <v>7</v>
      </c>
      <c r="B23" s="244" t="s">
        <v>8</v>
      </c>
      <c r="C23" s="244" t="s">
        <v>9</v>
      </c>
      <c r="D23" s="244" t="s">
        <v>11</v>
      </c>
      <c r="E23" s="244" t="s">
        <v>232</v>
      </c>
      <c r="F23" s="244" t="s">
        <v>953</v>
      </c>
      <c r="G23" s="244" t="s">
        <v>939</v>
      </c>
      <c r="H23" s="244" t="s">
        <v>954</v>
      </c>
      <c r="I23" s="244" t="s">
        <v>941</v>
      </c>
      <c r="J23" s="244" t="s">
        <v>7</v>
      </c>
    </row>
    <row r="24" spans="1:11" ht="11.25" customHeight="1" x14ac:dyDescent="0.15">
      <c r="A24" s="250"/>
      <c r="B24" s="238"/>
      <c r="C24" s="252" t="s">
        <v>13</v>
      </c>
      <c r="D24" s="252" t="s">
        <v>14</v>
      </c>
      <c r="E24" s="252" t="s">
        <v>15</v>
      </c>
      <c r="F24" s="252" t="s">
        <v>145</v>
      </c>
      <c r="G24" s="252" t="s">
        <v>143</v>
      </c>
      <c r="H24" s="252" t="s">
        <v>409</v>
      </c>
      <c r="I24" s="252" t="s">
        <v>410</v>
      </c>
      <c r="J24" s="238"/>
    </row>
    <row r="25" spans="1:11" ht="11.25" customHeight="1" x14ac:dyDescent="0.15">
      <c r="A25" s="543"/>
      <c r="B25" s="236"/>
      <c r="C25" s="244" t="s">
        <v>878</v>
      </c>
      <c r="D25" s="236"/>
      <c r="E25" s="236"/>
      <c r="F25" s="236"/>
      <c r="G25" s="236"/>
      <c r="H25" s="236"/>
      <c r="I25" s="236"/>
      <c r="J25" s="236"/>
    </row>
    <row r="26" spans="1:11" ht="11.25" customHeight="1" x14ac:dyDescent="0.15">
      <c r="A26" s="212">
        <v>1</v>
      </c>
      <c r="B26" s="238"/>
      <c r="C26" s="254" t="s">
        <v>799</v>
      </c>
      <c r="D26" s="654"/>
      <c r="E26" s="654"/>
      <c r="F26" s="647"/>
      <c r="G26" s="654"/>
      <c r="H26" s="654"/>
      <c r="I26" s="238"/>
      <c r="J26" s="252">
        <v>1</v>
      </c>
    </row>
    <row r="27" spans="1:11" ht="11.25" customHeight="1" x14ac:dyDescent="0.15">
      <c r="A27" s="212">
        <v>2</v>
      </c>
      <c r="B27" s="238"/>
      <c r="C27" s="254" t="s">
        <v>800</v>
      </c>
      <c r="D27" s="220"/>
      <c r="E27" s="220"/>
      <c r="F27" s="647"/>
      <c r="G27" s="220"/>
      <c r="H27" s="220"/>
      <c r="I27" s="238"/>
      <c r="J27" s="252">
        <v>2</v>
      </c>
    </row>
    <row r="28" spans="1:11" ht="11.25" customHeight="1" x14ac:dyDescent="0.15">
      <c r="A28" s="212">
        <v>3</v>
      </c>
      <c r="B28" s="238"/>
      <c r="C28" s="254" t="s">
        <v>801</v>
      </c>
      <c r="D28" s="220"/>
      <c r="E28" s="220"/>
      <c r="F28" s="647"/>
      <c r="G28" s="220"/>
      <c r="H28" s="220"/>
      <c r="I28" s="238"/>
      <c r="J28" s="252">
        <v>3</v>
      </c>
    </row>
    <row r="29" spans="1:11" ht="11.25" customHeight="1" x14ac:dyDescent="0.15">
      <c r="A29" s="212">
        <v>4</v>
      </c>
      <c r="B29" s="238"/>
      <c r="C29" s="254" t="s">
        <v>802</v>
      </c>
      <c r="D29" s="220"/>
      <c r="E29" s="220"/>
      <c r="F29" s="647"/>
      <c r="G29" s="220"/>
      <c r="H29" s="220"/>
      <c r="I29" s="238"/>
      <c r="J29" s="252">
        <v>4</v>
      </c>
    </row>
    <row r="30" spans="1:11" ht="11.25" customHeight="1" x14ac:dyDescent="0.15">
      <c r="A30" s="212">
        <v>5</v>
      </c>
      <c r="B30" s="238"/>
      <c r="C30" s="254" t="s">
        <v>803</v>
      </c>
      <c r="D30" s="220"/>
      <c r="E30" s="665"/>
      <c r="F30" s="666"/>
      <c r="G30" s="225"/>
      <c r="H30" s="220"/>
      <c r="I30" s="238"/>
      <c r="J30" s="252">
        <v>5</v>
      </c>
    </row>
    <row r="31" spans="1:11" ht="11.25" customHeight="1" x14ac:dyDescent="0.15">
      <c r="A31" s="212">
        <v>6</v>
      </c>
      <c r="B31" s="238"/>
      <c r="C31" s="254" t="s">
        <v>804</v>
      </c>
      <c r="D31" s="220"/>
      <c r="E31" s="655"/>
      <c r="F31" s="670"/>
      <c r="G31" s="656"/>
      <c r="H31" s="220"/>
      <c r="I31" s="238"/>
      <c r="J31" s="252">
        <v>6</v>
      </c>
    </row>
    <row r="32" spans="1:11" ht="11.25" customHeight="1" x14ac:dyDescent="0.15">
      <c r="A32" s="212">
        <v>7</v>
      </c>
      <c r="B32" s="238"/>
      <c r="C32" s="254" t="s">
        <v>805</v>
      </c>
      <c r="D32" s="220"/>
      <c r="E32" s="657"/>
      <c r="F32" s="671" t="s">
        <v>956</v>
      </c>
      <c r="G32" s="658"/>
      <c r="H32" s="220"/>
      <c r="I32" s="238"/>
      <c r="J32" s="252">
        <v>7</v>
      </c>
    </row>
    <row r="33" spans="1:10" ht="11.25" customHeight="1" x14ac:dyDescent="0.15">
      <c r="A33" s="212">
        <v>8</v>
      </c>
      <c r="B33" s="238"/>
      <c r="C33" s="254" t="s">
        <v>806</v>
      </c>
      <c r="D33" s="220"/>
      <c r="E33" s="659"/>
      <c r="F33" s="660"/>
      <c r="G33" s="220"/>
      <c r="H33" s="220"/>
      <c r="I33" s="238"/>
      <c r="J33" s="252">
        <v>8</v>
      </c>
    </row>
    <row r="34" spans="1:10" ht="11.25" customHeight="1" x14ac:dyDescent="0.15">
      <c r="A34" s="212">
        <v>9</v>
      </c>
      <c r="B34" s="238"/>
      <c r="C34" s="254" t="s">
        <v>955</v>
      </c>
      <c r="D34" s="220"/>
      <c r="E34" s="220"/>
      <c r="F34" s="647"/>
      <c r="G34" s="220"/>
      <c r="H34" s="220"/>
      <c r="I34" s="238"/>
      <c r="J34" s="252">
        <v>9</v>
      </c>
    </row>
    <row r="35" spans="1:10" ht="11.25" customHeight="1" x14ac:dyDescent="0.15">
      <c r="A35" s="212">
        <v>10</v>
      </c>
      <c r="B35" s="238"/>
      <c r="C35" s="254" t="s">
        <v>808</v>
      </c>
      <c r="D35" s="220"/>
      <c r="E35" s="220"/>
      <c r="F35" s="647"/>
      <c r="G35" s="220"/>
      <c r="H35" s="220"/>
      <c r="I35" s="238"/>
      <c r="J35" s="252">
        <v>10</v>
      </c>
    </row>
    <row r="36" spans="1:10" ht="11.25" customHeight="1" x14ac:dyDescent="0.15">
      <c r="A36" s="212">
        <v>11</v>
      </c>
      <c r="B36" s="238"/>
      <c r="C36" s="254" t="s">
        <v>809</v>
      </c>
      <c r="D36" s="220"/>
      <c r="E36" s="220"/>
      <c r="F36" s="647"/>
      <c r="G36" s="220"/>
      <c r="H36" s="220"/>
      <c r="I36" s="238"/>
      <c r="J36" s="252">
        <v>11</v>
      </c>
    </row>
    <row r="37" spans="1:10" ht="11.25" customHeight="1" x14ac:dyDescent="0.15">
      <c r="A37" s="212">
        <v>12</v>
      </c>
      <c r="B37" s="238"/>
      <c r="C37" s="254" t="s">
        <v>810</v>
      </c>
      <c r="D37" s="220"/>
      <c r="E37" s="220"/>
      <c r="F37" s="647"/>
      <c r="G37" s="220"/>
      <c r="H37" s="220"/>
      <c r="I37" s="238"/>
      <c r="J37" s="252">
        <v>12</v>
      </c>
    </row>
    <row r="38" spans="1:10" ht="11.25" customHeight="1" x14ac:dyDescent="0.15">
      <c r="A38" s="212">
        <v>13</v>
      </c>
      <c r="B38" s="238"/>
      <c r="C38" s="254" t="s">
        <v>957</v>
      </c>
      <c r="D38" s="220"/>
      <c r="E38" s="220"/>
      <c r="F38" s="647"/>
      <c r="G38" s="220"/>
      <c r="H38" s="220"/>
      <c r="I38" s="238"/>
      <c r="J38" s="252">
        <v>13</v>
      </c>
    </row>
    <row r="39" spans="1:10" ht="11.25" customHeight="1" x14ac:dyDescent="0.15">
      <c r="A39" s="212">
        <v>14</v>
      </c>
      <c r="B39" s="238"/>
      <c r="C39" s="254" t="s">
        <v>958</v>
      </c>
      <c r="D39" s="220"/>
      <c r="E39" s="220"/>
      <c r="F39" s="647"/>
      <c r="G39" s="220"/>
      <c r="H39" s="220"/>
      <c r="I39" s="238"/>
      <c r="J39" s="252">
        <v>14</v>
      </c>
    </row>
    <row r="40" spans="1:10" ht="11.25" customHeight="1" x14ac:dyDescent="0.15">
      <c r="A40" s="212">
        <v>15</v>
      </c>
      <c r="B40" s="238"/>
      <c r="C40" s="254" t="s">
        <v>813</v>
      </c>
      <c r="D40" s="220"/>
      <c r="E40" s="220"/>
      <c r="F40" s="647"/>
      <c r="G40" s="220"/>
      <c r="H40" s="220"/>
      <c r="I40" s="238"/>
      <c r="J40" s="252">
        <v>15</v>
      </c>
    </row>
    <row r="41" spans="1:10" ht="11.25" customHeight="1" x14ac:dyDescent="0.15">
      <c r="A41" s="212">
        <v>16</v>
      </c>
      <c r="B41" s="238"/>
      <c r="C41" s="254" t="s">
        <v>814</v>
      </c>
      <c r="D41" s="220"/>
      <c r="E41" s="220"/>
      <c r="F41" s="647"/>
      <c r="G41" s="220"/>
      <c r="H41" s="220"/>
      <c r="I41" s="238"/>
      <c r="J41" s="252">
        <v>16</v>
      </c>
    </row>
    <row r="42" spans="1:10" ht="11.25" customHeight="1" x14ac:dyDescent="0.15">
      <c r="A42" s="212">
        <v>17</v>
      </c>
      <c r="B42" s="238"/>
      <c r="C42" s="254" t="s">
        <v>815</v>
      </c>
      <c r="D42" s="220"/>
      <c r="E42" s="220"/>
      <c r="F42" s="647"/>
      <c r="G42" s="220"/>
      <c r="H42" s="220"/>
      <c r="I42" s="238"/>
      <c r="J42" s="252">
        <v>17</v>
      </c>
    </row>
    <row r="43" spans="1:10" ht="11.25" customHeight="1" x14ac:dyDescent="0.15">
      <c r="A43" s="212">
        <v>18</v>
      </c>
      <c r="B43" s="238"/>
      <c r="C43" s="254" t="s">
        <v>816</v>
      </c>
      <c r="D43" s="220"/>
      <c r="E43" s="220"/>
      <c r="F43" s="647"/>
      <c r="G43" s="220"/>
      <c r="H43" s="220"/>
      <c r="I43" s="238"/>
      <c r="J43" s="252">
        <v>18</v>
      </c>
    </row>
    <row r="44" spans="1:10" ht="11.25" customHeight="1" x14ac:dyDescent="0.15">
      <c r="A44" s="212">
        <v>19</v>
      </c>
      <c r="B44" s="238"/>
      <c r="C44" s="254" t="s">
        <v>817</v>
      </c>
      <c r="D44" s="220"/>
      <c r="E44" s="220"/>
      <c r="F44" s="647"/>
      <c r="G44" s="220"/>
      <c r="H44" s="220"/>
      <c r="I44" s="238"/>
      <c r="J44" s="252">
        <v>19</v>
      </c>
    </row>
    <row r="45" spans="1:10" ht="11.25" customHeight="1" x14ac:dyDescent="0.15">
      <c r="A45" s="212">
        <v>20</v>
      </c>
      <c r="B45" s="238"/>
      <c r="C45" s="254" t="s">
        <v>818</v>
      </c>
      <c r="D45" s="220"/>
      <c r="E45" s="220"/>
      <c r="F45" s="647"/>
      <c r="G45" s="220"/>
      <c r="H45" s="220"/>
      <c r="I45" s="238"/>
      <c r="J45" s="252">
        <v>20</v>
      </c>
    </row>
    <row r="46" spans="1:10" ht="11.25" customHeight="1" x14ac:dyDescent="0.15">
      <c r="A46" s="212">
        <v>21</v>
      </c>
      <c r="B46" s="238"/>
      <c r="C46" s="254" t="s">
        <v>819</v>
      </c>
      <c r="D46" s="220"/>
      <c r="E46" s="220"/>
      <c r="F46" s="647"/>
      <c r="G46" s="220"/>
      <c r="H46" s="220"/>
      <c r="I46" s="238"/>
      <c r="J46" s="252">
        <v>21</v>
      </c>
    </row>
    <row r="47" spans="1:10" ht="11.25" customHeight="1" x14ac:dyDescent="0.15">
      <c r="A47" s="212">
        <v>22</v>
      </c>
      <c r="B47" s="238"/>
      <c r="C47" s="254" t="s">
        <v>820</v>
      </c>
      <c r="D47" s="220"/>
      <c r="E47" s="220"/>
      <c r="F47" s="647"/>
      <c r="G47" s="220"/>
      <c r="H47" s="220"/>
      <c r="I47" s="238"/>
      <c r="J47" s="252">
        <v>22</v>
      </c>
    </row>
    <row r="48" spans="1:10" ht="11.25" customHeight="1" x14ac:dyDescent="0.15">
      <c r="A48" s="212">
        <v>23</v>
      </c>
      <c r="B48" s="238"/>
      <c r="C48" s="254" t="s">
        <v>821</v>
      </c>
      <c r="D48" s="220"/>
      <c r="E48" s="220"/>
      <c r="F48" s="647"/>
      <c r="G48" s="220"/>
      <c r="H48" s="220"/>
      <c r="I48" s="238"/>
      <c r="J48" s="252">
        <v>23</v>
      </c>
    </row>
    <row r="49" spans="1:10" ht="11.25" customHeight="1" x14ac:dyDescent="0.15">
      <c r="A49" s="212">
        <v>24</v>
      </c>
      <c r="B49" s="238"/>
      <c r="C49" s="254" t="s">
        <v>822</v>
      </c>
      <c r="D49" s="220"/>
      <c r="E49" s="220"/>
      <c r="F49" s="647"/>
      <c r="G49" s="220"/>
      <c r="H49" s="220"/>
      <c r="I49" s="238"/>
      <c r="J49" s="252">
        <v>24</v>
      </c>
    </row>
    <row r="50" spans="1:10" ht="11.25" customHeight="1" x14ac:dyDescent="0.15">
      <c r="A50" s="212">
        <v>25</v>
      </c>
      <c r="B50" s="238"/>
      <c r="C50" s="254" t="s">
        <v>959</v>
      </c>
      <c r="D50" s="220"/>
      <c r="E50" s="220"/>
      <c r="F50" s="647"/>
      <c r="G50" s="220"/>
      <c r="H50" s="220"/>
      <c r="I50" s="238"/>
      <c r="J50" s="252">
        <v>25</v>
      </c>
    </row>
    <row r="51" spans="1:10" ht="11.25" customHeight="1" x14ac:dyDescent="0.15">
      <c r="A51" s="212">
        <v>26</v>
      </c>
      <c r="B51" s="238"/>
      <c r="C51" s="254" t="s">
        <v>960</v>
      </c>
      <c r="D51" s="220"/>
      <c r="E51" s="220"/>
      <c r="F51" s="647"/>
      <c r="G51" s="220"/>
      <c r="H51" s="220"/>
      <c r="I51" s="238"/>
      <c r="J51" s="252">
        <v>26</v>
      </c>
    </row>
    <row r="52" spans="1:10" ht="11.25" customHeight="1" x14ac:dyDescent="0.15">
      <c r="A52" s="212">
        <v>27</v>
      </c>
      <c r="B52" s="238"/>
      <c r="C52" s="254" t="s">
        <v>825</v>
      </c>
      <c r="D52" s="220"/>
      <c r="E52" s="220"/>
      <c r="F52" s="647"/>
      <c r="G52" s="220"/>
      <c r="H52" s="220"/>
      <c r="I52" s="238"/>
      <c r="J52" s="252">
        <v>27</v>
      </c>
    </row>
    <row r="53" spans="1:10" ht="11.25" customHeight="1" x14ac:dyDescent="0.15">
      <c r="A53" s="212">
        <v>28</v>
      </c>
      <c r="B53" s="238"/>
      <c r="C53" s="254" t="s">
        <v>961</v>
      </c>
      <c r="D53" s="220"/>
      <c r="E53" s="220"/>
      <c r="F53" s="647"/>
      <c r="G53" s="220"/>
      <c r="H53" s="220"/>
      <c r="I53" s="238"/>
      <c r="J53" s="252">
        <v>28</v>
      </c>
    </row>
    <row r="54" spans="1:10" ht="11.25" customHeight="1" thickBot="1" x14ac:dyDescent="0.2">
      <c r="A54" s="538">
        <v>29</v>
      </c>
      <c r="B54" s="541"/>
      <c r="C54" s="661" t="s">
        <v>962</v>
      </c>
      <c r="D54" s="672"/>
      <c r="E54" s="672"/>
      <c r="F54" s="501"/>
      <c r="G54" s="672"/>
      <c r="H54" s="672"/>
      <c r="I54" s="541"/>
      <c r="J54" s="542">
        <v>29</v>
      </c>
    </row>
    <row r="55" spans="1:10" ht="11.25" customHeight="1" thickTop="1" x14ac:dyDescent="0.15">
      <c r="A55" s="543"/>
      <c r="B55" s="236"/>
      <c r="C55" s="244" t="s">
        <v>909</v>
      </c>
      <c r="D55" s="673"/>
      <c r="E55" s="673"/>
      <c r="F55" s="662"/>
      <c r="G55" s="673"/>
      <c r="H55" s="673"/>
      <c r="I55" s="236"/>
      <c r="J55" s="545"/>
    </row>
    <row r="56" spans="1:10" ht="11.25" customHeight="1" x14ac:dyDescent="0.15">
      <c r="A56" s="212">
        <v>30</v>
      </c>
      <c r="B56" s="238"/>
      <c r="C56" s="254" t="s">
        <v>828</v>
      </c>
      <c r="D56" s="238"/>
      <c r="E56" s="238"/>
      <c r="F56" s="647"/>
      <c r="G56" s="238"/>
      <c r="H56" s="238"/>
      <c r="I56" s="238"/>
      <c r="J56" s="252">
        <v>30</v>
      </c>
    </row>
    <row r="57" spans="1:10" ht="11.25" customHeight="1" x14ac:dyDescent="0.15">
      <c r="A57" s="212">
        <v>31</v>
      </c>
      <c r="B57" s="238"/>
      <c r="C57" s="254" t="s">
        <v>963</v>
      </c>
      <c r="D57" s="654"/>
      <c r="E57" s="654"/>
      <c r="F57" s="647"/>
      <c r="G57" s="654"/>
      <c r="H57" s="654"/>
      <c r="I57" s="238"/>
      <c r="J57" s="252">
        <v>31</v>
      </c>
    </row>
    <row r="58" spans="1:10" ht="11.25" customHeight="1" x14ac:dyDescent="0.15">
      <c r="A58" s="212">
        <v>32</v>
      </c>
      <c r="B58" s="238"/>
      <c r="C58" s="254" t="s">
        <v>964</v>
      </c>
      <c r="D58" s="220"/>
      <c r="E58" s="220"/>
      <c r="F58" s="647"/>
      <c r="G58" s="220"/>
      <c r="H58" s="220"/>
      <c r="I58" s="238"/>
      <c r="J58" s="252">
        <v>32</v>
      </c>
    </row>
    <row r="59" spans="1:10" ht="11.25" customHeight="1" x14ac:dyDescent="0.15">
      <c r="A59" s="212">
        <v>33</v>
      </c>
      <c r="B59" s="238"/>
      <c r="C59" s="254" t="s">
        <v>831</v>
      </c>
      <c r="D59" s="220"/>
      <c r="E59" s="220"/>
      <c r="F59" s="647"/>
      <c r="G59" s="220"/>
      <c r="H59" s="220"/>
      <c r="I59" s="238"/>
      <c r="J59" s="252">
        <v>33</v>
      </c>
    </row>
    <row r="60" spans="1:10" ht="11.25" customHeight="1" x14ac:dyDescent="0.15">
      <c r="A60" s="212">
        <v>34</v>
      </c>
      <c r="B60" s="238"/>
      <c r="C60" s="254" t="s">
        <v>832</v>
      </c>
      <c r="D60" s="220"/>
      <c r="E60" s="220"/>
      <c r="F60" s="647"/>
      <c r="G60" s="220"/>
      <c r="H60" s="220"/>
      <c r="I60" s="238"/>
      <c r="J60" s="252">
        <v>34</v>
      </c>
    </row>
    <row r="61" spans="1:10" ht="11.25" customHeight="1" x14ac:dyDescent="0.15">
      <c r="A61" s="212">
        <v>35</v>
      </c>
      <c r="B61" s="238"/>
      <c r="C61" s="254" t="s">
        <v>833</v>
      </c>
      <c r="D61" s="220"/>
      <c r="E61" s="220"/>
      <c r="F61" s="647"/>
      <c r="G61" s="220"/>
      <c r="H61" s="220"/>
      <c r="I61" s="238"/>
      <c r="J61" s="252">
        <v>35</v>
      </c>
    </row>
    <row r="62" spans="1:10" ht="11.25" customHeight="1" x14ac:dyDescent="0.15">
      <c r="A62" s="212">
        <v>36</v>
      </c>
      <c r="B62" s="238"/>
      <c r="C62" s="254" t="s">
        <v>834</v>
      </c>
      <c r="D62" s="220"/>
      <c r="E62" s="220"/>
      <c r="F62" s="647"/>
      <c r="G62" s="220"/>
      <c r="H62" s="220"/>
      <c r="I62" s="238"/>
      <c r="J62" s="252">
        <v>36</v>
      </c>
    </row>
    <row r="63" spans="1:10" ht="11.25" customHeight="1" x14ac:dyDescent="0.15">
      <c r="A63" s="211">
        <v>37</v>
      </c>
      <c r="B63" s="236"/>
      <c r="C63" s="653" t="s">
        <v>977</v>
      </c>
      <c r="D63" s="658"/>
      <c r="E63" s="658"/>
      <c r="F63" s="662"/>
      <c r="G63" s="658"/>
      <c r="H63" s="658"/>
      <c r="I63" s="236"/>
      <c r="J63" s="244">
        <v>37</v>
      </c>
    </row>
    <row r="64" spans="1:10" ht="11.25" customHeight="1" thickBot="1" x14ac:dyDescent="0.2">
      <c r="A64" s="538">
        <v>38</v>
      </c>
      <c r="B64" s="541"/>
      <c r="C64" s="661" t="s">
        <v>965</v>
      </c>
      <c r="D64" s="672"/>
      <c r="E64" s="672"/>
      <c r="F64" s="501"/>
      <c r="G64" s="672"/>
      <c r="H64" s="672"/>
      <c r="I64" s="541"/>
      <c r="J64" s="542">
        <v>38</v>
      </c>
    </row>
    <row r="65" spans="1:10" ht="11.25" customHeight="1" thickTop="1" x14ac:dyDescent="0.15">
      <c r="A65" s="212">
        <v>39</v>
      </c>
      <c r="B65" s="238"/>
      <c r="C65" s="254" t="s">
        <v>966</v>
      </c>
      <c r="D65" s="238"/>
      <c r="E65" s="238"/>
      <c r="F65" s="238"/>
      <c r="G65" s="238"/>
      <c r="H65" s="238"/>
      <c r="I65" s="238"/>
      <c r="J65" s="252">
        <v>39</v>
      </c>
    </row>
    <row r="66" spans="1:10" ht="11.25" customHeight="1" x14ac:dyDescent="0.15">
      <c r="A66" s="674"/>
      <c r="B66" s="207"/>
      <c r="C66" s="230"/>
      <c r="D66" s="207"/>
      <c r="E66" s="207"/>
      <c r="F66" s="207"/>
      <c r="G66" s="207"/>
      <c r="H66" s="207"/>
      <c r="I66" s="207"/>
      <c r="J66" s="675"/>
    </row>
    <row r="67" spans="1:10" ht="11.25" customHeight="1" x14ac:dyDescent="0.15">
      <c r="A67" s="674"/>
      <c r="B67" s="207"/>
      <c r="C67" s="230" t="s">
        <v>967</v>
      </c>
      <c r="D67" s="207"/>
      <c r="E67" s="207"/>
      <c r="F67" s="207"/>
      <c r="G67" s="207"/>
      <c r="H67" s="207"/>
      <c r="I67" s="207"/>
      <c r="J67" s="675"/>
    </row>
    <row r="68" spans="1:10" ht="16.5" customHeight="1" x14ac:dyDescent="0.15">
      <c r="A68" s="237"/>
      <c r="B68" s="209"/>
      <c r="C68" s="418"/>
      <c r="D68" s="209"/>
      <c r="E68" s="209"/>
      <c r="F68" s="209"/>
      <c r="G68" s="209"/>
      <c r="H68" s="209"/>
      <c r="I68" s="209"/>
      <c r="J68" s="238"/>
    </row>
    <row r="69" spans="1:10" ht="11.25" customHeight="1" x14ac:dyDescent="0.15">
      <c r="A69" s="207"/>
      <c r="B69" s="207"/>
      <c r="C69" s="415"/>
      <c r="D69" s="207"/>
      <c r="E69" s="207"/>
      <c r="F69" s="207"/>
      <c r="G69" s="207"/>
      <c r="H69" s="207"/>
      <c r="I69" s="207"/>
      <c r="J69" s="207"/>
    </row>
    <row r="70" spans="1:10" ht="10.35" customHeight="1" x14ac:dyDescent="0.15"/>
  </sheetData>
  <pageMargins left="0.25" right="0.51" top="0.5" bottom="0.5" header="0.25" footer="0.25"/>
  <pageSetup scale="97" orientation="portrait" r:id="rId1"/>
  <headerFooter alignWithMargins="0">
    <oddHeader>&amp;L&amp;8 36&amp;R&amp;8Road Initials: UPRR  Year: 2021</oddHeader>
    <oddFooter xml:space="preserve">&amp;R&amp;8Railroad Annual Report R-1   </oddFooter>
  </headerFooter>
  <customProperties>
    <customPr name="_pios_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P57"/>
  <sheetViews>
    <sheetView view="pageLayout" topLeftCell="A16" zoomScaleNormal="100" workbookViewId="0">
      <selection activeCell="H42" sqref="H42"/>
    </sheetView>
  </sheetViews>
  <sheetFormatPr defaultRowHeight="11.25" x14ac:dyDescent="0.2"/>
  <cols>
    <col min="1" max="1" width="6.28515625" style="686" customWidth="1"/>
    <col min="2" max="2" width="4.140625" style="686" customWidth="1"/>
    <col min="3" max="3" width="2.28515625" style="686" bestFit="1" customWidth="1"/>
    <col min="4" max="8" width="10.85546875" style="686" customWidth="1"/>
    <col min="9" max="9" width="10" style="686" customWidth="1"/>
    <col min="10" max="10" width="21.85546875" style="686" customWidth="1"/>
    <col min="11" max="16384" width="9.140625" style="686"/>
  </cols>
  <sheetData>
    <row r="1" spans="1:16" s="680" customFormat="1" ht="12.95" customHeight="1" x14ac:dyDescent="0.2">
      <c r="A1" s="676"/>
      <c r="B1" s="677"/>
      <c r="C1" s="677"/>
      <c r="D1" s="677"/>
      <c r="E1" s="677"/>
      <c r="F1" s="677"/>
      <c r="G1" s="678"/>
      <c r="H1" s="677"/>
      <c r="I1" s="677"/>
      <c r="J1" s="679"/>
    </row>
    <row r="2" spans="1:16" s="680" customFormat="1" ht="12.95" customHeight="1" x14ac:dyDescent="0.2">
      <c r="A2" s="681"/>
      <c r="B2" s="682"/>
      <c r="C2" s="682"/>
      <c r="D2" s="682"/>
      <c r="E2" s="682"/>
      <c r="F2" s="682"/>
      <c r="G2" s="682"/>
      <c r="H2" s="682"/>
      <c r="I2" s="682"/>
      <c r="J2" s="683"/>
    </row>
    <row r="3" spans="1:16" s="680" customFormat="1" ht="12.95" customHeight="1" x14ac:dyDescent="0.2">
      <c r="A3" s="684"/>
      <c r="J3" s="685"/>
    </row>
    <row r="4" spans="1:16" s="680" customFormat="1" ht="12.95" customHeight="1" x14ac:dyDescent="0.2">
      <c r="A4" s="2996" t="s">
        <v>483</v>
      </c>
      <c r="B4" s="2997"/>
      <c r="C4" s="2997"/>
      <c r="D4" s="2997"/>
      <c r="E4" s="2997"/>
      <c r="F4" s="2997"/>
      <c r="G4" s="2997"/>
      <c r="H4" s="2997"/>
      <c r="I4" s="2997"/>
      <c r="J4" s="2998"/>
    </row>
    <row r="5" spans="1:16" s="680" customFormat="1" ht="12.95" customHeight="1" x14ac:dyDescent="0.2">
      <c r="A5" s="684"/>
      <c r="J5" s="685"/>
    </row>
    <row r="6" spans="1:16" s="680" customFormat="1" ht="12.95" customHeight="1" x14ac:dyDescent="0.2">
      <c r="A6" s="681"/>
      <c r="B6" s="2999" t="s">
        <v>3003</v>
      </c>
      <c r="C6" s="2999"/>
      <c r="D6" s="2999"/>
      <c r="E6" s="2999"/>
      <c r="F6" s="2999"/>
      <c r="G6" s="682"/>
      <c r="H6" s="682"/>
      <c r="I6" s="682"/>
      <c r="J6" s="683"/>
    </row>
    <row r="7" spans="1:16" s="680" customFormat="1" ht="12.95" customHeight="1" x14ac:dyDescent="0.2">
      <c r="A7" s="684"/>
      <c r="B7" s="686"/>
      <c r="J7" s="685"/>
    </row>
    <row r="8" spans="1:16" s="680" customFormat="1" ht="12.95" customHeight="1" x14ac:dyDescent="0.2">
      <c r="A8" s="684"/>
      <c r="B8" s="687"/>
      <c r="C8" s="680" t="s">
        <v>978</v>
      </c>
      <c r="D8" s="680" t="s">
        <v>979</v>
      </c>
      <c r="J8" s="685"/>
    </row>
    <row r="9" spans="1:16" s="680" customFormat="1" ht="12.95" customHeight="1" x14ac:dyDescent="0.2">
      <c r="A9" s="684"/>
      <c r="B9" s="686"/>
      <c r="D9" s="680" t="s">
        <v>980</v>
      </c>
      <c r="J9" s="685"/>
      <c r="M9" s="688"/>
      <c r="N9" s="688"/>
      <c r="O9" s="688"/>
      <c r="P9" s="688"/>
    </row>
    <row r="10" spans="1:16" s="680" customFormat="1" ht="12.95" customHeight="1" x14ac:dyDescent="0.2">
      <c r="A10" s="684"/>
      <c r="B10" s="686"/>
      <c r="J10" s="685"/>
      <c r="M10" s="688"/>
      <c r="N10" s="688"/>
      <c r="O10" s="688"/>
      <c r="P10" s="688"/>
    </row>
    <row r="11" spans="1:16" s="680" customFormat="1" ht="12.95" customHeight="1" x14ac:dyDescent="0.2">
      <c r="A11" s="684"/>
      <c r="B11" s="686"/>
      <c r="C11" s="680" t="s">
        <v>981</v>
      </c>
      <c r="D11" s="680" t="s">
        <v>982</v>
      </c>
      <c r="J11" s="685"/>
    </row>
    <row r="12" spans="1:16" s="680" customFormat="1" ht="12.95" customHeight="1" x14ac:dyDescent="0.2">
      <c r="A12" s="684"/>
      <c r="B12" s="688"/>
      <c r="J12" s="685"/>
    </row>
    <row r="13" spans="1:16" s="680" customFormat="1" ht="12.95" customHeight="1" x14ac:dyDescent="0.2">
      <c r="A13" s="684"/>
      <c r="B13" s="686"/>
      <c r="C13" s="680" t="s">
        <v>983</v>
      </c>
      <c r="D13" s="680" t="s">
        <v>984</v>
      </c>
      <c r="J13" s="685"/>
    </row>
    <row r="14" spans="1:16" s="680" customFormat="1" ht="12.95" customHeight="1" x14ac:dyDescent="0.2">
      <c r="A14" s="684"/>
      <c r="B14" s="688"/>
      <c r="D14" s="680" t="s">
        <v>985</v>
      </c>
      <c r="J14" s="685"/>
    </row>
    <row r="15" spans="1:16" s="680" customFormat="1" ht="12.95" customHeight="1" x14ac:dyDescent="0.2">
      <c r="A15" s="684"/>
      <c r="B15" s="680" t="s">
        <v>154</v>
      </c>
      <c r="D15" s="680" t="s">
        <v>986</v>
      </c>
      <c r="J15" s="685"/>
    </row>
    <row r="16" spans="1:16" s="680" customFormat="1" ht="12.95" customHeight="1" x14ac:dyDescent="0.2">
      <c r="A16" s="684"/>
      <c r="J16" s="685"/>
    </row>
    <row r="17" spans="1:10" ht="12.95" customHeight="1" x14ac:dyDescent="0.2">
      <c r="A17" s="684"/>
      <c r="B17" s="680"/>
      <c r="C17" s="680" t="s">
        <v>987</v>
      </c>
      <c r="D17" s="680" t="s">
        <v>988</v>
      </c>
      <c r="E17" s="680"/>
      <c r="F17" s="680"/>
      <c r="G17" s="680"/>
      <c r="H17" s="680"/>
      <c r="I17" s="680"/>
      <c r="J17" s="685"/>
    </row>
    <row r="18" spans="1:10" ht="12.95" customHeight="1" x14ac:dyDescent="0.2">
      <c r="A18" s="684"/>
      <c r="B18" s="680"/>
      <c r="C18" s="680"/>
      <c r="D18" s="680"/>
      <c r="E18" s="680"/>
      <c r="F18" s="680"/>
      <c r="G18" s="680"/>
      <c r="H18" s="680"/>
      <c r="I18" s="680"/>
      <c r="J18" s="685"/>
    </row>
    <row r="19" spans="1:10" ht="12.95" customHeight="1" x14ac:dyDescent="0.2">
      <c r="A19" s="684"/>
      <c r="B19" s="680"/>
      <c r="C19" s="680"/>
      <c r="D19" s="680"/>
      <c r="E19" s="680"/>
      <c r="F19" s="680"/>
      <c r="G19" s="680"/>
      <c r="H19" s="680"/>
      <c r="I19" s="680"/>
      <c r="J19" s="685"/>
    </row>
    <row r="20" spans="1:10" ht="12.95" customHeight="1" x14ac:dyDescent="0.2">
      <c r="A20" s="684"/>
      <c r="B20" s="680"/>
      <c r="C20" s="680"/>
      <c r="D20" s="680"/>
      <c r="E20" s="680"/>
      <c r="F20" s="680"/>
      <c r="G20" s="680"/>
      <c r="H20" s="680"/>
      <c r="I20" s="680"/>
      <c r="J20" s="685"/>
    </row>
    <row r="21" spans="1:10" ht="12.95" customHeight="1" x14ac:dyDescent="0.2">
      <c r="A21" s="684"/>
      <c r="B21" s="680"/>
      <c r="C21" s="680"/>
      <c r="D21" s="680"/>
      <c r="E21" s="680"/>
      <c r="F21" s="680"/>
      <c r="G21" s="680"/>
      <c r="H21" s="680"/>
      <c r="I21" s="680"/>
      <c r="J21" s="685"/>
    </row>
    <row r="22" spans="1:10" ht="12.95" customHeight="1" x14ac:dyDescent="0.2">
      <c r="A22" s="684"/>
      <c r="B22" s="680"/>
      <c r="C22" s="680"/>
      <c r="D22" s="680"/>
      <c r="E22" s="680"/>
      <c r="F22" s="680"/>
      <c r="G22" s="680"/>
      <c r="H22" s="680"/>
      <c r="I22" s="680"/>
      <c r="J22" s="685"/>
    </row>
    <row r="23" spans="1:10" ht="12.95" customHeight="1" x14ac:dyDescent="0.2">
      <c r="A23" s="684"/>
      <c r="B23" s="680"/>
      <c r="C23" s="680"/>
      <c r="D23" s="680"/>
      <c r="E23" s="680"/>
      <c r="F23" s="680"/>
      <c r="G23" s="680"/>
      <c r="H23" s="680"/>
      <c r="I23" s="680"/>
      <c r="J23" s="685"/>
    </row>
    <row r="24" spans="1:10" ht="12.95" customHeight="1" x14ac:dyDescent="0.2">
      <c r="A24" s="684"/>
      <c r="B24" s="680"/>
      <c r="C24" s="680"/>
      <c r="D24" s="680"/>
      <c r="E24" s="680"/>
      <c r="F24" s="680"/>
      <c r="G24" s="680"/>
      <c r="H24" s="680"/>
      <c r="I24" s="680"/>
      <c r="J24" s="685"/>
    </row>
    <row r="25" spans="1:10" ht="12.95" customHeight="1" x14ac:dyDescent="0.2">
      <c r="A25" s="684"/>
      <c r="B25" s="680"/>
      <c r="C25" s="680"/>
      <c r="D25" s="680"/>
      <c r="E25" s="680"/>
      <c r="F25" s="680"/>
      <c r="G25" s="680"/>
      <c r="H25" s="680"/>
      <c r="I25" s="680"/>
      <c r="J25" s="685"/>
    </row>
    <row r="26" spans="1:10" ht="12.95" customHeight="1" x14ac:dyDescent="0.2">
      <c r="A26" s="684"/>
      <c r="B26" s="680"/>
      <c r="C26" s="680"/>
      <c r="D26" s="680"/>
      <c r="E26" s="680"/>
      <c r="F26" s="680"/>
      <c r="G26" s="680"/>
      <c r="H26" s="680"/>
      <c r="I26" s="680"/>
      <c r="J26" s="685"/>
    </row>
    <row r="27" spans="1:10" ht="12.95" customHeight="1" x14ac:dyDescent="0.2">
      <c r="A27" s="684"/>
      <c r="B27" s="680"/>
      <c r="C27" s="680"/>
      <c r="D27" s="680"/>
      <c r="E27" s="680"/>
      <c r="F27" s="680"/>
      <c r="G27" s="680"/>
      <c r="H27" s="680"/>
      <c r="I27" s="680"/>
      <c r="J27" s="685"/>
    </row>
    <row r="28" spans="1:10" ht="12.95" customHeight="1" x14ac:dyDescent="0.2">
      <c r="A28" s="681"/>
      <c r="B28" s="682"/>
      <c r="C28" s="682"/>
      <c r="D28" s="682"/>
      <c r="E28" s="682"/>
      <c r="F28" s="682"/>
      <c r="G28" s="682"/>
      <c r="H28" s="682"/>
      <c r="I28" s="682"/>
      <c r="J28" s="683"/>
    </row>
    <row r="29" spans="1:10" ht="12.95" customHeight="1" x14ac:dyDescent="0.2">
      <c r="A29" s="684"/>
      <c r="B29" s="2999" t="s">
        <v>3004</v>
      </c>
      <c r="C29" s="2999"/>
      <c r="D29" s="2999"/>
      <c r="E29" s="2999"/>
      <c r="F29" s="2999"/>
      <c r="G29" s="680"/>
      <c r="H29" s="680"/>
      <c r="I29" s="680"/>
      <c r="J29" s="685"/>
    </row>
    <row r="30" spans="1:10" ht="12.95" customHeight="1" x14ac:dyDescent="0.2">
      <c r="A30" s="684"/>
      <c r="B30" s="680"/>
      <c r="C30" s="680"/>
      <c r="D30" s="680"/>
      <c r="E30" s="680"/>
      <c r="F30" s="680"/>
      <c r="G30" s="680"/>
      <c r="H30" s="680"/>
      <c r="I30" s="680"/>
      <c r="J30" s="685"/>
    </row>
    <row r="31" spans="1:10" ht="12.95" customHeight="1" x14ac:dyDescent="0.2">
      <c r="A31" s="684"/>
      <c r="B31" s="680"/>
      <c r="C31" s="680" t="s">
        <v>978</v>
      </c>
      <c r="D31" s="680" t="s">
        <v>989</v>
      </c>
      <c r="E31" s="680"/>
      <c r="F31" s="680"/>
      <c r="G31" s="680"/>
      <c r="H31" s="680"/>
      <c r="I31" s="680"/>
      <c r="J31" s="685"/>
    </row>
    <row r="32" spans="1:10" ht="12.95" customHeight="1" x14ac:dyDescent="0.2">
      <c r="A32" s="684"/>
      <c r="B32" s="680"/>
      <c r="C32" s="680"/>
      <c r="D32" s="680" t="s">
        <v>990</v>
      </c>
      <c r="E32" s="680"/>
      <c r="F32" s="680"/>
      <c r="G32" s="680"/>
      <c r="H32" s="680"/>
      <c r="I32" s="680"/>
      <c r="J32" s="685"/>
    </row>
    <row r="33" spans="1:10" ht="12.95" customHeight="1" x14ac:dyDescent="0.2">
      <c r="A33" s="684"/>
      <c r="B33" s="680"/>
      <c r="C33" s="680"/>
      <c r="D33" s="680" t="s">
        <v>991</v>
      </c>
      <c r="E33" s="680"/>
      <c r="F33" s="680"/>
      <c r="G33" s="680"/>
      <c r="H33" s="680"/>
      <c r="I33" s="680"/>
      <c r="J33" s="685"/>
    </row>
    <row r="34" spans="1:10" ht="12.95" customHeight="1" x14ac:dyDescent="0.2">
      <c r="A34" s="684"/>
      <c r="B34" s="680"/>
      <c r="C34" s="680"/>
      <c r="D34" s="680"/>
      <c r="E34" s="680"/>
      <c r="F34" s="680"/>
      <c r="G34" s="680"/>
      <c r="H34" s="680"/>
      <c r="I34" s="680"/>
      <c r="J34" s="685"/>
    </row>
    <row r="35" spans="1:10" ht="12.95" customHeight="1" x14ac:dyDescent="0.2">
      <c r="A35" s="684"/>
      <c r="B35" s="680"/>
      <c r="C35" s="680" t="s">
        <v>981</v>
      </c>
      <c r="D35" s="680" t="s">
        <v>992</v>
      </c>
      <c r="E35" s="680"/>
      <c r="F35" s="680"/>
      <c r="G35" s="680"/>
      <c r="H35" s="680"/>
      <c r="I35" s="680"/>
      <c r="J35" s="685"/>
    </row>
    <row r="36" spans="1:10" ht="12.95" customHeight="1" x14ac:dyDescent="0.2">
      <c r="A36" s="684"/>
      <c r="B36" s="680"/>
      <c r="C36" s="680"/>
      <c r="D36" s="680" t="s">
        <v>993</v>
      </c>
      <c r="E36" s="680"/>
      <c r="F36" s="680"/>
      <c r="G36" s="680"/>
      <c r="H36" s="680"/>
      <c r="I36" s="680"/>
      <c r="J36" s="685"/>
    </row>
    <row r="37" spans="1:10" ht="12.95" customHeight="1" x14ac:dyDescent="0.2">
      <c r="A37" s="684"/>
      <c r="B37" s="680"/>
      <c r="C37" s="680"/>
      <c r="D37" s="680" t="s">
        <v>994</v>
      </c>
      <c r="E37" s="680"/>
      <c r="F37" s="680"/>
      <c r="G37" s="680"/>
      <c r="H37" s="680"/>
      <c r="I37" s="680"/>
      <c r="J37" s="685"/>
    </row>
    <row r="38" spans="1:10" ht="12.95" customHeight="1" x14ac:dyDescent="0.2">
      <c r="A38" s="684"/>
      <c r="B38" s="680"/>
      <c r="C38" s="680"/>
      <c r="D38" s="680" t="s">
        <v>995</v>
      </c>
      <c r="E38" s="680"/>
      <c r="F38" s="680"/>
      <c r="G38" s="680"/>
      <c r="H38" s="680"/>
      <c r="I38" s="680"/>
      <c r="J38" s="685"/>
    </row>
    <row r="39" spans="1:10" ht="12.95" customHeight="1" x14ac:dyDescent="0.2">
      <c r="A39" s="684"/>
      <c r="B39" s="680"/>
      <c r="C39" s="680"/>
      <c r="D39" s="680"/>
      <c r="E39" s="680"/>
      <c r="F39" s="680"/>
      <c r="G39" s="680"/>
      <c r="H39" s="680"/>
      <c r="I39" s="680"/>
      <c r="J39" s="685"/>
    </row>
    <row r="40" spans="1:10" ht="12.95" customHeight="1" x14ac:dyDescent="0.2">
      <c r="A40" s="684"/>
      <c r="B40" s="680"/>
      <c r="C40" s="680"/>
      <c r="D40" s="680"/>
      <c r="E40" s="680"/>
      <c r="F40" s="680"/>
      <c r="G40" s="680"/>
      <c r="H40" s="680"/>
      <c r="I40" s="680"/>
      <c r="J40" s="685"/>
    </row>
    <row r="41" spans="1:10" ht="12.95" customHeight="1" x14ac:dyDescent="0.2">
      <c r="A41" s="684"/>
      <c r="B41" s="680"/>
      <c r="C41" s="680"/>
      <c r="D41" s="680"/>
      <c r="E41" s="680"/>
      <c r="F41" s="680"/>
      <c r="G41" s="680"/>
      <c r="H41" s="680"/>
      <c r="I41" s="680"/>
      <c r="J41" s="685"/>
    </row>
    <row r="42" spans="1:10" ht="12.95" customHeight="1" x14ac:dyDescent="0.2">
      <c r="A42" s="684"/>
      <c r="B42" s="680"/>
      <c r="C42" s="680"/>
      <c r="D42" s="680"/>
      <c r="E42" s="680"/>
      <c r="F42" s="680"/>
      <c r="G42" s="680"/>
      <c r="H42" s="680"/>
      <c r="I42" s="680"/>
      <c r="J42" s="685"/>
    </row>
    <row r="43" spans="1:10" ht="12.95" customHeight="1" x14ac:dyDescent="0.2">
      <c r="A43" s="684"/>
      <c r="B43" s="680"/>
      <c r="C43" s="680"/>
      <c r="D43" s="680"/>
      <c r="E43" s="680"/>
      <c r="F43" s="680"/>
      <c r="G43" s="680"/>
      <c r="H43" s="680"/>
      <c r="I43" s="680"/>
      <c r="J43" s="685"/>
    </row>
    <row r="44" spans="1:10" ht="12.95" customHeight="1" x14ac:dyDescent="0.2">
      <c r="A44" s="684"/>
      <c r="B44" s="680"/>
      <c r="C44" s="680"/>
      <c r="D44" s="680"/>
      <c r="E44" s="680"/>
      <c r="F44" s="680"/>
      <c r="G44" s="680"/>
      <c r="H44" s="680"/>
      <c r="I44" s="680"/>
      <c r="J44" s="685"/>
    </row>
    <row r="45" spans="1:10" ht="12.95" customHeight="1" x14ac:dyDescent="0.2">
      <c r="A45" s="684"/>
      <c r="B45" s="680"/>
      <c r="C45" s="680"/>
      <c r="D45" s="680"/>
      <c r="E45" s="680"/>
      <c r="F45" s="680"/>
      <c r="G45" s="680"/>
      <c r="H45" s="680"/>
      <c r="I45" s="680"/>
      <c r="J45" s="685"/>
    </row>
    <row r="46" spans="1:10" ht="12.95" customHeight="1" x14ac:dyDescent="0.2">
      <c r="A46" s="684"/>
      <c r="B46" s="680"/>
      <c r="C46" s="680"/>
      <c r="D46" s="680"/>
      <c r="E46" s="680"/>
      <c r="F46" s="680"/>
      <c r="G46" s="680"/>
      <c r="H46" s="680"/>
      <c r="I46" s="680"/>
      <c r="J46" s="685"/>
    </row>
    <row r="47" spans="1:10" ht="12.95" customHeight="1" x14ac:dyDescent="0.2">
      <c r="A47" s="684"/>
      <c r="B47" s="680"/>
      <c r="C47" s="680"/>
      <c r="D47" s="680"/>
      <c r="E47" s="680"/>
      <c r="F47" s="680"/>
      <c r="G47" s="680"/>
      <c r="H47" s="680"/>
      <c r="I47" s="680"/>
      <c r="J47" s="685"/>
    </row>
    <row r="48" spans="1:10" ht="12.95" customHeight="1" x14ac:dyDescent="0.2">
      <c r="A48" s="684"/>
      <c r="B48" s="680"/>
      <c r="C48" s="680"/>
      <c r="D48" s="680"/>
      <c r="E48" s="680"/>
      <c r="F48" s="680"/>
      <c r="G48" s="680"/>
      <c r="H48" s="680"/>
      <c r="I48" s="680"/>
      <c r="J48" s="685"/>
    </row>
    <row r="49" spans="1:10" ht="12.95" customHeight="1" x14ac:dyDescent="0.2">
      <c r="A49" s="684"/>
      <c r="B49" s="680"/>
      <c r="C49" s="680"/>
      <c r="D49" s="680"/>
      <c r="E49" s="680"/>
      <c r="F49" s="680"/>
      <c r="G49" s="680"/>
      <c r="H49" s="680"/>
      <c r="I49" s="680"/>
      <c r="J49" s="685"/>
    </row>
    <row r="50" spans="1:10" ht="12.95" customHeight="1" x14ac:dyDescent="0.2">
      <c r="A50" s="684"/>
      <c r="B50" s="680"/>
      <c r="C50" s="680"/>
      <c r="D50" s="680"/>
      <c r="E50" s="680"/>
      <c r="F50" s="680"/>
      <c r="G50" s="680"/>
      <c r="H50" s="680"/>
      <c r="I50" s="680"/>
      <c r="J50" s="685"/>
    </row>
    <row r="51" spans="1:10" ht="12.95" customHeight="1" x14ac:dyDescent="0.2">
      <c r="A51" s="684"/>
      <c r="B51" s="680"/>
      <c r="C51" s="680"/>
      <c r="D51" s="680"/>
      <c r="E51" s="680"/>
      <c r="F51" s="680"/>
      <c r="G51" s="680"/>
      <c r="H51" s="680"/>
      <c r="I51" s="680"/>
      <c r="J51" s="685"/>
    </row>
    <row r="52" spans="1:10" ht="12.95" customHeight="1" x14ac:dyDescent="0.2">
      <c r="A52" s="684"/>
      <c r="B52" s="680"/>
      <c r="C52" s="680"/>
      <c r="D52" s="680"/>
      <c r="E52" s="680"/>
      <c r="F52" s="680"/>
      <c r="G52" s="680"/>
      <c r="H52" s="680"/>
      <c r="I52" s="680"/>
      <c r="J52" s="685"/>
    </row>
    <row r="53" spans="1:10" ht="12.95" customHeight="1" x14ac:dyDescent="0.2">
      <c r="A53" s="684"/>
      <c r="B53" s="680"/>
      <c r="C53" s="680"/>
      <c r="D53" s="680"/>
      <c r="E53" s="680"/>
      <c r="F53" s="680"/>
      <c r="G53" s="680"/>
      <c r="H53" s="680"/>
      <c r="I53" s="680"/>
      <c r="J53" s="685"/>
    </row>
    <row r="54" spans="1:10" ht="12.95" customHeight="1" x14ac:dyDescent="0.2">
      <c r="A54" s="684"/>
      <c r="B54" s="680"/>
      <c r="C54" s="680"/>
      <c r="D54" s="680"/>
      <c r="E54" s="680"/>
      <c r="F54" s="680"/>
      <c r="G54" s="680"/>
      <c r="H54" s="680"/>
      <c r="I54" s="680"/>
      <c r="J54" s="685"/>
    </row>
    <row r="55" spans="1:10" ht="12.95" customHeight="1" x14ac:dyDescent="0.2">
      <c r="A55" s="684"/>
      <c r="B55" s="680"/>
      <c r="C55" s="680"/>
      <c r="D55" s="680"/>
      <c r="E55" s="680"/>
      <c r="F55" s="680"/>
      <c r="G55" s="680"/>
      <c r="H55" s="680"/>
      <c r="I55" s="680"/>
      <c r="J55" s="685"/>
    </row>
    <row r="56" spans="1:10" ht="12.95" customHeight="1" x14ac:dyDescent="0.2">
      <c r="A56" s="684"/>
      <c r="B56" s="680"/>
      <c r="C56" s="680"/>
      <c r="D56" s="680"/>
      <c r="E56" s="680"/>
      <c r="F56" s="680"/>
      <c r="G56" s="680"/>
      <c r="H56" s="680"/>
      <c r="I56" s="680"/>
      <c r="J56" s="685"/>
    </row>
    <row r="57" spans="1:10" ht="12.95" customHeight="1" x14ac:dyDescent="0.2">
      <c r="A57" s="689"/>
      <c r="B57" s="690"/>
      <c r="C57" s="690"/>
      <c r="D57" s="690"/>
      <c r="E57" s="690"/>
      <c r="F57" s="690"/>
      <c r="G57" s="690"/>
      <c r="H57" s="690"/>
      <c r="I57" s="690"/>
      <c r="J57" s="691"/>
    </row>
  </sheetData>
  <mergeCells count="3">
    <mergeCell ref="A4:J4"/>
    <mergeCell ref="B6:F6"/>
    <mergeCell ref="B29:F29"/>
  </mergeCells>
  <pageMargins left="0.65" right="0.25" top="0.5" bottom="0.5" header="0.25" footer="0.25"/>
  <pageSetup orientation="portrait" r:id="rId1"/>
  <headerFooter alignWithMargins="0">
    <oddHeader>&amp;L&amp;8Road Initials: UPRR  Year: 2021&amp;R&amp;8 37</oddHeader>
    <oddFooter>&amp;L&amp;8Railroad Annual Report R-1</oddFooter>
  </headerFooter>
  <customProperties>
    <customPr name="_pios_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J88"/>
  <sheetViews>
    <sheetView view="pageLayout" topLeftCell="A28" zoomScaleNormal="100" workbookViewId="0">
      <selection activeCell="M41" sqref="M41:M42"/>
    </sheetView>
  </sheetViews>
  <sheetFormatPr defaultColWidth="11" defaultRowHeight="9.75" x14ac:dyDescent="0.15"/>
  <cols>
    <col min="1" max="1" width="3.85546875" style="155" customWidth="1"/>
    <col min="2" max="2" width="7.5703125" style="155" customWidth="1"/>
    <col min="3" max="3" width="40.42578125" style="155" customWidth="1"/>
    <col min="4" max="4" width="2.7109375" style="155" customWidth="1"/>
    <col min="5" max="5" width="13.140625" style="155" customWidth="1"/>
    <col min="6" max="6" width="2.7109375" style="155" customWidth="1"/>
    <col min="7" max="7" width="12.42578125" style="155" customWidth="1"/>
    <col min="8" max="8" width="2.7109375" style="155" customWidth="1"/>
    <col min="9" max="9" width="12.140625" style="155" customWidth="1"/>
    <col min="10" max="10" width="3.85546875" style="155" customWidth="1"/>
    <col min="11" max="11" width="7.5703125" style="155" customWidth="1"/>
    <col min="12" max="16384" width="11" style="155"/>
  </cols>
  <sheetData>
    <row r="1" spans="1:10" ht="9.75" customHeight="1" x14ac:dyDescent="0.15">
      <c r="A1" s="257"/>
      <c r="B1" s="258"/>
      <c r="C1" s="722"/>
      <c r="D1" s="258"/>
      <c r="E1" s="258"/>
      <c r="F1" s="258"/>
      <c r="G1" s="258"/>
      <c r="H1" s="258"/>
      <c r="I1" s="258"/>
      <c r="J1" s="259"/>
    </row>
    <row r="2" spans="1:10" ht="9.75" customHeight="1" x14ac:dyDescent="0.15">
      <c r="A2" s="2520" t="s">
        <v>996</v>
      </c>
      <c r="B2" s="206"/>
      <c r="C2" s="649"/>
      <c r="D2" s="206"/>
      <c r="E2" s="206"/>
      <c r="F2" s="206"/>
      <c r="G2" s="206"/>
      <c r="H2" s="206"/>
      <c r="I2" s="206"/>
      <c r="J2" s="233"/>
    </row>
    <row r="3" spans="1:10" ht="9.75" customHeight="1" x14ac:dyDescent="0.15">
      <c r="A3" s="232" t="s">
        <v>2</v>
      </c>
      <c r="B3" s="206"/>
      <c r="C3" s="206"/>
      <c r="D3" s="206"/>
      <c r="E3" s="649"/>
      <c r="F3" s="206"/>
      <c r="G3" s="206"/>
      <c r="H3" s="206"/>
      <c r="I3" s="206"/>
      <c r="J3" s="233"/>
    </row>
    <row r="4" spans="1:10" ht="9.75" customHeight="1" x14ac:dyDescent="0.15">
      <c r="A4" s="650"/>
      <c r="B4" s="207"/>
      <c r="C4" s="207"/>
      <c r="D4" s="207"/>
      <c r="E4" s="207"/>
      <c r="F4" s="207"/>
      <c r="G4" s="207"/>
      <c r="H4" s="207"/>
      <c r="I4" s="207"/>
      <c r="J4" s="236"/>
    </row>
    <row r="5" spans="1:10" ht="9.75" customHeight="1" x14ac:dyDescent="0.15">
      <c r="A5" s="242" t="s">
        <v>159</v>
      </c>
      <c r="B5" s="723" t="s">
        <v>997</v>
      </c>
      <c r="C5" s="207"/>
      <c r="D5" s="207"/>
      <c r="E5" s="207"/>
      <c r="F5" s="207"/>
      <c r="G5" s="207"/>
      <c r="H5" s="207"/>
      <c r="I5" s="207"/>
      <c r="J5" s="236"/>
    </row>
    <row r="6" spans="1:10" ht="9.75" customHeight="1" x14ac:dyDescent="0.15">
      <c r="A6" s="234"/>
      <c r="B6" s="723" t="s">
        <v>998</v>
      </c>
      <c r="C6" s="207"/>
      <c r="D6" s="207"/>
      <c r="E6" s="207"/>
      <c r="F6" s="207"/>
      <c r="G6" s="207"/>
      <c r="H6" s="207"/>
      <c r="I6" s="207"/>
      <c r="J6" s="236"/>
    </row>
    <row r="7" spans="1:10" ht="9.75" customHeight="1" x14ac:dyDescent="0.15">
      <c r="A7" s="234"/>
      <c r="B7" s="723" t="s">
        <v>999</v>
      </c>
      <c r="C7" s="207"/>
      <c r="D7" s="207"/>
      <c r="E7" s="207"/>
      <c r="F7" s="207"/>
      <c r="G7" s="207"/>
      <c r="H7" s="207"/>
      <c r="I7" s="207"/>
      <c r="J7" s="236"/>
    </row>
    <row r="8" spans="1:10" ht="9.75" customHeight="1" x14ac:dyDescent="0.15">
      <c r="A8" s="234"/>
      <c r="B8" s="723" t="s">
        <v>1000</v>
      </c>
      <c r="C8" s="207"/>
      <c r="D8" s="207"/>
      <c r="E8" s="207"/>
      <c r="F8" s="207"/>
      <c r="G8" s="207"/>
      <c r="H8" s="207"/>
      <c r="I8" s="207"/>
      <c r="J8" s="236"/>
    </row>
    <row r="9" spans="1:10" ht="9.75" customHeight="1" x14ac:dyDescent="0.15">
      <c r="A9" s="234"/>
      <c r="B9" s="723" t="s">
        <v>1001</v>
      </c>
      <c r="C9" s="207"/>
      <c r="D9" s="207"/>
      <c r="E9" s="207"/>
      <c r="F9" s="207"/>
      <c r="G9" s="207"/>
      <c r="H9" s="207"/>
      <c r="I9" s="207"/>
      <c r="J9" s="236"/>
    </row>
    <row r="10" spans="1:10" ht="9.75" customHeight="1" x14ac:dyDescent="0.15">
      <c r="A10" s="234"/>
      <c r="B10" s="723" t="s">
        <v>1002</v>
      </c>
      <c r="C10" s="207"/>
      <c r="D10" s="207"/>
      <c r="E10" s="207"/>
      <c r="F10" s="207"/>
      <c r="G10" s="207"/>
      <c r="H10" s="207"/>
      <c r="I10" s="207"/>
      <c r="J10" s="236"/>
    </row>
    <row r="11" spans="1:10" ht="9.75" customHeight="1" x14ac:dyDescent="0.15">
      <c r="A11" s="234"/>
      <c r="B11" s="723" t="s">
        <v>1003</v>
      </c>
      <c r="C11" s="207"/>
      <c r="D11" s="207"/>
      <c r="E11" s="207"/>
      <c r="F11" s="207"/>
      <c r="G11" s="207"/>
      <c r="H11" s="207"/>
      <c r="I11" s="207"/>
      <c r="J11" s="236"/>
    </row>
    <row r="12" spans="1:10" ht="9.75" customHeight="1" x14ac:dyDescent="0.15">
      <c r="A12" s="234"/>
      <c r="B12" s="723" t="s">
        <v>1004</v>
      </c>
      <c r="C12" s="207"/>
      <c r="D12" s="207"/>
      <c r="E12" s="207"/>
      <c r="F12" s="207"/>
      <c r="G12" s="207"/>
      <c r="H12" s="207"/>
      <c r="I12" s="207"/>
      <c r="J12" s="236"/>
    </row>
    <row r="13" spans="1:10" ht="4.5" customHeight="1" x14ac:dyDescent="0.15">
      <c r="A13" s="650"/>
      <c r="B13" s="230"/>
      <c r="C13" s="207"/>
      <c r="D13" s="207"/>
      <c r="E13" s="207"/>
      <c r="F13" s="207"/>
      <c r="G13" s="207"/>
      <c r="H13" s="207"/>
      <c r="I13" s="207"/>
      <c r="J13" s="236"/>
    </row>
    <row r="14" spans="1:10" ht="9.75" customHeight="1" x14ac:dyDescent="0.15">
      <c r="A14" s="242" t="s">
        <v>157</v>
      </c>
      <c r="B14" s="723" t="s">
        <v>1005</v>
      </c>
      <c r="C14" s="207"/>
      <c r="D14" s="207"/>
      <c r="E14" s="207"/>
      <c r="F14" s="207"/>
      <c r="G14" s="207"/>
      <c r="H14" s="207"/>
      <c r="I14" s="207"/>
      <c r="J14" s="236"/>
    </row>
    <row r="15" spans="1:10" ht="9.75" customHeight="1" x14ac:dyDescent="0.15">
      <c r="A15" s="234"/>
      <c r="B15" s="723" t="s">
        <v>1006</v>
      </c>
      <c r="C15" s="207"/>
      <c r="D15" s="207"/>
      <c r="E15" s="207"/>
      <c r="F15" s="207"/>
      <c r="G15" s="207"/>
      <c r="H15" s="207"/>
      <c r="I15" s="207"/>
      <c r="J15" s="236"/>
    </row>
    <row r="16" spans="1:10" ht="4.5" customHeight="1" x14ac:dyDescent="0.15">
      <c r="A16" s="650"/>
      <c r="B16" s="230"/>
      <c r="C16" s="207"/>
      <c r="D16" s="207"/>
      <c r="E16" s="207"/>
      <c r="F16" s="207"/>
      <c r="G16" s="207"/>
      <c r="H16" s="207"/>
      <c r="I16" s="207"/>
      <c r="J16" s="236"/>
    </row>
    <row r="17" spans="1:10" ht="9.75" customHeight="1" x14ac:dyDescent="0.15">
      <c r="A17" s="242" t="s">
        <v>153</v>
      </c>
      <c r="B17" s="723" t="s">
        <v>1007</v>
      </c>
      <c r="C17" s="207"/>
      <c r="D17" s="207"/>
      <c r="E17" s="207"/>
      <c r="F17" s="207"/>
      <c r="G17" s="207"/>
      <c r="H17" s="207"/>
      <c r="I17" s="207"/>
      <c r="J17" s="236"/>
    </row>
    <row r="18" spans="1:10" ht="9.75" customHeight="1" x14ac:dyDescent="0.15">
      <c r="A18" s="234"/>
      <c r="B18" s="723" t="s">
        <v>1008</v>
      </c>
      <c r="C18" s="207"/>
      <c r="D18" s="207"/>
      <c r="E18" s="207"/>
      <c r="F18" s="207"/>
      <c r="G18" s="207"/>
      <c r="H18" s="207"/>
      <c r="I18" s="207"/>
      <c r="J18" s="236"/>
    </row>
    <row r="19" spans="1:10" ht="9.75" customHeight="1" x14ac:dyDescent="0.15">
      <c r="A19" s="234"/>
      <c r="B19" s="723" t="s">
        <v>1009</v>
      </c>
      <c r="C19" s="207"/>
      <c r="D19" s="207"/>
      <c r="E19" s="207"/>
      <c r="F19" s="207"/>
      <c r="G19" s="207"/>
      <c r="H19" s="207"/>
      <c r="I19" s="207"/>
      <c r="J19" s="236"/>
    </row>
    <row r="20" spans="1:10" ht="9.75" customHeight="1" x14ac:dyDescent="0.15">
      <c r="A20" s="234"/>
      <c r="B20" s="723" t="s">
        <v>1010</v>
      </c>
      <c r="C20" s="207"/>
      <c r="D20" s="207"/>
      <c r="E20" s="207"/>
      <c r="F20" s="207"/>
      <c r="G20" s="207"/>
      <c r="H20" s="207"/>
      <c r="I20" s="207"/>
      <c r="J20" s="236"/>
    </row>
    <row r="21" spans="1:10" ht="4.5" customHeight="1" x14ac:dyDescent="0.15">
      <c r="A21" s="650"/>
      <c r="B21" s="230"/>
      <c r="C21" s="207"/>
      <c r="D21" s="207"/>
      <c r="E21" s="207"/>
      <c r="F21" s="207"/>
      <c r="G21" s="207"/>
      <c r="H21" s="207"/>
      <c r="I21" s="207"/>
      <c r="J21" s="236"/>
    </row>
    <row r="22" spans="1:10" ht="9.75" customHeight="1" x14ac:dyDescent="0.15">
      <c r="A22" s="242" t="s">
        <v>359</v>
      </c>
      <c r="B22" s="723" t="s">
        <v>1011</v>
      </c>
      <c r="C22" s="207"/>
      <c r="D22" s="207"/>
      <c r="E22" s="207"/>
      <c r="F22" s="207"/>
      <c r="G22" s="207"/>
      <c r="H22" s="207"/>
      <c r="I22" s="207"/>
      <c r="J22" s="236"/>
    </row>
    <row r="23" spans="1:10" ht="4.5" customHeight="1" x14ac:dyDescent="0.15">
      <c r="A23" s="650"/>
      <c r="B23" s="230"/>
      <c r="C23" s="207"/>
      <c r="D23" s="207"/>
      <c r="E23" s="207"/>
      <c r="F23" s="207"/>
      <c r="G23" s="207"/>
      <c r="H23" s="207"/>
      <c r="I23" s="207"/>
      <c r="J23" s="236"/>
    </row>
    <row r="24" spans="1:10" ht="9.75" customHeight="1" x14ac:dyDescent="0.15">
      <c r="A24" s="242" t="s">
        <v>132</v>
      </c>
      <c r="B24" s="723" t="s">
        <v>1012</v>
      </c>
      <c r="C24" s="207"/>
      <c r="D24" s="207"/>
      <c r="E24" s="207"/>
      <c r="F24" s="207"/>
      <c r="G24" s="207"/>
      <c r="H24" s="207"/>
      <c r="I24" s="207"/>
      <c r="J24" s="236"/>
    </row>
    <row r="25" spans="1:10" ht="9.75" customHeight="1" x14ac:dyDescent="0.15">
      <c r="A25" s="234"/>
      <c r="B25" s="723" t="s">
        <v>1013</v>
      </c>
      <c r="C25" s="207"/>
      <c r="D25" s="207"/>
      <c r="E25" s="207"/>
      <c r="F25" s="207"/>
      <c r="G25" s="207"/>
      <c r="H25" s="207"/>
      <c r="I25" s="207"/>
      <c r="J25" s="236"/>
    </row>
    <row r="26" spans="1:10" ht="9.75" customHeight="1" x14ac:dyDescent="0.15">
      <c r="A26" s="234"/>
      <c r="B26" s="723" t="s">
        <v>1014</v>
      </c>
      <c r="C26" s="207"/>
      <c r="D26" s="207"/>
      <c r="E26" s="207"/>
      <c r="F26" s="207"/>
      <c r="G26" s="207"/>
      <c r="H26" s="207"/>
      <c r="I26" s="207"/>
      <c r="J26" s="236"/>
    </row>
    <row r="27" spans="1:10" ht="9.75" customHeight="1" x14ac:dyDescent="0.15">
      <c r="A27" s="234"/>
      <c r="B27" s="723" t="s">
        <v>1015</v>
      </c>
      <c r="C27" s="207"/>
      <c r="D27" s="207"/>
      <c r="E27" s="207"/>
      <c r="F27" s="207"/>
      <c r="G27" s="207"/>
      <c r="H27" s="207"/>
      <c r="I27" s="207"/>
      <c r="J27" s="236"/>
    </row>
    <row r="28" spans="1:10" ht="9.75" customHeight="1" x14ac:dyDescent="0.15">
      <c r="A28" s="234"/>
      <c r="B28" s="230" t="s">
        <v>1016</v>
      </c>
      <c r="C28" s="207"/>
      <c r="D28" s="207"/>
      <c r="E28" s="207"/>
      <c r="F28" s="207"/>
      <c r="G28" s="207"/>
      <c r="H28" s="207"/>
      <c r="I28" s="207"/>
      <c r="J28" s="236"/>
    </row>
    <row r="29" spans="1:10" ht="9.75" customHeight="1" x14ac:dyDescent="0.15">
      <c r="A29" s="234"/>
      <c r="B29" s="723" t="s">
        <v>1017</v>
      </c>
      <c r="C29" s="207"/>
      <c r="D29" s="207"/>
      <c r="E29" s="207"/>
      <c r="F29" s="207"/>
      <c r="G29" s="207"/>
      <c r="H29" s="207"/>
      <c r="I29" s="207"/>
      <c r="J29" s="236"/>
    </row>
    <row r="30" spans="1:10" ht="9.75" customHeight="1" x14ac:dyDescent="0.15">
      <c r="A30" s="234"/>
      <c r="B30" s="723" t="s">
        <v>1018</v>
      </c>
      <c r="C30" s="207"/>
      <c r="D30" s="207"/>
      <c r="E30" s="207"/>
      <c r="F30" s="207"/>
      <c r="G30" s="207"/>
      <c r="H30" s="207"/>
      <c r="I30" s="207"/>
      <c r="J30" s="236"/>
    </row>
    <row r="31" spans="1:10" ht="4.5" customHeight="1" x14ac:dyDescent="0.15">
      <c r="A31" s="650"/>
      <c r="B31" s="230"/>
      <c r="C31" s="207"/>
      <c r="D31" s="207"/>
      <c r="E31" s="207"/>
      <c r="F31" s="207"/>
      <c r="G31" s="207"/>
      <c r="H31" s="207"/>
      <c r="I31" s="207"/>
      <c r="J31" s="236"/>
    </row>
    <row r="32" spans="1:10" ht="9.75" customHeight="1" x14ac:dyDescent="0.15">
      <c r="A32" s="242" t="s">
        <v>129</v>
      </c>
      <c r="B32" s="723" t="s">
        <v>1019</v>
      </c>
      <c r="C32" s="207"/>
      <c r="D32" s="207"/>
      <c r="E32" s="207"/>
      <c r="F32" s="207"/>
      <c r="G32" s="207"/>
      <c r="H32" s="207"/>
      <c r="I32" s="207"/>
      <c r="J32" s="236"/>
    </row>
    <row r="33" spans="1:10" ht="9.75" customHeight="1" x14ac:dyDescent="0.15">
      <c r="A33" s="234"/>
      <c r="B33" s="723" t="s">
        <v>1020</v>
      </c>
      <c r="C33" s="207"/>
      <c r="D33" s="207"/>
      <c r="E33" s="207"/>
      <c r="F33" s="207"/>
      <c r="G33" s="207"/>
      <c r="H33" s="207"/>
      <c r="I33" s="207"/>
      <c r="J33" s="236"/>
    </row>
    <row r="34" spans="1:10" ht="4.5" customHeight="1" x14ac:dyDescent="0.15">
      <c r="A34" s="650"/>
      <c r="B34" s="207"/>
      <c r="C34" s="207"/>
      <c r="D34" s="207"/>
      <c r="E34" s="207"/>
      <c r="F34" s="207"/>
      <c r="G34" s="207"/>
      <c r="H34" s="207"/>
      <c r="I34" s="209"/>
      <c r="J34" s="236"/>
    </row>
    <row r="35" spans="1:10" ht="9.75" customHeight="1" x14ac:dyDescent="0.2">
      <c r="A35" s="724"/>
      <c r="B35" s="259"/>
      <c r="C35" s="259"/>
      <c r="D35" s="258"/>
      <c r="E35" s="259"/>
      <c r="F35" s="258"/>
      <c r="G35" s="259"/>
      <c r="H35" s="725" t="s">
        <v>1021</v>
      </c>
      <c r="I35" s="729"/>
      <c r="J35" s="259"/>
    </row>
    <row r="36" spans="1:10" ht="9.75" customHeight="1" x14ac:dyDescent="0.2">
      <c r="A36" s="260"/>
      <c r="B36" s="236"/>
      <c r="C36" s="236"/>
      <c r="D36" s="206" t="s">
        <v>1022</v>
      </c>
      <c r="E36" s="696"/>
      <c r="F36" s="696" t="s">
        <v>1023</v>
      </c>
      <c r="G36" s="729"/>
      <c r="H36" s="696" t="s">
        <v>1024</v>
      </c>
      <c r="I36" s="729"/>
      <c r="J36" s="236"/>
    </row>
    <row r="37" spans="1:10" ht="9.75" customHeight="1" x14ac:dyDescent="0.2">
      <c r="A37" s="211" t="s">
        <v>3</v>
      </c>
      <c r="B37" s="244" t="s">
        <v>690</v>
      </c>
      <c r="C37" s="236"/>
      <c r="D37" s="206" t="s">
        <v>1025</v>
      </c>
      <c r="E37" s="696"/>
      <c r="F37" s="696" t="s">
        <v>1026</v>
      </c>
      <c r="G37" s="729"/>
      <c r="H37" s="696" t="s">
        <v>1027</v>
      </c>
      <c r="I37" s="729"/>
      <c r="J37" s="244" t="s">
        <v>3</v>
      </c>
    </row>
    <row r="38" spans="1:10" ht="9.75" customHeight="1" x14ac:dyDescent="0.2">
      <c r="A38" s="211" t="s">
        <v>7</v>
      </c>
      <c r="B38" s="244" t="s">
        <v>1028</v>
      </c>
      <c r="C38" s="244" t="s">
        <v>1029</v>
      </c>
      <c r="D38" s="206" t="s">
        <v>1030</v>
      </c>
      <c r="E38" s="696"/>
      <c r="F38" s="696" t="s">
        <v>1031</v>
      </c>
      <c r="G38" s="729"/>
      <c r="H38" s="696" t="s">
        <v>1032</v>
      </c>
      <c r="I38" s="729"/>
      <c r="J38" s="244" t="s">
        <v>7</v>
      </c>
    </row>
    <row r="39" spans="1:10" ht="9.75" customHeight="1" x14ac:dyDescent="0.2">
      <c r="A39" s="250"/>
      <c r="B39" s="252" t="s">
        <v>13</v>
      </c>
      <c r="C39" s="252" t="s">
        <v>14</v>
      </c>
      <c r="D39" s="224" t="s">
        <v>15</v>
      </c>
      <c r="E39" s="697"/>
      <c r="F39" s="697" t="s">
        <v>145</v>
      </c>
      <c r="G39" s="730"/>
      <c r="H39" s="697" t="s">
        <v>143</v>
      </c>
      <c r="I39" s="730"/>
      <c r="J39" s="238"/>
    </row>
    <row r="40" spans="1:10" ht="9.75" customHeight="1" x14ac:dyDescent="0.15">
      <c r="A40" s="212">
        <v>1</v>
      </c>
      <c r="B40" s="252" t="s">
        <v>1033</v>
      </c>
      <c r="C40" s="254" t="s">
        <v>1034</v>
      </c>
      <c r="D40" s="698"/>
      <c r="E40" s="498">
        <v>26124</v>
      </c>
      <c r="F40" s="698"/>
      <c r="G40" s="699">
        <v>76889980</v>
      </c>
      <c r="H40" s="698"/>
      <c r="I40" s="700">
        <v>24273249</v>
      </c>
      <c r="J40" s="212">
        <v>1</v>
      </c>
    </row>
    <row r="41" spans="1:10" ht="9.75" customHeight="1" x14ac:dyDescent="0.15">
      <c r="A41" s="212">
        <v>2</v>
      </c>
      <c r="B41" s="238"/>
      <c r="C41" s="238"/>
      <c r="D41" s="701"/>
      <c r="E41" s="498"/>
      <c r="F41" s="701"/>
      <c r="G41" s="699"/>
      <c r="H41" s="698"/>
      <c r="I41" s="537"/>
      <c r="J41" s="212">
        <v>2</v>
      </c>
    </row>
    <row r="42" spans="1:10" ht="9.75" customHeight="1" x14ac:dyDescent="0.15">
      <c r="A42" s="212">
        <v>3</v>
      </c>
      <c r="B42" s="238"/>
      <c r="C42" s="702" t="s">
        <v>1035</v>
      </c>
      <c r="D42" s="701"/>
      <c r="E42" s="498"/>
      <c r="F42" s="701"/>
      <c r="G42" s="699"/>
      <c r="H42" s="698"/>
      <c r="I42" s="537"/>
      <c r="J42" s="212">
        <v>3</v>
      </c>
    </row>
    <row r="43" spans="1:10" ht="9.75" customHeight="1" x14ac:dyDescent="0.15">
      <c r="A43" s="212">
        <v>4</v>
      </c>
      <c r="B43" s="248"/>
      <c r="C43" s="254"/>
      <c r="D43" s="703"/>
      <c r="E43" s="537"/>
      <c r="F43" s="703"/>
      <c r="G43" s="704"/>
      <c r="H43" s="703"/>
      <c r="I43" s="705"/>
      <c r="J43" s="212">
        <v>4</v>
      </c>
    </row>
    <row r="44" spans="1:10" ht="9.75" customHeight="1" x14ac:dyDescent="0.15">
      <c r="A44" s="212">
        <v>5</v>
      </c>
      <c r="B44" s="248" t="s">
        <v>1036</v>
      </c>
      <c r="C44" s="254" t="s">
        <v>1037</v>
      </c>
      <c r="D44" s="703"/>
      <c r="E44" s="220">
        <v>1</v>
      </c>
      <c r="F44" s="703"/>
      <c r="G44" s="704"/>
      <c r="H44" s="703"/>
      <c r="I44" s="537"/>
      <c r="J44" s="212">
        <v>5</v>
      </c>
    </row>
    <row r="45" spans="1:10" ht="9.75" customHeight="1" x14ac:dyDescent="0.15">
      <c r="A45" s="212">
        <v>6</v>
      </c>
      <c r="B45" s="248" t="s">
        <v>1036</v>
      </c>
      <c r="C45" s="254" t="s">
        <v>1038</v>
      </c>
      <c r="D45" s="703"/>
      <c r="E45" s="220"/>
      <c r="F45" s="703" t="s">
        <v>978</v>
      </c>
      <c r="G45" s="704">
        <v>244</v>
      </c>
      <c r="H45" s="703" t="s">
        <v>981</v>
      </c>
      <c r="I45" s="537"/>
      <c r="J45" s="212">
        <v>6</v>
      </c>
    </row>
    <row r="46" spans="1:10" ht="9.75" customHeight="1" x14ac:dyDescent="0.15">
      <c r="A46" s="212">
        <v>7</v>
      </c>
      <c r="B46" s="248" t="s">
        <v>1036</v>
      </c>
      <c r="C46" s="254" t="s">
        <v>1039</v>
      </c>
      <c r="D46" s="703"/>
      <c r="E46" s="220"/>
      <c r="F46" s="703" t="s">
        <v>978</v>
      </c>
      <c r="G46" s="704">
        <v>11</v>
      </c>
      <c r="H46" s="703" t="s">
        <v>981</v>
      </c>
      <c r="I46" s="537"/>
      <c r="J46" s="212">
        <v>7</v>
      </c>
    </row>
    <row r="47" spans="1:10" ht="9.75" customHeight="1" x14ac:dyDescent="0.15">
      <c r="A47" s="212">
        <v>8</v>
      </c>
      <c r="B47" s="248" t="s">
        <v>1036</v>
      </c>
      <c r="C47" s="254" t="s">
        <v>1040</v>
      </c>
      <c r="D47" s="701"/>
      <c r="E47" s="220"/>
      <c r="F47" s="703"/>
      <c r="G47" s="704">
        <v>16</v>
      </c>
      <c r="H47" s="703" t="s">
        <v>981</v>
      </c>
      <c r="I47" s="537"/>
      <c r="J47" s="212">
        <v>8</v>
      </c>
    </row>
    <row r="48" spans="1:10" ht="9.75" customHeight="1" x14ac:dyDescent="0.15">
      <c r="A48" s="212">
        <v>9</v>
      </c>
      <c r="B48" s="248" t="s">
        <v>1036</v>
      </c>
      <c r="C48" s="254" t="s">
        <v>1041</v>
      </c>
      <c r="D48" s="701"/>
      <c r="E48" s="220"/>
      <c r="F48" s="703"/>
      <c r="G48" s="704">
        <v>36</v>
      </c>
      <c r="H48" s="703" t="s">
        <v>981</v>
      </c>
      <c r="I48" s="537"/>
      <c r="J48" s="212">
        <v>9</v>
      </c>
    </row>
    <row r="49" spans="1:10" ht="9.75" customHeight="1" x14ac:dyDescent="0.15">
      <c r="A49" s="212">
        <v>10</v>
      </c>
      <c r="B49" s="248" t="s">
        <v>1036</v>
      </c>
      <c r="C49" s="254" t="s">
        <v>1042</v>
      </c>
      <c r="D49" s="701"/>
      <c r="E49" s="220"/>
      <c r="F49" s="703" t="s">
        <v>978</v>
      </c>
      <c r="G49" s="704">
        <v>581</v>
      </c>
      <c r="H49" s="703" t="s">
        <v>981</v>
      </c>
      <c r="I49" s="537"/>
      <c r="J49" s="212">
        <v>10</v>
      </c>
    </row>
    <row r="50" spans="1:10" ht="9.75" customHeight="1" x14ac:dyDescent="0.15">
      <c r="A50" s="212">
        <v>11</v>
      </c>
      <c r="B50" s="248" t="s">
        <v>1036</v>
      </c>
      <c r="C50" s="254" t="s">
        <v>1043</v>
      </c>
      <c r="D50" s="701"/>
      <c r="E50" s="220"/>
      <c r="F50" s="703" t="s">
        <v>978</v>
      </c>
      <c r="G50" s="704">
        <v>2960</v>
      </c>
      <c r="H50" s="703" t="s">
        <v>981</v>
      </c>
      <c r="I50" s="537"/>
      <c r="J50" s="212">
        <v>11</v>
      </c>
    </row>
    <row r="51" spans="1:10" ht="9.75" customHeight="1" x14ac:dyDescent="0.15">
      <c r="A51" s="212">
        <v>12</v>
      </c>
      <c r="B51" s="248" t="s">
        <v>1036</v>
      </c>
      <c r="C51" s="254" t="s">
        <v>1044</v>
      </c>
      <c r="D51" s="701"/>
      <c r="E51" s="220"/>
      <c r="F51" s="703" t="s">
        <v>978</v>
      </c>
      <c r="G51" s="704">
        <v>104</v>
      </c>
      <c r="H51" s="703" t="s">
        <v>981</v>
      </c>
      <c r="I51" s="537"/>
      <c r="J51" s="212">
        <v>12</v>
      </c>
    </row>
    <row r="52" spans="1:10" ht="9.75" customHeight="1" x14ac:dyDescent="0.15">
      <c r="A52" s="212">
        <v>13</v>
      </c>
      <c r="B52" s="248" t="s">
        <v>1036</v>
      </c>
      <c r="C52" s="254" t="s">
        <v>1045</v>
      </c>
      <c r="D52" s="701"/>
      <c r="E52" s="220"/>
      <c r="F52" s="703" t="s">
        <v>978</v>
      </c>
      <c r="G52" s="704">
        <v>419</v>
      </c>
      <c r="H52" s="703" t="s">
        <v>981</v>
      </c>
      <c r="I52" s="537"/>
      <c r="J52" s="212">
        <v>13</v>
      </c>
    </row>
    <row r="53" spans="1:10" ht="9.75" customHeight="1" x14ac:dyDescent="0.15">
      <c r="A53" s="212">
        <v>14</v>
      </c>
      <c r="B53" s="248" t="s">
        <v>1036</v>
      </c>
      <c r="C53" s="238" t="s">
        <v>1046</v>
      </c>
      <c r="D53" s="701"/>
      <c r="E53" s="220"/>
      <c r="F53" s="701"/>
      <c r="G53" s="704"/>
      <c r="H53" s="698"/>
      <c r="I53" s="537"/>
      <c r="J53" s="212">
        <v>14</v>
      </c>
    </row>
    <row r="54" spans="1:10" ht="9.75" customHeight="1" x14ac:dyDescent="0.15">
      <c r="A54" s="212">
        <v>15</v>
      </c>
      <c r="B54" s="248"/>
      <c r="C54" s="238" t="s">
        <v>1047</v>
      </c>
      <c r="D54" s="701"/>
      <c r="E54" s="220"/>
      <c r="F54" s="703"/>
      <c r="G54" s="704">
        <v>34</v>
      </c>
      <c r="H54" s="703" t="s">
        <v>981</v>
      </c>
      <c r="I54" s="537"/>
      <c r="J54" s="212">
        <v>15</v>
      </c>
    </row>
    <row r="55" spans="1:10" ht="9.75" customHeight="1" x14ac:dyDescent="0.15">
      <c r="A55" s="212">
        <v>16</v>
      </c>
      <c r="B55" s="248" t="s">
        <v>1036</v>
      </c>
      <c r="C55" s="238" t="s">
        <v>1048</v>
      </c>
      <c r="D55" s="701"/>
      <c r="E55" s="220"/>
      <c r="F55" s="703"/>
      <c r="G55" s="704">
        <v>40</v>
      </c>
      <c r="H55" s="703" t="s">
        <v>981</v>
      </c>
      <c r="I55" s="498"/>
      <c r="J55" s="212">
        <v>16</v>
      </c>
    </row>
    <row r="56" spans="1:10" ht="9.75" customHeight="1" x14ac:dyDescent="0.15">
      <c r="A56" s="212">
        <v>17</v>
      </c>
      <c r="B56" s="248" t="s">
        <v>1036</v>
      </c>
      <c r="C56" s="238" t="s">
        <v>1049</v>
      </c>
      <c r="D56" s="701"/>
      <c r="E56" s="220"/>
      <c r="F56" s="701"/>
      <c r="G56" s="704"/>
      <c r="H56" s="701"/>
      <c r="I56" s="498"/>
      <c r="J56" s="212">
        <v>17</v>
      </c>
    </row>
    <row r="57" spans="1:10" ht="9.75" customHeight="1" x14ac:dyDescent="0.15">
      <c r="A57" s="212">
        <v>18</v>
      </c>
      <c r="B57" s="248"/>
      <c r="C57" s="238" t="s">
        <v>1050</v>
      </c>
      <c r="D57" s="701"/>
      <c r="E57" s="220"/>
      <c r="F57" s="701"/>
      <c r="G57" s="704">
        <v>581</v>
      </c>
      <c r="H57" s="703" t="s">
        <v>981</v>
      </c>
      <c r="I57" s="498"/>
      <c r="J57" s="212">
        <v>18</v>
      </c>
    </row>
    <row r="58" spans="1:10" ht="9.75" customHeight="1" x14ac:dyDescent="0.15">
      <c r="A58" s="212">
        <v>19</v>
      </c>
      <c r="B58" s="248" t="s">
        <v>1036</v>
      </c>
      <c r="C58" s="238" t="s">
        <v>1051</v>
      </c>
      <c r="D58" s="701"/>
      <c r="E58" s="220">
        <v>9</v>
      </c>
      <c r="F58" s="706" t="s">
        <v>983</v>
      </c>
      <c r="G58" s="704">
        <v>11435</v>
      </c>
      <c r="H58" s="706" t="s">
        <v>987</v>
      </c>
      <c r="I58" s="498"/>
      <c r="J58" s="212">
        <v>19</v>
      </c>
    </row>
    <row r="59" spans="1:10" ht="9.75" customHeight="1" x14ac:dyDescent="0.15">
      <c r="A59" s="212">
        <v>20</v>
      </c>
      <c r="B59" s="248"/>
      <c r="C59" s="238"/>
      <c r="D59" s="701"/>
      <c r="E59" s="537"/>
      <c r="F59" s="706"/>
      <c r="G59" s="704"/>
      <c r="H59" s="706"/>
      <c r="I59" s="498"/>
      <c r="J59" s="212">
        <v>20</v>
      </c>
    </row>
    <row r="60" spans="1:10" ht="9.75" customHeight="1" x14ac:dyDescent="0.15">
      <c r="A60" s="212">
        <v>21</v>
      </c>
      <c r="B60" s="248"/>
      <c r="C60" s="238"/>
      <c r="D60" s="701"/>
      <c r="E60" s="537"/>
      <c r="F60" s="706"/>
      <c r="G60" s="704"/>
      <c r="H60" s="706"/>
      <c r="I60" s="498"/>
      <c r="J60" s="212">
        <v>21</v>
      </c>
    </row>
    <row r="61" spans="1:10" ht="9.75" customHeight="1" x14ac:dyDescent="0.15">
      <c r="A61" s="212">
        <v>22</v>
      </c>
      <c r="B61" s="248"/>
      <c r="C61" s="238"/>
      <c r="D61" s="701"/>
      <c r="E61" s="537"/>
      <c r="F61" s="707"/>
      <c r="G61" s="704"/>
      <c r="H61" s="707"/>
      <c r="I61" s="498"/>
      <c r="J61" s="212">
        <v>22</v>
      </c>
    </row>
    <row r="62" spans="1:10" ht="9.75" customHeight="1" x14ac:dyDescent="0.15">
      <c r="A62" s="212">
        <v>23</v>
      </c>
      <c r="B62" s="248"/>
      <c r="C62" s="254" t="s">
        <v>1052</v>
      </c>
      <c r="D62" s="701"/>
      <c r="E62" s="220">
        <v>10</v>
      </c>
      <c r="F62" s="222"/>
      <c r="G62" s="708">
        <v>16461</v>
      </c>
      <c r="H62" s="222"/>
      <c r="I62" s="220">
        <v>0</v>
      </c>
      <c r="J62" s="212">
        <v>23</v>
      </c>
    </row>
    <row r="63" spans="1:10" ht="9.75" customHeight="1" x14ac:dyDescent="0.15">
      <c r="A63" s="212">
        <v>24</v>
      </c>
      <c r="B63" s="248"/>
      <c r="C63" s="238"/>
      <c r="D63" s="701"/>
      <c r="E63" s="498"/>
      <c r="F63" s="701"/>
      <c r="G63" s="704"/>
      <c r="H63" s="701"/>
      <c r="I63" s="498"/>
      <c r="J63" s="212">
        <v>24</v>
      </c>
    </row>
    <row r="64" spans="1:10" ht="9.75" customHeight="1" x14ac:dyDescent="0.15">
      <c r="A64" s="212">
        <v>25</v>
      </c>
      <c r="B64" s="238"/>
      <c r="C64" s="702" t="s">
        <v>1053</v>
      </c>
      <c r="D64" s="701"/>
      <c r="E64" s="537"/>
      <c r="F64" s="701"/>
      <c r="G64" s="704"/>
      <c r="H64" s="701"/>
      <c r="I64" s="220"/>
      <c r="J64" s="212">
        <v>25</v>
      </c>
    </row>
    <row r="65" spans="1:10" ht="9.75" customHeight="1" x14ac:dyDescent="0.15">
      <c r="A65" s="212">
        <v>26</v>
      </c>
      <c r="B65" s="248"/>
      <c r="C65" s="254"/>
      <c r="D65" s="701"/>
      <c r="E65" s="537"/>
      <c r="F65" s="709"/>
      <c r="G65" s="704"/>
      <c r="H65" s="709"/>
      <c r="I65" s="537"/>
      <c r="J65" s="212">
        <v>26</v>
      </c>
    </row>
    <row r="66" spans="1:10" ht="9.75" customHeight="1" x14ac:dyDescent="0.15">
      <c r="A66" s="212">
        <v>27</v>
      </c>
      <c r="B66" s="248" t="s">
        <v>1036</v>
      </c>
      <c r="C66" s="254" t="s">
        <v>1054</v>
      </c>
      <c r="D66" s="701"/>
      <c r="E66" s="220">
        <v>3</v>
      </c>
      <c r="F66" s="703" t="s">
        <v>978</v>
      </c>
      <c r="G66" s="704">
        <v>3798</v>
      </c>
      <c r="H66" s="703" t="s">
        <v>981</v>
      </c>
      <c r="I66" s="498">
        <v>0</v>
      </c>
      <c r="J66" s="212">
        <v>27</v>
      </c>
    </row>
    <row r="67" spans="1:10" ht="9.75" customHeight="1" x14ac:dyDescent="0.15">
      <c r="A67" s="212">
        <v>28</v>
      </c>
      <c r="B67" s="248"/>
      <c r="C67" s="254"/>
      <c r="D67" s="701"/>
      <c r="E67" s="537"/>
      <c r="F67" s="709"/>
      <c r="G67" s="704"/>
      <c r="H67" s="709"/>
      <c r="I67" s="498"/>
      <c r="J67" s="212">
        <v>28</v>
      </c>
    </row>
    <row r="68" spans="1:10" ht="9.75" customHeight="1" x14ac:dyDescent="0.15">
      <c r="A68" s="212">
        <v>29</v>
      </c>
      <c r="B68" s="248"/>
      <c r="C68" s="254"/>
      <c r="D68" s="701"/>
      <c r="E68" s="710"/>
      <c r="F68" s="711"/>
      <c r="G68" s="704"/>
      <c r="H68" s="711"/>
      <c r="I68" s="710"/>
      <c r="J68" s="212">
        <v>29</v>
      </c>
    </row>
    <row r="69" spans="1:10" ht="9.75" customHeight="1" thickBot="1" x14ac:dyDescent="0.2">
      <c r="A69" s="212">
        <v>30</v>
      </c>
      <c r="B69" s="248"/>
      <c r="C69" s="254" t="s">
        <v>1055</v>
      </c>
      <c r="D69" s="712"/>
      <c r="E69" s="713">
        <v>7</v>
      </c>
      <c r="F69" s="714"/>
      <c r="G69" s="715">
        <v>12663</v>
      </c>
      <c r="H69" s="714"/>
      <c r="I69" s="713">
        <v>0</v>
      </c>
      <c r="J69" s="212">
        <v>30</v>
      </c>
    </row>
    <row r="70" spans="1:10" ht="9.75" customHeight="1" thickBot="1" x14ac:dyDescent="0.2">
      <c r="A70" s="212">
        <v>31</v>
      </c>
      <c r="B70" s="248"/>
      <c r="C70" s="716" t="s">
        <v>413</v>
      </c>
      <c r="D70" s="717"/>
      <c r="E70" s="718">
        <v>26131</v>
      </c>
      <c r="F70" s="717"/>
      <c r="G70" s="719">
        <v>76902643</v>
      </c>
      <c r="H70" s="720"/>
      <c r="I70" s="2009">
        <v>24273249</v>
      </c>
      <c r="J70" s="252">
        <v>31</v>
      </c>
    </row>
    <row r="71" spans="1:10" ht="9.75" customHeight="1" x14ac:dyDescent="0.15">
      <c r="A71" s="726"/>
      <c r="B71" s="258"/>
      <c r="C71" s="727"/>
      <c r="D71" s="712"/>
      <c r="E71" s="229"/>
      <c r="F71" s="229"/>
      <c r="G71" s="229"/>
      <c r="H71" s="229"/>
      <c r="I71" s="229"/>
      <c r="J71" s="728"/>
    </row>
    <row r="72" spans="1:10" ht="9.75" customHeight="1" x14ac:dyDescent="0.15">
      <c r="A72" s="242"/>
      <c r="B72" s="207"/>
      <c r="C72" s="230"/>
      <c r="D72" s="712"/>
      <c r="E72" s="229"/>
      <c r="F72" s="229"/>
      <c r="G72" s="229"/>
      <c r="H72" s="229"/>
      <c r="I72" s="229"/>
      <c r="J72" s="244"/>
    </row>
    <row r="73" spans="1:10" ht="9.75" customHeight="1" x14ac:dyDescent="0.15">
      <c r="A73" s="242"/>
      <c r="B73" s="207"/>
      <c r="C73" s="230" t="s">
        <v>3002</v>
      </c>
      <c r="D73" s="712"/>
      <c r="E73" s="229"/>
      <c r="F73" s="229"/>
      <c r="G73" s="229"/>
      <c r="H73" s="229"/>
      <c r="I73" s="229"/>
      <c r="J73" s="244"/>
    </row>
    <row r="74" spans="1:10" ht="9.75" customHeight="1" x14ac:dyDescent="0.15">
      <c r="A74" s="242"/>
      <c r="B74" s="207"/>
      <c r="C74" s="230"/>
      <c r="D74" s="712"/>
      <c r="E74" s="229"/>
      <c r="F74" s="229"/>
      <c r="G74" s="229"/>
      <c r="H74" s="229"/>
      <c r="I74" s="229"/>
      <c r="J74" s="244"/>
    </row>
    <row r="75" spans="1:10" ht="9.75" customHeight="1" x14ac:dyDescent="0.15">
      <c r="A75" s="242"/>
      <c r="B75" s="207"/>
      <c r="C75" s="230"/>
      <c r="D75" s="712"/>
      <c r="E75" s="229"/>
      <c r="F75" s="229"/>
      <c r="G75" s="229"/>
      <c r="H75" s="229"/>
      <c r="I75" s="229"/>
      <c r="J75" s="244"/>
    </row>
    <row r="76" spans="1:10" ht="9.75" customHeight="1" x14ac:dyDescent="0.15">
      <c r="A76" s="242"/>
      <c r="B76" s="207"/>
      <c r="C76" s="230"/>
      <c r="D76" s="712"/>
      <c r="E76" s="229"/>
      <c r="F76" s="229"/>
      <c r="G76" s="229"/>
      <c r="H76" s="229"/>
      <c r="I76" s="229"/>
      <c r="J76" s="244"/>
    </row>
    <row r="77" spans="1:10" ht="9.75" customHeight="1" x14ac:dyDescent="0.15">
      <c r="A77" s="242"/>
      <c r="B77" s="207"/>
      <c r="C77" s="230"/>
      <c r="D77" s="712"/>
      <c r="E77" s="229"/>
      <c r="F77" s="229"/>
      <c r="G77" s="229"/>
      <c r="H77" s="229"/>
      <c r="I77" s="229"/>
      <c r="J77" s="244"/>
    </row>
    <row r="78" spans="1:10" ht="9.75" customHeight="1" x14ac:dyDescent="0.15">
      <c r="A78" s="245"/>
      <c r="B78" s="209"/>
      <c r="C78" s="251"/>
      <c r="D78" s="209"/>
      <c r="E78" s="222"/>
      <c r="F78" s="222"/>
      <c r="G78" s="209"/>
      <c r="H78" s="209"/>
      <c r="I78" s="209"/>
      <c r="J78" s="248"/>
    </row>
    <row r="79" spans="1:10" x14ac:dyDescent="0.15">
      <c r="A79" s="436"/>
      <c r="E79" s="721"/>
      <c r="F79" s="721"/>
      <c r="J79" s="436"/>
    </row>
    <row r="80" spans="1:10" x14ac:dyDescent="0.15">
      <c r="A80" s="436"/>
      <c r="F80" s="721"/>
      <c r="G80" s="721"/>
      <c r="J80" s="436"/>
    </row>
    <row r="81" spans="1:10" x14ac:dyDescent="0.15">
      <c r="A81" s="436"/>
      <c r="J81" s="436"/>
    </row>
    <row r="82" spans="1:10" x14ac:dyDescent="0.15">
      <c r="A82" s="436"/>
      <c r="J82" s="436"/>
    </row>
    <row r="83" spans="1:10" x14ac:dyDescent="0.15">
      <c r="A83" s="436"/>
      <c r="J83" s="436"/>
    </row>
    <row r="84" spans="1:10" x14ac:dyDescent="0.15">
      <c r="A84" s="436"/>
      <c r="J84" s="436"/>
    </row>
    <row r="85" spans="1:10" x14ac:dyDescent="0.15">
      <c r="A85" s="436"/>
      <c r="J85" s="436"/>
    </row>
    <row r="86" spans="1:10" x14ac:dyDescent="0.15">
      <c r="A86" s="436"/>
      <c r="J86" s="436"/>
    </row>
    <row r="87" spans="1:10" x14ac:dyDescent="0.15">
      <c r="A87" s="436"/>
      <c r="J87" s="436"/>
    </row>
    <row r="88" spans="1:10" x14ac:dyDescent="0.15">
      <c r="J88" s="436"/>
    </row>
  </sheetData>
  <pageMargins left="0.25" right="0.43" top="0.5" bottom="0.5" header="0.25" footer="0.25"/>
  <pageSetup orientation="portrait" r:id="rId1"/>
  <headerFooter alignWithMargins="0">
    <oddHeader>&amp;L&amp;8 38&amp;R&amp;8Road Initials: UPRR  Year: 2021</oddHeader>
    <oddFooter>&amp;R&amp;8Railroad Annual Report R-1</oddFooter>
  </headerFooter>
  <customProperties>
    <customPr name="_pios_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I77"/>
  <sheetViews>
    <sheetView view="pageLayout" topLeftCell="A37" zoomScaleNormal="100" workbookViewId="0">
      <selection activeCell="H42" sqref="H42"/>
    </sheetView>
  </sheetViews>
  <sheetFormatPr defaultRowHeight="9.75" x14ac:dyDescent="0.15"/>
  <cols>
    <col min="1" max="1" width="3.85546875" style="155" customWidth="1"/>
    <col min="2" max="2" width="4.85546875" style="155" customWidth="1"/>
    <col min="3" max="3" width="32.140625" style="155" customWidth="1"/>
    <col min="4" max="5" width="13.28515625" style="155" customWidth="1"/>
    <col min="6" max="6" width="12.7109375" style="155" customWidth="1"/>
    <col min="7" max="7" width="2" style="207" customWidth="1"/>
    <col min="8" max="8" width="12.7109375" style="155" customWidth="1"/>
    <col min="9" max="9" width="3.85546875" style="155" customWidth="1"/>
    <col min="10" max="10" width="9.140625" style="155"/>
    <col min="11" max="11" width="9.42578125" style="155" bestFit="1" customWidth="1"/>
    <col min="12" max="16384" width="9.140625" style="155"/>
  </cols>
  <sheetData>
    <row r="1" spans="1:9" ht="10.5" customHeight="1" x14ac:dyDescent="0.15">
      <c r="A1" s="257"/>
      <c r="B1" s="258"/>
      <c r="C1" s="258"/>
      <c r="D1" s="506"/>
      <c r="E1" s="258"/>
      <c r="F1" s="258"/>
      <c r="G1" s="258"/>
      <c r="H1" s="258"/>
      <c r="I1" s="259"/>
    </row>
    <row r="2" spans="1:9" ht="11.25" customHeight="1" x14ac:dyDescent="0.15">
      <c r="A2" s="2520" t="s">
        <v>1056</v>
      </c>
      <c r="B2" s="206"/>
      <c r="C2" s="206"/>
      <c r="D2" s="206"/>
      <c r="E2" s="206"/>
      <c r="F2" s="206"/>
      <c r="G2" s="206"/>
      <c r="H2" s="206"/>
      <c r="I2" s="233"/>
    </row>
    <row r="3" spans="1:9" ht="10.5" customHeight="1" x14ac:dyDescent="0.15">
      <c r="A3" s="232" t="s">
        <v>2</v>
      </c>
      <c r="B3" s="206"/>
      <c r="C3" s="206"/>
      <c r="D3" s="206"/>
      <c r="E3" s="206"/>
      <c r="F3" s="206"/>
      <c r="G3" s="206"/>
      <c r="H3" s="206"/>
      <c r="I3" s="233"/>
    </row>
    <row r="4" spans="1:9" ht="10.5" customHeight="1" x14ac:dyDescent="0.15">
      <c r="A4" s="650"/>
      <c r="B4" s="207"/>
      <c r="C4" s="207"/>
      <c r="D4" s="207"/>
      <c r="E4" s="207"/>
      <c r="F4" s="207"/>
      <c r="H4" s="207"/>
      <c r="I4" s="236"/>
    </row>
    <row r="5" spans="1:9" x14ac:dyDescent="0.15">
      <c r="A5" s="733" t="s">
        <v>159</v>
      </c>
      <c r="B5" s="734" t="s">
        <v>1057</v>
      </c>
      <c r="C5" s="734"/>
      <c r="D5" s="734"/>
      <c r="E5" s="734"/>
      <c r="F5" s="734"/>
      <c r="G5" s="734"/>
      <c r="H5" s="734"/>
      <c r="I5" s="735"/>
    </row>
    <row r="6" spans="1:9" x14ac:dyDescent="0.15">
      <c r="A6" s="736" t="s">
        <v>1058</v>
      </c>
      <c r="B6" s="734"/>
      <c r="C6" s="734"/>
      <c r="D6" s="734"/>
      <c r="E6" s="734"/>
      <c r="F6" s="734"/>
      <c r="G6" s="734"/>
      <c r="H6" s="734"/>
      <c r="I6" s="735"/>
    </row>
    <row r="7" spans="1:9" ht="5.0999999999999996" customHeight="1" x14ac:dyDescent="0.15">
      <c r="A7" s="736"/>
      <c r="B7" s="734"/>
      <c r="C7" s="734"/>
      <c r="D7" s="734"/>
      <c r="E7" s="734"/>
      <c r="F7" s="734"/>
      <c r="G7" s="734"/>
      <c r="H7" s="734"/>
      <c r="I7" s="735"/>
    </row>
    <row r="8" spans="1:9" x14ac:dyDescent="0.15">
      <c r="A8" s="733" t="s">
        <v>157</v>
      </c>
      <c r="B8" s="734" t="s">
        <v>1059</v>
      </c>
      <c r="C8" s="734"/>
      <c r="D8" s="734"/>
      <c r="E8" s="734"/>
      <c r="F8" s="734"/>
      <c r="G8" s="734"/>
      <c r="H8" s="734"/>
      <c r="I8" s="735"/>
    </row>
    <row r="9" spans="1:9" x14ac:dyDescent="0.15">
      <c r="A9" s="736" t="s">
        <v>1060</v>
      </c>
      <c r="B9" s="734"/>
      <c r="C9" s="734"/>
      <c r="D9" s="734"/>
      <c r="E9" s="734"/>
      <c r="F9" s="734"/>
      <c r="G9" s="734"/>
      <c r="H9" s="734"/>
      <c r="I9" s="735"/>
    </row>
    <row r="10" spans="1:9" x14ac:dyDescent="0.15">
      <c r="A10" s="736" t="s">
        <v>1061</v>
      </c>
      <c r="B10" s="734"/>
      <c r="C10" s="734"/>
      <c r="D10" s="734"/>
      <c r="E10" s="734"/>
      <c r="F10" s="734"/>
      <c r="G10" s="734"/>
      <c r="H10" s="734"/>
      <c r="I10" s="735"/>
    </row>
    <row r="11" spans="1:9" ht="5.0999999999999996" customHeight="1" x14ac:dyDescent="0.15">
      <c r="A11" s="736"/>
      <c r="B11" s="734"/>
      <c r="C11" s="734"/>
      <c r="D11" s="734"/>
      <c r="E11" s="734"/>
      <c r="F11" s="734"/>
      <c r="G11" s="734"/>
      <c r="H11" s="734"/>
      <c r="I11" s="735"/>
    </row>
    <row r="12" spans="1:9" x14ac:dyDescent="0.15">
      <c r="A12" s="733" t="s">
        <v>153</v>
      </c>
      <c r="B12" s="734" t="s">
        <v>1062</v>
      </c>
      <c r="C12" s="734"/>
      <c r="D12" s="734"/>
      <c r="E12" s="734"/>
      <c r="F12" s="734"/>
      <c r="G12" s="734"/>
      <c r="H12" s="734"/>
      <c r="I12" s="735"/>
    </row>
    <row r="13" spans="1:9" x14ac:dyDescent="0.15">
      <c r="A13" s="736" t="s">
        <v>1063</v>
      </c>
      <c r="B13" s="734"/>
      <c r="C13" s="734"/>
      <c r="D13" s="734"/>
      <c r="E13" s="734"/>
      <c r="F13" s="734"/>
      <c r="G13" s="734"/>
      <c r="H13" s="734"/>
      <c r="I13" s="735"/>
    </row>
    <row r="14" spans="1:9" x14ac:dyDescent="0.15">
      <c r="A14" s="736" t="s">
        <v>1064</v>
      </c>
      <c r="B14" s="734"/>
      <c r="C14" s="734"/>
      <c r="D14" s="734"/>
      <c r="E14" s="734"/>
      <c r="F14" s="734"/>
      <c r="G14" s="734"/>
      <c r="H14" s="734"/>
      <c r="I14" s="735"/>
    </row>
    <row r="15" spans="1:9" ht="5.0999999999999996" customHeight="1" x14ac:dyDescent="0.15">
      <c r="A15" s="736"/>
      <c r="B15" s="734"/>
      <c r="C15" s="734"/>
      <c r="D15" s="734"/>
      <c r="E15" s="734"/>
      <c r="F15" s="734"/>
      <c r="G15" s="734"/>
      <c r="H15" s="734"/>
      <c r="I15" s="735"/>
    </row>
    <row r="16" spans="1:9" x14ac:dyDescent="0.15">
      <c r="A16" s="733" t="s">
        <v>359</v>
      </c>
      <c r="B16" s="734" t="s">
        <v>1065</v>
      </c>
      <c r="C16" s="734"/>
      <c r="D16" s="734"/>
      <c r="E16" s="734"/>
      <c r="F16" s="734"/>
      <c r="G16" s="734"/>
      <c r="H16" s="734"/>
      <c r="I16" s="735"/>
    </row>
    <row r="17" spans="1:9" x14ac:dyDescent="0.15">
      <c r="A17" s="736" t="s">
        <v>1066</v>
      </c>
      <c r="B17" s="734"/>
      <c r="C17" s="734"/>
      <c r="D17" s="734"/>
      <c r="E17" s="734"/>
      <c r="F17" s="734"/>
      <c r="G17" s="734"/>
      <c r="H17" s="734"/>
      <c r="I17" s="735"/>
    </row>
    <row r="18" spans="1:9" x14ac:dyDescent="0.15">
      <c r="A18" s="736" t="s">
        <v>1067</v>
      </c>
      <c r="B18" s="734"/>
      <c r="C18" s="734"/>
      <c r="D18" s="734"/>
      <c r="E18" s="734"/>
      <c r="F18" s="734"/>
      <c r="G18" s="734"/>
      <c r="H18" s="734"/>
      <c r="I18" s="735"/>
    </row>
    <row r="19" spans="1:9" x14ac:dyDescent="0.15">
      <c r="A19" s="736" t="s">
        <v>1068</v>
      </c>
      <c r="B19" s="734"/>
      <c r="C19" s="734"/>
      <c r="D19" s="734"/>
      <c r="E19" s="734"/>
      <c r="F19" s="734"/>
      <c r="G19" s="734"/>
      <c r="H19" s="734"/>
      <c r="I19" s="735"/>
    </row>
    <row r="20" spans="1:9" ht="4.5" customHeight="1" x14ac:dyDescent="0.15">
      <c r="A20" s="237"/>
      <c r="B20" s="251"/>
      <c r="C20" s="209"/>
      <c r="D20" s="209"/>
      <c r="E20" s="209"/>
      <c r="F20" s="209"/>
      <c r="G20" s="209"/>
      <c r="H20" s="209"/>
      <c r="I20" s="238"/>
    </row>
    <row r="21" spans="1:9" ht="10.5" customHeight="1" x14ac:dyDescent="0.15">
      <c r="A21" s="260"/>
      <c r="B21" s="236"/>
      <c r="C21" s="236"/>
      <c r="D21" s="236"/>
      <c r="E21" s="545" t="s">
        <v>978</v>
      </c>
      <c r="F21" s="244" t="s">
        <v>1069</v>
      </c>
      <c r="G21" s="243"/>
      <c r="H21" s="236"/>
      <c r="I21" s="236"/>
    </row>
    <row r="22" spans="1:9" ht="10.5" customHeight="1" x14ac:dyDescent="0.15">
      <c r="A22" s="211" t="s">
        <v>3</v>
      </c>
      <c r="B22" s="244" t="s">
        <v>4</v>
      </c>
      <c r="C22" s="236"/>
      <c r="D22" s="545"/>
      <c r="E22" s="244" t="s">
        <v>1070</v>
      </c>
      <c r="F22" s="244" t="s">
        <v>1071</v>
      </c>
      <c r="G22" s="243"/>
      <c r="H22" s="244" t="s">
        <v>1072</v>
      </c>
      <c r="I22" s="244" t="s">
        <v>3</v>
      </c>
    </row>
    <row r="23" spans="1:9" ht="10.5" customHeight="1" x14ac:dyDescent="0.15">
      <c r="A23" s="211" t="s">
        <v>7</v>
      </c>
      <c r="B23" s="244" t="s">
        <v>8</v>
      </c>
      <c r="C23" s="244" t="s">
        <v>9</v>
      </c>
      <c r="D23" s="244" t="s">
        <v>1073</v>
      </c>
      <c r="E23" s="244" t="s">
        <v>1074</v>
      </c>
      <c r="F23" s="244" t="s">
        <v>1075</v>
      </c>
      <c r="G23" s="243"/>
      <c r="H23" s="244" t="s">
        <v>1076</v>
      </c>
      <c r="I23" s="244" t="s">
        <v>7</v>
      </c>
    </row>
    <row r="24" spans="1:9" ht="10.5" customHeight="1" thickBot="1" x14ac:dyDescent="0.2">
      <c r="A24" s="250"/>
      <c r="B24" s="238"/>
      <c r="C24" s="252" t="s">
        <v>13</v>
      </c>
      <c r="D24" s="252" t="s">
        <v>14</v>
      </c>
      <c r="E24" s="252" t="s">
        <v>15</v>
      </c>
      <c r="F24" s="252" t="s">
        <v>145</v>
      </c>
      <c r="G24" s="247"/>
      <c r="H24" s="252" t="s">
        <v>143</v>
      </c>
      <c r="I24" s="238"/>
    </row>
    <row r="25" spans="1:9" ht="10.5" customHeight="1" x14ac:dyDescent="0.15">
      <c r="A25" s="212">
        <v>1</v>
      </c>
      <c r="B25" s="238"/>
      <c r="C25" s="251" t="s">
        <v>1077</v>
      </c>
      <c r="D25" s="2944">
        <v>4975156</v>
      </c>
      <c r="E25" s="2944">
        <v>4066</v>
      </c>
      <c r="F25" s="1770"/>
      <c r="G25" s="1771"/>
      <c r="H25" s="2945">
        <v>16</v>
      </c>
      <c r="I25" s="252">
        <v>1</v>
      </c>
    </row>
    <row r="26" spans="1:9" ht="10.5" customHeight="1" x14ac:dyDescent="0.15">
      <c r="A26" s="212">
        <v>2</v>
      </c>
      <c r="B26" s="238"/>
      <c r="C26" s="251" t="s">
        <v>1078</v>
      </c>
      <c r="D26" s="495">
        <v>3667316</v>
      </c>
      <c r="E26" s="498">
        <v>6573</v>
      </c>
      <c r="F26" s="498"/>
      <c r="G26" s="701"/>
      <c r="H26" s="496">
        <v>108</v>
      </c>
      <c r="I26" s="252">
        <v>2</v>
      </c>
    </row>
    <row r="27" spans="1:9" ht="10.5" customHeight="1" x14ac:dyDescent="0.15">
      <c r="A27" s="212">
        <v>3</v>
      </c>
      <c r="B27" s="238"/>
      <c r="C27" s="251" t="s">
        <v>1079</v>
      </c>
      <c r="D27" s="495">
        <v>191126</v>
      </c>
      <c r="E27" s="498">
        <v>228</v>
      </c>
      <c r="F27" s="498"/>
      <c r="G27" s="701"/>
      <c r="H27" s="496"/>
      <c r="I27" s="252">
        <v>3</v>
      </c>
    </row>
    <row r="28" spans="1:9" ht="10.5" customHeight="1" x14ac:dyDescent="0.15">
      <c r="A28" s="212">
        <v>4</v>
      </c>
      <c r="B28" s="238"/>
      <c r="C28" s="251" t="s">
        <v>1080</v>
      </c>
      <c r="D28" s="495">
        <v>357571</v>
      </c>
      <c r="E28" s="498">
        <v>0</v>
      </c>
      <c r="F28" s="498"/>
      <c r="G28" s="701"/>
      <c r="H28" s="496">
        <v>8593</v>
      </c>
      <c r="I28" s="252">
        <v>4</v>
      </c>
    </row>
    <row r="29" spans="1:9" ht="10.5" customHeight="1" x14ac:dyDescent="0.15">
      <c r="A29" s="212">
        <v>5</v>
      </c>
      <c r="B29" s="238"/>
      <c r="C29" s="251" t="s">
        <v>1081</v>
      </c>
      <c r="D29" s="495">
        <v>4964460</v>
      </c>
      <c r="E29" s="498">
        <v>8996</v>
      </c>
      <c r="F29" s="498"/>
      <c r="G29" s="701"/>
      <c r="H29" s="496">
        <v>72</v>
      </c>
      <c r="I29" s="252">
        <v>5</v>
      </c>
    </row>
    <row r="30" spans="1:9" ht="10.5" customHeight="1" x14ac:dyDescent="0.15">
      <c r="A30" s="212">
        <v>6</v>
      </c>
      <c r="B30" s="238"/>
      <c r="C30" s="251" t="s">
        <v>1082</v>
      </c>
      <c r="D30" s="495">
        <v>0</v>
      </c>
      <c r="E30" s="498">
        <v>0</v>
      </c>
      <c r="F30" s="498"/>
      <c r="G30" s="701"/>
      <c r="H30" s="496"/>
      <c r="I30" s="252">
        <v>6</v>
      </c>
    </row>
    <row r="31" spans="1:9" ht="10.5" customHeight="1" x14ac:dyDescent="0.15">
      <c r="A31" s="212">
        <v>7</v>
      </c>
      <c r="B31" s="238"/>
      <c r="C31" s="251" t="s">
        <v>1083</v>
      </c>
      <c r="D31" s="495">
        <v>11353663</v>
      </c>
      <c r="E31" s="498">
        <v>10817</v>
      </c>
      <c r="F31" s="498"/>
      <c r="G31" s="701"/>
      <c r="H31" s="496">
        <v>793</v>
      </c>
      <c r="I31" s="252">
        <v>7</v>
      </c>
    </row>
    <row r="32" spans="1:9" ht="10.5" customHeight="1" x14ac:dyDescent="0.15">
      <c r="A32" s="212">
        <v>8</v>
      </c>
      <c r="B32" s="238"/>
      <c r="C32" s="251" t="s">
        <v>1084</v>
      </c>
      <c r="D32" s="495">
        <v>17942811</v>
      </c>
      <c r="E32" s="498">
        <v>37557</v>
      </c>
      <c r="F32" s="498"/>
      <c r="G32" s="701"/>
      <c r="H32" s="496">
        <v>48</v>
      </c>
      <c r="I32" s="252">
        <v>8</v>
      </c>
    </row>
    <row r="33" spans="1:9" ht="10.5" customHeight="1" x14ac:dyDescent="0.15">
      <c r="A33" s="212">
        <v>9</v>
      </c>
      <c r="B33" s="238"/>
      <c r="C33" s="251" t="s">
        <v>1085</v>
      </c>
      <c r="D33" s="495">
        <v>6056861</v>
      </c>
      <c r="E33" s="498">
        <v>12676</v>
      </c>
      <c r="F33" s="498"/>
      <c r="G33" s="701"/>
      <c r="H33" s="496">
        <v>324</v>
      </c>
      <c r="I33" s="252">
        <v>9</v>
      </c>
    </row>
    <row r="34" spans="1:9" ht="10.5" customHeight="1" x14ac:dyDescent="0.15">
      <c r="A34" s="212">
        <v>10</v>
      </c>
      <c r="B34" s="238"/>
      <c r="C34" s="251" t="s">
        <v>1086</v>
      </c>
      <c r="D34" s="495">
        <v>151209</v>
      </c>
      <c r="E34" s="498">
        <v>305</v>
      </c>
      <c r="F34" s="498"/>
      <c r="G34" s="701"/>
      <c r="H34" s="496">
        <v>5</v>
      </c>
      <c r="I34" s="252">
        <v>10</v>
      </c>
    </row>
    <row r="35" spans="1:9" ht="10.5" customHeight="1" x14ac:dyDescent="0.15">
      <c r="A35" s="212">
        <v>11</v>
      </c>
      <c r="B35" s="238"/>
      <c r="C35" s="251" t="s">
        <v>1087</v>
      </c>
      <c r="D35" s="495">
        <v>1122674</v>
      </c>
      <c r="E35" s="498">
        <v>684</v>
      </c>
      <c r="F35" s="498"/>
      <c r="G35" s="701"/>
      <c r="H35" s="496">
        <v>19</v>
      </c>
      <c r="I35" s="252">
        <v>11</v>
      </c>
    </row>
    <row r="36" spans="1:9" ht="10.5" customHeight="1" x14ac:dyDescent="0.15">
      <c r="A36" s="212">
        <v>12</v>
      </c>
      <c r="B36" s="238"/>
      <c r="C36" s="251" t="s">
        <v>1088</v>
      </c>
      <c r="D36" s="495">
        <v>30896</v>
      </c>
      <c r="E36" s="498">
        <v>52</v>
      </c>
      <c r="F36" s="498"/>
      <c r="G36" s="701"/>
      <c r="H36" s="496">
        <v>38</v>
      </c>
      <c r="I36" s="252">
        <v>12</v>
      </c>
    </row>
    <row r="37" spans="1:9" ht="10.5" customHeight="1" x14ac:dyDescent="0.15">
      <c r="A37" s="212">
        <v>13</v>
      </c>
      <c r="B37" s="238"/>
      <c r="C37" s="251" t="s">
        <v>1089</v>
      </c>
      <c r="D37" s="495">
        <v>8677</v>
      </c>
      <c r="E37" s="498">
        <v>9</v>
      </c>
      <c r="F37" s="498"/>
      <c r="G37" s="701"/>
      <c r="H37" s="496"/>
      <c r="I37" s="252">
        <v>13</v>
      </c>
    </row>
    <row r="38" spans="1:9" ht="10.5" customHeight="1" x14ac:dyDescent="0.15">
      <c r="A38" s="212">
        <v>14</v>
      </c>
      <c r="B38" s="238"/>
      <c r="C38" s="251" t="s">
        <v>1090</v>
      </c>
      <c r="D38" s="495">
        <v>398977</v>
      </c>
      <c r="E38" s="498">
        <v>9</v>
      </c>
      <c r="F38" s="498"/>
      <c r="G38" s="701"/>
      <c r="H38" s="496"/>
      <c r="I38" s="252">
        <v>14</v>
      </c>
    </row>
    <row r="39" spans="1:9" ht="10.5" customHeight="1" x14ac:dyDescent="0.15">
      <c r="A39" s="212">
        <v>15</v>
      </c>
      <c r="B39" s="238"/>
      <c r="C39" s="251" t="s">
        <v>1091</v>
      </c>
      <c r="D39" s="495">
        <v>597944</v>
      </c>
      <c r="E39" s="498">
        <v>55</v>
      </c>
      <c r="F39" s="498"/>
      <c r="G39" s="701"/>
      <c r="H39" s="496"/>
      <c r="I39" s="252">
        <v>15</v>
      </c>
    </row>
    <row r="40" spans="1:9" ht="10.5" customHeight="1" x14ac:dyDescent="0.15">
      <c r="A40" s="212">
        <v>16</v>
      </c>
      <c r="B40" s="238"/>
      <c r="C40" s="251" t="s">
        <v>1092</v>
      </c>
      <c r="D40" s="495">
        <v>1003</v>
      </c>
      <c r="E40" s="498">
        <v>0</v>
      </c>
      <c r="F40" s="498"/>
      <c r="G40" s="701"/>
      <c r="H40" s="496"/>
      <c r="I40" s="252">
        <v>16</v>
      </c>
    </row>
    <row r="41" spans="1:9" ht="10.5" customHeight="1" x14ac:dyDescent="0.15">
      <c r="A41" s="212">
        <v>17</v>
      </c>
      <c r="B41" s="238"/>
      <c r="C41" s="251" t="s">
        <v>1093</v>
      </c>
      <c r="D41" s="495">
        <v>69940</v>
      </c>
      <c r="E41" s="498">
        <v>0</v>
      </c>
      <c r="F41" s="498"/>
      <c r="G41" s="701"/>
      <c r="H41" s="496"/>
      <c r="I41" s="252">
        <v>17</v>
      </c>
    </row>
    <row r="42" spans="1:9" ht="10.5" customHeight="1" x14ac:dyDescent="0.15">
      <c r="A42" s="212">
        <v>18</v>
      </c>
      <c r="B42" s="238"/>
      <c r="C42" s="251" t="s">
        <v>1094</v>
      </c>
      <c r="D42" s="495">
        <v>898</v>
      </c>
      <c r="E42" s="498">
        <v>0</v>
      </c>
      <c r="F42" s="498"/>
      <c r="G42" s="701"/>
      <c r="H42" s="496"/>
      <c r="I42" s="252">
        <v>18</v>
      </c>
    </row>
    <row r="43" spans="1:9" ht="10.5" customHeight="1" x14ac:dyDescent="0.15">
      <c r="A43" s="212">
        <v>19</v>
      </c>
      <c r="B43" s="238"/>
      <c r="C43" s="251" t="s">
        <v>1095</v>
      </c>
      <c r="D43" s="495">
        <v>1448031</v>
      </c>
      <c r="E43" s="498">
        <v>1919</v>
      </c>
      <c r="F43" s="498"/>
      <c r="G43" s="701"/>
      <c r="H43" s="496"/>
      <c r="I43" s="252">
        <v>19</v>
      </c>
    </row>
    <row r="44" spans="1:9" ht="10.5" customHeight="1" x14ac:dyDescent="0.15">
      <c r="A44" s="212">
        <v>20</v>
      </c>
      <c r="B44" s="238"/>
      <c r="C44" s="251" t="s">
        <v>1096</v>
      </c>
      <c r="D44" s="495">
        <v>812617</v>
      </c>
      <c r="E44" s="498">
        <v>370</v>
      </c>
      <c r="F44" s="498"/>
      <c r="G44" s="701"/>
      <c r="H44" s="496"/>
      <c r="I44" s="252">
        <v>20</v>
      </c>
    </row>
    <row r="45" spans="1:9" ht="10.5" customHeight="1" x14ac:dyDescent="0.15">
      <c r="A45" s="212">
        <v>21</v>
      </c>
      <c r="B45" s="238"/>
      <c r="C45" s="251" t="s">
        <v>1097</v>
      </c>
      <c r="D45" s="495">
        <v>4951844</v>
      </c>
      <c r="E45" s="498">
        <v>6348</v>
      </c>
      <c r="F45" s="498"/>
      <c r="G45" s="701"/>
      <c r="H45" s="496">
        <v>78</v>
      </c>
      <c r="I45" s="252">
        <v>21</v>
      </c>
    </row>
    <row r="46" spans="1:9" ht="10.5" customHeight="1" x14ac:dyDescent="0.15">
      <c r="A46" s="212">
        <v>22</v>
      </c>
      <c r="B46" s="238"/>
      <c r="C46" s="251" t="s">
        <v>1098</v>
      </c>
      <c r="D46" s="495">
        <v>0</v>
      </c>
      <c r="E46" s="498">
        <v>0</v>
      </c>
      <c r="F46" s="498"/>
      <c r="G46" s="701"/>
      <c r="H46" s="496"/>
      <c r="I46" s="252">
        <v>22</v>
      </c>
    </row>
    <row r="47" spans="1:9" ht="10.5" customHeight="1" x14ac:dyDescent="0.15">
      <c r="A47" s="212">
        <v>23</v>
      </c>
      <c r="B47" s="238"/>
      <c r="C47" s="251" t="s">
        <v>1099</v>
      </c>
      <c r="D47" s="495">
        <v>262577</v>
      </c>
      <c r="E47" s="498">
        <v>19</v>
      </c>
      <c r="F47" s="498"/>
      <c r="G47" s="701"/>
      <c r="H47" s="496"/>
      <c r="I47" s="252">
        <v>23</v>
      </c>
    </row>
    <row r="48" spans="1:9" ht="10.5" customHeight="1" x14ac:dyDescent="0.15">
      <c r="A48" s="212">
        <v>24</v>
      </c>
      <c r="B48" s="238"/>
      <c r="C48" s="251" t="s">
        <v>1100</v>
      </c>
      <c r="D48" s="495">
        <v>20133</v>
      </c>
      <c r="E48" s="498">
        <v>51</v>
      </c>
      <c r="F48" s="498"/>
      <c r="G48" s="701"/>
      <c r="H48" s="496"/>
      <c r="I48" s="252">
        <v>24</v>
      </c>
    </row>
    <row r="49" spans="1:9" ht="10.5" customHeight="1" x14ac:dyDescent="0.15">
      <c r="A49" s="212">
        <v>25</v>
      </c>
      <c r="B49" s="238"/>
      <c r="C49" s="251" t="s">
        <v>1101</v>
      </c>
      <c r="D49" s="495">
        <v>1030956</v>
      </c>
      <c r="E49" s="498">
        <v>4</v>
      </c>
      <c r="F49" s="498"/>
      <c r="G49" s="701"/>
      <c r="H49" s="496"/>
      <c r="I49" s="252">
        <v>25</v>
      </c>
    </row>
    <row r="50" spans="1:9" ht="10.5" customHeight="1" x14ac:dyDescent="0.15">
      <c r="A50" s="212">
        <v>26</v>
      </c>
      <c r="B50" s="238"/>
      <c r="C50" s="251" t="s">
        <v>1102</v>
      </c>
      <c r="D50" s="495">
        <v>1232227</v>
      </c>
      <c r="E50" s="498">
        <v>935</v>
      </c>
      <c r="F50" s="498"/>
      <c r="G50" s="701"/>
      <c r="H50" s="496">
        <v>612</v>
      </c>
      <c r="I50" s="252">
        <v>26</v>
      </c>
    </row>
    <row r="51" spans="1:9" ht="10.5" customHeight="1" x14ac:dyDescent="0.15">
      <c r="A51" s="212">
        <v>27</v>
      </c>
      <c r="B51" s="238"/>
      <c r="C51" s="251" t="s">
        <v>1103</v>
      </c>
      <c r="D51" s="495">
        <v>201615</v>
      </c>
      <c r="E51" s="498">
        <v>0</v>
      </c>
      <c r="F51" s="498"/>
      <c r="G51" s="701"/>
      <c r="H51" s="496"/>
      <c r="I51" s="252">
        <v>27</v>
      </c>
    </row>
    <row r="52" spans="1:9" ht="10.5" customHeight="1" x14ac:dyDescent="0.15">
      <c r="A52" s="212">
        <v>28</v>
      </c>
      <c r="B52" s="238"/>
      <c r="C52" s="251" t="s">
        <v>1104</v>
      </c>
      <c r="D52" s="495">
        <v>0</v>
      </c>
      <c r="E52" s="498">
        <v>0</v>
      </c>
      <c r="F52" s="498"/>
      <c r="G52" s="701"/>
      <c r="H52" s="496"/>
      <c r="I52" s="252">
        <v>28</v>
      </c>
    </row>
    <row r="53" spans="1:9" ht="10.5" customHeight="1" x14ac:dyDescent="0.15">
      <c r="A53" s="212">
        <v>29</v>
      </c>
      <c r="B53" s="238"/>
      <c r="C53" s="251" t="s">
        <v>1105</v>
      </c>
      <c r="D53" s="495">
        <v>0</v>
      </c>
      <c r="E53" s="498">
        <v>0</v>
      </c>
      <c r="F53" s="498"/>
      <c r="G53" s="701" t="s">
        <v>981</v>
      </c>
      <c r="H53" s="496">
        <v>950</v>
      </c>
      <c r="I53" s="252">
        <v>29</v>
      </c>
    </row>
    <row r="54" spans="1:9" ht="10.5" customHeight="1" x14ac:dyDescent="0.15">
      <c r="A54" s="212">
        <v>30</v>
      </c>
      <c r="B54" s="238"/>
      <c r="C54" s="251" t="s">
        <v>1106</v>
      </c>
      <c r="D54" s="495">
        <v>0</v>
      </c>
      <c r="E54" s="498">
        <v>0</v>
      </c>
      <c r="F54" s="498"/>
      <c r="G54" s="701"/>
      <c r="H54" s="496"/>
      <c r="I54" s="252">
        <v>30</v>
      </c>
    </row>
    <row r="55" spans="1:9" ht="10.5" customHeight="1" x14ac:dyDescent="0.15">
      <c r="A55" s="549">
        <v>31</v>
      </c>
      <c r="B55" s="737"/>
      <c r="C55" s="738" t="s">
        <v>1107</v>
      </c>
      <c r="D55" s="495">
        <v>61851182</v>
      </c>
      <c r="E55" s="731">
        <v>91673</v>
      </c>
      <c r="F55" s="225"/>
      <c r="G55" s="701"/>
      <c r="H55" s="496">
        <v>11656</v>
      </c>
      <c r="I55" s="252">
        <v>31</v>
      </c>
    </row>
    <row r="56" spans="1:9" ht="10.5" customHeight="1" x14ac:dyDescent="0.15">
      <c r="A56" s="212">
        <v>32</v>
      </c>
      <c r="B56" s="238"/>
      <c r="C56" s="739" t="s">
        <v>1108</v>
      </c>
      <c r="D56" s="495">
        <v>9371395</v>
      </c>
      <c r="E56" s="732">
        <v>0</v>
      </c>
      <c r="F56" s="498"/>
      <c r="G56" s="701"/>
      <c r="H56" s="496"/>
      <c r="I56" s="252">
        <v>32</v>
      </c>
    </row>
    <row r="57" spans="1:9" ht="10.5" customHeight="1" x14ac:dyDescent="0.15">
      <c r="A57" s="212">
        <v>33</v>
      </c>
      <c r="B57" s="238"/>
      <c r="C57" s="739" t="s">
        <v>1109</v>
      </c>
      <c r="D57" s="495">
        <v>2221557</v>
      </c>
      <c r="E57" s="732">
        <v>0</v>
      </c>
      <c r="F57" s="498"/>
      <c r="G57" s="701"/>
      <c r="H57" s="496"/>
      <c r="I57" s="252">
        <v>33</v>
      </c>
    </row>
    <row r="58" spans="1:9" ht="10.5" customHeight="1" x14ac:dyDescent="0.15">
      <c r="A58" s="212">
        <v>34</v>
      </c>
      <c r="B58" s="238"/>
      <c r="C58" s="739" t="s">
        <v>1110</v>
      </c>
      <c r="D58" s="495">
        <v>0</v>
      </c>
      <c r="E58" s="732">
        <v>0</v>
      </c>
      <c r="F58" s="498"/>
      <c r="G58" s="701"/>
      <c r="H58" s="496"/>
      <c r="I58" s="252">
        <v>34</v>
      </c>
    </row>
    <row r="59" spans="1:9" ht="10.5" customHeight="1" x14ac:dyDescent="0.15">
      <c r="A59" s="212">
        <v>35</v>
      </c>
      <c r="B59" s="238"/>
      <c r="C59" s="739" t="s">
        <v>1111</v>
      </c>
      <c r="D59" s="495">
        <v>637894</v>
      </c>
      <c r="E59" s="732">
        <v>0</v>
      </c>
      <c r="F59" s="498"/>
      <c r="G59" s="701"/>
      <c r="H59" s="496"/>
      <c r="I59" s="252">
        <v>35</v>
      </c>
    </row>
    <row r="60" spans="1:9" ht="10.5" customHeight="1" x14ac:dyDescent="0.15">
      <c r="A60" s="212">
        <v>36</v>
      </c>
      <c r="B60" s="238"/>
      <c r="C60" s="739" t="s">
        <v>1112</v>
      </c>
      <c r="D60" s="495">
        <v>0</v>
      </c>
      <c r="E60" s="732">
        <v>0</v>
      </c>
      <c r="F60" s="498"/>
      <c r="G60" s="701"/>
      <c r="H60" s="496"/>
      <c r="I60" s="252">
        <v>36</v>
      </c>
    </row>
    <row r="61" spans="1:9" ht="10.5" customHeight="1" x14ac:dyDescent="0.15">
      <c r="A61" s="212">
        <v>37</v>
      </c>
      <c r="B61" s="238"/>
      <c r="C61" s="739" t="s">
        <v>1113</v>
      </c>
      <c r="D61" s="495">
        <v>173438</v>
      </c>
      <c r="E61" s="732">
        <v>0</v>
      </c>
      <c r="F61" s="498"/>
      <c r="G61" s="701"/>
      <c r="H61" s="496"/>
      <c r="I61" s="252">
        <v>37</v>
      </c>
    </row>
    <row r="62" spans="1:9" ht="10.5" customHeight="1" x14ac:dyDescent="0.15">
      <c r="A62" s="212">
        <v>38</v>
      </c>
      <c r="B62" s="238"/>
      <c r="C62" s="739" t="s">
        <v>1114</v>
      </c>
      <c r="D62" s="495">
        <v>349839</v>
      </c>
      <c r="E62" s="732">
        <v>1</v>
      </c>
      <c r="F62" s="498"/>
      <c r="G62" s="701"/>
      <c r="H62" s="496"/>
      <c r="I62" s="252">
        <v>38</v>
      </c>
    </row>
    <row r="63" spans="1:9" ht="10.5" customHeight="1" x14ac:dyDescent="0.15">
      <c r="A63" s="212">
        <v>39</v>
      </c>
      <c r="B63" s="238"/>
      <c r="C63" s="739" t="s">
        <v>1115</v>
      </c>
      <c r="D63" s="495">
        <v>1189067</v>
      </c>
      <c r="E63" s="732">
        <v>0</v>
      </c>
      <c r="F63" s="498"/>
      <c r="G63" s="701"/>
      <c r="H63" s="496"/>
      <c r="I63" s="252">
        <v>39</v>
      </c>
    </row>
    <row r="64" spans="1:9" ht="10.5" customHeight="1" x14ac:dyDescent="0.15">
      <c r="A64" s="212">
        <v>40</v>
      </c>
      <c r="B64" s="238"/>
      <c r="C64" s="739" t="s">
        <v>1116</v>
      </c>
      <c r="D64" s="495">
        <v>13943190</v>
      </c>
      <c r="E64" s="220">
        <v>1</v>
      </c>
      <c r="F64" s="220"/>
      <c r="G64" s="222"/>
      <c r="H64" s="496"/>
      <c r="I64" s="252">
        <v>40</v>
      </c>
    </row>
    <row r="65" spans="1:9" ht="10.5" customHeight="1" x14ac:dyDescent="0.15">
      <c r="A65" s="212">
        <v>41</v>
      </c>
      <c r="B65" s="238"/>
      <c r="C65" s="739" t="s">
        <v>1117</v>
      </c>
      <c r="D65" s="495">
        <v>42615</v>
      </c>
      <c r="E65" s="498">
        <v>632</v>
      </c>
      <c r="F65" s="498"/>
      <c r="G65" s="701"/>
      <c r="H65" s="496">
        <v>1007</v>
      </c>
      <c r="I65" s="252">
        <v>41</v>
      </c>
    </row>
    <row r="66" spans="1:9" ht="10.5" customHeight="1" x14ac:dyDescent="0.15">
      <c r="A66" s="212">
        <v>42</v>
      </c>
      <c r="B66" s="238"/>
      <c r="C66" s="739" t="s">
        <v>1118</v>
      </c>
      <c r="D66" s="495">
        <v>0</v>
      </c>
      <c r="E66" s="498">
        <v>0</v>
      </c>
      <c r="F66" s="498"/>
      <c r="G66" s="701"/>
      <c r="H66" s="496"/>
      <c r="I66" s="252">
        <v>42</v>
      </c>
    </row>
    <row r="67" spans="1:9" ht="10.5" customHeight="1" x14ac:dyDescent="0.15">
      <c r="A67" s="212">
        <v>43</v>
      </c>
      <c r="B67" s="238"/>
      <c r="C67" s="739" t="s">
        <v>1119</v>
      </c>
      <c r="D67" s="495">
        <v>960687</v>
      </c>
      <c r="E67" s="498">
        <v>0</v>
      </c>
      <c r="F67" s="498"/>
      <c r="G67" s="701"/>
      <c r="H67" s="496"/>
      <c r="I67" s="252">
        <v>43</v>
      </c>
    </row>
    <row r="68" spans="1:9" ht="10.5" customHeight="1" thickBot="1" x14ac:dyDescent="0.2">
      <c r="A68" s="212">
        <v>44</v>
      </c>
      <c r="B68" s="238"/>
      <c r="C68" s="738" t="s">
        <v>1120</v>
      </c>
      <c r="D68" s="1776">
        <v>76797674</v>
      </c>
      <c r="E68" s="1777">
        <v>92306</v>
      </c>
      <c r="F68" s="1777"/>
      <c r="G68" s="1778"/>
      <c r="H68" s="1779">
        <v>12663</v>
      </c>
      <c r="I68" s="252">
        <v>44</v>
      </c>
    </row>
    <row r="69" spans="1:9" ht="10.5" customHeight="1" x14ac:dyDescent="0.15">
      <c r="A69" s="234"/>
      <c r="B69" s="230"/>
      <c r="C69" s="207"/>
      <c r="D69" s="207"/>
      <c r="E69" s="265"/>
      <c r="F69" s="207"/>
      <c r="H69" s="207"/>
      <c r="I69" s="236"/>
    </row>
    <row r="70" spans="1:9" ht="10.5" customHeight="1" x14ac:dyDescent="0.15">
      <c r="A70" s="234"/>
      <c r="B70" s="230" t="s">
        <v>2996</v>
      </c>
      <c r="C70" s="207"/>
      <c r="D70" s="207"/>
      <c r="E70" s="207"/>
      <c r="F70" s="207"/>
      <c r="H70" s="207"/>
      <c r="I70" s="236"/>
    </row>
    <row r="71" spans="1:9" ht="10.5" customHeight="1" x14ac:dyDescent="0.15">
      <c r="A71" s="234"/>
      <c r="B71" s="230"/>
      <c r="C71" s="207"/>
      <c r="D71" s="207"/>
      <c r="E71" s="207"/>
      <c r="F71" s="207"/>
      <c r="H71" s="207"/>
      <c r="I71" s="236"/>
    </row>
    <row r="72" spans="1:9" ht="10.5" customHeight="1" x14ac:dyDescent="0.15">
      <c r="A72" s="237"/>
      <c r="B72" s="251"/>
      <c r="C72" s="209"/>
      <c r="D72" s="209"/>
      <c r="E72" s="209"/>
      <c r="F72" s="209"/>
      <c r="G72" s="209"/>
      <c r="H72" s="209"/>
      <c r="I72" s="238"/>
    </row>
    <row r="73" spans="1:9" ht="10.5" customHeight="1" x14ac:dyDescent="0.15">
      <c r="A73" s="207"/>
      <c r="B73" s="230"/>
      <c r="C73" s="207"/>
      <c r="D73" s="207"/>
      <c r="E73" s="207"/>
      <c r="F73" s="207"/>
      <c r="H73" s="207"/>
      <c r="I73" s="207"/>
    </row>
    <row r="74" spans="1:9" x14ac:dyDescent="0.15">
      <c r="A74" s="207"/>
      <c r="B74" s="207"/>
      <c r="C74" s="207"/>
      <c r="D74" s="207"/>
      <c r="E74" s="207"/>
      <c r="F74" s="207"/>
      <c r="H74" s="207"/>
      <c r="I74" s="207"/>
    </row>
    <row r="75" spans="1:9" x14ac:dyDescent="0.15">
      <c r="D75" s="740"/>
    </row>
    <row r="77" spans="1:9" x14ac:dyDescent="0.15">
      <c r="D77" s="741"/>
    </row>
  </sheetData>
  <pageMargins left="0.65" right="0.25" top="0.5" bottom="0.5" header="0.25" footer="0.25"/>
  <pageSetup orientation="portrait" r:id="rId1"/>
  <headerFooter alignWithMargins="0">
    <oddHeader>&amp;L&amp;8Road Initials: UPRR  Year: 2021&amp;R&amp;8 39</oddHeader>
    <oddFooter>&amp;L&amp;8Railroad Annual Report R-1</oddFooter>
  </headerFooter>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P57"/>
  <sheetViews>
    <sheetView view="pageLayout" zoomScaleNormal="100" workbookViewId="0">
      <selection activeCell="H42" sqref="H42"/>
    </sheetView>
  </sheetViews>
  <sheetFormatPr defaultRowHeight="12.75" x14ac:dyDescent="0.2"/>
  <cols>
    <col min="1" max="1" width="6.28515625" style="843" customWidth="1"/>
    <col min="2" max="8" width="10.85546875" style="843" customWidth="1"/>
    <col min="9" max="9" width="9" style="843" customWidth="1"/>
    <col min="10" max="10" width="7" style="843" customWidth="1"/>
    <col min="11" max="16384" width="9.140625" style="843"/>
  </cols>
  <sheetData>
    <row r="1" spans="1:16" s="837" customFormat="1" x14ac:dyDescent="0.2">
      <c r="A1" s="832"/>
      <c r="B1" s="833"/>
      <c r="C1" s="833"/>
      <c r="D1" s="833"/>
      <c r="E1" s="833"/>
      <c r="F1" s="833"/>
      <c r="G1" s="834"/>
      <c r="H1" s="835"/>
      <c r="I1" s="835"/>
      <c r="J1" s="836"/>
    </row>
    <row r="2" spans="1:16" s="837" customFormat="1" x14ac:dyDescent="0.2">
      <c r="A2" s="838"/>
      <c r="B2" s="839"/>
      <c r="C2" s="839"/>
      <c r="D2" s="839"/>
      <c r="E2" s="839"/>
      <c r="F2" s="839"/>
      <c r="G2" s="839"/>
      <c r="H2" s="839"/>
      <c r="I2" s="839"/>
      <c r="J2" s="840"/>
    </row>
    <row r="3" spans="1:16" s="837" customFormat="1" x14ac:dyDescent="0.2">
      <c r="A3" s="841"/>
      <c r="J3" s="842"/>
    </row>
    <row r="4" spans="1:16" s="837" customFormat="1" x14ac:dyDescent="0.2">
      <c r="A4" s="2953" t="s">
        <v>483</v>
      </c>
      <c r="B4" s="2954"/>
      <c r="C4" s="2954"/>
      <c r="D4" s="2954"/>
      <c r="E4" s="2954"/>
      <c r="F4" s="2954"/>
      <c r="G4" s="2954"/>
      <c r="H4" s="2954"/>
      <c r="I4" s="2954"/>
      <c r="J4" s="2955"/>
    </row>
    <row r="5" spans="1:16" s="837" customFormat="1" x14ac:dyDescent="0.2">
      <c r="A5" s="841"/>
      <c r="J5" s="842"/>
    </row>
    <row r="6" spans="1:16" s="837" customFormat="1" x14ac:dyDescent="0.2">
      <c r="A6" s="838"/>
      <c r="B6" s="839"/>
      <c r="C6" s="839"/>
      <c r="D6" s="839"/>
      <c r="E6" s="839"/>
      <c r="F6" s="839"/>
      <c r="G6" s="839"/>
      <c r="H6" s="839"/>
      <c r="I6" s="839"/>
      <c r="J6" s="840"/>
    </row>
    <row r="7" spans="1:16" s="837" customFormat="1" x14ac:dyDescent="0.2">
      <c r="A7" s="841"/>
      <c r="B7" s="843"/>
      <c r="J7" s="842"/>
    </row>
    <row r="8" spans="1:16" s="837" customFormat="1" x14ac:dyDescent="0.2">
      <c r="A8" s="2956"/>
      <c r="B8" s="2957"/>
      <c r="C8" s="2957"/>
      <c r="D8" s="2957"/>
      <c r="E8" s="2957"/>
      <c r="F8" s="2957"/>
      <c r="G8" s="2957"/>
      <c r="H8" s="2957"/>
      <c r="I8" s="2957"/>
      <c r="J8" s="2958"/>
    </row>
    <row r="9" spans="1:16" s="837" customFormat="1" x14ac:dyDescent="0.2">
      <c r="A9" s="841"/>
      <c r="B9" s="843"/>
      <c r="J9" s="842"/>
    </row>
    <row r="10" spans="1:16" s="837" customFormat="1" x14ac:dyDescent="0.2">
      <c r="A10" s="841"/>
      <c r="B10" s="844"/>
      <c r="J10" s="842"/>
    </row>
    <row r="11" spans="1:16" s="837" customFormat="1" x14ac:dyDescent="0.2">
      <c r="A11" s="841"/>
      <c r="B11" s="845"/>
      <c r="J11" s="842"/>
      <c r="M11" s="846"/>
      <c r="N11" s="846"/>
      <c r="O11" s="846"/>
      <c r="P11" s="846"/>
    </row>
    <row r="12" spans="1:16" s="837" customFormat="1" x14ac:dyDescent="0.2">
      <c r="A12" s="841"/>
      <c r="B12" s="845"/>
      <c r="J12" s="842"/>
      <c r="M12" s="846"/>
      <c r="N12" s="846"/>
      <c r="O12" s="846"/>
      <c r="P12" s="846"/>
    </row>
    <row r="13" spans="1:16" s="837" customFormat="1" x14ac:dyDescent="0.2">
      <c r="A13" s="841"/>
      <c r="B13" s="845"/>
      <c r="J13" s="842"/>
    </row>
    <row r="14" spans="1:16" s="837" customFormat="1" x14ac:dyDescent="0.2">
      <c r="A14" s="841"/>
      <c r="B14" s="847"/>
      <c r="J14" s="842"/>
    </row>
    <row r="15" spans="1:16" s="837" customFormat="1" x14ac:dyDescent="0.2">
      <c r="A15" s="841"/>
      <c r="B15" s="845"/>
      <c r="J15" s="842"/>
    </row>
    <row r="16" spans="1:16" s="837" customFormat="1" x14ac:dyDescent="0.2">
      <c r="A16" s="841"/>
      <c r="B16" s="847"/>
      <c r="J16" s="842"/>
    </row>
    <row r="17" spans="1:10" s="837" customFormat="1" x14ac:dyDescent="0.2">
      <c r="A17" s="841"/>
      <c r="B17" s="837" t="s">
        <v>154</v>
      </c>
      <c r="J17" s="842"/>
    </row>
    <row r="18" spans="1:10" s="837" customFormat="1" x14ac:dyDescent="0.2">
      <c r="A18" s="841"/>
      <c r="J18" s="842"/>
    </row>
    <row r="19" spans="1:10" x14ac:dyDescent="0.2">
      <c r="A19" s="841"/>
      <c r="B19" s="837"/>
      <c r="C19" s="837"/>
      <c r="D19" s="837"/>
      <c r="E19" s="837"/>
      <c r="F19" s="837"/>
      <c r="G19" s="837"/>
      <c r="H19" s="837"/>
      <c r="I19" s="837"/>
      <c r="J19" s="842"/>
    </row>
    <row r="20" spans="1:10" x14ac:dyDescent="0.2">
      <c r="A20" s="841"/>
      <c r="B20" s="837"/>
      <c r="C20" s="837"/>
      <c r="D20" s="837"/>
      <c r="E20" s="837"/>
      <c r="F20" s="837"/>
      <c r="G20" s="837"/>
      <c r="H20" s="837"/>
      <c r="I20" s="837"/>
      <c r="J20" s="842"/>
    </row>
    <row r="21" spans="1:10" x14ac:dyDescent="0.2">
      <c r="A21" s="841"/>
      <c r="B21" s="837"/>
      <c r="C21" s="837"/>
      <c r="D21" s="837"/>
      <c r="E21" s="837"/>
      <c r="F21" s="837"/>
      <c r="G21" s="837"/>
      <c r="H21" s="837"/>
      <c r="I21" s="837"/>
      <c r="J21" s="842"/>
    </row>
    <row r="22" spans="1:10" x14ac:dyDescent="0.2">
      <c r="A22" s="841"/>
      <c r="B22" s="837"/>
      <c r="C22" s="837"/>
      <c r="D22" s="837"/>
      <c r="E22" s="837"/>
      <c r="F22" s="837"/>
      <c r="G22" s="837"/>
      <c r="H22" s="837"/>
      <c r="I22" s="837"/>
      <c r="J22" s="842"/>
    </row>
    <row r="23" spans="1:10" x14ac:dyDescent="0.2">
      <c r="A23" s="841"/>
      <c r="B23" s="837"/>
      <c r="C23" s="837"/>
      <c r="D23" s="837"/>
      <c r="E23" s="837"/>
      <c r="F23" s="837"/>
      <c r="G23" s="837"/>
      <c r="H23" s="837"/>
      <c r="I23" s="837"/>
      <c r="J23" s="842"/>
    </row>
    <row r="24" spans="1:10" x14ac:dyDescent="0.2">
      <c r="A24" s="841"/>
      <c r="B24" s="837"/>
      <c r="C24" s="837"/>
      <c r="D24" s="837"/>
      <c r="E24" s="837"/>
      <c r="F24" s="837"/>
      <c r="G24" s="837"/>
      <c r="H24" s="837"/>
      <c r="I24" s="837"/>
      <c r="J24" s="842"/>
    </row>
    <row r="25" spans="1:10" x14ac:dyDescent="0.2">
      <c r="A25" s="841"/>
      <c r="B25" s="837"/>
      <c r="C25" s="837"/>
      <c r="D25" s="837"/>
      <c r="E25" s="837"/>
      <c r="F25" s="837"/>
      <c r="G25" s="837"/>
      <c r="H25" s="837"/>
      <c r="I25" s="837"/>
      <c r="J25" s="842"/>
    </row>
    <row r="26" spans="1:10" x14ac:dyDescent="0.2">
      <c r="A26" s="841"/>
      <c r="B26" s="837"/>
      <c r="C26" s="837"/>
      <c r="D26" s="837"/>
      <c r="E26" s="837"/>
      <c r="F26" s="837"/>
      <c r="G26" s="837"/>
      <c r="H26" s="837"/>
      <c r="I26" s="837"/>
      <c r="J26" s="842"/>
    </row>
    <row r="27" spans="1:10" x14ac:dyDescent="0.2">
      <c r="A27" s="841"/>
      <c r="B27" s="837"/>
      <c r="C27" s="837"/>
      <c r="D27" s="837"/>
      <c r="E27" s="837"/>
      <c r="F27" s="837"/>
      <c r="G27" s="837"/>
      <c r="H27" s="837"/>
      <c r="I27" s="837"/>
      <c r="J27" s="842"/>
    </row>
    <row r="28" spans="1:10" x14ac:dyDescent="0.2">
      <c r="A28" s="841"/>
      <c r="B28" s="837"/>
      <c r="C28" s="837"/>
      <c r="D28" s="837"/>
      <c r="E28" s="837"/>
      <c r="F28" s="837"/>
      <c r="G28" s="837"/>
      <c r="H28" s="837"/>
      <c r="I28" s="837"/>
      <c r="J28" s="842"/>
    </row>
    <row r="29" spans="1:10" x14ac:dyDescent="0.2">
      <c r="A29" s="841"/>
      <c r="B29" s="837"/>
      <c r="C29" s="837"/>
      <c r="D29" s="837"/>
      <c r="E29" s="837"/>
      <c r="F29" s="837"/>
      <c r="G29" s="837"/>
      <c r="H29" s="837"/>
      <c r="I29" s="837"/>
      <c r="J29" s="842"/>
    </row>
    <row r="30" spans="1:10" x14ac:dyDescent="0.2">
      <c r="A30" s="2959" t="s">
        <v>353</v>
      </c>
      <c r="B30" s="2960"/>
      <c r="C30" s="2960"/>
      <c r="D30" s="2960"/>
      <c r="E30" s="2960"/>
      <c r="F30" s="2960"/>
      <c r="G30" s="2960"/>
      <c r="H30" s="2960"/>
      <c r="I30" s="2960"/>
      <c r="J30" s="2961"/>
    </row>
    <row r="31" spans="1:10" x14ac:dyDescent="0.2">
      <c r="A31" s="841"/>
      <c r="B31" s="837"/>
      <c r="C31" s="837"/>
      <c r="D31" s="837"/>
      <c r="E31" s="837"/>
      <c r="F31" s="837"/>
      <c r="G31" s="837"/>
      <c r="H31" s="837"/>
      <c r="I31" s="837"/>
      <c r="J31" s="842"/>
    </row>
    <row r="32" spans="1:10" x14ac:dyDescent="0.2">
      <c r="A32" s="841"/>
      <c r="B32" s="837"/>
      <c r="C32" s="837"/>
      <c r="D32" s="837"/>
      <c r="E32" s="837"/>
      <c r="F32" s="837"/>
      <c r="G32" s="837"/>
      <c r="H32" s="837"/>
      <c r="I32" s="837"/>
      <c r="J32" s="842"/>
    </row>
    <row r="33" spans="1:10" x14ac:dyDescent="0.2">
      <c r="A33" s="841"/>
      <c r="B33" s="837"/>
      <c r="C33" s="837"/>
      <c r="D33" s="837"/>
      <c r="E33" s="837"/>
      <c r="F33" s="837"/>
      <c r="G33" s="837"/>
      <c r="H33" s="837"/>
      <c r="I33" s="837"/>
      <c r="J33" s="842"/>
    </row>
    <row r="34" spans="1:10" x14ac:dyDescent="0.2">
      <c r="A34" s="841"/>
      <c r="B34" s="837"/>
      <c r="C34" s="837"/>
      <c r="D34" s="837"/>
      <c r="E34" s="837"/>
      <c r="F34" s="837"/>
      <c r="G34" s="837"/>
      <c r="H34" s="837"/>
      <c r="I34" s="837"/>
      <c r="J34" s="842"/>
    </row>
    <row r="35" spans="1:10" x14ac:dyDescent="0.2">
      <c r="A35" s="841"/>
      <c r="B35" s="837"/>
      <c r="C35" s="837"/>
      <c r="D35" s="837"/>
      <c r="E35" s="837"/>
      <c r="F35" s="837"/>
      <c r="G35" s="837"/>
      <c r="H35" s="837"/>
      <c r="I35" s="837"/>
      <c r="J35" s="842"/>
    </row>
    <row r="36" spans="1:10" x14ac:dyDescent="0.2">
      <c r="A36" s="841"/>
      <c r="B36" s="837"/>
      <c r="C36" s="837"/>
      <c r="D36" s="837"/>
      <c r="E36" s="837"/>
      <c r="F36" s="837"/>
      <c r="G36" s="837"/>
      <c r="H36" s="837"/>
      <c r="I36" s="837"/>
      <c r="J36" s="842"/>
    </row>
    <row r="37" spans="1:10" x14ac:dyDescent="0.2">
      <c r="A37" s="841"/>
      <c r="B37" s="837"/>
      <c r="C37" s="837"/>
      <c r="D37" s="837"/>
      <c r="E37" s="837"/>
      <c r="F37" s="837"/>
      <c r="G37" s="837"/>
      <c r="H37" s="837"/>
      <c r="I37" s="837"/>
      <c r="J37" s="842"/>
    </row>
    <row r="38" spans="1:10" x14ac:dyDescent="0.2">
      <c r="A38" s="841"/>
      <c r="B38" s="837"/>
      <c r="C38" s="837"/>
      <c r="D38" s="837"/>
      <c r="E38" s="837"/>
      <c r="F38" s="837"/>
      <c r="G38" s="837"/>
      <c r="H38" s="837"/>
      <c r="I38" s="837"/>
      <c r="J38" s="842"/>
    </row>
    <row r="39" spans="1:10" x14ac:dyDescent="0.2">
      <c r="A39" s="841"/>
      <c r="B39" s="837"/>
      <c r="C39" s="837"/>
      <c r="D39" s="837"/>
      <c r="E39" s="837"/>
      <c r="F39" s="837"/>
      <c r="G39" s="837"/>
      <c r="H39" s="837"/>
      <c r="I39" s="837"/>
      <c r="J39" s="842"/>
    </row>
    <row r="40" spans="1:10" x14ac:dyDescent="0.2">
      <c r="A40" s="841"/>
      <c r="B40" s="837"/>
      <c r="C40" s="837"/>
      <c r="D40" s="837"/>
      <c r="E40" s="837"/>
      <c r="F40" s="837"/>
      <c r="G40" s="837"/>
      <c r="H40" s="837"/>
      <c r="I40" s="837"/>
      <c r="J40" s="842"/>
    </row>
    <row r="41" spans="1:10" x14ac:dyDescent="0.2">
      <c r="A41" s="841"/>
      <c r="B41" s="837"/>
      <c r="C41" s="837"/>
      <c r="D41" s="837"/>
      <c r="E41" s="837"/>
      <c r="F41" s="837"/>
      <c r="G41" s="837"/>
      <c r="H41" s="837"/>
      <c r="I41" s="837"/>
      <c r="J41" s="842"/>
    </row>
    <row r="42" spans="1:10" x14ac:dyDescent="0.2">
      <c r="A42" s="841"/>
      <c r="B42" s="837"/>
      <c r="C42" s="837"/>
      <c r="D42" s="837"/>
      <c r="E42" s="837"/>
      <c r="F42" s="837"/>
      <c r="G42" s="837"/>
      <c r="H42" s="837"/>
      <c r="I42" s="837"/>
      <c r="J42" s="842"/>
    </row>
    <row r="43" spans="1:10" x14ac:dyDescent="0.2">
      <c r="A43" s="841"/>
      <c r="B43" s="837"/>
      <c r="C43" s="837"/>
      <c r="D43" s="837"/>
      <c r="E43" s="837"/>
      <c r="F43" s="837"/>
      <c r="G43" s="837"/>
      <c r="H43" s="837"/>
      <c r="I43" s="837"/>
      <c r="J43" s="842"/>
    </row>
    <row r="44" spans="1:10" x14ac:dyDescent="0.2">
      <c r="A44" s="841"/>
      <c r="B44" s="837"/>
      <c r="C44" s="837"/>
      <c r="D44" s="837"/>
      <c r="E44" s="837"/>
      <c r="F44" s="837"/>
      <c r="G44" s="837"/>
      <c r="H44" s="837"/>
      <c r="I44" s="837"/>
      <c r="J44" s="842"/>
    </row>
    <row r="45" spans="1:10" x14ac:dyDescent="0.2">
      <c r="A45" s="841"/>
      <c r="B45" s="837"/>
      <c r="C45" s="837"/>
      <c r="D45" s="837"/>
      <c r="E45" s="837"/>
      <c r="F45" s="837"/>
      <c r="G45" s="837"/>
      <c r="H45" s="837"/>
      <c r="I45" s="837"/>
      <c r="J45" s="842"/>
    </row>
    <row r="46" spans="1:10" x14ac:dyDescent="0.2">
      <c r="A46" s="841"/>
      <c r="B46" s="837"/>
      <c r="C46" s="837"/>
      <c r="D46" s="837"/>
      <c r="E46" s="837"/>
      <c r="F46" s="837"/>
      <c r="G46" s="837"/>
      <c r="H46" s="837"/>
      <c r="I46" s="837"/>
      <c r="J46" s="842"/>
    </row>
    <row r="47" spans="1:10" x14ac:dyDescent="0.2">
      <c r="A47" s="841"/>
      <c r="B47" s="837"/>
      <c r="C47" s="837"/>
      <c r="D47" s="837"/>
      <c r="E47" s="837"/>
      <c r="F47" s="837"/>
      <c r="G47" s="837"/>
      <c r="H47" s="837"/>
      <c r="I47" s="837"/>
      <c r="J47" s="842"/>
    </row>
    <row r="48" spans="1:10" x14ac:dyDescent="0.2">
      <c r="A48" s="841"/>
      <c r="B48" s="837"/>
      <c r="C48" s="837"/>
      <c r="D48" s="837"/>
      <c r="E48" s="837"/>
      <c r="F48" s="837"/>
      <c r="G48" s="837"/>
      <c r="H48" s="837"/>
      <c r="I48" s="837"/>
      <c r="J48" s="842"/>
    </row>
    <row r="49" spans="1:10" x14ac:dyDescent="0.2">
      <c r="A49" s="841"/>
      <c r="B49" s="837"/>
      <c r="C49" s="837"/>
      <c r="D49" s="837"/>
      <c r="E49" s="837"/>
      <c r="F49" s="837"/>
      <c r="G49" s="837"/>
      <c r="H49" s="837"/>
      <c r="I49" s="837"/>
      <c r="J49" s="842"/>
    </row>
    <row r="50" spans="1:10" x14ac:dyDescent="0.2">
      <c r="A50" s="841"/>
      <c r="B50" s="837"/>
      <c r="C50" s="837"/>
      <c r="D50" s="837"/>
      <c r="E50" s="837"/>
      <c r="F50" s="837"/>
      <c r="G50" s="837"/>
      <c r="H50" s="837"/>
      <c r="I50" s="837"/>
      <c r="J50" s="842"/>
    </row>
    <row r="51" spans="1:10" x14ac:dyDescent="0.2">
      <c r="A51" s="841"/>
      <c r="B51" s="837"/>
      <c r="C51" s="837"/>
      <c r="D51" s="837"/>
      <c r="E51" s="837"/>
      <c r="F51" s="837"/>
      <c r="G51" s="837"/>
      <c r="H51" s="837"/>
      <c r="I51" s="837"/>
      <c r="J51" s="842"/>
    </row>
    <row r="52" spans="1:10" x14ac:dyDescent="0.2">
      <c r="A52" s="841"/>
      <c r="B52" s="837"/>
      <c r="C52" s="837"/>
      <c r="D52" s="837"/>
      <c r="E52" s="837"/>
      <c r="F52" s="837"/>
      <c r="G52" s="837"/>
      <c r="H52" s="837"/>
      <c r="I52" s="837"/>
      <c r="J52" s="842"/>
    </row>
    <row r="53" spans="1:10" x14ac:dyDescent="0.2">
      <c r="A53" s="841"/>
      <c r="B53" s="837"/>
      <c r="C53" s="837"/>
      <c r="D53" s="837"/>
      <c r="E53" s="837"/>
      <c r="F53" s="837"/>
      <c r="G53" s="837"/>
      <c r="H53" s="837"/>
      <c r="I53" s="837"/>
      <c r="J53" s="842"/>
    </row>
    <row r="54" spans="1:10" x14ac:dyDescent="0.2">
      <c r="A54" s="841"/>
      <c r="B54" s="837"/>
      <c r="C54" s="837"/>
      <c r="D54" s="837"/>
      <c r="E54" s="837"/>
      <c r="F54" s="837"/>
      <c r="G54" s="837"/>
      <c r="H54" s="837"/>
      <c r="I54" s="837"/>
      <c r="J54" s="842"/>
    </row>
    <row r="55" spans="1:10" x14ac:dyDescent="0.2">
      <c r="A55" s="841"/>
      <c r="B55" s="837"/>
      <c r="C55" s="837"/>
      <c r="D55" s="837"/>
      <c r="E55" s="837"/>
      <c r="F55" s="837"/>
      <c r="G55" s="837"/>
      <c r="H55" s="837"/>
      <c r="I55" s="837"/>
      <c r="J55" s="842"/>
    </row>
    <row r="56" spans="1:10" x14ac:dyDescent="0.2">
      <c r="A56" s="841"/>
      <c r="B56" s="837"/>
      <c r="C56" s="837"/>
      <c r="D56" s="837"/>
      <c r="E56" s="837"/>
      <c r="F56" s="837"/>
      <c r="G56" s="837"/>
      <c r="H56" s="837"/>
      <c r="I56" s="837"/>
      <c r="J56" s="842"/>
    </row>
    <row r="57" spans="1:10" ht="24.75" customHeight="1" x14ac:dyDescent="0.2">
      <c r="A57" s="848"/>
      <c r="B57" s="849"/>
      <c r="C57" s="849"/>
      <c r="D57" s="849"/>
      <c r="E57" s="849"/>
      <c r="F57" s="849"/>
      <c r="G57" s="849"/>
      <c r="H57" s="849"/>
      <c r="I57" s="849"/>
      <c r="J57" s="850"/>
    </row>
  </sheetData>
  <mergeCells count="3">
    <mergeCell ref="A4:J4"/>
    <mergeCell ref="A8:J8"/>
    <mergeCell ref="A30:J30"/>
  </mergeCells>
  <pageMargins left="0.25" right="0.65" top="0.5" bottom="0.5" header="0.25" footer="0.25"/>
  <pageSetup orientation="portrait" r:id="rId1"/>
  <headerFooter alignWithMargins="0">
    <oddHeader>&amp;R&amp;8Road Initials: UPRR  Year: 2021</oddHeader>
    <oddFooter>&amp;R&amp;8Railroad Annual Report R-1</oddFooter>
  </headerFooter>
  <customProperties>
    <customPr name="_pios_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F83"/>
  <sheetViews>
    <sheetView view="pageLayout" zoomScaleNormal="100" workbookViewId="0">
      <selection activeCell="H42" sqref="H42"/>
    </sheetView>
  </sheetViews>
  <sheetFormatPr defaultColWidth="11" defaultRowHeight="11.25" x14ac:dyDescent="0.2"/>
  <cols>
    <col min="1" max="1" width="3.7109375" style="1566" customWidth="1"/>
    <col min="2" max="2" width="39.85546875" style="1566" customWidth="1"/>
    <col min="3" max="3" width="14.140625" style="1583" customWidth="1"/>
    <col min="4" max="4" width="22.28515625" style="1566" customWidth="1"/>
    <col min="5" max="5" width="17.85546875" style="1566" customWidth="1"/>
    <col min="6" max="16384" width="11" style="1566"/>
  </cols>
  <sheetData>
    <row r="1" spans="1:6" ht="10.5" customHeight="1" x14ac:dyDescent="0.2">
      <c r="A1" s="1562"/>
      <c r="B1" s="1563"/>
      <c r="C1" s="1564"/>
      <c r="D1" s="1563"/>
      <c r="E1" s="1565"/>
    </row>
    <row r="2" spans="1:6" ht="10.5" customHeight="1" x14ac:dyDescent="0.2">
      <c r="A2" s="2521" t="s">
        <v>2530</v>
      </c>
      <c r="B2" s="1567"/>
      <c r="C2" s="1567"/>
      <c r="D2" s="1567"/>
      <c r="E2" s="1568"/>
    </row>
    <row r="3" spans="1:6" ht="10.5" customHeight="1" x14ac:dyDescent="0.2">
      <c r="A3" s="1569"/>
      <c r="B3" s="1570"/>
      <c r="C3" s="1571"/>
      <c r="D3" s="1570"/>
      <c r="E3" s="1572"/>
    </row>
    <row r="4" spans="1:6" ht="10.5" customHeight="1" x14ac:dyDescent="0.2">
      <c r="A4" s="1569"/>
      <c r="B4" s="1570"/>
      <c r="C4" s="1571"/>
      <c r="D4" s="1570"/>
      <c r="E4" s="1572"/>
    </row>
    <row r="5" spans="1:6" ht="10.5" customHeight="1" x14ac:dyDescent="0.2">
      <c r="A5" s="1569"/>
      <c r="B5" s="1573" t="s">
        <v>210</v>
      </c>
      <c r="C5" s="1571"/>
      <c r="D5" s="1570"/>
      <c r="E5" s="1572"/>
    </row>
    <row r="6" spans="1:6" ht="10.5" customHeight="1" x14ac:dyDescent="0.2">
      <c r="A6" s="1569"/>
      <c r="B6" s="1570"/>
      <c r="C6" s="1571"/>
      <c r="D6" s="1570"/>
      <c r="E6" s="1574"/>
      <c r="F6" s="1575"/>
    </row>
    <row r="7" spans="1:6" ht="10.5" customHeight="1" x14ac:dyDescent="0.2">
      <c r="A7" s="1569"/>
      <c r="B7" s="1576" t="s">
        <v>219</v>
      </c>
      <c r="C7" s="1571"/>
      <c r="D7" s="1577" t="s">
        <v>212</v>
      </c>
      <c r="E7" s="1574"/>
      <c r="F7" s="1575"/>
    </row>
    <row r="8" spans="1:6" ht="10.5" customHeight="1" x14ac:dyDescent="0.2">
      <c r="A8" s="1569"/>
      <c r="B8" s="1573" t="s">
        <v>2531</v>
      </c>
      <c r="C8" s="1573" t="s">
        <v>2532</v>
      </c>
      <c r="D8" s="1573" t="s">
        <v>2533</v>
      </c>
      <c r="E8" s="1574"/>
      <c r="F8" s="1575"/>
    </row>
    <row r="9" spans="1:6" ht="10.5" customHeight="1" x14ac:dyDescent="0.2">
      <c r="A9" s="1569"/>
      <c r="B9" s="1573" t="s">
        <v>2534</v>
      </c>
      <c r="C9" s="1573" t="s">
        <v>2532</v>
      </c>
      <c r="D9" s="1573" t="s">
        <v>2535</v>
      </c>
      <c r="E9" s="1574"/>
      <c r="F9" s="1575"/>
    </row>
    <row r="10" spans="1:6" ht="10.5" customHeight="1" x14ac:dyDescent="0.2">
      <c r="A10" s="1569"/>
      <c r="B10" s="1573" t="s">
        <v>2536</v>
      </c>
      <c r="C10" s="1573" t="s">
        <v>2532</v>
      </c>
      <c r="D10" s="1573" t="s">
        <v>2537</v>
      </c>
      <c r="E10" s="1574"/>
      <c r="F10" s="1575"/>
    </row>
    <row r="11" spans="1:6" ht="10.5" customHeight="1" x14ac:dyDescent="0.2">
      <c r="A11" s="1569"/>
      <c r="B11" s="1570"/>
      <c r="C11" s="1571"/>
      <c r="D11" s="1570"/>
      <c r="E11" s="1574"/>
      <c r="F11" s="1575"/>
    </row>
    <row r="12" spans="1:6" ht="10.5" customHeight="1" x14ac:dyDescent="0.2">
      <c r="A12" s="1569"/>
      <c r="B12" s="1570"/>
      <c r="C12" s="1571"/>
      <c r="D12" s="1576" t="s">
        <v>2538</v>
      </c>
      <c r="E12" s="1574"/>
      <c r="F12" s="1575"/>
    </row>
    <row r="13" spans="1:6" ht="10.5" customHeight="1" x14ac:dyDescent="0.2">
      <c r="A13" s="1569"/>
      <c r="B13" s="1573" t="s">
        <v>2539</v>
      </c>
      <c r="C13" s="1573" t="s">
        <v>2532</v>
      </c>
      <c r="D13" s="1573" t="s">
        <v>2540</v>
      </c>
      <c r="E13" s="1574"/>
      <c r="F13" s="1575"/>
    </row>
    <row r="14" spans="1:6" ht="10.5" customHeight="1" x14ac:dyDescent="0.2">
      <c r="A14" s="1569"/>
      <c r="B14" s="1573" t="s">
        <v>2541</v>
      </c>
      <c r="C14" s="1573" t="s">
        <v>2532</v>
      </c>
      <c r="D14" s="1573" t="s">
        <v>2542</v>
      </c>
      <c r="E14" s="1574"/>
      <c r="F14" s="1575"/>
    </row>
    <row r="15" spans="1:6" ht="10.5" customHeight="1" x14ac:dyDescent="0.2">
      <c r="A15" s="1569"/>
      <c r="B15" s="1573" t="s">
        <v>2543</v>
      </c>
      <c r="C15" s="1571"/>
      <c r="D15" s="1570"/>
      <c r="E15" s="1574"/>
      <c r="F15" s="1575"/>
    </row>
    <row r="16" spans="1:6" ht="10.5" customHeight="1" x14ac:dyDescent="0.2">
      <c r="A16" s="1569"/>
      <c r="B16" s="1570"/>
      <c r="C16" s="1571"/>
      <c r="D16" s="1570"/>
      <c r="E16" s="1574"/>
      <c r="F16" s="1575"/>
    </row>
    <row r="17" spans="1:6" ht="10.5" customHeight="1" x14ac:dyDescent="0.2">
      <c r="A17" s="1569"/>
      <c r="B17" s="1570"/>
      <c r="C17" s="1571"/>
      <c r="D17" s="1576" t="s">
        <v>2544</v>
      </c>
      <c r="E17" s="1574"/>
      <c r="F17" s="1575"/>
    </row>
    <row r="18" spans="1:6" ht="10.5" customHeight="1" x14ac:dyDescent="0.2">
      <c r="A18" s="1569"/>
      <c r="B18" s="1573" t="s">
        <v>2545</v>
      </c>
      <c r="C18" s="1573" t="s">
        <v>2532</v>
      </c>
      <c r="D18" s="1573" t="s">
        <v>2546</v>
      </c>
      <c r="E18" s="1574"/>
      <c r="F18" s="1575"/>
    </row>
    <row r="19" spans="1:6" ht="10.5" customHeight="1" x14ac:dyDescent="0.2">
      <c r="A19" s="1569"/>
      <c r="B19" s="1570"/>
      <c r="C19" s="1571"/>
      <c r="D19" s="1570"/>
      <c r="E19" s="1574"/>
      <c r="F19" s="1575"/>
    </row>
    <row r="20" spans="1:6" ht="10.5" customHeight="1" x14ac:dyDescent="0.2">
      <c r="A20" s="1569"/>
      <c r="B20" s="1573" t="s">
        <v>2547</v>
      </c>
      <c r="C20" s="1573" t="s">
        <v>2532</v>
      </c>
      <c r="D20" s="1573" t="s">
        <v>2548</v>
      </c>
      <c r="E20" s="1574"/>
      <c r="F20" s="1575"/>
    </row>
    <row r="21" spans="1:6" ht="10.5" customHeight="1" x14ac:dyDescent="0.2">
      <c r="A21" s="1569"/>
      <c r="B21" s="1570"/>
      <c r="C21" s="1571"/>
      <c r="D21" s="1570"/>
      <c r="E21" s="1574"/>
      <c r="F21" s="1575"/>
    </row>
    <row r="22" spans="1:6" ht="10.5" customHeight="1" x14ac:dyDescent="0.2">
      <c r="A22" s="1569"/>
      <c r="B22" s="1570"/>
      <c r="C22" s="1571"/>
      <c r="D22" s="1576" t="s">
        <v>2549</v>
      </c>
      <c r="E22" s="1574"/>
      <c r="F22" s="1575"/>
    </row>
    <row r="23" spans="1:6" ht="10.5" customHeight="1" x14ac:dyDescent="0.2">
      <c r="A23" s="1569"/>
      <c r="B23" s="1573" t="s">
        <v>2550</v>
      </c>
      <c r="C23" s="1573" t="s">
        <v>2532</v>
      </c>
      <c r="D23" s="1573" t="s">
        <v>2551</v>
      </c>
      <c r="E23" s="1574"/>
      <c r="F23" s="1575"/>
    </row>
    <row r="24" spans="1:6" ht="10.5" customHeight="1" x14ac:dyDescent="0.2">
      <c r="A24" s="1569"/>
      <c r="B24" s="1570"/>
      <c r="C24" s="1571"/>
      <c r="D24" s="1570"/>
      <c r="E24" s="1574"/>
      <c r="F24" s="1575"/>
    </row>
    <row r="25" spans="1:6" ht="10.5" customHeight="1" x14ac:dyDescent="0.2">
      <c r="A25" s="1569"/>
      <c r="B25" s="1573" t="s">
        <v>2552</v>
      </c>
      <c r="C25" s="1573" t="s">
        <v>2532</v>
      </c>
      <c r="D25" s="1573" t="s">
        <v>2553</v>
      </c>
      <c r="E25" s="1574"/>
      <c r="F25" s="1575"/>
    </row>
    <row r="26" spans="1:6" ht="10.5" customHeight="1" x14ac:dyDescent="0.2">
      <c r="A26" s="1569"/>
      <c r="B26" s="1570"/>
      <c r="C26" s="1571"/>
      <c r="D26" s="1570"/>
      <c r="E26" s="1574"/>
      <c r="F26" s="1575"/>
    </row>
    <row r="27" spans="1:6" ht="10.5" customHeight="1" x14ac:dyDescent="0.2">
      <c r="A27" s="1569"/>
      <c r="B27" s="1573" t="s">
        <v>2554</v>
      </c>
      <c r="C27" s="1573" t="s">
        <v>2532</v>
      </c>
      <c r="D27" s="1573" t="s">
        <v>2555</v>
      </c>
      <c r="E27" s="1574"/>
      <c r="F27" s="1575"/>
    </row>
    <row r="28" spans="1:6" ht="10.5" customHeight="1" x14ac:dyDescent="0.2">
      <c r="A28" s="1569"/>
      <c r="B28" s="1570"/>
      <c r="C28" s="1571"/>
      <c r="D28" s="1570"/>
      <c r="E28" s="1574"/>
      <c r="F28" s="1575"/>
    </row>
    <row r="29" spans="1:6" ht="10.5" customHeight="1" x14ac:dyDescent="0.2">
      <c r="A29" s="1569"/>
      <c r="B29" s="1570"/>
      <c r="C29" s="1571"/>
      <c r="D29" s="1573" t="s">
        <v>2556</v>
      </c>
      <c r="E29" s="1574"/>
      <c r="F29" s="1575"/>
    </row>
    <row r="30" spans="1:6" ht="10.5" customHeight="1" x14ac:dyDescent="0.2">
      <c r="A30" s="1569"/>
      <c r="B30" s="1570"/>
      <c r="C30" s="1571"/>
      <c r="D30" s="1570"/>
      <c r="E30" s="1574"/>
      <c r="F30" s="1575"/>
    </row>
    <row r="31" spans="1:6" ht="10.5" customHeight="1" x14ac:dyDescent="0.2">
      <c r="A31" s="1569"/>
      <c r="B31" s="1570"/>
      <c r="C31" s="1571"/>
      <c r="D31" s="1577" t="s">
        <v>2544</v>
      </c>
      <c r="E31" s="1574"/>
      <c r="F31" s="1575"/>
    </row>
    <row r="32" spans="1:6" ht="10.5" customHeight="1" x14ac:dyDescent="0.2">
      <c r="A32" s="1569"/>
      <c r="B32" s="1570"/>
      <c r="C32" s="1571"/>
      <c r="D32" s="1573" t="s">
        <v>2557</v>
      </c>
      <c r="E32" s="1574"/>
      <c r="F32" s="1575"/>
    </row>
    <row r="33" spans="1:6" ht="10.5" customHeight="1" x14ac:dyDescent="0.2">
      <c r="A33" s="1569"/>
      <c r="B33" s="1570"/>
      <c r="C33" s="1571"/>
      <c r="D33" s="1573" t="s">
        <v>2558</v>
      </c>
      <c r="E33" s="1574"/>
      <c r="F33" s="1575"/>
    </row>
    <row r="34" spans="1:6" ht="10.5" customHeight="1" x14ac:dyDescent="0.2">
      <c r="A34" s="1569"/>
      <c r="B34" s="1570"/>
      <c r="C34" s="1571"/>
      <c r="D34" s="1570"/>
      <c r="E34" s="1574"/>
      <c r="F34" s="1575"/>
    </row>
    <row r="35" spans="1:6" ht="10.5" customHeight="1" x14ac:dyDescent="0.2">
      <c r="A35" s="1569"/>
      <c r="B35" s="1570"/>
      <c r="C35" s="1571"/>
      <c r="D35" s="1577" t="s">
        <v>2549</v>
      </c>
      <c r="E35" s="1574"/>
      <c r="F35" s="1575"/>
    </row>
    <row r="36" spans="1:6" ht="10.5" customHeight="1" x14ac:dyDescent="0.2">
      <c r="A36" s="1569"/>
      <c r="B36" s="1573" t="s">
        <v>2559</v>
      </c>
      <c r="C36" s="1573" t="s">
        <v>2532</v>
      </c>
      <c r="D36" s="1573" t="s">
        <v>2560</v>
      </c>
      <c r="E36" s="1574"/>
      <c r="F36" s="1575"/>
    </row>
    <row r="37" spans="1:6" ht="10.5" customHeight="1" x14ac:dyDescent="0.2">
      <c r="A37" s="1569"/>
      <c r="B37" s="1570"/>
      <c r="C37" s="1571"/>
      <c r="D37" s="1570"/>
      <c r="E37" s="1574"/>
      <c r="F37" s="1575"/>
    </row>
    <row r="38" spans="1:6" ht="10.5" customHeight="1" x14ac:dyDescent="0.2">
      <c r="A38" s="1569"/>
      <c r="B38" s="1573" t="s">
        <v>2561</v>
      </c>
      <c r="C38" s="1573" t="s">
        <v>2532</v>
      </c>
      <c r="D38" s="1573" t="s">
        <v>2562</v>
      </c>
      <c r="E38" s="1574"/>
      <c r="F38" s="1575"/>
    </row>
    <row r="39" spans="1:6" ht="10.5" customHeight="1" x14ac:dyDescent="0.2">
      <c r="A39" s="1569"/>
      <c r="B39" s="1573" t="s">
        <v>2563</v>
      </c>
      <c r="C39" s="1573" t="s">
        <v>2532</v>
      </c>
      <c r="D39" s="1573" t="s">
        <v>2564</v>
      </c>
      <c r="E39" s="1574"/>
      <c r="F39" s="1575"/>
    </row>
    <row r="40" spans="1:6" ht="10.5" customHeight="1" x14ac:dyDescent="0.2">
      <c r="A40" s="1569"/>
      <c r="B40" s="1570"/>
      <c r="C40" s="1571"/>
      <c r="D40" s="1570"/>
      <c r="E40" s="1574"/>
      <c r="F40" s="1575"/>
    </row>
    <row r="41" spans="1:6" ht="10.5" customHeight="1" x14ac:dyDescent="0.2">
      <c r="A41" s="1569"/>
      <c r="B41" s="1573" t="s">
        <v>2565</v>
      </c>
      <c r="C41" s="1571"/>
      <c r="D41" s="1573" t="s">
        <v>2566</v>
      </c>
      <c r="E41" s="1574"/>
      <c r="F41" s="1575"/>
    </row>
    <row r="42" spans="1:6" ht="10.5" customHeight="1" x14ac:dyDescent="0.2">
      <c r="A42" s="1569"/>
      <c r="B42" s="1573" t="s">
        <v>2567</v>
      </c>
      <c r="C42" s="1571"/>
      <c r="D42" s="1570"/>
      <c r="E42" s="1574"/>
      <c r="F42" s="1575"/>
    </row>
    <row r="43" spans="1:6" ht="10.5" customHeight="1" x14ac:dyDescent="0.2">
      <c r="A43" s="1569"/>
      <c r="B43" s="1573" t="s">
        <v>2568</v>
      </c>
      <c r="C43" s="1571"/>
      <c r="D43" s="1570"/>
      <c r="E43" s="1574"/>
      <c r="F43" s="1575"/>
    </row>
    <row r="44" spans="1:6" ht="10.5" customHeight="1" x14ac:dyDescent="0.2">
      <c r="A44" s="1569"/>
      <c r="B44" s="1570"/>
      <c r="C44" s="1571"/>
      <c r="D44" s="1570"/>
      <c r="E44" s="1574"/>
      <c r="F44" s="1575"/>
    </row>
    <row r="45" spans="1:6" ht="10.5" customHeight="1" x14ac:dyDescent="0.2">
      <c r="A45" s="1569"/>
      <c r="B45" s="1573" t="s">
        <v>2569</v>
      </c>
      <c r="C45" s="1571"/>
      <c r="D45" s="1573" t="s">
        <v>2570</v>
      </c>
      <c r="E45" s="1574"/>
      <c r="F45" s="1575"/>
    </row>
    <row r="46" spans="1:6" ht="10.5" customHeight="1" x14ac:dyDescent="0.2">
      <c r="A46" s="1569"/>
      <c r="B46" s="1573" t="s">
        <v>2567</v>
      </c>
      <c r="C46" s="1571"/>
      <c r="D46" s="1570"/>
      <c r="E46" s="1574"/>
      <c r="F46" s="1575"/>
    </row>
    <row r="47" spans="1:6" ht="10.5" customHeight="1" x14ac:dyDescent="0.2">
      <c r="A47" s="1569"/>
      <c r="B47" s="1573" t="s">
        <v>2571</v>
      </c>
      <c r="C47" s="1571"/>
      <c r="D47" s="1570"/>
      <c r="E47" s="1574"/>
      <c r="F47" s="1575"/>
    </row>
    <row r="48" spans="1:6" ht="10.5" customHeight="1" x14ac:dyDescent="0.2">
      <c r="A48" s="1569"/>
      <c r="B48" s="1570"/>
      <c r="C48" s="1571"/>
      <c r="D48" s="1570"/>
      <c r="E48" s="1574"/>
      <c r="F48" s="1575"/>
    </row>
    <row r="49" spans="1:6" ht="10.5" customHeight="1" x14ac:dyDescent="0.2">
      <c r="A49" s="1569"/>
      <c r="B49" s="1573" t="s">
        <v>2572</v>
      </c>
      <c r="C49" s="1571"/>
      <c r="D49" s="1573" t="s">
        <v>2573</v>
      </c>
      <c r="E49" s="1574"/>
      <c r="F49" s="1575"/>
    </row>
    <row r="50" spans="1:6" ht="10.5" customHeight="1" x14ac:dyDescent="0.2">
      <c r="A50" s="1569"/>
      <c r="B50" s="1573" t="s">
        <v>2567</v>
      </c>
      <c r="C50" s="1571"/>
      <c r="D50" s="1570"/>
      <c r="E50" s="1574"/>
      <c r="F50" s="1575"/>
    </row>
    <row r="51" spans="1:6" ht="10.5" customHeight="1" x14ac:dyDescent="0.2">
      <c r="A51" s="1569"/>
      <c r="B51" s="1573" t="s">
        <v>2574</v>
      </c>
      <c r="C51" s="1571"/>
      <c r="D51" s="1570"/>
      <c r="E51" s="1574"/>
      <c r="F51" s="1575"/>
    </row>
    <row r="52" spans="1:6" ht="10.5" customHeight="1" x14ac:dyDescent="0.2">
      <c r="A52" s="1569"/>
      <c r="B52" s="1570"/>
      <c r="C52" s="1571"/>
      <c r="D52" s="1570"/>
      <c r="E52" s="1574"/>
      <c r="F52" s="1575"/>
    </row>
    <row r="53" spans="1:6" ht="10.5" customHeight="1" x14ac:dyDescent="0.2">
      <c r="A53" s="1569"/>
      <c r="B53" s="1570"/>
      <c r="C53" s="1571"/>
      <c r="D53" s="1577" t="s">
        <v>2575</v>
      </c>
      <c r="E53" s="1574"/>
      <c r="F53" s="1575"/>
    </row>
    <row r="54" spans="1:6" ht="10.5" customHeight="1" x14ac:dyDescent="0.2">
      <c r="A54" s="1569"/>
      <c r="B54" s="1573" t="s">
        <v>2576</v>
      </c>
      <c r="C54" s="1573" t="s">
        <v>2532</v>
      </c>
      <c r="D54" s="1573" t="s">
        <v>2577</v>
      </c>
      <c r="E54" s="1574"/>
      <c r="F54" s="1575"/>
    </row>
    <row r="55" spans="1:6" ht="10.5" customHeight="1" x14ac:dyDescent="0.2">
      <c r="A55" s="1569"/>
      <c r="B55" s="1573" t="s">
        <v>2578</v>
      </c>
      <c r="C55" s="1573" t="s">
        <v>2532</v>
      </c>
      <c r="D55" s="1573" t="s">
        <v>2579</v>
      </c>
      <c r="E55" s="1574"/>
      <c r="F55" s="1575"/>
    </row>
    <row r="56" spans="1:6" ht="10.5" customHeight="1" x14ac:dyDescent="0.2">
      <c r="A56" s="1569"/>
      <c r="B56" s="1573" t="s">
        <v>2580</v>
      </c>
      <c r="C56" s="1573" t="s">
        <v>2532</v>
      </c>
      <c r="D56" s="1573" t="s">
        <v>2581</v>
      </c>
      <c r="E56" s="1574"/>
      <c r="F56" s="1575"/>
    </row>
    <row r="57" spans="1:6" s="1570" customFormat="1" ht="10.5" customHeight="1" x14ac:dyDescent="0.2">
      <c r="A57" s="1569"/>
      <c r="B57" s="1573" t="s">
        <v>2582</v>
      </c>
      <c r="C57" s="1573" t="s">
        <v>2532</v>
      </c>
      <c r="D57" s="1573" t="s">
        <v>2583</v>
      </c>
      <c r="E57" s="1574"/>
      <c r="F57" s="1578"/>
    </row>
    <row r="58" spans="1:6" ht="10.5" customHeight="1" x14ac:dyDescent="0.2">
      <c r="A58" s="1569"/>
      <c r="B58" s="1573" t="s">
        <v>2584</v>
      </c>
      <c r="C58" s="1573" t="s">
        <v>2532</v>
      </c>
      <c r="D58" s="1573" t="s">
        <v>1889</v>
      </c>
      <c r="E58" s="1574"/>
      <c r="F58" s="1575"/>
    </row>
    <row r="59" spans="1:6" ht="10.5" customHeight="1" x14ac:dyDescent="0.2">
      <c r="A59" s="1569"/>
      <c r="B59" s="1573" t="s">
        <v>2585</v>
      </c>
      <c r="C59" s="1573" t="s">
        <v>2532</v>
      </c>
      <c r="D59" s="1573" t="s">
        <v>1892</v>
      </c>
      <c r="E59" s="1574"/>
      <c r="F59" s="1575"/>
    </row>
    <row r="60" spans="1:6" ht="10.5" customHeight="1" x14ac:dyDescent="0.2">
      <c r="A60" s="1569"/>
      <c r="B60" s="1573" t="s">
        <v>2586</v>
      </c>
      <c r="C60" s="1573" t="s">
        <v>2532</v>
      </c>
      <c r="D60" s="1573" t="s">
        <v>1895</v>
      </c>
      <c r="E60" s="1574"/>
      <c r="F60" s="1575"/>
    </row>
    <row r="61" spans="1:6" ht="10.5" customHeight="1" x14ac:dyDescent="0.2">
      <c r="A61" s="1569"/>
      <c r="B61" s="1573" t="s">
        <v>2587</v>
      </c>
      <c r="C61" s="1573" t="s">
        <v>2532</v>
      </c>
      <c r="D61" s="1573" t="s">
        <v>1897</v>
      </c>
      <c r="E61" s="1574"/>
      <c r="F61" s="1575"/>
    </row>
    <row r="62" spans="1:6" ht="10.5" customHeight="1" x14ac:dyDescent="0.2">
      <c r="A62" s="1569"/>
      <c r="B62" s="1573" t="s">
        <v>2588</v>
      </c>
      <c r="C62" s="1573" t="s">
        <v>2532</v>
      </c>
      <c r="D62" s="1573" t="s">
        <v>1900</v>
      </c>
      <c r="E62" s="1574"/>
      <c r="F62" s="1575"/>
    </row>
    <row r="63" spans="1:6" ht="10.5" customHeight="1" x14ac:dyDescent="0.2">
      <c r="A63" s="1569"/>
      <c r="B63" s="1573" t="s">
        <v>2589</v>
      </c>
      <c r="C63" s="1573" t="s">
        <v>2532</v>
      </c>
      <c r="D63" s="1573" t="s">
        <v>1903</v>
      </c>
      <c r="E63" s="1574"/>
      <c r="F63" s="1575"/>
    </row>
    <row r="64" spans="1:6" ht="10.5" customHeight="1" x14ac:dyDescent="0.2">
      <c r="A64" s="1569"/>
      <c r="B64" s="1573" t="s">
        <v>2590</v>
      </c>
      <c r="C64" s="1573" t="s">
        <v>2532</v>
      </c>
      <c r="D64" s="1573" t="s">
        <v>2591</v>
      </c>
      <c r="E64" s="1574"/>
      <c r="F64" s="1575"/>
    </row>
    <row r="65" spans="1:6" ht="10.5" customHeight="1" x14ac:dyDescent="0.2">
      <c r="A65" s="1569"/>
      <c r="B65" s="1570"/>
      <c r="C65" s="1571"/>
      <c r="D65" s="1570"/>
      <c r="E65" s="1574"/>
      <c r="F65" s="1575"/>
    </row>
    <row r="66" spans="1:6" ht="10.5" customHeight="1" x14ac:dyDescent="0.2">
      <c r="A66" s="1569"/>
      <c r="B66" s="1576" t="s">
        <v>2592</v>
      </c>
      <c r="C66" s="1571"/>
      <c r="D66" s="1577" t="s">
        <v>212</v>
      </c>
      <c r="E66" s="1574"/>
      <c r="F66" s="1575"/>
    </row>
    <row r="67" spans="1:6" ht="10.5" customHeight="1" x14ac:dyDescent="0.2">
      <c r="A67" s="1569"/>
      <c r="B67" s="1573" t="s">
        <v>2593</v>
      </c>
      <c r="C67" s="1573" t="s">
        <v>2532</v>
      </c>
      <c r="D67" s="1573" t="s">
        <v>2594</v>
      </c>
      <c r="E67" s="1574"/>
      <c r="F67" s="1575"/>
    </row>
    <row r="68" spans="1:6" ht="9.75" customHeight="1" x14ac:dyDescent="0.2">
      <c r="A68" s="1569"/>
      <c r="B68" s="1573"/>
      <c r="C68" s="1573"/>
      <c r="D68" s="1573"/>
      <c r="E68" s="1574"/>
      <c r="F68" s="1575"/>
    </row>
    <row r="69" spans="1:6" ht="9.75" customHeight="1" x14ac:dyDescent="0.2">
      <c r="A69" s="1569"/>
      <c r="B69" s="1573"/>
      <c r="C69" s="1573"/>
      <c r="D69" s="1573"/>
      <c r="E69" s="1574"/>
      <c r="F69" s="1575"/>
    </row>
    <row r="70" spans="1:6" ht="12.75" customHeight="1" x14ac:dyDescent="0.2">
      <c r="A70" s="1579"/>
      <c r="B70" s="1580"/>
      <c r="C70" s="1581"/>
      <c r="D70" s="1580"/>
      <c r="E70" s="1582"/>
      <c r="F70" s="1575"/>
    </row>
    <row r="71" spans="1:6" ht="9.75" customHeight="1" x14ac:dyDescent="0.2">
      <c r="C71" s="1571"/>
      <c r="D71" s="1570"/>
      <c r="E71" s="1578"/>
      <c r="F71" s="1575"/>
    </row>
    <row r="72" spans="1:6" ht="12.75" x14ac:dyDescent="0.2">
      <c r="C72" s="1571"/>
      <c r="D72" s="1570"/>
      <c r="E72" s="1578"/>
      <c r="F72" s="1575"/>
    </row>
    <row r="73" spans="1:6" x14ac:dyDescent="0.2">
      <c r="C73" s="1571"/>
      <c r="D73" s="1570"/>
      <c r="E73" s="1570"/>
    </row>
    <row r="74" spans="1:6" x14ac:dyDescent="0.2">
      <c r="C74" s="1571"/>
      <c r="D74" s="1570"/>
      <c r="E74" s="1570"/>
    </row>
    <row r="75" spans="1:6" x14ac:dyDescent="0.2">
      <c r="C75" s="1571"/>
      <c r="D75" s="1570"/>
      <c r="E75" s="1570"/>
    </row>
    <row r="76" spans="1:6" x14ac:dyDescent="0.2">
      <c r="C76" s="1571"/>
      <c r="D76" s="1570"/>
      <c r="E76" s="1570"/>
    </row>
    <row r="77" spans="1:6" x14ac:dyDescent="0.2">
      <c r="C77" s="1571"/>
      <c r="D77" s="1570"/>
      <c r="E77" s="1570"/>
    </row>
    <row r="78" spans="1:6" x14ac:dyDescent="0.2">
      <c r="C78" s="1571"/>
      <c r="D78" s="1570"/>
      <c r="E78" s="1570"/>
    </row>
    <row r="79" spans="1:6" x14ac:dyDescent="0.2">
      <c r="C79" s="1571"/>
      <c r="D79" s="1570"/>
      <c r="E79" s="1570"/>
    </row>
    <row r="80" spans="1:6" x14ac:dyDescent="0.2">
      <c r="C80" s="1571"/>
      <c r="D80" s="1570"/>
      <c r="E80" s="1570"/>
    </row>
    <row r="81" spans="3:5" x14ac:dyDescent="0.2">
      <c r="C81" s="1571"/>
      <c r="D81" s="1570"/>
      <c r="E81" s="1570"/>
    </row>
    <row r="82" spans="3:5" x14ac:dyDescent="0.2">
      <c r="C82" s="1571"/>
      <c r="D82" s="1570"/>
      <c r="E82" s="1570"/>
    </row>
    <row r="83" spans="3:5" x14ac:dyDescent="0.2">
      <c r="C83" s="1571"/>
      <c r="D83" s="1570"/>
      <c r="E83" s="1570"/>
    </row>
  </sheetData>
  <printOptions horizontalCentered="1"/>
  <pageMargins left="0.25" right="0.65" top="0.5" bottom="0.5" header="0.25" footer="0.25"/>
  <pageSetup orientation="portrait" r:id="rId1"/>
  <headerFooter alignWithMargins="0">
    <oddHeader>&amp;L&amp;8 40&amp;R&amp;8 Road Initials: UPRR  Year: 2021</oddHeader>
    <oddFooter>&amp;R&amp;"Arial,Regular"&amp;8Railroad Annual Report R-1</oddFooter>
  </headerFooter>
  <customProperties>
    <customPr name="_pios_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O328"/>
  <sheetViews>
    <sheetView showGridLines="0" view="pageLayout" topLeftCell="A295" zoomScaleNormal="100" zoomScaleSheetLayoutView="75" workbookViewId="0">
      <selection activeCell="C304" sqref="C304"/>
    </sheetView>
  </sheetViews>
  <sheetFormatPr defaultRowHeight="14.1" customHeight="1" x14ac:dyDescent="0.2"/>
  <cols>
    <col min="1" max="1" width="4" style="7" customWidth="1"/>
    <col min="2" max="2" width="3.7109375" style="6" customWidth="1"/>
    <col min="3" max="3" width="4.7109375" style="6" customWidth="1"/>
    <col min="4" max="4" width="37.85546875" style="7" customWidth="1"/>
    <col min="5" max="11" width="11.5703125" style="30" customWidth="1"/>
    <col min="12" max="12" width="4.140625" style="6" customWidth="1"/>
    <col min="13" max="13" width="4" style="6" customWidth="1"/>
    <col min="14" max="14" width="10.28515625" style="7" customWidth="1"/>
    <col min="15" max="16384" width="9.140625" style="7"/>
  </cols>
  <sheetData>
    <row r="1" spans="1:13" s="356" customFormat="1" ht="12" customHeight="1" x14ac:dyDescent="0.2">
      <c r="A1" s="3000" t="s">
        <v>1121</v>
      </c>
      <c r="B1" s="373"/>
      <c r="C1" s="367"/>
      <c r="D1" s="367"/>
      <c r="E1" s="382"/>
      <c r="F1" s="382"/>
      <c r="G1" s="382"/>
      <c r="H1" s="382"/>
      <c r="I1" s="749"/>
      <c r="J1" s="749"/>
      <c r="K1" s="749"/>
      <c r="L1" s="750"/>
      <c r="M1" s="3001" t="s">
        <v>3278</v>
      </c>
    </row>
    <row r="2" spans="1:13" s="356" customFormat="1" ht="12" customHeight="1" x14ac:dyDescent="0.2">
      <c r="A2" s="3000"/>
      <c r="B2" s="339" t="s">
        <v>1122</v>
      </c>
      <c r="C2" s="336"/>
      <c r="D2" s="336"/>
      <c r="E2" s="383"/>
      <c r="F2" s="383"/>
      <c r="G2" s="383"/>
      <c r="H2" s="383"/>
      <c r="I2" s="383"/>
      <c r="J2" s="383"/>
      <c r="K2" s="751"/>
      <c r="L2" s="341"/>
      <c r="M2" s="3001"/>
    </row>
    <row r="3" spans="1:13" s="356" customFormat="1" ht="12" customHeight="1" x14ac:dyDescent="0.2">
      <c r="A3" s="3000"/>
      <c r="B3" s="339" t="s">
        <v>2</v>
      </c>
      <c r="C3" s="336"/>
      <c r="D3" s="336"/>
      <c r="E3" s="383"/>
      <c r="F3" s="383"/>
      <c r="G3" s="383"/>
      <c r="H3" s="383"/>
      <c r="I3" s="383"/>
      <c r="J3" s="383"/>
      <c r="K3" s="383"/>
      <c r="L3" s="341"/>
      <c r="M3" s="3001"/>
    </row>
    <row r="4" spans="1:13" s="356" customFormat="1" ht="10.5" customHeight="1" x14ac:dyDescent="0.2">
      <c r="A4" s="3000"/>
      <c r="B4" s="339"/>
      <c r="C4" s="336"/>
      <c r="D4" s="336"/>
      <c r="E4" s="383"/>
      <c r="F4" s="383"/>
      <c r="G4" s="383"/>
      <c r="H4" s="383"/>
      <c r="I4" s="383"/>
      <c r="J4" s="383"/>
      <c r="K4" s="383"/>
      <c r="L4" s="341"/>
      <c r="M4" s="3001"/>
    </row>
    <row r="5" spans="1:13" s="356" customFormat="1" ht="9" customHeight="1" x14ac:dyDescent="0.2">
      <c r="A5" s="3000"/>
      <c r="B5" s="340"/>
      <c r="C5" s="301" t="s">
        <v>1123</v>
      </c>
      <c r="D5" s="752"/>
      <c r="E5" s="742"/>
      <c r="F5" s="742"/>
      <c r="G5" s="742"/>
      <c r="H5" s="742"/>
      <c r="I5" s="742"/>
      <c r="J5" s="742"/>
      <c r="K5" s="742"/>
      <c r="L5" s="341"/>
      <c r="M5" s="3001"/>
    </row>
    <row r="6" spans="1:13" s="356" customFormat="1" ht="9" customHeight="1" x14ac:dyDescent="0.2">
      <c r="A6" s="3000"/>
      <c r="B6" s="340"/>
      <c r="C6" s="301" t="s">
        <v>1124</v>
      </c>
      <c r="D6" s="752"/>
      <c r="E6" s="742"/>
      <c r="F6" s="742"/>
      <c r="G6" s="742"/>
      <c r="H6" s="742"/>
      <c r="I6" s="742"/>
      <c r="J6" s="742"/>
      <c r="K6" s="742"/>
      <c r="L6" s="341"/>
      <c r="M6" s="3001"/>
    </row>
    <row r="7" spans="1:13" s="356" customFormat="1" ht="11.25" customHeight="1" x14ac:dyDescent="0.2">
      <c r="A7" s="3000"/>
      <c r="B7" s="376"/>
      <c r="C7" s="303"/>
      <c r="D7" s="303"/>
      <c r="E7" s="384"/>
      <c r="F7" s="384"/>
      <c r="G7" s="384"/>
      <c r="H7" s="384"/>
      <c r="I7" s="384"/>
      <c r="J7" s="384"/>
      <c r="K7" s="384"/>
      <c r="L7" s="315"/>
      <c r="M7" s="3001"/>
    </row>
    <row r="8" spans="1:13" s="356" customFormat="1" ht="11.25" x14ac:dyDescent="0.2">
      <c r="A8" s="3000"/>
      <c r="B8" s="378"/>
      <c r="C8" s="344"/>
      <c r="D8" s="344"/>
      <c r="E8" s="753"/>
      <c r="F8" s="753" t="s">
        <v>1125</v>
      </c>
      <c r="G8" s="753"/>
      <c r="H8" s="753"/>
      <c r="I8" s="753" t="s">
        <v>0</v>
      </c>
      <c r="J8" s="753"/>
      <c r="K8" s="745"/>
      <c r="L8" s="754"/>
      <c r="M8" s="3001"/>
    </row>
    <row r="9" spans="1:13" s="356" customFormat="1" ht="11.25" x14ac:dyDescent="0.2">
      <c r="A9" s="3000"/>
      <c r="B9" s="378" t="s">
        <v>3</v>
      </c>
      <c r="C9" s="344" t="s">
        <v>4</v>
      </c>
      <c r="D9" s="344"/>
      <c r="E9" s="753" t="s">
        <v>1126</v>
      </c>
      <c r="F9" s="753" t="s">
        <v>1127</v>
      </c>
      <c r="G9" s="753" t="s">
        <v>1128</v>
      </c>
      <c r="H9" s="753"/>
      <c r="I9" s="344" t="s">
        <v>237</v>
      </c>
      <c r="J9" s="753"/>
      <c r="K9" s="745"/>
      <c r="L9" s="754" t="s">
        <v>3</v>
      </c>
      <c r="M9" s="3001"/>
    </row>
    <row r="10" spans="1:13" s="356" customFormat="1" ht="11.25" x14ac:dyDescent="0.2">
      <c r="A10" s="3000"/>
      <c r="B10" s="378" t="s">
        <v>7</v>
      </c>
      <c r="C10" s="344" t="s">
        <v>8</v>
      </c>
      <c r="D10" s="344" t="s">
        <v>1129</v>
      </c>
      <c r="E10" s="753" t="s">
        <v>1130</v>
      </c>
      <c r="F10" s="753" t="s">
        <v>1131</v>
      </c>
      <c r="G10" s="753" t="s">
        <v>656</v>
      </c>
      <c r="H10" s="753" t="s">
        <v>1132</v>
      </c>
      <c r="I10" s="753" t="s">
        <v>1133</v>
      </c>
      <c r="J10" s="753" t="s">
        <v>239</v>
      </c>
      <c r="K10" s="745" t="s">
        <v>0</v>
      </c>
      <c r="L10" s="754" t="s">
        <v>7</v>
      </c>
      <c r="M10" s="3001"/>
    </row>
    <row r="11" spans="1:13" s="372" customFormat="1" ht="12" thickBot="1" x14ac:dyDescent="0.25">
      <c r="A11" s="3000"/>
      <c r="B11" s="379"/>
      <c r="C11" s="377"/>
      <c r="D11" s="377" t="s">
        <v>13</v>
      </c>
      <c r="E11" s="377" t="s">
        <v>14</v>
      </c>
      <c r="F11" s="377" t="s">
        <v>15</v>
      </c>
      <c r="G11" s="377" t="s">
        <v>145</v>
      </c>
      <c r="H11" s="377" t="s">
        <v>143</v>
      </c>
      <c r="I11" s="377" t="s">
        <v>409</v>
      </c>
      <c r="J11" s="377" t="s">
        <v>410</v>
      </c>
      <c r="K11" s="377" t="s">
        <v>411</v>
      </c>
      <c r="L11" s="377"/>
      <c r="M11" s="3001"/>
    </row>
    <row r="12" spans="1:13" s="356" customFormat="1" ht="12" customHeight="1" x14ac:dyDescent="0.2">
      <c r="A12" s="3000"/>
      <c r="B12" s="378"/>
      <c r="C12" s="344"/>
      <c r="D12" s="2343" t="s">
        <v>1134</v>
      </c>
      <c r="E12" s="1793"/>
      <c r="F12" s="1793"/>
      <c r="G12" s="1793"/>
      <c r="H12" s="1793"/>
      <c r="I12" s="1793"/>
      <c r="J12" s="1793"/>
      <c r="K12" s="1794"/>
      <c r="L12" s="344"/>
      <c r="M12" s="3001"/>
    </row>
    <row r="13" spans="1:13" s="356" customFormat="1" ht="12" customHeight="1" x14ac:dyDescent="0.2">
      <c r="A13" s="3000"/>
      <c r="B13" s="378"/>
      <c r="C13" s="344"/>
      <c r="D13" s="756" t="s">
        <v>1135</v>
      </c>
      <c r="E13" s="1796"/>
      <c r="F13" s="1796"/>
      <c r="G13" s="1796"/>
      <c r="H13" s="1796"/>
      <c r="I13" s="1796"/>
      <c r="J13" s="1796"/>
      <c r="K13" s="1797"/>
      <c r="L13" s="344"/>
      <c r="M13" s="3001"/>
    </row>
    <row r="14" spans="1:13" s="356" customFormat="1" ht="12" customHeight="1" x14ac:dyDescent="0.15">
      <c r="A14" s="757"/>
      <c r="B14" s="379">
        <v>1</v>
      </c>
      <c r="C14" s="377"/>
      <c r="D14" s="758" t="s">
        <v>1136</v>
      </c>
      <c r="E14" s="1966">
        <v>31566</v>
      </c>
      <c r="F14" s="1966">
        <v>12598</v>
      </c>
      <c r="G14" s="1966">
        <v>5702</v>
      </c>
      <c r="H14" s="1966">
        <v>8203</v>
      </c>
      <c r="I14" s="1966">
        <v>58069</v>
      </c>
      <c r="J14" s="1966">
        <v>2539</v>
      </c>
      <c r="K14" s="2353">
        <v>60608</v>
      </c>
      <c r="L14" s="377">
        <v>1</v>
      </c>
      <c r="M14" s="3001"/>
    </row>
    <row r="15" spans="1:13" s="356" customFormat="1" ht="12" customHeight="1" x14ac:dyDescent="0.15">
      <c r="A15" s="757"/>
      <c r="B15" s="379">
        <v>2</v>
      </c>
      <c r="C15" s="377"/>
      <c r="D15" s="760" t="s">
        <v>1137</v>
      </c>
      <c r="E15" s="1811">
        <v>1411</v>
      </c>
      <c r="F15" s="1847">
        <v>911</v>
      </c>
      <c r="G15" s="1847">
        <v>267</v>
      </c>
      <c r="H15" s="1847">
        <v>12</v>
      </c>
      <c r="I15" s="1847">
        <v>2601</v>
      </c>
      <c r="J15" s="1847">
        <v>1744</v>
      </c>
      <c r="K15" s="2337">
        <v>4345</v>
      </c>
      <c r="L15" s="377">
        <v>2</v>
      </c>
      <c r="M15" s="3001"/>
    </row>
    <row r="16" spans="1:13" s="356" customFormat="1" ht="12" customHeight="1" x14ac:dyDescent="0.15">
      <c r="A16" s="757"/>
      <c r="B16" s="379">
        <v>3</v>
      </c>
      <c r="C16" s="377"/>
      <c r="D16" s="758" t="s">
        <v>1138</v>
      </c>
      <c r="E16" s="1799">
        <v>16808</v>
      </c>
      <c r="F16" s="1800">
        <v>6542</v>
      </c>
      <c r="G16" s="1800">
        <v>2357</v>
      </c>
      <c r="H16" s="1800">
        <v>802</v>
      </c>
      <c r="I16" s="1800">
        <v>26509</v>
      </c>
      <c r="J16" s="1800">
        <v>1740</v>
      </c>
      <c r="K16" s="1801">
        <v>28249</v>
      </c>
      <c r="L16" s="377">
        <v>3</v>
      </c>
      <c r="M16" s="3001"/>
    </row>
    <row r="17" spans="1:13" s="356" customFormat="1" ht="12" customHeight="1" x14ac:dyDescent="0.15">
      <c r="A17" s="757"/>
      <c r="B17" s="379">
        <v>4</v>
      </c>
      <c r="C17" s="377"/>
      <c r="D17" s="760" t="s">
        <v>1139</v>
      </c>
      <c r="E17" s="1799">
        <v>1162</v>
      </c>
      <c r="F17" s="1800">
        <v>158</v>
      </c>
      <c r="G17" s="1800">
        <v>622</v>
      </c>
      <c r="H17" s="1800">
        <v>0</v>
      </c>
      <c r="I17" s="1800">
        <v>1942</v>
      </c>
      <c r="J17" s="1800">
        <v>318</v>
      </c>
      <c r="K17" s="1801">
        <v>2260</v>
      </c>
      <c r="L17" s="377">
        <v>4</v>
      </c>
      <c r="M17" s="3001"/>
    </row>
    <row r="18" spans="1:13" s="356" customFormat="1" ht="12" customHeight="1" x14ac:dyDescent="0.15">
      <c r="A18" s="757"/>
      <c r="B18" s="379">
        <v>5</v>
      </c>
      <c r="C18" s="377"/>
      <c r="D18" s="758" t="s">
        <v>936</v>
      </c>
      <c r="E18" s="1811">
        <v>5957</v>
      </c>
      <c r="F18" s="1847">
        <v>944</v>
      </c>
      <c r="G18" s="1847">
        <v>852</v>
      </c>
      <c r="H18" s="1847">
        <v>108</v>
      </c>
      <c r="I18" s="1847">
        <v>7861</v>
      </c>
      <c r="J18" s="1847">
        <v>1377</v>
      </c>
      <c r="K18" s="2337">
        <v>9238</v>
      </c>
      <c r="L18" s="377">
        <v>5</v>
      </c>
      <c r="M18" s="3001"/>
    </row>
    <row r="19" spans="1:13" s="356" customFormat="1" ht="12" customHeight="1" x14ac:dyDescent="0.15">
      <c r="A19" s="757"/>
      <c r="B19" s="378"/>
      <c r="C19" s="344"/>
      <c r="D19" s="756" t="s">
        <v>2869</v>
      </c>
      <c r="E19" s="1838"/>
      <c r="F19" s="1829"/>
      <c r="G19" s="1829"/>
      <c r="H19" s="1829"/>
      <c r="I19" s="1829"/>
      <c r="J19" s="1829"/>
      <c r="K19" s="2351"/>
      <c r="L19" s="344"/>
      <c r="M19" s="3001"/>
    </row>
    <row r="20" spans="1:13" s="356" customFormat="1" ht="12" customHeight="1" x14ac:dyDescent="0.15">
      <c r="A20" s="757"/>
      <c r="B20" s="379">
        <v>6</v>
      </c>
      <c r="C20" s="377"/>
      <c r="D20" s="758" t="s">
        <v>1141</v>
      </c>
      <c r="E20" s="1799">
        <v>19201</v>
      </c>
      <c r="F20" s="1800">
        <v>1565</v>
      </c>
      <c r="G20" s="1800">
        <v>39663</v>
      </c>
      <c r="H20" s="1800">
        <v>206</v>
      </c>
      <c r="I20" s="1800">
        <v>60635</v>
      </c>
      <c r="J20" s="1800">
        <v>3992</v>
      </c>
      <c r="K20" s="1801">
        <v>64627</v>
      </c>
      <c r="L20" s="377">
        <v>6</v>
      </c>
      <c r="M20" s="3001"/>
    </row>
    <row r="21" spans="1:13" s="356" customFormat="1" ht="12" customHeight="1" x14ac:dyDescent="0.2">
      <c r="A21" s="757"/>
      <c r="B21" s="379">
        <v>7</v>
      </c>
      <c r="C21" s="377"/>
      <c r="D21" s="758" t="s">
        <v>1142</v>
      </c>
      <c r="E21" s="1811">
        <v>7534</v>
      </c>
      <c r="F21" s="1847">
        <v>693</v>
      </c>
      <c r="G21" s="2352">
        <v>13685</v>
      </c>
      <c r="H21" s="2352">
        <v>70</v>
      </c>
      <c r="I21" s="1847">
        <v>21982</v>
      </c>
      <c r="J21" s="1847">
        <v>0</v>
      </c>
      <c r="K21" s="2337">
        <v>21982</v>
      </c>
      <c r="L21" s="377">
        <v>7</v>
      </c>
      <c r="M21" s="763"/>
    </row>
    <row r="22" spans="1:13" s="356" customFormat="1" ht="12" customHeight="1" x14ac:dyDescent="0.2">
      <c r="A22" s="757"/>
      <c r="B22" s="379">
        <v>8</v>
      </c>
      <c r="C22" s="377"/>
      <c r="D22" s="758" t="s">
        <v>1143</v>
      </c>
      <c r="E22" s="1799">
        <v>40</v>
      </c>
      <c r="F22" s="1800">
        <v>0</v>
      </c>
      <c r="G22" s="1807">
        <v>33515</v>
      </c>
      <c r="H22" s="1807">
        <v>0</v>
      </c>
      <c r="I22" s="1799">
        <v>33555</v>
      </c>
      <c r="J22" s="1799">
        <v>274</v>
      </c>
      <c r="K22" s="1801">
        <v>33829</v>
      </c>
      <c r="L22" s="377">
        <v>8</v>
      </c>
      <c r="M22" s="763"/>
    </row>
    <row r="23" spans="1:13" s="356" customFormat="1" ht="12" customHeight="1" x14ac:dyDescent="0.2">
      <c r="A23" s="757"/>
      <c r="B23" s="379">
        <v>9</v>
      </c>
      <c r="C23" s="377"/>
      <c r="D23" s="758" t="s">
        <v>1144</v>
      </c>
      <c r="E23" s="1799">
        <v>14</v>
      </c>
      <c r="F23" s="1800">
        <v>0</v>
      </c>
      <c r="G23" s="1807">
        <v>11492</v>
      </c>
      <c r="H23" s="1807">
        <v>0</v>
      </c>
      <c r="I23" s="1799">
        <v>11506</v>
      </c>
      <c r="J23" s="1799">
        <v>0</v>
      </c>
      <c r="K23" s="1808">
        <v>11506</v>
      </c>
      <c r="L23" s="379">
        <v>9</v>
      </c>
      <c r="M23" s="763"/>
    </row>
    <row r="24" spans="1:13" s="356" customFormat="1" ht="12" customHeight="1" x14ac:dyDescent="0.2">
      <c r="A24" s="757"/>
      <c r="B24" s="379">
        <v>10</v>
      </c>
      <c r="C24" s="377"/>
      <c r="D24" s="758" t="s">
        <v>1145</v>
      </c>
      <c r="E24" s="1799">
        <v>17916</v>
      </c>
      <c r="F24" s="1800">
        <v>5507</v>
      </c>
      <c r="G24" s="1807">
        <v>385</v>
      </c>
      <c r="H24" s="1807">
        <v>1531</v>
      </c>
      <c r="I24" s="1799">
        <v>25339</v>
      </c>
      <c r="J24" s="1799">
        <v>1190</v>
      </c>
      <c r="K24" s="1808">
        <v>26529</v>
      </c>
      <c r="L24" s="379">
        <v>10</v>
      </c>
      <c r="M24" s="763"/>
    </row>
    <row r="25" spans="1:13" s="356" customFormat="1" ht="12" customHeight="1" x14ac:dyDescent="0.2">
      <c r="A25" s="757"/>
      <c r="B25" s="379">
        <v>11</v>
      </c>
      <c r="C25" s="377"/>
      <c r="D25" s="758" t="s">
        <v>1146</v>
      </c>
      <c r="E25" s="1799">
        <v>6388</v>
      </c>
      <c r="F25" s="1800">
        <v>1984</v>
      </c>
      <c r="G25" s="1807">
        <v>131</v>
      </c>
      <c r="H25" s="1807">
        <v>521</v>
      </c>
      <c r="I25" s="1799">
        <v>9024</v>
      </c>
      <c r="J25" s="1799">
        <v>0</v>
      </c>
      <c r="K25" s="1808">
        <v>9024</v>
      </c>
      <c r="L25" s="379">
        <v>11</v>
      </c>
      <c r="M25" s="763"/>
    </row>
    <row r="26" spans="1:13" s="356" customFormat="1" ht="12" customHeight="1" x14ac:dyDescent="0.2">
      <c r="A26" s="757"/>
      <c r="B26" s="379">
        <v>12</v>
      </c>
      <c r="C26" s="377"/>
      <c r="D26" s="758" t="s">
        <v>1147</v>
      </c>
      <c r="E26" s="1799">
        <v>4780</v>
      </c>
      <c r="F26" s="1800">
        <v>7410</v>
      </c>
      <c r="G26" s="1807">
        <v>518</v>
      </c>
      <c r="H26" s="1807">
        <v>1242</v>
      </c>
      <c r="I26" s="1799">
        <v>13950</v>
      </c>
      <c r="J26" s="1799">
        <v>158</v>
      </c>
      <c r="K26" s="1808">
        <v>14108</v>
      </c>
      <c r="L26" s="379">
        <v>12</v>
      </c>
      <c r="M26" s="763"/>
    </row>
    <row r="27" spans="1:13" s="356" customFormat="1" ht="12" customHeight="1" x14ac:dyDescent="0.2">
      <c r="A27" s="757"/>
      <c r="B27" s="379">
        <v>13</v>
      </c>
      <c r="C27" s="377"/>
      <c r="D27" s="758" t="s">
        <v>1148</v>
      </c>
      <c r="E27" s="1799">
        <v>1626</v>
      </c>
      <c r="F27" s="1800">
        <v>2572</v>
      </c>
      <c r="G27" s="1807">
        <v>178</v>
      </c>
      <c r="H27" s="1807">
        <v>423</v>
      </c>
      <c r="I27" s="1799">
        <v>4799</v>
      </c>
      <c r="J27" s="1799">
        <v>0</v>
      </c>
      <c r="K27" s="1808">
        <v>4799</v>
      </c>
      <c r="L27" s="379">
        <v>13</v>
      </c>
      <c r="M27" s="763"/>
    </row>
    <row r="28" spans="1:13" s="356" customFormat="1" ht="12" customHeight="1" x14ac:dyDescent="0.2">
      <c r="A28" s="757"/>
      <c r="B28" s="379">
        <v>14</v>
      </c>
      <c r="C28" s="377"/>
      <c r="D28" s="758" t="s">
        <v>1149</v>
      </c>
      <c r="E28" s="1799">
        <v>123627</v>
      </c>
      <c r="F28" s="1800">
        <v>40361</v>
      </c>
      <c r="G28" s="1807">
        <v>24589</v>
      </c>
      <c r="H28" s="1807">
        <v>2801</v>
      </c>
      <c r="I28" s="1799">
        <v>191378</v>
      </c>
      <c r="J28" s="1799">
        <v>6484</v>
      </c>
      <c r="K28" s="1808">
        <v>197862</v>
      </c>
      <c r="L28" s="379">
        <v>14</v>
      </c>
      <c r="M28" s="763"/>
    </row>
    <row r="29" spans="1:13" s="356" customFormat="1" ht="12" customHeight="1" x14ac:dyDescent="0.2">
      <c r="A29" s="757"/>
      <c r="B29" s="379">
        <v>15</v>
      </c>
      <c r="C29" s="377"/>
      <c r="D29" s="758" t="s">
        <v>1150</v>
      </c>
      <c r="E29" s="1799">
        <v>43997</v>
      </c>
      <c r="F29" s="1800">
        <v>13079</v>
      </c>
      <c r="G29" s="1807">
        <v>2266</v>
      </c>
      <c r="H29" s="1807">
        <v>953</v>
      </c>
      <c r="I29" s="1799">
        <v>60295</v>
      </c>
      <c r="J29" s="1799">
        <v>16</v>
      </c>
      <c r="K29" s="1808">
        <v>60311</v>
      </c>
      <c r="L29" s="379">
        <v>15</v>
      </c>
      <c r="M29" s="763"/>
    </row>
    <row r="30" spans="1:13" s="356" customFormat="1" ht="12" customHeight="1" x14ac:dyDescent="0.2">
      <c r="A30" s="757"/>
      <c r="B30" s="379">
        <v>16</v>
      </c>
      <c r="C30" s="377"/>
      <c r="D30" s="758" t="s">
        <v>1151</v>
      </c>
      <c r="E30" s="1799">
        <v>23366</v>
      </c>
      <c r="F30" s="1800">
        <v>876</v>
      </c>
      <c r="G30" s="1807">
        <v>419</v>
      </c>
      <c r="H30" s="1807">
        <v>0</v>
      </c>
      <c r="I30" s="1799">
        <v>24661</v>
      </c>
      <c r="J30" s="1799">
        <v>178</v>
      </c>
      <c r="K30" s="1808">
        <v>24839</v>
      </c>
      <c r="L30" s="379">
        <v>16</v>
      </c>
      <c r="M30" s="763"/>
    </row>
    <row r="31" spans="1:13" s="356" customFormat="1" ht="12" customHeight="1" x14ac:dyDescent="0.2">
      <c r="A31" s="757"/>
      <c r="B31" s="379">
        <v>17</v>
      </c>
      <c r="C31" s="377"/>
      <c r="D31" s="758" t="s">
        <v>1152</v>
      </c>
      <c r="E31" s="1799">
        <v>7947</v>
      </c>
      <c r="F31" s="1800">
        <v>344</v>
      </c>
      <c r="G31" s="1807">
        <v>157</v>
      </c>
      <c r="H31" s="1807">
        <v>0</v>
      </c>
      <c r="I31" s="1799">
        <v>8448</v>
      </c>
      <c r="J31" s="1799">
        <v>0</v>
      </c>
      <c r="K31" s="1808">
        <v>8448</v>
      </c>
      <c r="L31" s="379">
        <v>17</v>
      </c>
      <c r="M31" s="763"/>
    </row>
    <row r="32" spans="1:13" s="356" customFormat="1" ht="12" customHeight="1" x14ac:dyDescent="0.2">
      <c r="A32" s="757"/>
      <c r="B32" s="379">
        <v>18</v>
      </c>
      <c r="C32" s="377"/>
      <c r="D32" s="758" t="s">
        <v>1153</v>
      </c>
      <c r="E32" s="1799">
        <v>675</v>
      </c>
      <c r="F32" s="1800">
        <v>0</v>
      </c>
      <c r="G32" s="1807">
        <v>305</v>
      </c>
      <c r="H32" s="1807">
        <v>0</v>
      </c>
      <c r="I32" s="1799">
        <v>980</v>
      </c>
      <c r="J32" s="1799">
        <v>21</v>
      </c>
      <c r="K32" s="1808">
        <v>1001</v>
      </c>
      <c r="L32" s="379">
        <v>18</v>
      </c>
      <c r="M32" s="763"/>
    </row>
    <row r="33" spans="1:13" s="356" customFormat="1" ht="12" customHeight="1" x14ac:dyDescent="0.2">
      <c r="A33" s="757"/>
      <c r="B33" s="379">
        <v>19</v>
      </c>
      <c r="C33" s="377"/>
      <c r="D33" s="758" t="s">
        <v>1154</v>
      </c>
      <c r="E33" s="1799">
        <v>230</v>
      </c>
      <c r="F33" s="1800">
        <v>0</v>
      </c>
      <c r="G33" s="1807">
        <v>104</v>
      </c>
      <c r="H33" s="1807">
        <v>0</v>
      </c>
      <c r="I33" s="1799">
        <v>334</v>
      </c>
      <c r="J33" s="1799">
        <v>7</v>
      </c>
      <c r="K33" s="1808">
        <v>341</v>
      </c>
      <c r="L33" s="379">
        <v>19</v>
      </c>
      <c r="M33" s="763"/>
    </row>
    <row r="34" spans="1:13" s="356" customFormat="1" ht="12" customHeight="1" x14ac:dyDescent="0.2">
      <c r="A34" s="757"/>
      <c r="B34" s="379">
        <v>20</v>
      </c>
      <c r="C34" s="377"/>
      <c r="D34" s="758" t="s">
        <v>1155</v>
      </c>
      <c r="E34" s="1799">
        <v>76</v>
      </c>
      <c r="F34" s="1800">
        <v>0</v>
      </c>
      <c r="G34" s="1807">
        <v>33</v>
      </c>
      <c r="H34" s="1807">
        <v>0</v>
      </c>
      <c r="I34" s="1799">
        <v>109</v>
      </c>
      <c r="J34" s="1799">
        <v>0</v>
      </c>
      <c r="K34" s="1808">
        <v>109</v>
      </c>
      <c r="L34" s="379">
        <v>20</v>
      </c>
      <c r="M34" s="763"/>
    </row>
    <row r="35" spans="1:13" s="356" customFormat="1" ht="12" customHeight="1" x14ac:dyDescent="0.2">
      <c r="A35" s="757"/>
      <c r="B35" s="379">
        <v>21</v>
      </c>
      <c r="C35" s="377"/>
      <c r="D35" s="758" t="s">
        <v>1156</v>
      </c>
      <c r="E35" s="1799">
        <v>55192</v>
      </c>
      <c r="F35" s="1800">
        <v>17697</v>
      </c>
      <c r="G35" s="1807">
        <v>12293</v>
      </c>
      <c r="H35" s="1807">
        <v>1179</v>
      </c>
      <c r="I35" s="1799">
        <v>86361</v>
      </c>
      <c r="J35" s="1799">
        <v>8079</v>
      </c>
      <c r="K35" s="1808">
        <v>94440</v>
      </c>
      <c r="L35" s="379">
        <v>21</v>
      </c>
      <c r="M35" s="763"/>
    </row>
    <row r="36" spans="1:13" s="356" customFormat="1" ht="12" customHeight="1" x14ac:dyDescent="0.2">
      <c r="A36" s="757"/>
      <c r="B36" s="379">
        <v>22</v>
      </c>
      <c r="C36" s="377"/>
      <c r="D36" s="758" t="s">
        <v>1157</v>
      </c>
      <c r="E36" s="1799">
        <v>20719</v>
      </c>
      <c r="F36" s="1800">
        <v>6547</v>
      </c>
      <c r="G36" s="1807">
        <v>4405</v>
      </c>
      <c r="H36" s="1807">
        <v>461</v>
      </c>
      <c r="I36" s="1799">
        <v>32132</v>
      </c>
      <c r="J36" s="1799">
        <v>0</v>
      </c>
      <c r="K36" s="1808">
        <v>32132</v>
      </c>
      <c r="L36" s="379">
        <v>22</v>
      </c>
      <c r="M36" s="763"/>
    </row>
    <row r="37" spans="1:13" s="356" customFormat="1" ht="12" customHeight="1" x14ac:dyDescent="0.2">
      <c r="A37" s="757"/>
      <c r="B37" s="379">
        <v>23</v>
      </c>
      <c r="C37" s="377"/>
      <c r="D37" s="758" t="s">
        <v>1158</v>
      </c>
      <c r="E37" s="1799">
        <v>14796</v>
      </c>
      <c r="F37" s="1800">
        <v>3492</v>
      </c>
      <c r="G37" s="1807">
        <v>3271</v>
      </c>
      <c r="H37" s="1807">
        <v>25</v>
      </c>
      <c r="I37" s="1799">
        <v>21584</v>
      </c>
      <c r="J37" s="1799">
        <v>78</v>
      </c>
      <c r="K37" s="1808">
        <v>21662</v>
      </c>
      <c r="L37" s="379">
        <v>23</v>
      </c>
      <c r="M37" s="763"/>
    </row>
    <row r="38" spans="1:13" s="356" customFormat="1" ht="12" customHeight="1" x14ac:dyDescent="0.2">
      <c r="A38" s="757"/>
      <c r="B38" s="379">
        <v>24</v>
      </c>
      <c r="C38" s="377"/>
      <c r="D38" s="758" t="s">
        <v>1159</v>
      </c>
      <c r="E38" s="1799">
        <v>1394</v>
      </c>
      <c r="F38" s="1800">
        <v>0</v>
      </c>
      <c r="G38" s="1807">
        <v>0</v>
      </c>
      <c r="H38" s="1807">
        <v>0</v>
      </c>
      <c r="I38" s="1799">
        <v>1394</v>
      </c>
      <c r="J38" s="1799">
        <v>863</v>
      </c>
      <c r="K38" s="1808">
        <v>2257</v>
      </c>
      <c r="L38" s="379">
        <v>24</v>
      </c>
      <c r="M38" s="763"/>
    </row>
    <row r="39" spans="1:13" s="356" customFormat="1" ht="12" customHeight="1" x14ac:dyDescent="0.2">
      <c r="A39" s="757"/>
      <c r="B39" s="379">
        <v>25</v>
      </c>
      <c r="C39" s="377"/>
      <c r="D39" s="758" t="s">
        <v>1160</v>
      </c>
      <c r="E39" s="1799">
        <v>18583</v>
      </c>
      <c r="F39" s="1800">
        <v>47</v>
      </c>
      <c r="G39" s="1807">
        <v>4557</v>
      </c>
      <c r="H39" s="1807">
        <v>0</v>
      </c>
      <c r="I39" s="1799">
        <v>23187</v>
      </c>
      <c r="J39" s="1799">
        <v>913</v>
      </c>
      <c r="K39" s="1808">
        <v>24100</v>
      </c>
      <c r="L39" s="379">
        <v>25</v>
      </c>
      <c r="M39" s="763"/>
    </row>
    <row r="40" spans="1:13" s="356" customFormat="1" ht="12" customHeight="1" x14ac:dyDescent="0.2">
      <c r="A40" s="757"/>
      <c r="B40" s="379">
        <v>26</v>
      </c>
      <c r="C40" s="377"/>
      <c r="D40" s="758" t="s">
        <v>1161</v>
      </c>
      <c r="E40" s="1799">
        <v>0</v>
      </c>
      <c r="F40" s="1800">
        <v>0</v>
      </c>
      <c r="G40" s="1807">
        <v>0</v>
      </c>
      <c r="H40" s="1807">
        <v>0</v>
      </c>
      <c r="I40" s="1799">
        <v>0</v>
      </c>
      <c r="J40" s="1799">
        <v>0</v>
      </c>
      <c r="K40" s="1808">
        <v>0</v>
      </c>
      <c r="L40" s="379">
        <v>26</v>
      </c>
      <c r="M40" s="763"/>
    </row>
    <row r="41" spans="1:13" s="356" customFormat="1" ht="12" customHeight="1" x14ac:dyDescent="0.2">
      <c r="A41" s="757"/>
      <c r="B41" s="379">
        <v>27</v>
      </c>
      <c r="C41" s="377"/>
      <c r="D41" s="758" t="s">
        <v>1162</v>
      </c>
      <c r="E41" s="1799">
        <v>1439</v>
      </c>
      <c r="F41" s="1800">
        <v>4974</v>
      </c>
      <c r="G41" s="1807">
        <v>46639</v>
      </c>
      <c r="H41" s="1807">
        <v>19</v>
      </c>
      <c r="I41" s="1799">
        <v>53071</v>
      </c>
      <c r="J41" s="1799">
        <v>4082</v>
      </c>
      <c r="K41" s="1808">
        <v>57153</v>
      </c>
      <c r="L41" s="379">
        <v>27</v>
      </c>
      <c r="M41" s="763"/>
    </row>
    <row r="42" spans="1:13" s="356" customFormat="1" ht="12" customHeight="1" x14ac:dyDescent="0.2">
      <c r="A42" s="757"/>
      <c r="B42" s="379">
        <v>28</v>
      </c>
      <c r="C42" s="377"/>
      <c r="D42" s="758" t="s">
        <v>1163</v>
      </c>
      <c r="E42" s="1799">
        <v>6931</v>
      </c>
      <c r="F42" s="1800">
        <v>0</v>
      </c>
      <c r="G42" s="1807">
        <v>2375</v>
      </c>
      <c r="H42" s="1807">
        <v>0</v>
      </c>
      <c r="I42" s="1799">
        <v>9306</v>
      </c>
      <c r="J42" s="1799">
        <v>519</v>
      </c>
      <c r="K42" s="1808">
        <v>9825</v>
      </c>
      <c r="L42" s="379">
        <v>28</v>
      </c>
      <c r="M42" s="763"/>
    </row>
    <row r="43" spans="1:13" s="356" customFormat="1" ht="12" customHeight="1" x14ac:dyDescent="0.2">
      <c r="A43" s="757"/>
      <c r="B43" s="379">
        <v>29</v>
      </c>
      <c r="C43" s="377"/>
      <c r="D43" s="758" t="s">
        <v>1164</v>
      </c>
      <c r="E43" s="1799">
        <v>0</v>
      </c>
      <c r="F43" s="1800">
        <v>0</v>
      </c>
      <c r="G43" s="1807">
        <v>537</v>
      </c>
      <c r="H43" s="1807">
        <v>0</v>
      </c>
      <c r="I43" s="1799">
        <v>537</v>
      </c>
      <c r="J43" s="1799">
        <v>0</v>
      </c>
      <c r="K43" s="1808">
        <v>537</v>
      </c>
      <c r="L43" s="379">
        <v>29</v>
      </c>
      <c r="M43" s="763"/>
    </row>
    <row r="44" spans="1:13" s="356" customFormat="1" ht="12" customHeight="1" x14ac:dyDescent="0.2">
      <c r="A44" s="757"/>
      <c r="B44" s="289">
        <v>30</v>
      </c>
      <c r="C44" s="764"/>
      <c r="D44" s="760" t="s">
        <v>1165</v>
      </c>
      <c r="E44" s="1799">
        <v>0</v>
      </c>
      <c r="F44" s="1800">
        <v>28545</v>
      </c>
      <c r="G44" s="1807">
        <v>42</v>
      </c>
      <c r="H44" s="1807">
        <v>0</v>
      </c>
      <c r="I44" s="1799">
        <v>28587</v>
      </c>
      <c r="J44" s="1799">
        <v>0</v>
      </c>
      <c r="K44" s="1808">
        <v>28587</v>
      </c>
      <c r="L44" s="289">
        <v>30</v>
      </c>
      <c r="M44" s="763"/>
    </row>
    <row r="45" spans="1:13" s="356" customFormat="1" ht="36" customHeight="1" x14ac:dyDescent="0.15">
      <c r="A45" s="757"/>
      <c r="B45" s="289"/>
      <c r="C45" s="764"/>
      <c r="D45" s="392"/>
      <c r="E45" s="767"/>
      <c r="F45" s="765"/>
      <c r="G45" s="765"/>
      <c r="H45" s="765"/>
      <c r="I45" s="765"/>
      <c r="J45" s="765"/>
      <c r="K45" s="766"/>
      <c r="L45" s="289"/>
      <c r="M45" s="768">
        <v>41</v>
      </c>
    </row>
    <row r="46" spans="1:13" s="356" customFormat="1" ht="6" customHeight="1" x14ac:dyDescent="0.15">
      <c r="A46" s="757"/>
      <c r="B46" s="373"/>
      <c r="C46" s="367"/>
      <c r="D46" s="367"/>
      <c r="E46" s="382"/>
      <c r="F46" s="382"/>
      <c r="G46" s="382"/>
      <c r="H46" s="382"/>
      <c r="I46" s="749"/>
      <c r="J46" s="749"/>
      <c r="K46" s="749"/>
      <c r="L46" s="750"/>
      <c r="M46" s="769"/>
    </row>
    <row r="47" spans="1:13" s="356" customFormat="1" ht="12" customHeight="1" x14ac:dyDescent="0.2">
      <c r="A47" s="770"/>
      <c r="B47" s="339" t="s">
        <v>1319</v>
      </c>
      <c r="C47" s="336"/>
      <c r="D47" s="336"/>
      <c r="E47" s="383"/>
      <c r="F47" s="383"/>
      <c r="G47" s="383"/>
      <c r="H47" s="383"/>
      <c r="I47" s="383"/>
      <c r="J47" s="383"/>
      <c r="K47" s="751"/>
      <c r="L47" s="341"/>
    </row>
    <row r="48" spans="1:13" s="356" customFormat="1" ht="12" customHeight="1" x14ac:dyDescent="0.2">
      <c r="A48" s="770"/>
      <c r="B48" s="339" t="s">
        <v>2</v>
      </c>
      <c r="C48" s="336"/>
      <c r="D48" s="336"/>
      <c r="E48" s="383"/>
      <c r="F48" s="383"/>
      <c r="G48" s="383"/>
      <c r="H48" s="383"/>
      <c r="I48" s="383"/>
      <c r="J48" s="383"/>
      <c r="K48" s="383"/>
      <c r="L48" s="341"/>
      <c r="M48" s="3004">
        <v>42</v>
      </c>
    </row>
    <row r="49" spans="1:13" s="356" customFormat="1" ht="6" customHeight="1" x14ac:dyDescent="0.2">
      <c r="A49" s="770"/>
      <c r="B49" s="339"/>
      <c r="C49" s="336"/>
      <c r="D49" s="336"/>
      <c r="E49" s="383"/>
      <c r="F49" s="383"/>
      <c r="G49" s="383"/>
      <c r="H49" s="383"/>
      <c r="I49" s="383"/>
      <c r="J49" s="383"/>
      <c r="K49" s="383"/>
      <c r="L49" s="341"/>
      <c r="M49" s="3003"/>
    </row>
    <row r="50" spans="1:13" s="356" customFormat="1" ht="9" customHeight="1" x14ac:dyDescent="0.2">
      <c r="A50" s="770"/>
      <c r="B50" s="340"/>
      <c r="C50" s="301" t="s">
        <v>1123</v>
      </c>
      <c r="D50" s="752"/>
      <c r="E50" s="742"/>
      <c r="F50" s="742"/>
      <c r="G50" s="742"/>
      <c r="H50" s="742"/>
      <c r="I50" s="742"/>
      <c r="J50" s="742"/>
      <c r="K50" s="742"/>
      <c r="L50" s="341"/>
      <c r="M50" s="372"/>
    </row>
    <row r="51" spans="1:13" s="356" customFormat="1" ht="9" customHeight="1" x14ac:dyDescent="0.2">
      <c r="A51" s="770"/>
      <c r="B51" s="340"/>
      <c r="C51" s="301" t="s">
        <v>1124</v>
      </c>
      <c r="D51" s="752"/>
      <c r="E51" s="742"/>
      <c r="F51" s="742"/>
      <c r="G51" s="742"/>
      <c r="H51" s="742"/>
      <c r="I51" s="742"/>
      <c r="J51" s="742"/>
      <c r="K51" s="742"/>
      <c r="L51" s="341"/>
      <c r="M51" s="372"/>
    </row>
    <row r="52" spans="1:13" s="356" customFormat="1" ht="6" customHeight="1" x14ac:dyDescent="0.2">
      <c r="A52" s="770"/>
      <c r="B52" s="376"/>
      <c r="C52" s="303"/>
      <c r="D52" s="303"/>
      <c r="E52" s="384"/>
      <c r="F52" s="384"/>
      <c r="G52" s="384"/>
      <c r="H52" s="384"/>
      <c r="I52" s="384"/>
      <c r="J52" s="384"/>
      <c r="K52" s="384"/>
      <c r="L52" s="315"/>
      <c r="M52" s="372"/>
    </row>
    <row r="53" spans="1:13" s="356" customFormat="1" ht="11.25" x14ac:dyDescent="0.2">
      <c r="A53" s="770"/>
      <c r="B53" s="378"/>
      <c r="C53" s="344"/>
      <c r="D53" s="344"/>
      <c r="E53" s="753"/>
      <c r="F53" s="753" t="s">
        <v>1125</v>
      </c>
      <c r="G53" s="753"/>
      <c r="H53" s="753"/>
      <c r="I53" s="753" t="s">
        <v>0</v>
      </c>
      <c r="J53" s="753"/>
      <c r="K53" s="745"/>
      <c r="L53" s="754"/>
      <c r="M53" s="372"/>
    </row>
    <row r="54" spans="1:13" s="356" customFormat="1" ht="11.25" x14ac:dyDescent="0.2">
      <c r="A54" s="770"/>
      <c r="B54" s="378" t="s">
        <v>3</v>
      </c>
      <c r="C54" s="344" t="s">
        <v>4</v>
      </c>
      <c r="D54" s="344"/>
      <c r="E54" s="753" t="s">
        <v>1126</v>
      </c>
      <c r="F54" s="753" t="s">
        <v>1127</v>
      </c>
      <c r="G54" s="753" t="s">
        <v>1128</v>
      </c>
      <c r="H54" s="753"/>
      <c r="I54" s="344" t="s">
        <v>237</v>
      </c>
      <c r="J54" s="753"/>
      <c r="K54" s="745"/>
      <c r="L54" s="754" t="s">
        <v>3</v>
      </c>
      <c r="M54" s="372"/>
    </row>
    <row r="55" spans="1:13" s="356" customFormat="1" ht="11.25" x14ac:dyDescent="0.2">
      <c r="A55" s="770"/>
      <c r="B55" s="378" t="s">
        <v>7</v>
      </c>
      <c r="C55" s="344" t="s">
        <v>8</v>
      </c>
      <c r="D55" s="344" t="s">
        <v>1129</v>
      </c>
      <c r="E55" s="753" t="s">
        <v>1130</v>
      </c>
      <c r="F55" s="753" t="s">
        <v>1131</v>
      </c>
      <c r="G55" s="753" t="s">
        <v>656</v>
      </c>
      <c r="H55" s="753" t="s">
        <v>1132</v>
      </c>
      <c r="I55" s="753" t="s">
        <v>1133</v>
      </c>
      <c r="J55" s="753" t="s">
        <v>239</v>
      </c>
      <c r="K55" s="745" t="s">
        <v>0</v>
      </c>
      <c r="L55" s="754" t="s">
        <v>7</v>
      </c>
      <c r="M55" s="372"/>
    </row>
    <row r="56" spans="1:13" s="372" customFormat="1" ht="11.25" x14ac:dyDescent="0.2">
      <c r="A56" s="770"/>
      <c r="B56" s="379"/>
      <c r="C56" s="377"/>
      <c r="D56" s="377" t="s">
        <v>13</v>
      </c>
      <c r="E56" s="377" t="s">
        <v>14</v>
      </c>
      <c r="F56" s="377" t="s">
        <v>15</v>
      </c>
      <c r="G56" s="377" t="s">
        <v>145</v>
      </c>
      <c r="H56" s="377" t="s">
        <v>143</v>
      </c>
      <c r="I56" s="377" t="s">
        <v>409</v>
      </c>
      <c r="J56" s="377" t="s">
        <v>410</v>
      </c>
      <c r="K56" s="377" t="s">
        <v>411</v>
      </c>
      <c r="L56" s="377"/>
    </row>
    <row r="57" spans="1:13" s="356" customFormat="1" ht="12" customHeight="1" x14ac:dyDescent="0.15">
      <c r="A57" s="757"/>
      <c r="B57" s="378"/>
      <c r="C57" s="344"/>
      <c r="D57" s="755" t="s">
        <v>2868</v>
      </c>
      <c r="E57" s="1814" t="s">
        <v>1167</v>
      </c>
      <c r="F57" s="1805" t="s">
        <v>1167</v>
      </c>
      <c r="G57" s="1805" t="s">
        <v>1167</v>
      </c>
      <c r="H57" s="1805" t="s">
        <v>1167</v>
      </c>
      <c r="I57" s="1805"/>
      <c r="J57" s="1805"/>
      <c r="K57" s="1806"/>
      <c r="L57" s="378"/>
      <c r="M57" s="372"/>
    </row>
    <row r="58" spans="1:13" s="356" customFormat="1" ht="12" customHeight="1" x14ac:dyDescent="0.2">
      <c r="B58" s="379">
        <v>101</v>
      </c>
      <c r="C58" s="377"/>
      <c r="D58" s="758" t="s">
        <v>1168</v>
      </c>
      <c r="E58" s="1799">
        <v>0</v>
      </c>
      <c r="F58" s="1800">
        <v>0</v>
      </c>
      <c r="G58" s="1800">
        <v>16438</v>
      </c>
      <c r="H58" s="1800">
        <v>0</v>
      </c>
      <c r="I58" s="1799">
        <v>16438</v>
      </c>
      <c r="J58" s="1799">
        <v>179</v>
      </c>
      <c r="K58" s="1801">
        <v>16617</v>
      </c>
      <c r="L58" s="377">
        <v>101</v>
      </c>
      <c r="M58" s="372"/>
    </row>
    <row r="59" spans="1:13" s="356" customFormat="1" ht="12" customHeight="1" x14ac:dyDescent="0.2">
      <c r="B59" s="379">
        <v>102</v>
      </c>
      <c r="C59" s="377"/>
      <c r="D59" s="758" t="s">
        <v>1169</v>
      </c>
      <c r="E59" s="1811">
        <v>1321</v>
      </c>
      <c r="F59" s="1847">
        <v>389</v>
      </c>
      <c r="G59" s="1847">
        <v>804</v>
      </c>
      <c r="H59" s="1847">
        <v>92</v>
      </c>
      <c r="I59" s="1847">
        <v>2606</v>
      </c>
      <c r="J59" s="1847">
        <v>1029</v>
      </c>
      <c r="K59" s="2337">
        <v>3635</v>
      </c>
      <c r="L59" s="377">
        <v>102</v>
      </c>
      <c r="M59" s="372"/>
    </row>
    <row r="60" spans="1:13" s="356" customFormat="1" ht="12" customHeight="1" x14ac:dyDescent="0.2">
      <c r="B60" s="379">
        <v>103</v>
      </c>
      <c r="C60" s="377"/>
      <c r="D60" s="758" t="s">
        <v>1170</v>
      </c>
      <c r="E60" s="1811">
        <v>0</v>
      </c>
      <c r="F60" s="1847">
        <v>0</v>
      </c>
      <c r="G60" s="1847">
        <v>0</v>
      </c>
      <c r="H60" s="1847">
        <v>0</v>
      </c>
      <c r="I60" s="1847">
        <v>0</v>
      </c>
      <c r="J60" s="1847">
        <v>0</v>
      </c>
      <c r="K60" s="2337">
        <v>0</v>
      </c>
      <c r="L60" s="377">
        <v>103</v>
      </c>
      <c r="M60" s="372"/>
    </row>
    <row r="61" spans="1:13" s="356" customFormat="1" ht="12" customHeight="1" x14ac:dyDescent="0.2">
      <c r="B61" s="379">
        <v>104</v>
      </c>
      <c r="C61" s="377"/>
      <c r="D61" s="758" t="s">
        <v>1171</v>
      </c>
      <c r="E61" s="1811">
        <v>0</v>
      </c>
      <c r="F61" s="1847">
        <v>0</v>
      </c>
      <c r="G61" s="1847">
        <v>0</v>
      </c>
      <c r="H61" s="1847">
        <v>0</v>
      </c>
      <c r="I61" s="1847">
        <v>0</v>
      </c>
      <c r="J61" s="1847">
        <v>0</v>
      </c>
      <c r="K61" s="2337">
        <v>0</v>
      </c>
      <c r="L61" s="377">
        <v>104</v>
      </c>
      <c r="M61" s="372"/>
    </row>
    <row r="62" spans="1:13" s="356" customFormat="1" ht="12" customHeight="1" x14ac:dyDescent="0.2">
      <c r="B62" s="379">
        <v>105</v>
      </c>
      <c r="C62" s="377"/>
      <c r="D62" s="758" t="s">
        <v>1172</v>
      </c>
      <c r="E62" s="1811">
        <v>0</v>
      </c>
      <c r="F62" s="1847">
        <v>0</v>
      </c>
      <c r="G62" s="1847">
        <v>0</v>
      </c>
      <c r="H62" s="1847">
        <v>0</v>
      </c>
      <c r="I62" s="1847">
        <v>0</v>
      </c>
      <c r="J62" s="1847">
        <v>0</v>
      </c>
      <c r="K62" s="2337">
        <v>0</v>
      </c>
      <c r="L62" s="377">
        <v>105</v>
      </c>
      <c r="M62" s="372"/>
    </row>
    <row r="63" spans="1:13" s="356" customFormat="1" ht="12" customHeight="1" x14ac:dyDescent="0.2">
      <c r="B63" s="379">
        <v>106</v>
      </c>
      <c r="C63" s="377"/>
      <c r="D63" s="758" t="s">
        <v>1173</v>
      </c>
      <c r="E63" s="1811">
        <v>0</v>
      </c>
      <c r="F63" s="1847">
        <v>0</v>
      </c>
      <c r="G63" s="1847">
        <v>29963</v>
      </c>
      <c r="H63" s="1847">
        <v>0</v>
      </c>
      <c r="I63" s="1847">
        <v>29963</v>
      </c>
      <c r="J63" s="1847">
        <v>0</v>
      </c>
      <c r="K63" s="2337">
        <v>29963</v>
      </c>
      <c r="L63" s="377">
        <v>106</v>
      </c>
      <c r="M63" s="372"/>
    </row>
    <row r="64" spans="1:13" s="356" customFormat="1" ht="12" customHeight="1" x14ac:dyDescent="0.2">
      <c r="B64" s="379">
        <v>107</v>
      </c>
      <c r="C64" s="377"/>
      <c r="D64" s="758" t="s">
        <v>1174</v>
      </c>
      <c r="E64" s="1811">
        <v>0</v>
      </c>
      <c r="F64" s="1847">
        <v>0</v>
      </c>
      <c r="G64" s="1847">
        <v>0</v>
      </c>
      <c r="H64" s="1847">
        <v>0</v>
      </c>
      <c r="I64" s="1847">
        <v>0</v>
      </c>
      <c r="J64" s="1847">
        <v>0</v>
      </c>
      <c r="K64" s="2337">
        <v>0</v>
      </c>
      <c r="L64" s="377">
        <v>107</v>
      </c>
      <c r="M64" s="372"/>
    </row>
    <row r="65" spans="1:13" s="356" customFormat="1" ht="12" customHeight="1" x14ac:dyDescent="0.2">
      <c r="B65" s="379">
        <v>108</v>
      </c>
      <c r="C65" s="377"/>
      <c r="D65" s="758" t="s">
        <v>1175</v>
      </c>
      <c r="E65" s="1811">
        <v>0</v>
      </c>
      <c r="F65" s="1847">
        <v>0</v>
      </c>
      <c r="G65" s="1847">
        <v>0</v>
      </c>
      <c r="H65" s="1847">
        <v>0</v>
      </c>
      <c r="I65" s="1847">
        <v>0</v>
      </c>
      <c r="J65" s="1847">
        <v>0</v>
      </c>
      <c r="K65" s="2337">
        <v>0</v>
      </c>
      <c r="L65" s="377">
        <v>108</v>
      </c>
      <c r="M65" s="372"/>
    </row>
    <row r="66" spans="1:13" s="356" customFormat="1" ht="12" customHeight="1" x14ac:dyDescent="0.2">
      <c r="B66" s="379">
        <v>109</v>
      </c>
      <c r="C66" s="377"/>
      <c r="D66" s="758" t="s">
        <v>1176</v>
      </c>
      <c r="E66" s="1811">
        <v>5775</v>
      </c>
      <c r="F66" s="1847">
        <v>6981</v>
      </c>
      <c r="G66" s="1847">
        <v>771</v>
      </c>
      <c r="H66" s="1847">
        <v>1018</v>
      </c>
      <c r="I66" s="1847">
        <v>14545</v>
      </c>
      <c r="J66" s="1847">
        <v>1604</v>
      </c>
      <c r="K66" s="2337">
        <v>16149</v>
      </c>
      <c r="L66" s="377">
        <v>109</v>
      </c>
      <c r="M66" s="372"/>
    </row>
    <row r="67" spans="1:13" s="356" customFormat="1" ht="12" customHeight="1" x14ac:dyDescent="0.2">
      <c r="B67" s="379">
        <v>110</v>
      </c>
      <c r="C67" s="377"/>
      <c r="D67" s="758" t="s">
        <v>1177</v>
      </c>
      <c r="E67" s="1811">
        <v>0</v>
      </c>
      <c r="F67" s="1847">
        <v>0</v>
      </c>
      <c r="G67" s="1847">
        <v>0</v>
      </c>
      <c r="H67" s="1847">
        <v>0</v>
      </c>
      <c r="I67" s="1847">
        <v>0</v>
      </c>
      <c r="J67" s="1847">
        <v>0</v>
      </c>
      <c r="K67" s="2337">
        <v>0</v>
      </c>
      <c r="L67" s="377">
        <v>110</v>
      </c>
      <c r="M67" s="372"/>
    </row>
    <row r="68" spans="1:13" s="356" customFormat="1" ht="12" customHeight="1" x14ac:dyDescent="0.2">
      <c r="B68" s="379">
        <v>111</v>
      </c>
      <c r="C68" s="377"/>
      <c r="D68" s="758" t="s">
        <v>1178</v>
      </c>
      <c r="E68" s="1811">
        <v>180</v>
      </c>
      <c r="F68" s="1847">
        <v>4464</v>
      </c>
      <c r="G68" s="1847">
        <v>15177</v>
      </c>
      <c r="H68" s="1847">
        <v>0</v>
      </c>
      <c r="I68" s="1847">
        <v>19821</v>
      </c>
      <c r="J68" s="1847">
        <v>1906</v>
      </c>
      <c r="K68" s="2337">
        <v>21727</v>
      </c>
      <c r="L68" s="377">
        <v>111</v>
      </c>
      <c r="M68" s="372"/>
    </row>
    <row r="69" spans="1:13" s="356" customFormat="1" ht="12" customHeight="1" x14ac:dyDescent="0.2">
      <c r="B69" s="379">
        <v>112</v>
      </c>
      <c r="C69" s="377"/>
      <c r="D69" s="758" t="s">
        <v>1179</v>
      </c>
      <c r="E69" s="1811">
        <v>0</v>
      </c>
      <c r="F69" s="1847">
        <v>0</v>
      </c>
      <c r="G69" s="1847">
        <v>0</v>
      </c>
      <c r="H69" s="1847">
        <v>127070</v>
      </c>
      <c r="I69" s="1847">
        <v>127070</v>
      </c>
      <c r="J69" s="1847">
        <v>9454</v>
      </c>
      <c r="K69" s="2337">
        <v>136524</v>
      </c>
      <c r="L69" s="377">
        <v>112</v>
      </c>
      <c r="M69" s="372"/>
    </row>
    <row r="70" spans="1:13" s="356" customFormat="1" ht="12" customHeight="1" x14ac:dyDescent="0.2">
      <c r="B70" s="379">
        <v>113</v>
      </c>
      <c r="C70" s="377"/>
      <c r="D70" s="758" t="s">
        <v>1180</v>
      </c>
      <c r="E70" s="1811">
        <v>0</v>
      </c>
      <c r="F70" s="1847">
        <v>0</v>
      </c>
      <c r="G70" s="1847">
        <v>0</v>
      </c>
      <c r="H70" s="1847">
        <v>40600</v>
      </c>
      <c r="I70" s="1847">
        <v>40600</v>
      </c>
      <c r="J70" s="1847">
        <v>623</v>
      </c>
      <c r="K70" s="2337">
        <v>41223</v>
      </c>
      <c r="L70" s="377">
        <v>113</v>
      </c>
      <c r="M70" s="372"/>
    </row>
    <row r="71" spans="1:13" s="356" customFormat="1" ht="12" customHeight="1" x14ac:dyDescent="0.2">
      <c r="B71" s="379">
        <v>114</v>
      </c>
      <c r="C71" s="377"/>
      <c r="D71" s="758" t="s">
        <v>1181</v>
      </c>
      <c r="E71" s="1811">
        <v>0</v>
      </c>
      <c r="F71" s="1847">
        <v>0</v>
      </c>
      <c r="G71" s="1847">
        <v>0</v>
      </c>
      <c r="H71" s="1847">
        <v>67309</v>
      </c>
      <c r="I71" s="1847">
        <v>67309</v>
      </c>
      <c r="J71" s="1847">
        <v>1200</v>
      </c>
      <c r="K71" s="2337">
        <v>68509</v>
      </c>
      <c r="L71" s="377">
        <v>114</v>
      </c>
      <c r="M71" s="372"/>
    </row>
    <row r="72" spans="1:13" s="356" customFormat="1" ht="12" customHeight="1" x14ac:dyDescent="0.2">
      <c r="B72" s="289">
        <v>115</v>
      </c>
      <c r="C72" s="289"/>
      <c r="D72" s="760" t="s">
        <v>1182</v>
      </c>
      <c r="E72" s="1811">
        <v>0</v>
      </c>
      <c r="F72" s="1847">
        <v>0</v>
      </c>
      <c r="G72" s="1847">
        <v>0</v>
      </c>
      <c r="H72" s="1847">
        <v>18015</v>
      </c>
      <c r="I72" s="1847">
        <v>18015</v>
      </c>
      <c r="J72" s="1847">
        <v>4</v>
      </c>
      <c r="K72" s="2337">
        <v>18019</v>
      </c>
      <c r="L72" s="764">
        <v>115</v>
      </c>
      <c r="M72" s="372"/>
    </row>
    <row r="73" spans="1:13" s="356" customFormat="1" ht="12" customHeight="1" x14ac:dyDescent="0.2">
      <c r="B73" s="289">
        <v>116</v>
      </c>
      <c r="C73" s="289"/>
      <c r="D73" s="760" t="s">
        <v>1183</v>
      </c>
      <c r="E73" s="1811">
        <v>0</v>
      </c>
      <c r="F73" s="1847">
        <v>0</v>
      </c>
      <c r="G73" s="1847">
        <v>0</v>
      </c>
      <c r="H73" s="1847">
        <v>6006</v>
      </c>
      <c r="I73" s="1847">
        <v>6006</v>
      </c>
      <c r="J73" s="1847">
        <v>0</v>
      </c>
      <c r="K73" s="2337">
        <v>6006</v>
      </c>
      <c r="L73" s="764">
        <v>116</v>
      </c>
      <c r="M73" s="372"/>
    </row>
    <row r="74" spans="1:13" s="356" customFormat="1" ht="12" customHeight="1" x14ac:dyDescent="0.2">
      <c r="B74" s="289">
        <v>117</v>
      </c>
      <c r="C74" s="289"/>
      <c r="D74" s="760" t="s">
        <v>1184</v>
      </c>
      <c r="E74" s="1811">
        <v>0</v>
      </c>
      <c r="F74" s="1847">
        <v>0</v>
      </c>
      <c r="G74" s="1847">
        <v>0</v>
      </c>
      <c r="H74" s="1847">
        <v>2413</v>
      </c>
      <c r="I74" s="1847">
        <v>2413</v>
      </c>
      <c r="J74" s="1847">
        <v>0</v>
      </c>
      <c r="K74" s="2337">
        <v>2413</v>
      </c>
      <c r="L74" s="764">
        <v>117</v>
      </c>
      <c r="M74" s="372"/>
    </row>
    <row r="75" spans="1:13" s="356" customFormat="1" ht="12" customHeight="1" x14ac:dyDescent="0.2">
      <c r="B75" s="289">
        <v>118</v>
      </c>
      <c r="C75" s="289"/>
      <c r="D75" s="760" t="s">
        <v>1185</v>
      </c>
      <c r="E75" s="1811">
        <v>0</v>
      </c>
      <c r="F75" s="1847">
        <v>0</v>
      </c>
      <c r="G75" s="1847">
        <v>360</v>
      </c>
      <c r="H75" s="1847">
        <v>0</v>
      </c>
      <c r="I75" s="1847">
        <v>360</v>
      </c>
      <c r="J75" s="1847">
        <v>0</v>
      </c>
      <c r="K75" s="2337">
        <v>360</v>
      </c>
      <c r="L75" s="764">
        <v>118</v>
      </c>
      <c r="M75" s="372"/>
    </row>
    <row r="76" spans="1:13" s="356" customFormat="1" ht="12" customHeight="1" x14ac:dyDescent="0.2">
      <c r="B76" s="289">
        <v>119</v>
      </c>
      <c r="C76" s="289"/>
      <c r="D76" s="760" t="s">
        <v>1186</v>
      </c>
      <c r="E76" s="1811">
        <v>0</v>
      </c>
      <c r="F76" s="1847">
        <v>0</v>
      </c>
      <c r="G76" s="1847">
        <v>0</v>
      </c>
      <c r="H76" s="1847">
        <v>0</v>
      </c>
      <c r="I76" s="1847">
        <v>0</v>
      </c>
      <c r="J76" s="1847">
        <v>0</v>
      </c>
      <c r="K76" s="2337">
        <v>0</v>
      </c>
      <c r="L76" s="764">
        <v>119</v>
      </c>
      <c r="M76" s="372"/>
    </row>
    <row r="77" spans="1:13" s="356" customFormat="1" ht="12" customHeight="1" x14ac:dyDescent="0.2">
      <c r="A77" s="772"/>
      <c r="B77" s="289">
        <v>120</v>
      </c>
      <c r="C77" s="289"/>
      <c r="D77" s="760" t="s">
        <v>1187</v>
      </c>
      <c r="E77" s="1811">
        <v>0</v>
      </c>
      <c r="F77" s="1847">
        <v>0</v>
      </c>
      <c r="G77" s="1847">
        <v>38900</v>
      </c>
      <c r="H77" s="1847">
        <v>0</v>
      </c>
      <c r="I77" s="1847">
        <v>38900</v>
      </c>
      <c r="J77" s="1847">
        <v>562</v>
      </c>
      <c r="K77" s="2337">
        <v>39462</v>
      </c>
      <c r="L77" s="764">
        <v>120</v>
      </c>
      <c r="M77" s="372"/>
    </row>
    <row r="78" spans="1:13" s="356" customFormat="1" ht="12" customHeight="1" x14ac:dyDescent="0.2">
      <c r="A78" s="772"/>
      <c r="B78" s="289">
        <v>121</v>
      </c>
      <c r="C78" s="289"/>
      <c r="D78" s="760" t="s">
        <v>1188</v>
      </c>
      <c r="E78" s="1811">
        <v>0</v>
      </c>
      <c r="F78" s="1847">
        <v>0</v>
      </c>
      <c r="G78" s="1847">
        <v>0</v>
      </c>
      <c r="H78" s="1847">
        <v>0</v>
      </c>
      <c r="I78" s="1847">
        <v>0</v>
      </c>
      <c r="J78" s="1847">
        <v>0</v>
      </c>
      <c r="K78" s="2337">
        <v>0</v>
      </c>
      <c r="L78" s="764">
        <v>121</v>
      </c>
      <c r="M78" s="372"/>
    </row>
    <row r="79" spans="1:13" s="356" customFormat="1" ht="12" customHeight="1" x14ac:dyDescent="0.2">
      <c r="A79" s="772"/>
      <c r="B79" s="289">
        <v>122</v>
      </c>
      <c r="C79" s="289"/>
      <c r="D79" s="760" t="s">
        <v>1189</v>
      </c>
      <c r="E79" s="1811">
        <v>0</v>
      </c>
      <c r="F79" s="1847">
        <v>0</v>
      </c>
      <c r="G79" s="1847">
        <v>0</v>
      </c>
      <c r="H79" s="1847">
        <v>0</v>
      </c>
      <c r="I79" s="1847">
        <v>0</v>
      </c>
      <c r="J79" s="1847">
        <v>0</v>
      </c>
      <c r="K79" s="2337">
        <v>0</v>
      </c>
      <c r="L79" s="764">
        <v>122</v>
      </c>
      <c r="M79" s="372"/>
    </row>
    <row r="80" spans="1:13" s="356" customFormat="1" ht="12" customHeight="1" x14ac:dyDescent="0.2">
      <c r="A80" s="772"/>
      <c r="B80" s="289">
        <v>123</v>
      </c>
      <c r="C80" s="289"/>
      <c r="D80" s="760" t="s">
        <v>1190</v>
      </c>
      <c r="E80" s="1811">
        <v>0</v>
      </c>
      <c r="F80" s="1847">
        <v>0</v>
      </c>
      <c r="G80" s="1847">
        <v>-1092</v>
      </c>
      <c r="H80" s="1847">
        <v>0</v>
      </c>
      <c r="I80" s="1847">
        <v>-1092</v>
      </c>
      <c r="J80" s="1847">
        <v>0</v>
      </c>
      <c r="K80" s="2337">
        <v>-1092</v>
      </c>
      <c r="L80" s="764">
        <v>123</v>
      </c>
      <c r="M80" s="3007" t="s">
        <v>3278</v>
      </c>
    </row>
    <row r="81" spans="1:13" s="356" customFormat="1" ht="12" customHeight="1" x14ac:dyDescent="0.2">
      <c r="A81" s="772"/>
      <c r="B81" s="289">
        <v>124</v>
      </c>
      <c r="C81" s="289"/>
      <c r="D81" s="760" t="s">
        <v>1191</v>
      </c>
      <c r="E81" s="1811">
        <v>0</v>
      </c>
      <c r="F81" s="1847">
        <v>0</v>
      </c>
      <c r="G81" s="1847">
        <v>25673</v>
      </c>
      <c r="H81" s="1847">
        <v>0</v>
      </c>
      <c r="I81" s="1847">
        <v>25673</v>
      </c>
      <c r="J81" s="1847">
        <v>0</v>
      </c>
      <c r="K81" s="2337">
        <v>25673</v>
      </c>
      <c r="L81" s="764">
        <v>124</v>
      </c>
      <c r="M81" s="3007"/>
    </row>
    <row r="82" spans="1:13" s="356" customFormat="1" ht="12" customHeight="1" x14ac:dyDescent="0.2">
      <c r="A82" s="3005" t="s">
        <v>414</v>
      </c>
      <c r="B82" s="289">
        <v>125</v>
      </c>
      <c r="C82" s="289"/>
      <c r="D82" s="760" t="s">
        <v>1192</v>
      </c>
      <c r="E82" s="1811">
        <v>0</v>
      </c>
      <c r="F82" s="1847">
        <v>0</v>
      </c>
      <c r="G82" s="1847">
        <v>1275</v>
      </c>
      <c r="H82" s="1847">
        <v>0</v>
      </c>
      <c r="I82" s="1847">
        <v>1275</v>
      </c>
      <c r="J82" s="1847">
        <v>0</v>
      </c>
      <c r="K82" s="2337">
        <v>1275</v>
      </c>
      <c r="L82" s="764">
        <v>125</v>
      </c>
      <c r="M82" s="3007"/>
    </row>
    <row r="83" spans="1:13" s="356" customFormat="1" ht="12" customHeight="1" x14ac:dyDescent="0.2">
      <c r="A83" s="3005"/>
      <c r="B83" s="289">
        <v>126</v>
      </c>
      <c r="C83" s="289"/>
      <c r="D83" s="760" t="s">
        <v>1193</v>
      </c>
      <c r="E83" s="1811">
        <v>0</v>
      </c>
      <c r="F83" s="1847">
        <v>0</v>
      </c>
      <c r="G83" s="1847">
        <v>164</v>
      </c>
      <c r="H83" s="1847">
        <v>0</v>
      </c>
      <c r="I83" s="1847">
        <v>164</v>
      </c>
      <c r="J83" s="1847">
        <v>0</v>
      </c>
      <c r="K83" s="2337">
        <v>164</v>
      </c>
      <c r="L83" s="764">
        <v>126</v>
      </c>
      <c r="M83" s="3007"/>
    </row>
    <row r="84" spans="1:13" s="356" customFormat="1" ht="12" customHeight="1" x14ac:dyDescent="0.2">
      <c r="A84" s="3005"/>
      <c r="B84" s="289">
        <v>127</v>
      </c>
      <c r="C84" s="289"/>
      <c r="D84" s="760" t="s">
        <v>1194</v>
      </c>
      <c r="E84" s="1811">
        <v>0</v>
      </c>
      <c r="F84" s="1847">
        <v>0</v>
      </c>
      <c r="G84" s="1847">
        <v>-9602</v>
      </c>
      <c r="H84" s="1847">
        <v>0</v>
      </c>
      <c r="I84" s="1847">
        <v>-9602</v>
      </c>
      <c r="J84" s="1847">
        <v>0</v>
      </c>
      <c r="K84" s="2337">
        <v>-9602</v>
      </c>
      <c r="L84" s="764">
        <v>127</v>
      </c>
      <c r="M84" s="3007"/>
    </row>
    <row r="85" spans="1:13" s="356" customFormat="1" ht="12" customHeight="1" x14ac:dyDescent="0.2">
      <c r="A85" s="3005"/>
      <c r="B85" s="289">
        <v>128</v>
      </c>
      <c r="C85" s="289"/>
      <c r="D85" s="760" t="s">
        <v>1195</v>
      </c>
      <c r="E85" s="1811">
        <v>0</v>
      </c>
      <c r="F85" s="1847">
        <v>0</v>
      </c>
      <c r="G85" s="1847">
        <v>-223</v>
      </c>
      <c r="H85" s="1847">
        <v>0</v>
      </c>
      <c r="I85" s="1847">
        <v>-223</v>
      </c>
      <c r="J85" s="1847">
        <v>0</v>
      </c>
      <c r="K85" s="2337">
        <v>-223</v>
      </c>
      <c r="L85" s="764">
        <v>128</v>
      </c>
      <c r="M85" s="3007"/>
    </row>
    <row r="86" spans="1:13" s="356" customFormat="1" ht="12" customHeight="1" x14ac:dyDescent="0.2">
      <c r="A86" s="3005"/>
      <c r="B86" s="289">
        <v>129</v>
      </c>
      <c r="C86" s="289"/>
      <c r="D86" s="760" t="s">
        <v>1196</v>
      </c>
      <c r="E86" s="1811">
        <v>0</v>
      </c>
      <c r="F86" s="1847">
        <v>0</v>
      </c>
      <c r="G86" s="1847">
        <v>-486</v>
      </c>
      <c r="H86" s="1847">
        <v>0</v>
      </c>
      <c r="I86" s="1847">
        <v>-486</v>
      </c>
      <c r="J86" s="1847">
        <v>0</v>
      </c>
      <c r="K86" s="2337">
        <v>-486</v>
      </c>
      <c r="L86" s="764">
        <v>129</v>
      </c>
      <c r="M86" s="3007"/>
    </row>
    <row r="87" spans="1:13" s="356" customFormat="1" ht="12" customHeight="1" x14ac:dyDescent="0.2">
      <c r="A87" s="3005"/>
      <c r="B87" s="289">
        <v>130</v>
      </c>
      <c r="C87" s="289"/>
      <c r="D87" s="760" t="s">
        <v>1197</v>
      </c>
      <c r="E87" s="1811">
        <v>0</v>
      </c>
      <c r="F87" s="1847">
        <v>0</v>
      </c>
      <c r="G87" s="1847">
        <v>0</v>
      </c>
      <c r="H87" s="1847">
        <v>0</v>
      </c>
      <c r="I87" s="1847">
        <v>0</v>
      </c>
      <c r="J87" s="1847">
        <v>0</v>
      </c>
      <c r="K87" s="2337">
        <v>0</v>
      </c>
      <c r="L87" s="764">
        <v>130</v>
      </c>
      <c r="M87" s="3007"/>
    </row>
    <row r="88" spans="1:13" s="356" customFormat="1" ht="12" customHeight="1" x14ac:dyDescent="0.2">
      <c r="A88" s="3005"/>
      <c r="B88" s="289">
        <v>131</v>
      </c>
      <c r="C88" s="289"/>
      <c r="D88" s="760" t="s">
        <v>1198</v>
      </c>
      <c r="E88" s="1811">
        <v>0</v>
      </c>
      <c r="F88" s="1847">
        <v>0</v>
      </c>
      <c r="G88" s="1847">
        <v>0</v>
      </c>
      <c r="H88" s="1847">
        <v>0</v>
      </c>
      <c r="I88" s="1847">
        <v>0</v>
      </c>
      <c r="J88" s="1847">
        <v>0</v>
      </c>
      <c r="K88" s="2337">
        <v>0</v>
      </c>
      <c r="L88" s="764">
        <v>131</v>
      </c>
      <c r="M88" s="3007"/>
    </row>
    <row r="89" spans="1:13" s="356" customFormat="1" ht="12" customHeight="1" x14ac:dyDescent="0.2">
      <c r="A89" s="3005"/>
      <c r="B89" s="289">
        <v>132</v>
      </c>
      <c r="C89" s="289"/>
      <c r="D89" s="760" t="s">
        <v>1199</v>
      </c>
      <c r="E89" s="1811">
        <v>0</v>
      </c>
      <c r="F89" s="1847">
        <v>0</v>
      </c>
      <c r="G89" s="1847">
        <v>0</v>
      </c>
      <c r="H89" s="1847">
        <v>0</v>
      </c>
      <c r="I89" s="1847">
        <v>0</v>
      </c>
      <c r="J89" s="1847">
        <v>0</v>
      </c>
      <c r="K89" s="2337">
        <v>0</v>
      </c>
      <c r="L89" s="764">
        <v>132</v>
      </c>
      <c r="M89" s="3007"/>
    </row>
    <row r="90" spans="1:13" s="356" customFormat="1" ht="12" customHeight="1" x14ac:dyDescent="0.2">
      <c r="A90" s="3005"/>
      <c r="B90" s="289">
        <v>133</v>
      </c>
      <c r="C90" s="289"/>
      <c r="D90" s="760" t="s">
        <v>1200</v>
      </c>
      <c r="E90" s="1811">
        <v>0</v>
      </c>
      <c r="F90" s="1847">
        <v>0</v>
      </c>
      <c r="G90" s="1847">
        <v>0</v>
      </c>
      <c r="H90" s="1847">
        <v>0</v>
      </c>
      <c r="I90" s="1847">
        <v>0</v>
      </c>
      <c r="J90" s="1847">
        <v>0</v>
      </c>
      <c r="K90" s="2337">
        <v>0</v>
      </c>
      <c r="L90" s="764">
        <v>133</v>
      </c>
      <c r="M90" s="3007"/>
    </row>
    <row r="91" spans="1:13" s="356" customFormat="1" ht="23.25" customHeight="1" x14ac:dyDescent="0.2">
      <c r="A91" s="3005"/>
      <c r="B91" s="289"/>
      <c r="C91" s="289"/>
      <c r="D91" s="760"/>
      <c r="E91" s="773"/>
      <c r="F91" s="2338"/>
      <c r="G91" s="2339"/>
      <c r="H91" s="2338"/>
      <c r="I91" s="2339"/>
      <c r="J91" s="2339"/>
      <c r="K91" s="2340"/>
      <c r="L91" s="764"/>
      <c r="M91" s="3007"/>
    </row>
    <row r="92" spans="1:13" s="356" customFormat="1" ht="6" customHeight="1" x14ac:dyDescent="0.2">
      <c r="A92" s="3000" t="s">
        <v>1121</v>
      </c>
      <c r="B92" s="373"/>
      <c r="C92" s="367"/>
      <c r="D92" s="367"/>
      <c r="E92" s="382"/>
      <c r="F92" s="382"/>
      <c r="G92" s="382"/>
      <c r="H92" s="382"/>
      <c r="I92" s="749"/>
      <c r="J92" s="749"/>
      <c r="K92" s="749"/>
      <c r="L92" s="750"/>
      <c r="M92" s="3001" t="s">
        <v>3278</v>
      </c>
    </row>
    <row r="93" spans="1:13" s="356" customFormat="1" ht="12" customHeight="1" x14ac:dyDescent="0.2">
      <c r="A93" s="3000"/>
      <c r="B93" s="339" t="s">
        <v>1319</v>
      </c>
      <c r="C93" s="336"/>
      <c r="D93" s="336"/>
      <c r="E93" s="383"/>
      <c r="F93" s="383"/>
      <c r="G93" s="383"/>
      <c r="H93" s="383"/>
      <c r="I93" s="383"/>
      <c r="J93" s="383"/>
      <c r="K93" s="751"/>
      <c r="L93" s="341"/>
      <c r="M93" s="3001"/>
    </row>
    <row r="94" spans="1:13" s="356" customFormat="1" ht="12" customHeight="1" x14ac:dyDescent="0.2">
      <c r="A94" s="3000"/>
      <c r="B94" s="339" t="s">
        <v>2</v>
      </c>
      <c r="C94" s="336"/>
      <c r="D94" s="336"/>
      <c r="E94" s="383"/>
      <c r="F94" s="383"/>
      <c r="G94" s="383"/>
      <c r="H94" s="383"/>
      <c r="I94" s="383"/>
      <c r="J94" s="383"/>
      <c r="K94" s="383"/>
      <c r="L94" s="341"/>
      <c r="M94" s="3001"/>
    </row>
    <row r="95" spans="1:13" s="356" customFormat="1" ht="6" customHeight="1" x14ac:dyDescent="0.2">
      <c r="A95" s="3000"/>
      <c r="B95" s="339"/>
      <c r="C95" s="336"/>
      <c r="D95" s="336"/>
      <c r="E95" s="383"/>
      <c r="F95" s="383"/>
      <c r="G95" s="383"/>
      <c r="H95" s="383"/>
      <c r="I95" s="383"/>
      <c r="J95" s="383"/>
      <c r="K95" s="383"/>
      <c r="L95" s="341"/>
      <c r="M95" s="3001"/>
    </row>
    <row r="96" spans="1:13" s="356" customFormat="1" ht="9" customHeight="1" x14ac:dyDescent="0.2">
      <c r="A96" s="3000"/>
      <c r="B96" s="340"/>
      <c r="C96" s="301" t="s">
        <v>1123</v>
      </c>
      <c r="D96" s="752"/>
      <c r="E96" s="742"/>
      <c r="F96" s="742"/>
      <c r="G96" s="742"/>
      <c r="H96" s="742"/>
      <c r="I96" s="742"/>
      <c r="J96" s="742"/>
      <c r="K96" s="742"/>
      <c r="L96" s="341"/>
      <c r="M96" s="3001"/>
    </row>
    <row r="97" spans="1:15" s="356" customFormat="1" ht="9" customHeight="1" x14ac:dyDescent="0.2">
      <c r="A97" s="3000"/>
      <c r="B97" s="340"/>
      <c r="C97" s="301" t="s">
        <v>1124</v>
      </c>
      <c r="D97" s="752"/>
      <c r="E97" s="742"/>
      <c r="F97" s="742"/>
      <c r="G97" s="742"/>
      <c r="H97" s="742"/>
      <c r="I97" s="742"/>
      <c r="J97" s="742"/>
      <c r="K97" s="742"/>
      <c r="L97" s="341"/>
      <c r="M97" s="3001"/>
    </row>
    <row r="98" spans="1:15" s="356" customFormat="1" ht="6" customHeight="1" x14ac:dyDescent="0.2">
      <c r="A98" s="3000"/>
      <c r="B98" s="376"/>
      <c r="C98" s="303"/>
      <c r="D98" s="303"/>
      <c r="E98" s="384"/>
      <c r="F98" s="384"/>
      <c r="G98" s="384"/>
      <c r="H98" s="384"/>
      <c r="I98" s="384"/>
      <c r="J98" s="384"/>
      <c r="K98" s="384"/>
      <c r="L98" s="315"/>
      <c r="M98" s="3001"/>
    </row>
    <row r="99" spans="1:15" s="356" customFormat="1" ht="11.25" x14ac:dyDescent="0.2">
      <c r="A99" s="3000"/>
      <c r="B99" s="378"/>
      <c r="C99" s="344"/>
      <c r="D99" s="344"/>
      <c r="E99" s="753"/>
      <c r="F99" s="753" t="s">
        <v>1125</v>
      </c>
      <c r="G99" s="753"/>
      <c r="H99" s="753"/>
      <c r="I99" s="753" t="s">
        <v>0</v>
      </c>
      <c r="J99" s="753"/>
      <c r="K99" s="745"/>
      <c r="L99" s="754"/>
      <c r="M99" s="3001"/>
    </row>
    <row r="100" spans="1:15" s="356" customFormat="1" ht="11.25" x14ac:dyDescent="0.2">
      <c r="A100" s="3000"/>
      <c r="B100" s="378" t="s">
        <v>3</v>
      </c>
      <c r="C100" s="344" t="s">
        <v>4</v>
      </c>
      <c r="D100" s="344"/>
      <c r="E100" s="753" t="s">
        <v>1126</v>
      </c>
      <c r="F100" s="753" t="s">
        <v>1127</v>
      </c>
      <c r="G100" s="753" t="s">
        <v>1128</v>
      </c>
      <c r="H100" s="753"/>
      <c r="I100" s="344" t="s">
        <v>237</v>
      </c>
      <c r="J100" s="753"/>
      <c r="K100" s="745"/>
      <c r="L100" s="754" t="s">
        <v>3</v>
      </c>
      <c r="M100" s="3001"/>
    </row>
    <row r="101" spans="1:15" s="356" customFormat="1" ht="11.25" x14ac:dyDescent="0.2">
      <c r="A101" s="3000"/>
      <c r="B101" s="378" t="s">
        <v>7</v>
      </c>
      <c r="C101" s="344" t="s">
        <v>8</v>
      </c>
      <c r="D101" s="344" t="s">
        <v>1129</v>
      </c>
      <c r="E101" s="2341" t="s">
        <v>1130</v>
      </c>
      <c r="F101" s="753" t="s">
        <v>1131</v>
      </c>
      <c r="G101" s="753" t="s">
        <v>656</v>
      </c>
      <c r="H101" s="753" t="s">
        <v>1132</v>
      </c>
      <c r="I101" s="753" t="s">
        <v>1133</v>
      </c>
      <c r="J101" s="753" t="s">
        <v>239</v>
      </c>
      <c r="K101" s="753" t="s">
        <v>0</v>
      </c>
      <c r="L101" s="754" t="s">
        <v>7</v>
      </c>
      <c r="M101" s="3001"/>
    </row>
    <row r="102" spans="1:15" s="372" customFormat="1" ht="11.25" x14ac:dyDescent="0.2">
      <c r="A102" s="3000"/>
      <c r="B102" s="379"/>
      <c r="C102" s="377"/>
      <c r="D102" s="377" t="s">
        <v>13</v>
      </c>
      <c r="E102" s="379" t="s">
        <v>14</v>
      </c>
      <c r="F102" s="379" t="s">
        <v>15</v>
      </c>
      <c r="G102" s="379" t="s">
        <v>145</v>
      </c>
      <c r="H102" s="379" t="s">
        <v>143</v>
      </c>
      <c r="I102" s="379" t="s">
        <v>409</v>
      </c>
      <c r="J102" s="379" t="s">
        <v>410</v>
      </c>
      <c r="K102" s="379" t="s">
        <v>411</v>
      </c>
      <c r="L102" s="377"/>
      <c r="M102" s="3001"/>
    </row>
    <row r="103" spans="1:15" s="356" customFormat="1" ht="12" customHeight="1" x14ac:dyDescent="0.2">
      <c r="A103" s="3000"/>
      <c r="B103" s="378"/>
      <c r="C103" s="344"/>
      <c r="D103" s="782" t="s">
        <v>2868</v>
      </c>
      <c r="E103" s="2354" t="s">
        <v>1167</v>
      </c>
      <c r="F103" s="2355" t="s">
        <v>1201</v>
      </c>
      <c r="G103" s="2457" t="s">
        <v>1202</v>
      </c>
      <c r="H103" s="2354" t="s">
        <v>1203</v>
      </c>
      <c r="I103" s="2354"/>
      <c r="J103" s="2354"/>
      <c r="K103" s="2356"/>
      <c r="L103" s="344"/>
      <c r="M103" s="3001"/>
    </row>
    <row r="104" spans="1:15" s="356" customFormat="1" ht="12" customHeight="1" x14ac:dyDescent="0.2">
      <c r="A104" s="3000"/>
      <c r="B104" s="379">
        <v>134</v>
      </c>
      <c r="C104" s="377"/>
      <c r="D104" s="758" t="s">
        <v>1204</v>
      </c>
      <c r="E104" s="1820" t="s">
        <v>181</v>
      </c>
      <c r="F104" s="1820" t="s">
        <v>181</v>
      </c>
      <c r="G104" s="1844">
        <v>0</v>
      </c>
      <c r="H104" s="1820" t="s">
        <v>181</v>
      </c>
      <c r="I104" s="1799">
        <v>0</v>
      </c>
      <c r="J104" s="1799">
        <v>0</v>
      </c>
      <c r="K104" s="1801">
        <v>0</v>
      </c>
      <c r="L104" s="377">
        <v>134</v>
      </c>
      <c r="M104" s="3001"/>
    </row>
    <row r="105" spans="1:15" s="356" customFormat="1" ht="12" customHeight="1" x14ac:dyDescent="0.2">
      <c r="A105" s="3000"/>
      <c r="B105" s="379">
        <v>135</v>
      </c>
      <c r="C105" s="377"/>
      <c r="D105" s="2344" t="s">
        <v>1205</v>
      </c>
      <c r="E105" s="1818" t="s">
        <v>181</v>
      </c>
      <c r="F105" s="2336" t="s">
        <v>181</v>
      </c>
      <c r="G105" s="1846">
        <v>0</v>
      </c>
      <c r="H105" s="2336" t="s">
        <v>181</v>
      </c>
      <c r="I105" s="1847">
        <v>0</v>
      </c>
      <c r="J105" s="1847">
        <v>0</v>
      </c>
      <c r="K105" s="2337">
        <v>0</v>
      </c>
      <c r="L105" s="377">
        <v>135</v>
      </c>
      <c r="M105" s="3001"/>
    </row>
    <row r="106" spans="1:15" s="356" customFormat="1" ht="12" customHeight="1" x14ac:dyDescent="0.2">
      <c r="A106" s="3000"/>
      <c r="B106" s="379">
        <v>136</v>
      </c>
      <c r="C106" s="377"/>
      <c r="D106" s="2344" t="s">
        <v>1206</v>
      </c>
      <c r="E106" s="1818" t="s">
        <v>181</v>
      </c>
      <c r="F106" s="2336" t="s">
        <v>181</v>
      </c>
      <c r="G106" s="2336" t="s">
        <v>181</v>
      </c>
      <c r="H106" s="1846">
        <v>1159060</v>
      </c>
      <c r="I106" s="1847">
        <v>1159060</v>
      </c>
      <c r="J106" s="1847">
        <v>2061</v>
      </c>
      <c r="K106" s="2337">
        <v>1161121</v>
      </c>
      <c r="L106" s="377">
        <v>136</v>
      </c>
      <c r="M106" s="3001"/>
      <c r="N106" s="488"/>
      <c r="O106" s="759"/>
    </row>
    <row r="107" spans="1:15" s="356" customFormat="1" ht="12" customHeight="1" x14ac:dyDescent="0.2">
      <c r="A107" s="3000"/>
      <c r="B107" s="379">
        <v>137</v>
      </c>
      <c r="C107" s="377"/>
      <c r="D107" s="2344" t="s">
        <v>1207</v>
      </c>
      <c r="E107" s="1818" t="s">
        <v>181</v>
      </c>
      <c r="F107" s="2336" t="s">
        <v>181</v>
      </c>
      <c r="G107" s="2336" t="s">
        <v>181</v>
      </c>
      <c r="H107" s="1847">
        <v>394968</v>
      </c>
      <c r="I107" s="1847">
        <v>394968</v>
      </c>
      <c r="J107" s="1847">
        <v>0</v>
      </c>
      <c r="K107" s="2337">
        <v>394968</v>
      </c>
      <c r="L107" s="377">
        <v>137</v>
      </c>
      <c r="M107" s="3001"/>
    </row>
    <row r="108" spans="1:15" s="356" customFormat="1" ht="12" customHeight="1" x14ac:dyDescent="0.2">
      <c r="A108" s="3000"/>
      <c r="B108" s="379">
        <v>138</v>
      </c>
      <c r="C108" s="377"/>
      <c r="D108" s="2344" t="s">
        <v>1208</v>
      </c>
      <c r="E108" s="1818" t="s">
        <v>181</v>
      </c>
      <c r="F108" s="2336" t="s">
        <v>181</v>
      </c>
      <c r="G108" s="2336" t="s">
        <v>181</v>
      </c>
      <c r="H108" s="1847">
        <v>125992</v>
      </c>
      <c r="I108" s="1847">
        <v>125992</v>
      </c>
      <c r="J108" s="1847">
        <v>0</v>
      </c>
      <c r="K108" s="2337">
        <v>125992</v>
      </c>
      <c r="L108" s="377">
        <v>138</v>
      </c>
      <c r="M108" s="3001"/>
    </row>
    <row r="109" spans="1:15" s="356" customFormat="1" ht="12" customHeight="1" x14ac:dyDescent="0.2">
      <c r="B109" s="379">
        <v>139</v>
      </c>
      <c r="C109" s="377"/>
      <c r="D109" s="2344" t="s">
        <v>1209</v>
      </c>
      <c r="E109" s="1818" t="s">
        <v>181</v>
      </c>
      <c r="F109" s="2336" t="s">
        <v>181</v>
      </c>
      <c r="G109" s="1846">
        <v>87214</v>
      </c>
      <c r="H109" s="2336" t="s">
        <v>181</v>
      </c>
      <c r="I109" s="1847">
        <v>87214</v>
      </c>
      <c r="J109" s="1847">
        <v>130</v>
      </c>
      <c r="K109" s="2337">
        <v>87344</v>
      </c>
      <c r="L109" s="377">
        <v>139</v>
      </c>
      <c r="M109" s="3001"/>
    </row>
    <row r="110" spans="1:15" s="356" customFormat="1" ht="12" customHeight="1" x14ac:dyDescent="0.2">
      <c r="B110" s="379">
        <v>140</v>
      </c>
      <c r="C110" s="377"/>
      <c r="D110" s="2344" t="s">
        <v>1210</v>
      </c>
      <c r="E110" s="1818" t="s">
        <v>181</v>
      </c>
      <c r="F110" s="2336" t="s">
        <v>181</v>
      </c>
      <c r="G110" s="1847">
        <v>10426</v>
      </c>
      <c r="H110" s="2336" t="s">
        <v>181</v>
      </c>
      <c r="I110" s="1847">
        <v>10426</v>
      </c>
      <c r="J110" s="1847">
        <v>0</v>
      </c>
      <c r="K110" s="2337">
        <v>10426</v>
      </c>
      <c r="L110" s="377">
        <v>140</v>
      </c>
      <c r="M110" s="3001"/>
    </row>
    <row r="111" spans="1:15" s="356" customFormat="1" ht="12" customHeight="1" x14ac:dyDescent="0.2">
      <c r="B111" s="379">
        <v>141</v>
      </c>
      <c r="C111" s="377"/>
      <c r="D111" s="2344" t="s">
        <v>1211</v>
      </c>
      <c r="E111" s="1818" t="s">
        <v>181</v>
      </c>
      <c r="F111" s="2336" t="s">
        <v>181</v>
      </c>
      <c r="G111" s="1847">
        <v>580</v>
      </c>
      <c r="H111" s="2336" t="s">
        <v>181</v>
      </c>
      <c r="I111" s="1847">
        <v>580</v>
      </c>
      <c r="J111" s="1847">
        <v>0</v>
      </c>
      <c r="K111" s="2337">
        <v>580</v>
      </c>
      <c r="L111" s="377">
        <v>141</v>
      </c>
      <c r="M111" s="3001"/>
    </row>
    <row r="112" spans="1:15" s="356" customFormat="1" ht="12" customHeight="1" x14ac:dyDescent="0.2">
      <c r="B112" s="379">
        <v>142</v>
      </c>
      <c r="C112" s="377"/>
      <c r="D112" s="2344" t="s">
        <v>1212</v>
      </c>
      <c r="E112" s="1818" t="s">
        <v>181</v>
      </c>
      <c r="F112" s="2336" t="s">
        <v>181</v>
      </c>
      <c r="G112" s="1847">
        <v>-24026</v>
      </c>
      <c r="H112" s="2336" t="s">
        <v>181</v>
      </c>
      <c r="I112" s="1847">
        <v>-24026</v>
      </c>
      <c r="J112" s="1847">
        <v>0</v>
      </c>
      <c r="K112" s="2337">
        <v>-24026</v>
      </c>
      <c r="L112" s="377">
        <v>142</v>
      </c>
      <c r="M112" s="372"/>
    </row>
    <row r="113" spans="2:13" s="356" customFormat="1" ht="12" customHeight="1" x14ac:dyDescent="0.2">
      <c r="B113" s="379">
        <v>143</v>
      </c>
      <c r="C113" s="377"/>
      <c r="D113" s="2344" t="s">
        <v>1213</v>
      </c>
      <c r="E113" s="1818" t="s">
        <v>181</v>
      </c>
      <c r="F113" s="2336" t="s">
        <v>181</v>
      </c>
      <c r="G113" s="1847">
        <v>0</v>
      </c>
      <c r="H113" s="2336" t="s">
        <v>181</v>
      </c>
      <c r="I113" s="1847">
        <v>0</v>
      </c>
      <c r="J113" s="1847">
        <v>0</v>
      </c>
      <c r="K113" s="2337">
        <v>0</v>
      </c>
      <c r="L113" s="377">
        <v>143</v>
      </c>
      <c r="M113" s="372"/>
    </row>
    <row r="114" spans="2:13" s="356" customFormat="1" ht="12" customHeight="1" x14ac:dyDescent="0.2">
      <c r="B114" s="379">
        <v>144</v>
      </c>
      <c r="C114" s="377"/>
      <c r="D114" s="2344" t="s">
        <v>1214</v>
      </c>
      <c r="E114" s="1818" t="s">
        <v>181</v>
      </c>
      <c r="F114" s="2336" t="s">
        <v>181</v>
      </c>
      <c r="G114" s="1847">
        <v>-83</v>
      </c>
      <c r="H114" s="2336" t="s">
        <v>181</v>
      </c>
      <c r="I114" s="1847">
        <v>-83</v>
      </c>
      <c r="J114" s="1847">
        <v>0</v>
      </c>
      <c r="K114" s="2337">
        <v>-83</v>
      </c>
      <c r="L114" s="377">
        <v>144</v>
      </c>
      <c r="M114" s="372"/>
    </row>
    <row r="115" spans="2:13" s="356" customFormat="1" ht="12" customHeight="1" x14ac:dyDescent="0.2">
      <c r="B115" s="379">
        <v>145</v>
      </c>
      <c r="C115" s="377"/>
      <c r="D115" s="2344" t="s">
        <v>1215</v>
      </c>
      <c r="E115" s="2342">
        <v>3854</v>
      </c>
      <c r="F115" s="1846">
        <v>2288</v>
      </c>
      <c r="G115" s="1846">
        <v>12326</v>
      </c>
      <c r="H115" s="1846">
        <v>5388</v>
      </c>
      <c r="I115" s="1847">
        <v>23856</v>
      </c>
      <c r="J115" s="1847">
        <v>0</v>
      </c>
      <c r="K115" s="2337">
        <v>23856</v>
      </c>
      <c r="L115" s="377">
        <v>145</v>
      </c>
      <c r="M115" s="372"/>
    </row>
    <row r="116" spans="2:13" s="356" customFormat="1" ht="12" customHeight="1" x14ac:dyDescent="0.2">
      <c r="B116" s="379">
        <v>146</v>
      </c>
      <c r="C116" s="377"/>
      <c r="D116" s="2344" t="s">
        <v>1216</v>
      </c>
      <c r="E116" s="1811">
        <v>0</v>
      </c>
      <c r="F116" s="1847">
        <v>0</v>
      </c>
      <c r="G116" s="1847">
        <v>0</v>
      </c>
      <c r="H116" s="1847">
        <v>0</v>
      </c>
      <c r="I116" s="1847">
        <v>0</v>
      </c>
      <c r="J116" s="1847">
        <v>0</v>
      </c>
      <c r="K116" s="2337">
        <v>0</v>
      </c>
      <c r="L116" s="377">
        <v>146</v>
      </c>
      <c r="M116" s="372"/>
    </row>
    <row r="117" spans="2:13" s="356" customFormat="1" ht="12" customHeight="1" x14ac:dyDescent="0.2">
      <c r="B117" s="379">
        <v>147</v>
      </c>
      <c r="C117" s="377"/>
      <c r="D117" s="2344" t="s">
        <v>1217</v>
      </c>
      <c r="E117" s="1811">
        <v>0</v>
      </c>
      <c r="F117" s="1847">
        <v>0</v>
      </c>
      <c r="G117" s="1847">
        <v>0</v>
      </c>
      <c r="H117" s="1847">
        <v>0</v>
      </c>
      <c r="I117" s="1847">
        <v>0</v>
      </c>
      <c r="J117" s="1847">
        <v>0</v>
      </c>
      <c r="K117" s="2337">
        <v>0</v>
      </c>
      <c r="L117" s="377">
        <v>147</v>
      </c>
      <c r="M117" s="372"/>
    </row>
    <row r="118" spans="2:13" s="356" customFormat="1" ht="12" customHeight="1" x14ac:dyDescent="0.2">
      <c r="B118" s="379">
        <v>148</v>
      </c>
      <c r="C118" s="377"/>
      <c r="D118" s="2344" t="s">
        <v>1218</v>
      </c>
      <c r="E118" s="1811">
        <v>0</v>
      </c>
      <c r="F118" s="1847">
        <v>0</v>
      </c>
      <c r="G118" s="1847">
        <v>0</v>
      </c>
      <c r="H118" s="1847">
        <v>0</v>
      </c>
      <c r="I118" s="1847">
        <v>0</v>
      </c>
      <c r="J118" s="1847">
        <v>0</v>
      </c>
      <c r="K118" s="2337">
        <v>0</v>
      </c>
      <c r="L118" s="377">
        <v>148</v>
      </c>
      <c r="M118" s="372"/>
    </row>
    <row r="119" spans="2:13" s="356" customFormat="1" ht="12" customHeight="1" x14ac:dyDescent="0.2">
      <c r="B119" s="379">
        <v>149</v>
      </c>
      <c r="C119" s="377"/>
      <c r="D119" s="2344" t="s">
        <v>1219</v>
      </c>
      <c r="E119" s="1811">
        <v>0</v>
      </c>
      <c r="F119" s="1847">
        <v>0</v>
      </c>
      <c r="G119" s="1847">
        <v>0</v>
      </c>
      <c r="H119" s="1847">
        <v>0</v>
      </c>
      <c r="I119" s="1847">
        <v>0</v>
      </c>
      <c r="J119" s="1847">
        <v>0</v>
      </c>
      <c r="K119" s="2337">
        <v>0</v>
      </c>
      <c r="L119" s="377">
        <v>149</v>
      </c>
      <c r="M119" s="372"/>
    </row>
    <row r="120" spans="2:13" s="356" customFormat="1" ht="12" customHeight="1" x14ac:dyDescent="0.2">
      <c r="B120" s="379">
        <v>150</v>
      </c>
      <c r="C120" s="377"/>
      <c r="D120" s="2344" t="s">
        <v>3309</v>
      </c>
      <c r="E120" s="1811">
        <v>0</v>
      </c>
      <c r="F120" s="1847">
        <v>26</v>
      </c>
      <c r="G120" s="1847">
        <v>0</v>
      </c>
      <c r="H120" s="1847">
        <v>0</v>
      </c>
      <c r="I120" s="1847">
        <v>26</v>
      </c>
      <c r="J120" s="1847">
        <v>5</v>
      </c>
      <c r="K120" s="2337">
        <v>31</v>
      </c>
      <c r="L120" s="377">
        <v>150</v>
      </c>
      <c r="M120" s="372"/>
    </row>
    <row r="121" spans="2:13" s="356" customFormat="1" ht="12" customHeight="1" thickBot="1" x14ac:dyDescent="0.25">
      <c r="B121" s="2346">
        <v>151</v>
      </c>
      <c r="C121" s="2347"/>
      <c r="D121" s="2348" t="s">
        <v>1221</v>
      </c>
      <c r="E121" s="2349">
        <v>444505</v>
      </c>
      <c r="F121" s="1826">
        <v>170994</v>
      </c>
      <c r="G121" s="1826">
        <v>415918</v>
      </c>
      <c r="H121" s="1826">
        <v>1966487</v>
      </c>
      <c r="I121" s="1826">
        <v>2997904</v>
      </c>
      <c r="J121" s="1826">
        <v>53329</v>
      </c>
      <c r="K121" s="2350">
        <v>3051233</v>
      </c>
      <c r="L121" s="775">
        <v>151</v>
      </c>
      <c r="M121" s="372"/>
    </row>
    <row r="122" spans="2:13" s="356" customFormat="1" ht="12" hidden="1" customHeight="1" thickTop="1" x14ac:dyDescent="0.2">
      <c r="B122" s="378"/>
      <c r="C122" s="344"/>
      <c r="D122" s="2343" t="s">
        <v>909</v>
      </c>
      <c r="E122" s="1799"/>
      <c r="F122" s="1800"/>
      <c r="G122" s="1800"/>
      <c r="H122" s="1800"/>
      <c r="I122" s="1800"/>
      <c r="J122" s="1800"/>
      <c r="K122" s="1801"/>
      <c r="L122" s="344"/>
      <c r="M122" s="372"/>
    </row>
    <row r="123" spans="2:13" s="356" customFormat="1" ht="12" customHeight="1" thickTop="1" x14ac:dyDescent="0.2">
      <c r="B123" s="378"/>
      <c r="C123" s="344"/>
      <c r="D123" s="756" t="s">
        <v>1222</v>
      </c>
      <c r="E123" s="1838"/>
      <c r="F123" s="1829"/>
      <c r="G123" s="1829"/>
      <c r="H123" s="1829"/>
      <c r="I123" s="1829"/>
      <c r="J123" s="1829"/>
      <c r="K123" s="2351"/>
      <c r="L123" s="344"/>
      <c r="M123" s="372"/>
    </row>
    <row r="124" spans="2:13" s="356" customFormat="1" ht="12" customHeight="1" x14ac:dyDescent="0.2">
      <c r="B124" s="379">
        <v>201</v>
      </c>
      <c r="C124" s="377"/>
      <c r="D124" s="758" t="s">
        <v>1223</v>
      </c>
      <c r="E124" s="1799">
        <v>9595</v>
      </c>
      <c r="F124" s="1800">
        <v>3403</v>
      </c>
      <c r="G124" s="1800">
        <v>4812</v>
      </c>
      <c r="H124" s="1800">
        <v>730</v>
      </c>
      <c r="I124" s="1800">
        <v>18540</v>
      </c>
      <c r="J124" s="1800">
        <v>3048</v>
      </c>
      <c r="K124" s="1801">
        <v>21588</v>
      </c>
      <c r="L124" s="377">
        <v>201</v>
      </c>
      <c r="M124" s="372"/>
    </row>
    <row r="125" spans="2:13" s="356" customFormat="1" ht="12" customHeight="1" x14ac:dyDescent="0.2">
      <c r="B125" s="379">
        <v>202</v>
      </c>
      <c r="C125" s="377"/>
      <c r="D125" s="758" t="s">
        <v>1224</v>
      </c>
      <c r="E125" s="1799">
        <v>97288</v>
      </c>
      <c r="F125" s="1800">
        <v>192529</v>
      </c>
      <c r="G125" s="1800">
        <v>130468</v>
      </c>
      <c r="H125" s="1800">
        <v>42</v>
      </c>
      <c r="I125" s="1800">
        <v>420327</v>
      </c>
      <c r="J125" s="1800">
        <v>11512</v>
      </c>
      <c r="K125" s="1801">
        <v>431839</v>
      </c>
      <c r="L125" s="377">
        <v>202</v>
      </c>
      <c r="M125" s="372"/>
    </row>
    <row r="126" spans="2:13" s="356" customFormat="1" ht="12" customHeight="1" x14ac:dyDescent="0.2">
      <c r="B126" s="379">
        <v>203</v>
      </c>
      <c r="C126" s="377"/>
      <c r="D126" s="758" t="s">
        <v>1225</v>
      </c>
      <c r="E126" s="1811">
        <v>0</v>
      </c>
      <c r="F126" s="1847">
        <v>752</v>
      </c>
      <c r="G126" s="1847">
        <v>4997</v>
      </c>
      <c r="H126" s="1847">
        <v>0</v>
      </c>
      <c r="I126" s="1847">
        <v>5749</v>
      </c>
      <c r="J126" s="1847">
        <v>0</v>
      </c>
      <c r="K126" s="2337">
        <v>5749</v>
      </c>
      <c r="L126" s="377">
        <v>203</v>
      </c>
      <c r="M126" s="372"/>
    </row>
    <row r="127" spans="2:13" s="356" customFormat="1" ht="12" customHeight="1" x14ac:dyDescent="0.2">
      <c r="B127" s="379">
        <v>204</v>
      </c>
      <c r="C127" s="377"/>
      <c r="D127" s="758" t="s">
        <v>1226</v>
      </c>
      <c r="E127" s="1811">
        <v>0</v>
      </c>
      <c r="F127" s="1847">
        <v>6</v>
      </c>
      <c r="G127" s="1847">
        <v>0</v>
      </c>
      <c r="H127" s="1847">
        <v>0</v>
      </c>
      <c r="I127" s="1847">
        <v>6</v>
      </c>
      <c r="J127" s="1847">
        <v>0</v>
      </c>
      <c r="K127" s="2337">
        <v>6</v>
      </c>
      <c r="L127" s="377">
        <v>204</v>
      </c>
      <c r="M127" s="372"/>
    </row>
    <row r="128" spans="2:13" s="356" customFormat="1" ht="12" customHeight="1" x14ac:dyDescent="0.2">
      <c r="B128" s="379">
        <v>205</v>
      </c>
      <c r="C128" s="377"/>
      <c r="D128" s="2344" t="s">
        <v>1227</v>
      </c>
      <c r="E128" s="1818" t="s">
        <v>181</v>
      </c>
      <c r="F128" s="2336" t="s">
        <v>181</v>
      </c>
      <c r="G128" s="2336" t="s">
        <v>181</v>
      </c>
      <c r="H128" s="1847">
        <v>54145</v>
      </c>
      <c r="I128" s="1847">
        <v>54145</v>
      </c>
      <c r="J128" s="1847">
        <v>5511</v>
      </c>
      <c r="K128" s="2337">
        <v>59656</v>
      </c>
      <c r="L128" s="377">
        <v>205</v>
      </c>
      <c r="M128" s="372"/>
    </row>
    <row r="129" spans="1:14" s="356" customFormat="1" ht="12" customHeight="1" x14ac:dyDescent="0.2">
      <c r="B129" s="379">
        <v>206</v>
      </c>
      <c r="C129" s="377"/>
      <c r="D129" s="2344" t="s">
        <v>1228</v>
      </c>
      <c r="E129" s="1818" t="s">
        <v>181</v>
      </c>
      <c r="F129" s="2336" t="s">
        <v>181</v>
      </c>
      <c r="G129" s="2336" t="s">
        <v>181</v>
      </c>
      <c r="H129" s="1847">
        <v>15631</v>
      </c>
      <c r="I129" s="1847">
        <v>15631</v>
      </c>
      <c r="J129" s="1847">
        <v>0</v>
      </c>
      <c r="K129" s="2337">
        <v>15631</v>
      </c>
      <c r="L129" s="377">
        <v>206</v>
      </c>
      <c r="M129" s="372"/>
    </row>
    <row r="130" spans="1:14" s="356" customFormat="1" ht="12" customHeight="1" x14ac:dyDescent="0.2">
      <c r="B130" s="379">
        <v>207</v>
      </c>
      <c r="C130" s="377"/>
      <c r="D130" s="2344" t="s">
        <v>1229</v>
      </c>
      <c r="E130" s="1818" t="s">
        <v>181</v>
      </c>
      <c r="F130" s="2336" t="s">
        <v>181</v>
      </c>
      <c r="G130" s="1846">
        <v>122199</v>
      </c>
      <c r="H130" s="2432" t="s">
        <v>181</v>
      </c>
      <c r="I130" s="1847">
        <v>122199</v>
      </c>
      <c r="J130" s="1847">
        <v>0</v>
      </c>
      <c r="K130" s="2337">
        <v>122199</v>
      </c>
      <c r="L130" s="377">
        <v>207</v>
      </c>
      <c r="M130" s="372"/>
    </row>
    <row r="131" spans="1:14" s="356" customFormat="1" ht="12" customHeight="1" x14ac:dyDescent="0.2">
      <c r="B131" s="379">
        <v>208</v>
      </c>
      <c r="C131" s="377"/>
      <c r="D131" s="2344" t="s">
        <v>1230</v>
      </c>
      <c r="E131" s="1818" t="s">
        <v>181</v>
      </c>
      <c r="F131" s="2336" t="s">
        <v>181</v>
      </c>
      <c r="G131" s="1847">
        <v>0</v>
      </c>
      <c r="H131" s="2336" t="s">
        <v>181</v>
      </c>
      <c r="I131" s="1847">
        <v>0</v>
      </c>
      <c r="J131" s="1847">
        <v>0</v>
      </c>
      <c r="K131" s="2337">
        <v>0</v>
      </c>
      <c r="L131" s="377">
        <v>208</v>
      </c>
      <c r="M131" s="372"/>
    </row>
    <row r="132" spans="1:14" s="356" customFormat="1" ht="12" customHeight="1" x14ac:dyDescent="0.2">
      <c r="B132" s="379">
        <v>209</v>
      </c>
      <c r="C132" s="377"/>
      <c r="D132" s="2344" t="s">
        <v>1231</v>
      </c>
      <c r="E132" s="1818" t="s">
        <v>181</v>
      </c>
      <c r="F132" s="2336" t="s">
        <v>181</v>
      </c>
      <c r="G132" s="1847">
        <v>86</v>
      </c>
      <c r="H132" s="2336" t="s">
        <v>181</v>
      </c>
      <c r="I132" s="1847">
        <v>86</v>
      </c>
      <c r="J132" s="1847">
        <v>0</v>
      </c>
      <c r="K132" s="2337">
        <v>86</v>
      </c>
      <c r="L132" s="377">
        <v>209</v>
      </c>
      <c r="M132" s="372"/>
    </row>
    <row r="133" spans="1:14" s="356" customFormat="1" ht="12" customHeight="1" x14ac:dyDescent="0.2">
      <c r="B133" s="379">
        <v>210</v>
      </c>
      <c r="C133" s="377"/>
      <c r="D133" s="2344" t="s">
        <v>1232</v>
      </c>
      <c r="E133" s="1818" t="s">
        <v>181</v>
      </c>
      <c r="F133" s="2336" t="s">
        <v>181</v>
      </c>
      <c r="G133" s="1847">
        <v>0</v>
      </c>
      <c r="H133" s="2336" t="s">
        <v>181</v>
      </c>
      <c r="I133" s="1847">
        <v>0</v>
      </c>
      <c r="J133" s="1847">
        <v>0</v>
      </c>
      <c r="K133" s="2337">
        <v>0</v>
      </c>
      <c r="L133" s="377">
        <v>210</v>
      </c>
      <c r="M133" s="372"/>
    </row>
    <row r="134" spans="1:14" s="356" customFormat="1" ht="12" customHeight="1" x14ac:dyDescent="0.2">
      <c r="B134" s="379">
        <v>211</v>
      </c>
      <c r="C134" s="377"/>
      <c r="D134" s="2344" t="s">
        <v>1233</v>
      </c>
      <c r="E134" s="1818" t="s">
        <v>181</v>
      </c>
      <c r="F134" s="2336" t="s">
        <v>181</v>
      </c>
      <c r="G134" s="1847">
        <v>0</v>
      </c>
      <c r="H134" s="2336" t="s">
        <v>181</v>
      </c>
      <c r="I134" s="1847">
        <v>0</v>
      </c>
      <c r="J134" s="1847">
        <v>0</v>
      </c>
      <c r="K134" s="2337">
        <v>0</v>
      </c>
      <c r="L134" s="377">
        <v>211</v>
      </c>
      <c r="M134" s="372"/>
    </row>
    <row r="135" spans="1:14" s="356" customFormat="1" ht="12" customHeight="1" x14ac:dyDescent="0.2">
      <c r="B135" s="379">
        <v>212</v>
      </c>
      <c r="C135" s="377"/>
      <c r="D135" s="2344" t="s">
        <v>1234</v>
      </c>
      <c r="E135" s="1818" t="s">
        <v>181</v>
      </c>
      <c r="F135" s="2336" t="s">
        <v>181</v>
      </c>
      <c r="G135" s="1847">
        <v>-1836</v>
      </c>
      <c r="H135" s="2336" t="s">
        <v>181</v>
      </c>
      <c r="I135" s="1847">
        <v>-1836</v>
      </c>
      <c r="J135" s="1847">
        <v>0</v>
      </c>
      <c r="K135" s="2337">
        <v>-1836</v>
      </c>
      <c r="L135" s="377">
        <v>212</v>
      </c>
      <c r="M135" s="372"/>
    </row>
    <row r="136" spans="1:14" s="356" customFormat="1" ht="12" customHeight="1" x14ac:dyDescent="0.2">
      <c r="B136" s="379">
        <v>213</v>
      </c>
      <c r="C136" s="377"/>
      <c r="D136" s="2344" t="s">
        <v>520</v>
      </c>
      <c r="E136" s="1818" t="s">
        <v>181</v>
      </c>
      <c r="F136" s="2336" t="s">
        <v>181</v>
      </c>
      <c r="G136" s="2336" t="s">
        <v>181</v>
      </c>
      <c r="H136" s="1846">
        <v>428362</v>
      </c>
      <c r="I136" s="1847">
        <v>428362</v>
      </c>
      <c r="J136" s="1847">
        <v>34</v>
      </c>
      <c r="K136" s="2337">
        <v>428396</v>
      </c>
      <c r="L136" s="377">
        <v>213</v>
      </c>
      <c r="M136" s="372"/>
      <c r="N136" s="488"/>
    </row>
    <row r="137" spans="1:14" s="356" customFormat="1" ht="12" customHeight="1" x14ac:dyDescent="0.2">
      <c r="B137" s="379">
        <v>214</v>
      </c>
      <c r="C137" s="377"/>
      <c r="D137" s="2344" t="s">
        <v>1235</v>
      </c>
      <c r="E137" s="1818" t="s">
        <v>181</v>
      </c>
      <c r="F137" s="2336" t="s">
        <v>181</v>
      </c>
      <c r="G137" s="1846">
        <v>1001</v>
      </c>
      <c r="H137" s="2336" t="s">
        <v>181</v>
      </c>
      <c r="I137" s="1847">
        <v>1001</v>
      </c>
      <c r="J137" s="1847">
        <v>0</v>
      </c>
      <c r="K137" s="2337">
        <v>1001</v>
      </c>
      <c r="L137" s="377">
        <v>214</v>
      </c>
      <c r="M137" s="3002">
        <v>43</v>
      </c>
    </row>
    <row r="138" spans="1:14" s="356" customFormat="1" ht="12" customHeight="1" x14ac:dyDescent="0.2">
      <c r="B138" s="379">
        <v>215</v>
      </c>
      <c r="C138" s="377"/>
      <c r="D138" s="2344" t="s">
        <v>1236</v>
      </c>
      <c r="E138" s="1818" t="s">
        <v>181</v>
      </c>
      <c r="F138" s="2336" t="s">
        <v>181</v>
      </c>
      <c r="G138" s="1847">
        <v>0</v>
      </c>
      <c r="H138" s="2336" t="s">
        <v>181</v>
      </c>
      <c r="I138" s="1847">
        <v>0</v>
      </c>
      <c r="J138" s="1847">
        <v>0</v>
      </c>
      <c r="K138" s="2337">
        <v>0</v>
      </c>
      <c r="L138" s="377">
        <v>215</v>
      </c>
      <c r="M138" s="3003"/>
    </row>
    <row r="139" spans="1:14" s="356" customFormat="1" ht="12" customHeight="1" x14ac:dyDescent="0.2">
      <c r="B139" s="289">
        <v>216</v>
      </c>
      <c r="C139" s="764"/>
      <c r="D139" s="2345" t="s">
        <v>1237</v>
      </c>
      <c r="E139" s="1818" t="s">
        <v>181</v>
      </c>
      <c r="F139" s="2336" t="s">
        <v>181</v>
      </c>
      <c r="G139" s="1847">
        <v>0</v>
      </c>
      <c r="H139" s="2336" t="s">
        <v>181</v>
      </c>
      <c r="I139" s="1847">
        <v>0</v>
      </c>
      <c r="J139" s="1847">
        <v>0</v>
      </c>
      <c r="K139" s="2337">
        <v>0</v>
      </c>
      <c r="L139" s="764">
        <v>216</v>
      </c>
    </row>
    <row r="140" spans="1:14" s="356" customFormat="1" ht="6" customHeight="1" x14ac:dyDescent="0.2">
      <c r="A140" s="770"/>
      <c r="B140" s="373"/>
      <c r="C140" s="367"/>
      <c r="D140" s="367"/>
      <c r="E140" s="382"/>
      <c r="F140" s="382"/>
      <c r="G140" s="382"/>
      <c r="H140" s="382"/>
      <c r="I140" s="749"/>
      <c r="J140" s="749"/>
      <c r="K140" s="749"/>
      <c r="L140" s="750"/>
      <c r="M140" s="372"/>
    </row>
    <row r="141" spans="1:14" s="356" customFormat="1" ht="12" customHeight="1" x14ac:dyDescent="0.2">
      <c r="A141" s="770"/>
      <c r="B141" s="339" t="s">
        <v>1319</v>
      </c>
      <c r="C141" s="336"/>
      <c r="D141" s="336"/>
      <c r="E141" s="383"/>
      <c r="F141" s="383"/>
      <c r="G141" s="383"/>
      <c r="H141" s="383"/>
      <c r="I141" s="383"/>
      <c r="J141" s="383"/>
      <c r="K141" s="751"/>
      <c r="L141" s="341"/>
    </row>
    <row r="142" spans="1:14" s="356" customFormat="1" ht="12" customHeight="1" x14ac:dyDescent="0.2">
      <c r="A142" s="770"/>
      <c r="B142" s="339" t="s">
        <v>2</v>
      </c>
      <c r="C142" s="336"/>
      <c r="D142" s="336"/>
      <c r="E142" s="383"/>
      <c r="F142" s="383"/>
      <c r="G142" s="383"/>
      <c r="H142" s="383"/>
      <c r="I142" s="383"/>
      <c r="J142" s="383"/>
      <c r="K142" s="383"/>
      <c r="L142" s="341"/>
      <c r="M142" s="3004">
        <v>44</v>
      </c>
    </row>
    <row r="143" spans="1:14" s="356" customFormat="1" ht="6" customHeight="1" x14ac:dyDescent="0.2">
      <c r="A143" s="770"/>
      <c r="B143" s="339"/>
      <c r="C143" s="336"/>
      <c r="D143" s="336"/>
      <c r="E143" s="383"/>
      <c r="F143" s="383"/>
      <c r="G143" s="383"/>
      <c r="H143" s="383"/>
      <c r="I143" s="383"/>
      <c r="J143" s="383"/>
      <c r="K143" s="383"/>
      <c r="L143" s="341"/>
      <c r="M143" s="3003"/>
    </row>
    <row r="144" spans="1:14" s="356" customFormat="1" ht="9" customHeight="1" x14ac:dyDescent="0.2">
      <c r="A144" s="770"/>
      <c r="B144" s="340"/>
      <c r="C144" s="301" t="s">
        <v>1123</v>
      </c>
      <c r="D144" s="752"/>
      <c r="E144" s="742"/>
      <c r="F144" s="742"/>
      <c r="G144" s="742"/>
      <c r="H144" s="742"/>
      <c r="I144" s="742"/>
      <c r="J144" s="742"/>
      <c r="K144" s="742"/>
      <c r="L144" s="341"/>
      <c r="M144" s="372"/>
    </row>
    <row r="145" spans="1:14" s="356" customFormat="1" ht="9" customHeight="1" x14ac:dyDescent="0.2">
      <c r="A145" s="770"/>
      <c r="B145" s="340"/>
      <c r="C145" s="301" t="s">
        <v>1124</v>
      </c>
      <c r="D145" s="752"/>
      <c r="E145" s="742"/>
      <c r="F145" s="742"/>
      <c r="G145" s="742"/>
      <c r="H145" s="742"/>
      <c r="I145" s="742"/>
      <c r="J145" s="742"/>
      <c r="K145" s="742"/>
      <c r="L145" s="341"/>
      <c r="M145" s="372"/>
    </row>
    <row r="146" spans="1:14" s="356" customFormat="1" ht="6" customHeight="1" x14ac:dyDescent="0.2">
      <c r="A146" s="770"/>
      <c r="B146" s="376"/>
      <c r="C146" s="303"/>
      <c r="D146" s="303"/>
      <c r="E146" s="384"/>
      <c r="F146" s="384"/>
      <c r="G146" s="384"/>
      <c r="H146" s="384"/>
      <c r="I146" s="384"/>
      <c r="J146" s="384"/>
      <c r="K146" s="384"/>
      <c r="L146" s="315"/>
      <c r="M146" s="372"/>
    </row>
    <row r="147" spans="1:14" s="356" customFormat="1" ht="11.25" x14ac:dyDescent="0.2">
      <c r="A147" s="770"/>
      <c r="B147" s="378"/>
      <c r="C147" s="344"/>
      <c r="D147" s="344"/>
      <c r="E147" s="753"/>
      <c r="F147" s="753" t="s">
        <v>1125</v>
      </c>
      <c r="G147" s="753"/>
      <c r="H147" s="753"/>
      <c r="I147" s="753" t="s">
        <v>0</v>
      </c>
      <c r="J147" s="753"/>
      <c r="K147" s="745"/>
      <c r="L147" s="754"/>
      <c r="M147" s="372"/>
    </row>
    <row r="148" spans="1:14" s="356" customFormat="1" ht="11.25" x14ac:dyDescent="0.2">
      <c r="A148" s="770"/>
      <c r="B148" s="378" t="s">
        <v>3</v>
      </c>
      <c r="C148" s="344" t="s">
        <v>4</v>
      </c>
      <c r="D148" s="344"/>
      <c r="E148" s="753" t="s">
        <v>1126</v>
      </c>
      <c r="F148" s="753" t="s">
        <v>1127</v>
      </c>
      <c r="G148" s="753" t="s">
        <v>1128</v>
      </c>
      <c r="H148" s="753"/>
      <c r="I148" s="344" t="s">
        <v>237</v>
      </c>
      <c r="J148" s="753"/>
      <c r="K148" s="745"/>
      <c r="L148" s="754" t="s">
        <v>3</v>
      </c>
      <c r="M148" s="372"/>
    </row>
    <row r="149" spans="1:14" s="356" customFormat="1" ht="11.25" x14ac:dyDescent="0.2">
      <c r="A149" s="770"/>
      <c r="B149" s="378" t="s">
        <v>7</v>
      </c>
      <c r="C149" s="344" t="s">
        <v>8</v>
      </c>
      <c r="D149" s="344" t="s">
        <v>1129</v>
      </c>
      <c r="E149" s="753" t="s">
        <v>1130</v>
      </c>
      <c r="F149" s="753" t="s">
        <v>1131</v>
      </c>
      <c r="G149" s="753" t="s">
        <v>656</v>
      </c>
      <c r="H149" s="753" t="s">
        <v>1132</v>
      </c>
      <c r="I149" s="753" t="s">
        <v>1133</v>
      </c>
      <c r="J149" s="753" t="s">
        <v>239</v>
      </c>
      <c r="K149" s="745" t="s">
        <v>0</v>
      </c>
      <c r="L149" s="754" t="s">
        <v>7</v>
      </c>
      <c r="M149" s="372"/>
    </row>
    <row r="150" spans="1:14" s="372" customFormat="1" ht="11.25" x14ac:dyDescent="0.2">
      <c r="A150" s="770"/>
      <c r="B150" s="379"/>
      <c r="C150" s="377"/>
      <c r="D150" s="377" t="s">
        <v>13</v>
      </c>
      <c r="E150" s="377" t="s">
        <v>14</v>
      </c>
      <c r="F150" s="377" t="s">
        <v>15</v>
      </c>
      <c r="G150" s="377" t="s">
        <v>145</v>
      </c>
      <c r="H150" s="377" t="s">
        <v>143</v>
      </c>
      <c r="I150" s="377" t="s">
        <v>409</v>
      </c>
      <c r="J150" s="377" t="s">
        <v>410</v>
      </c>
      <c r="K150" s="377" t="s">
        <v>411</v>
      </c>
      <c r="L150" s="377"/>
    </row>
    <row r="151" spans="1:14" s="356" customFormat="1" ht="11.25" customHeight="1" x14ac:dyDescent="0.2">
      <c r="B151" s="378"/>
      <c r="C151" s="344"/>
      <c r="D151" s="755" t="s">
        <v>1238</v>
      </c>
      <c r="E151" s="771"/>
      <c r="F151" s="761"/>
      <c r="G151" s="761"/>
      <c r="H151" s="776"/>
      <c r="I151" s="777"/>
      <c r="J151" s="761"/>
      <c r="K151" s="762"/>
      <c r="L151" s="378"/>
      <c r="M151" s="372"/>
    </row>
    <row r="152" spans="1:14" s="356" customFormat="1" ht="11.25" customHeight="1" x14ac:dyDescent="0.2">
      <c r="B152" s="379">
        <v>217</v>
      </c>
      <c r="C152" s="377"/>
      <c r="D152" s="758" t="s">
        <v>1239</v>
      </c>
      <c r="E152" s="1799">
        <v>0</v>
      </c>
      <c r="F152" s="1799">
        <v>0</v>
      </c>
      <c r="G152" s="1799">
        <v>0</v>
      </c>
      <c r="H152" s="1830">
        <v>0</v>
      </c>
      <c r="I152" s="1800">
        <v>0</v>
      </c>
      <c r="J152" s="1800">
        <v>0</v>
      </c>
      <c r="K152" s="1808">
        <v>0</v>
      </c>
      <c r="L152" s="379">
        <v>217</v>
      </c>
      <c r="M152" s="372"/>
    </row>
    <row r="153" spans="1:14" s="356" customFormat="1" ht="11.25" customHeight="1" x14ac:dyDescent="0.2">
      <c r="B153" s="379">
        <v>218</v>
      </c>
      <c r="C153" s="377"/>
      <c r="D153" s="758" t="s">
        <v>936</v>
      </c>
      <c r="E153" s="1799">
        <v>2198</v>
      </c>
      <c r="F153" s="1799">
        <v>7</v>
      </c>
      <c r="G153" s="1799">
        <v>212</v>
      </c>
      <c r="H153" s="1799">
        <v>130</v>
      </c>
      <c r="I153" s="1811">
        <v>2547</v>
      </c>
      <c r="J153" s="1811">
        <v>0</v>
      </c>
      <c r="K153" s="1812">
        <v>2547</v>
      </c>
      <c r="L153" s="379">
        <v>218</v>
      </c>
      <c r="M153" s="372"/>
    </row>
    <row r="154" spans="1:14" s="356" customFormat="1" ht="11.25" customHeight="1" x14ac:dyDescent="0.2">
      <c r="B154" s="379">
        <v>219</v>
      </c>
      <c r="C154" s="377"/>
      <c r="D154" s="778" t="s">
        <v>1240</v>
      </c>
      <c r="E154" s="1799">
        <v>109081</v>
      </c>
      <c r="F154" s="1799">
        <v>196697</v>
      </c>
      <c r="G154" s="1799">
        <v>261939</v>
      </c>
      <c r="H154" s="1799">
        <v>499040</v>
      </c>
      <c r="I154" s="1799">
        <v>1066757</v>
      </c>
      <c r="J154" s="1799">
        <v>20105</v>
      </c>
      <c r="K154" s="1808">
        <v>1086862</v>
      </c>
      <c r="L154" s="379">
        <v>219</v>
      </c>
      <c r="M154" s="372"/>
    </row>
    <row r="155" spans="1:14" s="356" customFormat="1" ht="11.25" customHeight="1" x14ac:dyDescent="0.2">
      <c r="B155" s="378"/>
      <c r="C155" s="344"/>
      <c r="D155" s="756" t="s">
        <v>1241</v>
      </c>
      <c r="E155" s="1805"/>
      <c r="F155" s="1805"/>
      <c r="G155" s="1805"/>
      <c r="H155" s="1805"/>
      <c r="I155" s="1805"/>
      <c r="J155" s="1805"/>
      <c r="K155" s="1806"/>
      <c r="L155" s="378"/>
      <c r="M155" s="372"/>
    </row>
    <row r="156" spans="1:14" s="356" customFormat="1" ht="11.25" customHeight="1" x14ac:dyDescent="0.2">
      <c r="B156" s="379">
        <v>220</v>
      </c>
      <c r="C156" s="377"/>
      <c r="D156" s="758" t="s">
        <v>1223</v>
      </c>
      <c r="E156" s="1799">
        <v>9883</v>
      </c>
      <c r="F156" s="1799">
        <v>1769</v>
      </c>
      <c r="G156" s="1799">
        <v>2591</v>
      </c>
      <c r="H156" s="1799">
        <v>344</v>
      </c>
      <c r="I156" s="1799">
        <v>14587</v>
      </c>
      <c r="J156" s="1820" t="s">
        <v>181</v>
      </c>
      <c r="K156" s="1808">
        <v>14587</v>
      </c>
      <c r="L156" s="379">
        <v>220</v>
      </c>
      <c r="M156" s="372"/>
      <c r="N156" s="742"/>
    </row>
    <row r="157" spans="1:14" s="356" customFormat="1" ht="11.25" customHeight="1" x14ac:dyDescent="0.2">
      <c r="B157" s="379">
        <v>221</v>
      </c>
      <c r="C157" s="377"/>
      <c r="D157" s="758" t="s">
        <v>1224</v>
      </c>
      <c r="E157" s="1799">
        <v>69362</v>
      </c>
      <c r="F157" s="1799">
        <v>187294</v>
      </c>
      <c r="G157" s="1799">
        <v>71929</v>
      </c>
      <c r="H157" s="1799">
        <v>1531</v>
      </c>
      <c r="I157" s="1799">
        <v>330116</v>
      </c>
      <c r="J157" s="1820" t="s">
        <v>181</v>
      </c>
      <c r="K157" s="1808">
        <v>330116</v>
      </c>
      <c r="L157" s="379">
        <v>221</v>
      </c>
      <c r="M157" s="372"/>
      <c r="N157" s="742"/>
    </row>
    <row r="158" spans="1:14" s="356" customFormat="1" ht="11.25" customHeight="1" x14ac:dyDescent="0.2">
      <c r="B158" s="379">
        <v>222</v>
      </c>
      <c r="C158" s="377"/>
      <c r="D158" s="303" t="s">
        <v>1225</v>
      </c>
      <c r="E158" s="1821">
        <v>0</v>
      </c>
      <c r="F158" s="1799">
        <v>1075</v>
      </c>
      <c r="G158" s="1799">
        <v>6605</v>
      </c>
      <c r="H158" s="1799">
        <v>0</v>
      </c>
      <c r="I158" s="1799">
        <v>7680</v>
      </c>
      <c r="J158" s="1820" t="s">
        <v>181</v>
      </c>
      <c r="K158" s="1808">
        <v>7680</v>
      </c>
      <c r="L158" s="379">
        <v>222</v>
      </c>
      <c r="M158" s="372"/>
      <c r="N158" s="742"/>
    </row>
    <row r="159" spans="1:14" s="356" customFormat="1" ht="11.25" customHeight="1" x14ac:dyDescent="0.2">
      <c r="B159" s="379">
        <v>223</v>
      </c>
      <c r="C159" s="377"/>
      <c r="D159" s="303" t="s">
        <v>1226</v>
      </c>
      <c r="E159" s="1821">
        <v>0</v>
      </c>
      <c r="F159" s="1799">
        <v>0</v>
      </c>
      <c r="G159" s="1799">
        <v>0</v>
      </c>
      <c r="H159" s="1799">
        <v>0</v>
      </c>
      <c r="I159" s="1799">
        <v>0</v>
      </c>
      <c r="J159" s="1820" t="s">
        <v>181</v>
      </c>
      <c r="K159" s="1808">
        <v>0</v>
      </c>
      <c r="L159" s="379">
        <v>223</v>
      </c>
      <c r="M159" s="372"/>
      <c r="N159" s="742"/>
    </row>
    <row r="160" spans="1:14" s="356" customFormat="1" ht="11.25" customHeight="1" x14ac:dyDescent="0.2">
      <c r="B160" s="379">
        <v>224</v>
      </c>
      <c r="C160" s="377"/>
      <c r="D160" s="303" t="s">
        <v>1227</v>
      </c>
      <c r="E160" s="1819" t="s">
        <v>181</v>
      </c>
      <c r="F160" s="1820" t="s">
        <v>181</v>
      </c>
      <c r="G160" s="1820" t="s">
        <v>181</v>
      </c>
      <c r="H160" s="1799">
        <v>40003</v>
      </c>
      <c r="I160" s="1799">
        <v>40003</v>
      </c>
      <c r="J160" s="1820" t="s">
        <v>181</v>
      </c>
      <c r="K160" s="1808">
        <v>40003</v>
      </c>
      <c r="L160" s="379">
        <v>224</v>
      </c>
      <c r="M160" s="372"/>
      <c r="N160" s="742"/>
    </row>
    <row r="161" spans="2:14" s="356" customFormat="1" ht="11.25" customHeight="1" x14ac:dyDescent="0.2">
      <c r="B161" s="379">
        <v>225</v>
      </c>
      <c r="C161" s="377"/>
      <c r="D161" s="303" t="s">
        <v>1242</v>
      </c>
      <c r="E161" s="1819" t="s">
        <v>181</v>
      </c>
      <c r="F161" s="1820" t="s">
        <v>181</v>
      </c>
      <c r="G161" s="1820" t="s">
        <v>181</v>
      </c>
      <c r="H161" s="1799">
        <v>40994</v>
      </c>
      <c r="I161" s="1799">
        <v>40994</v>
      </c>
      <c r="J161" s="1820" t="s">
        <v>181</v>
      </c>
      <c r="K161" s="1808">
        <v>40994</v>
      </c>
      <c r="L161" s="379">
        <v>225</v>
      </c>
      <c r="M161" s="372"/>
      <c r="N161" s="742"/>
    </row>
    <row r="162" spans="2:14" s="356" customFormat="1" ht="11.25" customHeight="1" x14ac:dyDescent="0.2">
      <c r="B162" s="379">
        <v>226</v>
      </c>
      <c r="C162" s="377"/>
      <c r="D162" s="303" t="s">
        <v>1229</v>
      </c>
      <c r="E162" s="1819" t="s">
        <v>181</v>
      </c>
      <c r="F162" s="1820" t="s">
        <v>181</v>
      </c>
      <c r="G162" s="1799">
        <v>96653</v>
      </c>
      <c r="H162" s="1820" t="s">
        <v>181</v>
      </c>
      <c r="I162" s="1799">
        <v>96653</v>
      </c>
      <c r="J162" s="1820" t="s">
        <v>181</v>
      </c>
      <c r="K162" s="1808">
        <v>96653</v>
      </c>
      <c r="L162" s="379">
        <v>226</v>
      </c>
      <c r="M162" s="372"/>
      <c r="N162" s="742"/>
    </row>
    <row r="163" spans="2:14" s="356" customFormat="1" ht="11.25" customHeight="1" x14ac:dyDescent="0.2">
      <c r="B163" s="379">
        <v>227</v>
      </c>
      <c r="C163" s="377"/>
      <c r="D163" s="303" t="s">
        <v>1230</v>
      </c>
      <c r="E163" s="1819" t="s">
        <v>181</v>
      </c>
      <c r="F163" s="1820" t="s">
        <v>181</v>
      </c>
      <c r="G163" s="1799">
        <v>-1143</v>
      </c>
      <c r="H163" s="1820" t="s">
        <v>181</v>
      </c>
      <c r="I163" s="1799">
        <v>-1143</v>
      </c>
      <c r="J163" s="1820" t="s">
        <v>181</v>
      </c>
      <c r="K163" s="1808">
        <v>-1143</v>
      </c>
      <c r="L163" s="379">
        <v>227</v>
      </c>
      <c r="M163" s="372"/>
      <c r="N163" s="742"/>
    </row>
    <row r="164" spans="2:14" s="356" customFormat="1" ht="11.25" customHeight="1" x14ac:dyDescent="0.2">
      <c r="B164" s="379">
        <v>228</v>
      </c>
      <c r="C164" s="377"/>
      <c r="D164" s="303" t="s">
        <v>1231</v>
      </c>
      <c r="E164" s="1819" t="s">
        <v>181</v>
      </c>
      <c r="F164" s="1820" t="s">
        <v>181</v>
      </c>
      <c r="G164" s="1799">
        <v>0</v>
      </c>
      <c r="H164" s="1820" t="s">
        <v>181</v>
      </c>
      <c r="I164" s="1799">
        <v>0</v>
      </c>
      <c r="J164" s="1820" t="s">
        <v>181</v>
      </c>
      <c r="K164" s="1808">
        <v>0</v>
      </c>
      <c r="L164" s="379">
        <v>228</v>
      </c>
      <c r="M164" s="372"/>
      <c r="N164" s="742"/>
    </row>
    <row r="165" spans="2:14" s="356" customFormat="1" ht="11.25" customHeight="1" x14ac:dyDescent="0.2">
      <c r="B165" s="379">
        <v>229</v>
      </c>
      <c r="C165" s="377"/>
      <c r="D165" s="303" t="s">
        <v>1232</v>
      </c>
      <c r="E165" s="1819" t="s">
        <v>181</v>
      </c>
      <c r="F165" s="1820" t="s">
        <v>181</v>
      </c>
      <c r="G165" s="1799">
        <v>0</v>
      </c>
      <c r="H165" s="1820" t="s">
        <v>181</v>
      </c>
      <c r="I165" s="1799">
        <v>0</v>
      </c>
      <c r="J165" s="1820" t="s">
        <v>181</v>
      </c>
      <c r="K165" s="1808">
        <v>0</v>
      </c>
      <c r="L165" s="379">
        <v>229</v>
      </c>
      <c r="M165" s="372"/>
      <c r="N165" s="742"/>
    </row>
    <row r="166" spans="2:14" s="356" customFormat="1" ht="11.25" customHeight="1" x14ac:dyDescent="0.2">
      <c r="B166" s="379">
        <v>230</v>
      </c>
      <c r="C166" s="377"/>
      <c r="D166" s="303" t="s">
        <v>1233</v>
      </c>
      <c r="E166" s="1819" t="s">
        <v>181</v>
      </c>
      <c r="F166" s="1820" t="s">
        <v>181</v>
      </c>
      <c r="G166" s="1799">
        <v>717446</v>
      </c>
      <c r="H166" s="1820" t="s">
        <v>181</v>
      </c>
      <c r="I166" s="1799">
        <v>717446</v>
      </c>
      <c r="J166" s="1820" t="s">
        <v>181</v>
      </c>
      <c r="K166" s="1808">
        <v>717446</v>
      </c>
      <c r="L166" s="379">
        <v>230</v>
      </c>
      <c r="M166" s="372"/>
      <c r="N166" s="742"/>
    </row>
    <row r="167" spans="2:14" s="356" customFormat="1" ht="11.25" customHeight="1" x14ac:dyDescent="0.2">
      <c r="B167" s="379">
        <v>231</v>
      </c>
      <c r="C167" s="377"/>
      <c r="D167" s="303" t="s">
        <v>1234</v>
      </c>
      <c r="E167" s="1819" t="s">
        <v>181</v>
      </c>
      <c r="F167" s="1820" t="s">
        <v>181</v>
      </c>
      <c r="G167" s="1799">
        <v>-116197</v>
      </c>
      <c r="H167" s="1820" t="s">
        <v>181</v>
      </c>
      <c r="I167" s="1799">
        <v>-116197</v>
      </c>
      <c r="J167" s="1820" t="s">
        <v>181</v>
      </c>
      <c r="K167" s="1808">
        <v>-116197</v>
      </c>
      <c r="L167" s="379">
        <v>231</v>
      </c>
      <c r="M167" s="372"/>
      <c r="N167" s="742"/>
    </row>
    <row r="168" spans="2:14" s="356" customFormat="1" ht="11.25" customHeight="1" x14ac:dyDescent="0.2">
      <c r="B168" s="379">
        <v>232</v>
      </c>
      <c r="C168" s="377"/>
      <c r="D168" s="303" t="s">
        <v>520</v>
      </c>
      <c r="E168" s="1819" t="s">
        <v>181</v>
      </c>
      <c r="F168" s="1820" t="s">
        <v>181</v>
      </c>
      <c r="G168" s="1820" t="s">
        <v>181</v>
      </c>
      <c r="H168" s="1799">
        <v>59232</v>
      </c>
      <c r="I168" s="1799">
        <v>59232</v>
      </c>
      <c r="J168" s="1820" t="s">
        <v>181</v>
      </c>
      <c r="K168" s="1808">
        <v>59232</v>
      </c>
      <c r="L168" s="379">
        <v>232</v>
      </c>
      <c r="M168" s="372"/>
      <c r="N168" s="742"/>
    </row>
    <row r="169" spans="2:14" s="356" customFormat="1" ht="11.25" customHeight="1" x14ac:dyDescent="0.2">
      <c r="B169" s="379">
        <v>233</v>
      </c>
      <c r="C169" s="377"/>
      <c r="D169" s="303" t="s">
        <v>1235</v>
      </c>
      <c r="E169" s="1819" t="s">
        <v>181</v>
      </c>
      <c r="F169" s="1820" t="s">
        <v>181</v>
      </c>
      <c r="G169" s="1799">
        <v>0</v>
      </c>
      <c r="H169" s="1820" t="s">
        <v>181</v>
      </c>
      <c r="I169" s="1799">
        <v>0</v>
      </c>
      <c r="J169" s="1820" t="s">
        <v>181</v>
      </c>
      <c r="K169" s="1808">
        <v>0</v>
      </c>
      <c r="L169" s="379">
        <v>233</v>
      </c>
      <c r="M169" s="372"/>
      <c r="N169" s="742"/>
    </row>
    <row r="170" spans="2:14" s="356" customFormat="1" ht="11.25" customHeight="1" x14ac:dyDescent="0.2">
      <c r="B170" s="379">
        <v>234</v>
      </c>
      <c r="C170" s="377"/>
      <c r="D170" s="303" t="s">
        <v>1236</v>
      </c>
      <c r="E170" s="1819" t="s">
        <v>181</v>
      </c>
      <c r="F170" s="1820" t="s">
        <v>181</v>
      </c>
      <c r="G170" s="1799">
        <v>0</v>
      </c>
      <c r="H170" s="1820" t="s">
        <v>181</v>
      </c>
      <c r="I170" s="1799">
        <v>0</v>
      </c>
      <c r="J170" s="1820" t="s">
        <v>181</v>
      </c>
      <c r="K170" s="1808">
        <v>0</v>
      </c>
      <c r="L170" s="379">
        <v>234</v>
      </c>
      <c r="M170" s="372"/>
      <c r="N170" s="742"/>
    </row>
    <row r="171" spans="2:14" s="356" customFormat="1" ht="11.25" customHeight="1" x14ac:dyDescent="0.2">
      <c r="B171" s="379">
        <v>235</v>
      </c>
      <c r="C171" s="377"/>
      <c r="D171" s="303" t="s">
        <v>1243</v>
      </c>
      <c r="E171" s="1819" t="s">
        <v>181</v>
      </c>
      <c r="F171" s="1820" t="s">
        <v>181</v>
      </c>
      <c r="G171" s="1799">
        <v>-199158</v>
      </c>
      <c r="H171" s="1820" t="s">
        <v>181</v>
      </c>
      <c r="I171" s="1799">
        <v>-199158</v>
      </c>
      <c r="J171" s="1820" t="s">
        <v>181</v>
      </c>
      <c r="K171" s="1808">
        <v>-199158</v>
      </c>
      <c r="L171" s="379">
        <v>235</v>
      </c>
      <c r="M171" s="372"/>
      <c r="N171" s="742"/>
    </row>
    <row r="172" spans="2:14" s="356" customFormat="1" ht="11.25" customHeight="1" x14ac:dyDescent="0.2">
      <c r="B172" s="379">
        <v>236</v>
      </c>
      <c r="C172" s="377"/>
      <c r="D172" s="303" t="s">
        <v>1239</v>
      </c>
      <c r="E172" s="1821">
        <v>0</v>
      </c>
      <c r="F172" s="1799">
        <v>0</v>
      </c>
      <c r="G172" s="1799">
        <v>0</v>
      </c>
      <c r="H172" s="1799">
        <v>0</v>
      </c>
      <c r="I172" s="1799">
        <v>0</v>
      </c>
      <c r="J172" s="1820" t="s">
        <v>181</v>
      </c>
      <c r="K172" s="1808">
        <v>0</v>
      </c>
      <c r="L172" s="379">
        <v>236</v>
      </c>
      <c r="M172" s="372"/>
      <c r="N172" s="742"/>
    </row>
    <row r="173" spans="2:14" s="356" customFormat="1" ht="11.25" customHeight="1" x14ac:dyDescent="0.2">
      <c r="B173" s="379">
        <v>237</v>
      </c>
      <c r="C173" s="377"/>
      <c r="D173" s="303" t="s">
        <v>1244</v>
      </c>
      <c r="E173" s="1821">
        <v>0</v>
      </c>
      <c r="F173" s="1799">
        <v>0</v>
      </c>
      <c r="G173" s="1799">
        <v>0</v>
      </c>
      <c r="H173" s="1799">
        <v>0</v>
      </c>
      <c r="I173" s="1799">
        <v>0</v>
      </c>
      <c r="J173" s="1820" t="s">
        <v>181</v>
      </c>
      <c r="K173" s="1808">
        <v>0</v>
      </c>
      <c r="L173" s="379">
        <v>237</v>
      </c>
      <c r="M173" s="372"/>
      <c r="N173" s="742"/>
    </row>
    <row r="174" spans="2:14" s="356" customFormat="1" ht="11.25" customHeight="1" x14ac:dyDescent="0.2">
      <c r="B174" s="379">
        <v>238</v>
      </c>
      <c r="C174" s="377"/>
      <c r="D174" s="369" t="s">
        <v>1245</v>
      </c>
      <c r="E174" s="1821">
        <v>79245</v>
      </c>
      <c r="F174" s="1799">
        <v>190138</v>
      </c>
      <c r="G174" s="1799">
        <v>578726</v>
      </c>
      <c r="H174" s="1799">
        <v>142104</v>
      </c>
      <c r="I174" s="1799">
        <v>990213</v>
      </c>
      <c r="J174" s="1820" t="s">
        <v>181</v>
      </c>
      <c r="K174" s="1808">
        <v>990213</v>
      </c>
      <c r="L174" s="379">
        <v>238</v>
      </c>
      <c r="M174" s="372"/>
    </row>
    <row r="175" spans="2:14" s="356" customFormat="1" ht="11.25" customHeight="1" x14ac:dyDescent="0.2">
      <c r="B175" s="378"/>
      <c r="C175" s="344"/>
      <c r="D175" s="310" t="s">
        <v>1246</v>
      </c>
      <c r="E175" s="1814"/>
      <c r="F175" s="1805"/>
      <c r="G175" s="1805"/>
      <c r="H175" s="1805"/>
      <c r="I175" s="1805"/>
      <c r="J175" s="1805"/>
      <c r="K175" s="1806"/>
      <c r="L175" s="378"/>
      <c r="M175" s="372"/>
    </row>
    <row r="176" spans="2:14" s="356" customFormat="1" ht="11.25" customHeight="1" x14ac:dyDescent="0.2">
      <c r="B176" s="379">
        <v>301</v>
      </c>
      <c r="C176" s="377"/>
      <c r="D176" s="369" t="s">
        <v>1247</v>
      </c>
      <c r="E176" s="1821">
        <v>0</v>
      </c>
      <c r="F176" s="1799">
        <v>0</v>
      </c>
      <c r="G176" s="1799">
        <v>0</v>
      </c>
      <c r="H176" s="1799">
        <v>0</v>
      </c>
      <c r="I176" s="1799">
        <v>0</v>
      </c>
      <c r="J176" s="1799">
        <v>1493</v>
      </c>
      <c r="K176" s="1808">
        <v>1493</v>
      </c>
      <c r="L176" s="379">
        <v>301</v>
      </c>
      <c r="M176" s="372"/>
    </row>
    <row r="177" spans="1:14" s="356" customFormat="1" ht="11.25" customHeight="1" x14ac:dyDescent="0.2">
      <c r="B177" s="379"/>
      <c r="C177" s="377"/>
      <c r="D177" s="369" t="s">
        <v>1248</v>
      </c>
      <c r="E177" s="1821">
        <v>0</v>
      </c>
      <c r="F177" s="1799">
        <v>0</v>
      </c>
      <c r="G177" s="1799">
        <v>0</v>
      </c>
      <c r="H177" s="1799">
        <v>0</v>
      </c>
      <c r="I177" s="1799"/>
      <c r="J177" s="1799"/>
      <c r="K177" s="1808"/>
      <c r="L177" s="379"/>
      <c r="M177" s="3004" t="s">
        <v>3279</v>
      </c>
    </row>
    <row r="178" spans="1:14" s="356" customFormat="1" ht="11.25" customHeight="1" x14ac:dyDescent="0.2">
      <c r="B178" s="379">
        <v>302</v>
      </c>
      <c r="C178" s="377"/>
      <c r="D178" s="303" t="s">
        <v>1249</v>
      </c>
      <c r="E178" s="1821">
        <v>55</v>
      </c>
      <c r="F178" s="1799">
        <v>15726</v>
      </c>
      <c r="G178" s="1799">
        <v>41024</v>
      </c>
      <c r="H178" s="1799">
        <v>125</v>
      </c>
      <c r="I178" s="1799">
        <v>56930</v>
      </c>
      <c r="J178" s="1820" t="s">
        <v>181</v>
      </c>
      <c r="K178" s="1808">
        <v>56930</v>
      </c>
      <c r="L178" s="379">
        <v>302</v>
      </c>
      <c r="M178" s="3001"/>
      <c r="N178" s="742"/>
    </row>
    <row r="179" spans="1:14" s="356" customFormat="1" ht="11.25" customHeight="1" x14ac:dyDescent="0.2">
      <c r="A179" s="3005" t="s">
        <v>414</v>
      </c>
      <c r="B179" s="379">
        <v>303</v>
      </c>
      <c r="C179" s="377"/>
      <c r="D179" s="303" t="s">
        <v>1250</v>
      </c>
      <c r="E179" s="1821">
        <v>0</v>
      </c>
      <c r="F179" s="1799">
        <v>0</v>
      </c>
      <c r="G179" s="1799">
        <v>0</v>
      </c>
      <c r="H179" s="1799">
        <v>0</v>
      </c>
      <c r="I179" s="1799">
        <v>0</v>
      </c>
      <c r="J179" s="1820" t="s">
        <v>181</v>
      </c>
      <c r="K179" s="1808">
        <v>0</v>
      </c>
      <c r="L179" s="379">
        <v>303</v>
      </c>
      <c r="M179" s="3001"/>
      <c r="N179" s="742"/>
    </row>
    <row r="180" spans="1:14" s="356" customFormat="1" ht="11.25" customHeight="1" x14ac:dyDescent="0.2">
      <c r="A180" s="3005"/>
      <c r="B180" s="379">
        <v>304</v>
      </c>
      <c r="C180" s="377"/>
      <c r="D180" s="303" t="s">
        <v>1251</v>
      </c>
      <c r="E180" s="1821">
        <v>329</v>
      </c>
      <c r="F180" s="1799">
        <v>0</v>
      </c>
      <c r="G180" s="1799">
        <v>52</v>
      </c>
      <c r="H180" s="1799">
        <v>24</v>
      </c>
      <c r="I180" s="1799">
        <v>405</v>
      </c>
      <c r="J180" s="1799">
        <v>16003</v>
      </c>
      <c r="K180" s="1808">
        <v>16408</v>
      </c>
      <c r="L180" s="379">
        <v>304</v>
      </c>
      <c r="M180" s="3001"/>
      <c r="N180" s="742"/>
    </row>
    <row r="181" spans="1:14" s="356" customFormat="1" ht="11.25" customHeight="1" x14ac:dyDescent="0.2">
      <c r="A181" s="3005"/>
      <c r="B181" s="379">
        <v>305</v>
      </c>
      <c r="C181" s="377"/>
      <c r="D181" s="303" t="s">
        <v>1252</v>
      </c>
      <c r="E181" s="1821">
        <v>0</v>
      </c>
      <c r="F181" s="1799">
        <v>9214</v>
      </c>
      <c r="G181" s="1799">
        <v>56600</v>
      </c>
      <c r="H181" s="1799">
        <v>0</v>
      </c>
      <c r="I181" s="1799">
        <v>65814</v>
      </c>
      <c r="J181" s="1799">
        <v>35</v>
      </c>
      <c r="K181" s="1808">
        <v>65849</v>
      </c>
      <c r="L181" s="379">
        <v>305</v>
      </c>
      <c r="M181" s="3001"/>
      <c r="N181" s="742"/>
    </row>
    <row r="182" spans="1:14" s="356" customFormat="1" ht="11.25" customHeight="1" x14ac:dyDescent="0.2">
      <c r="A182" s="3005"/>
      <c r="B182" s="379">
        <v>306</v>
      </c>
      <c r="C182" s="377"/>
      <c r="D182" s="303" t="s">
        <v>1253</v>
      </c>
      <c r="E182" s="1821">
        <v>0</v>
      </c>
      <c r="F182" s="1799">
        <v>99</v>
      </c>
      <c r="G182" s="1799">
        <v>2058</v>
      </c>
      <c r="H182" s="1799">
        <v>0</v>
      </c>
      <c r="I182" s="1799">
        <v>2157</v>
      </c>
      <c r="J182" s="1799">
        <v>251</v>
      </c>
      <c r="K182" s="1808">
        <v>2408</v>
      </c>
      <c r="L182" s="379">
        <v>306</v>
      </c>
      <c r="M182" s="3001"/>
      <c r="N182" s="742"/>
    </row>
    <row r="183" spans="1:14" s="356" customFormat="1" ht="11.25" customHeight="1" x14ac:dyDescent="0.2">
      <c r="A183" s="3005"/>
      <c r="B183" s="379">
        <v>307</v>
      </c>
      <c r="C183" s="377"/>
      <c r="D183" s="303" t="s">
        <v>1254</v>
      </c>
      <c r="E183" s="1813">
        <v>1616</v>
      </c>
      <c r="F183" s="1799">
        <v>808</v>
      </c>
      <c r="G183" s="1799">
        <v>49011</v>
      </c>
      <c r="H183" s="1799">
        <v>0</v>
      </c>
      <c r="I183" s="1799">
        <v>51435</v>
      </c>
      <c r="J183" s="1799">
        <v>1682</v>
      </c>
      <c r="K183" s="1808">
        <v>53117</v>
      </c>
      <c r="L183" s="379">
        <v>307</v>
      </c>
      <c r="M183" s="3001"/>
      <c r="N183" s="742"/>
    </row>
    <row r="184" spans="1:14" s="356" customFormat="1" ht="11.25" customHeight="1" x14ac:dyDescent="0.2">
      <c r="A184" s="3005"/>
      <c r="B184" s="379">
        <v>308</v>
      </c>
      <c r="C184" s="377"/>
      <c r="D184" s="303" t="s">
        <v>1255</v>
      </c>
      <c r="E184" s="1821">
        <v>0</v>
      </c>
      <c r="F184" s="1799">
        <v>0</v>
      </c>
      <c r="G184" s="1799">
        <v>0</v>
      </c>
      <c r="H184" s="1799">
        <v>0</v>
      </c>
      <c r="I184" s="1799">
        <v>0</v>
      </c>
      <c r="J184" s="1799">
        <v>0</v>
      </c>
      <c r="K184" s="1808">
        <v>0</v>
      </c>
      <c r="L184" s="379">
        <v>308</v>
      </c>
      <c r="M184" s="3001"/>
      <c r="N184" s="742"/>
    </row>
    <row r="185" spans="1:14" s="356" customFormat="1" ht="11.25" customHeight="1" x14ac:dyDescent="0.2">
      <c r="A185" s="3005"/>
      <c r="B185" s="379">
        <v>309</v>
      </c>
      <c r="C185" s="377"/>
      <c r="D185" s="303" t="s">
        <v>1227</v>
      </c>
      <c r="E185" s="1819" t="s">
        <v>181</v>
      </c>
      <c r="F185" s="1820" t="s">
        <v>181</v>
      </c>
      <c r="G185" s="1820" t="s">
        <v>181</v>
      </c>
      <c r="H185" s="1799">
        <v>380</v>
      </c>
      <c r="I185" s="1799">
        <v>380</v>
      </c>
      <c r="J185" s="1799">
        <v>6136</v>
      </c>
      <c r="K185" s="1808">
        <v>6516</v>
      </c>
      <c r="L185" s="379">
        <v>309</v>
      </c>
      <c r="M185" s="3001"/>
      <c r="N185" s="742"/>
    </row>
    <row r="186" spans="1:14" s="356" customFormat="1" ht="12.75" customHeight="1" x14ac:dyDescent="0.2">
      <c r="A186" s="3005"/>
      <c r="B186" s="379">
        <v>310</v>
      </c>
      <c r="C186" s="377"/>
      <c r="D186" s="303" t="s">
        <v>1242</v>
      </c>
      <c r="E186" s="1819" t="s">
        <v>181</v>
      </c>
      <c r="F186" s="1820" t="s">
        <v>181</v>
      </c>
      <c r="G186" s="1820" t="s">
        <v>181</v>
      </c>
      <c r="H186" s="1799">
        <v>0</v>
      </c>
      <c r="I186" s="1799">
        <v>0</v>
      </c>
      <c r="J186" s="1799">
        <v>1</v>
      </c>
      <c r="K186" s="1808">
        <v>1</v>
      </c>
      <c r="L186" s="379">
        <v>310</v>
      </c>
      <c r="M186" s="3001"/>
      <c r="N186" s="742"/>
    </row>
    <row r="187" spans="1:14" s="356" customFormat="1" ht="12" customHeight="1" x14ac:dyDescent="0.2">
      <c r="A187" s="3005"/>
      <c r="B187" s="379">
        <v>311</v>
      </c>
      <c r="C187" s="377"/>
      <c r="D187" s="303" t="s">
        <v>1229</v>
      </c>
      <c r="E187" s="1819" t="s">
        <v>181</v>
      </c>
      <c r="F187" s="1820" t="s">
        <v>181</v>
      </c>
      <c r="G187" s="1799">
        <v>84117</v>
      </c>
      <c r="H187" s="1820" t="s">
        <v>181</v>
      </c>
      <c r="I187" s="1799">
        <v>84117</v>
      </c>
      <c r="J187" s="1799">
        <v>2123</v>
      </c>
      <c r="K187" s="1808">
        <v>86240</v>
      </c>
      <c r="L187" s="379">
        <v>311</v>
      </c>
      <c r="M187" s="3001"/>
      <c r="N187" s="742"/>
    </row>
    <row r="188" spans="1:14" s="356" customFormat="1" ht="12" customHeight="1" x14ac:dyDescent="0.2">
      <c r="A188" s="3005"/>
      <c r="B188" s="289">
        <v>312</v>
      </c>
      <c r="C188" s="764"/>
      <c r="D188" s="779" t="s">
        <v>1230</v>
      </c>
      <c r="E188" s="1817" t="s">
        <v>181</v>
      </c>
      <c r="F188" s="1820" t="s">
        <v>181</v>
      </c>
      <c r="G188" s="1799">
        <v>-1838</v>
      </c>
      <c r="H188" s="1820" t="s">
        <v>181</v>
      </c>
      <c r="I188" s="1799">
        <v>-1838</v>
      </c>
      <c r="J188" s="1799">
        <v>0</v>
      </c>
      <c r="K188" s="1808">
        <v>-1838</v>
      </c>
      <c r="L188" s="289">
        <v>312</v>
      </c>
      <c r="M188" s="3001"/>
      <c r="N188" s="742"/>
    </row>
    <row r="189" spans="1:14" s="356" customFormat="1" ht="6" customHeight="1" x14ac:dyDescent="0.2">
      <c r="A189" s="3000" t="s">
        <v>1121</v>
      </c>
      <c r="B189" s="373"/>
      <c r="C189" s="367"/>
      <c r="D189" s="367"/>
      <c r="E189" s="382"/>
      <c r="F189" s="382"/>
      <c r="G189" s="382"/>
      <c r="H189" s="382"/>
      <c r="I189" s="749"/>
      <c r="J189" s="749"/>
      <c r="K189" s="749"/>
      <c r="L189" s="750"/>
      <c r="M189" s="3001" t="s">
        <v>3278</v>
      </c>
    </row>
    <row r="190" spans="1:14" s="356" customFormat="1" ht="12" customHeight="1" x14ac:dyDescent="0.2">
      <c r="A190" s="3000"/>
      <c r="B190" s="339" t="s">
        <v>1319</v>
      </c>
      <c r="C190" s="336"/>
      <c r="D190" s="336"/>
      <c r="E190" s="383"/>
      <c r="F190" s="383"/>
      <c r="G190" s="383"/>
      <c r="H190" s="383"/>
      <c r="I190" s="383"/>
      <c r="J190" s="383"/>
      <c r="K190" s="751"/>
      <c r="L190" s="341"/>
      <c r="M190" s="3001"/>
    </row>
    <row r="191" spans="1:14" s="356" customFormat="1" ht="12" customHeight="1" x14ac:dyDescent="0.2">
      <c r="A191" s="3000"/>
      <c r="B191" s="339" t="s">
        <v>2</v>
      </c>
      <c r="C191" s="336"/>
      <c r="D191" s="336"/>
      <c r="E191" s="383"/>
      <c r="F191" s="383"/>
      <c r="G191" s="383"/>
      <c r="H191" s="383"/>
      <c r="I191" s="383"/>
      <c r="J191" s="383"/>
      <c r="K191" s="383"/>
      <c r="L191" s="341"/>
      <c r="M191" s="3001"/>
    </row>
    <row r="192" spans="1:14" s="356" customFormat="1" ht="6" customHeight="1" x14ac:dyDescent="0.2">
      <c r="A192" s="3000"/>
      <c r="B192" s="339"/>
      <c r="C192" s="336"/>
      <c r="D192" s="336"/>
      <c r="E192" s="383"/>
      <c r="F192" s="383"/>
      <c r="G192" s="383"/>
      <c r="H192" s="383"/>
      <c r="I192" s="383"/>
      <c r="J192" s="383"/>
      <c r="K192" s="383"/>
      <c r="L192" s="341"/>
      <c r="M192" s="3001"/>
    </row>
    <row r="193" spans="1:14" s="356" customFormat="1" ht="9" customHeight="1" x14ac:dyDescent="0.2">
      <c r="A193" s="3000"/>
      <c r="B193" s="340"/>
      <c r="C193" s="301" t="s">
        <v>1123</v>
      </c>
      <c r="D193" s="752"/>
      <c r="E193" s="742"/>
      <c r="F193" s="742"/>
      <c r="G193" s="742"/>
      <c r="H193" s="742"/>
      <c r="I193" s="742"/>
      <c r="J193" s="742"/>
      <c r="K193" s="742"/>
      <c r="L193" s="341"/>
      <c r="M193" s="3001"/>
    </row>
    <row r="194" spans="1:14" s="356" customFormat="1" ht="9" customHeight="1" x14ac:dyDescent="0.2">
      <c r="A194" s="3000"/>
      <c r="B194" s="340"/>
      <c r="C194" s="301" t="s">
        <v>1124</v>
      </c>
      <c r="D194" s="752"/>
      <c r="E194" s="742"/>
      <c r="F194" s="742"/>
      <c r="G194" s="742"/>
      <c r="H194" s="742"/>
      <c r="I194" s="742"/>
      <c r="J194" s="742"/>
      <c r="K194" s="742"/>
      <c r="L194" s="341"/>
      <c r="M194" s="3001"/>
    </row>
    <row r="195" spans="1:14" s="356" customFormat="1" ht="6" customHeight="1" x14ac:dyDescent="0.2">
      <c r="A195" s="3000"/>
      <c r="B195" s="376"/>
      <c r="C195" s="303"/>
      <c r="D195" s="303"/>
      <c r="E195" s="384"/>
      <c r="F195" s="384"/>
      <c r="G195" s="384"/>
      <c r="H195" s="384"/>
      <c r="I195" s="384"/>
      <c r="J195" s="384"/>
      <c r="K195" s="384"/>
      <c r="L195" s="315"/>
      <c r="M195" s="3001"/>
    </row>
    <row r="196" spans="1:14" s="356" customFormat="1" ht="11.25" x14ac:dyDescent="0.2">
      <c r="A196" s="3000"/>
      <c r="B196" s="378"/>
      <c r="C196" s="344"/>
      <c r="D196" s="344"/>
      <c r="E196" s="753"/>
      <c r="F196" s="753" t="s">
        <v>1125</v>
      </c>
      <c r="G196" s="753"/>
      <c r="H196" s="753"/>
      <c r="I196" s="753" t="s">
        <v>0</v>
      </c>
      <c r="J196" s="753"/>
      <c r="K196" s="745"/>
      <c r="L196" s="754"/>
      <c r="M196" s="3001"/>
    </row>
    <row r="197" spans="1:14" s="356" customFormat="1" ht="11.25" x14ac:dyDescent="0.2">
      <c r="A197" s="3000"/>
      <c r="B197" s="378" t="s">
        <v>3</v>
      </c>
      <c r="C197" s="344" t="s">
        <v>4</v>
      </c>
      <c r="D197" s="344"/>
      <c r="E197" s="753" t="s">
        <v>1126</v>
      </c>
      <c r="F197" s="753" t="s">
        <v>1127</v>
      </c>
      <c r="G197" s="753" t="s">
        <v>1128</v>
      </c>
      <c r="H197" s="753"/>
      <c r="I197" s="344" t="s">
        <v>237</v>
      </c>
      <c r="J197" s="753"/>
      <c r="K197" s="745"/>
      <c r="L197" s="754" t="s">
        <v>3</v>
      </c>
      <c r="M197" s="3001"/>
    </row>
    <row r="198" spans="1:14" s="356" customFormat="1" ht="11.25" x14ac:dyDescent="0.2">
      <c r="A198" s="3000"/>
      <c r="B198" s="378" t="s">
        <v>7</v>
      </c>
      <c r="C198" s="344" t="s">
        <v>8</v>
      </c>
      <c r="D198" s="344" t="s">
        <v>1129</v>
      </c>
      <c r="E198" s="753" t="s">
        <v>1130</v>
      </c>
      <c r="F198" s="753" t="s">
        <v>1131</v>
      </c>
      <c r="G198" s="753" t="s">
        <v>656</v>
      </c>
      <c r="H198" s="753" t="s">
        <v>1132</v>
      </c>
      <c r="I198" s="753" t="s">
        <v>1133</v>
      </c>
      <c r="J198" s="753" t="s">
        <v>239</v>
      </c>
      <c r="K198" s="745" t="s">
        <v>0</v>
      </c>
      <c r="L198" s="754" t="s">
        <v>7</v>
      </c>
      <c r="M198" s="3001"/>
    </row>
    <row r="199" spans="1:14" s="372" customFormat="1" ht="11.25" x14ac:dyDescent="0.2">
      <c r="A199" s="3000"/>
      <c r="B199" s="379"/>
      <c r="C199" s="377"/>
      <c r="D199" s="377" t="s">
        <v>13</v>
      </c>
      <c r="E199" s="377" t="s">
        <v>14</v>
      </c>
      <c r="F199" s="377" t="s">
        <v>15</v>
      </c>
      <c r="G199" s="377" t="s">
        <v>145</v>
      </c>
      <c r="H199" s="377" t="s">
        <v>143</v>
      </c>
      <c r="I199" s="377" t="s">
        <v>409</v>
      </c>
      <c r="J199" s="377" t="s">
        <v>410</v>
      </c>
      <c r="K199" s="377" t="s">
        <v>411</v>
      </c>
      <c r="L199" s="377"/>
      <c r="M199" s="3001"/>
    </row>
    <row r="200" spans="1:14" s="356" customFormat="1" ht="11.25" customHeight="1" x14ac:dyDescent="0.2">
      <c r="A200" s="3000"/>
      <c r="B200" s="378"/>
      <c r="C200" s="344"/>
      <c r="D200" s="310" t="s">
        <v>1256</v>
      </c>
      <c r="E200" s="1836"/>
      <c r="F200" s="1837"/>
      <c r="G200" s="1838"/>
      <c r="H200" s="1839"/>
      <c r="I200" s="1838"/>
      <c r="J200" s="1838"/>
      <c r="K200" s="1840"/>
      <c r="L200" s="378"/>
      <c r="M200" s="3001"/>
    </row>
    <row r="201" spans="1:14" s="356" customFormat="1" ht="11.25" customHeight="1" x14ac:dyDescent="0.2">
      <c r="A201" s="3000"/>
      <c r="B201" s="379">
        <v>313</v>
      </c>
      <c r="C201" s="377"/>
      <c r="D201" s="303" t="s">
        <v>1231</v>
      </c>
      <c r="E201" s="1819" t="s">
        <v>181</v>
      </c>
      <c r="F201" s="1820" t="s">
        <v>181</v>
      </c>
      <c r="G201" s="1799">
        <v>0</v>
      </c>
      <c r="H201" s="1820" t="s">
        <v>181</v>
      </c>
      <c r="I201" s="1799">
        <v>0</v>
      </c>
      <c r="J201" s="1799">
        <v>0</v>
      </c>
      <c r="K201" s="1808">
        <v>0</v>
      </c>
      <c r="L201" s="379">
        <v>313</v>
      </c>
      <c r="M201" s="3001"/>
      <c r="N201" s="742"/>
    </row>
    <row r="202" spans="1:14" s="356" customFormat="1" ht="11.25" customHeight="1" x14ac:dyDescent="0.2">
      <c r="A202" s="3000"/>
      <c r="B202" s="379">
        <v>314</v>
      </c>
      <c r="C202" s="377"/>
      <c r="D202" s="303" t="s">
        <v>1232</v>
      </c>
      <c r="E202" s="1819" t="s">
        <v>181</v>
      </c>
      <c r="F202" s="1820" t="s">
        <v>181</v>
      </c>
      <c r="G202" s="1799">
        <v>-1</v>
      </c>
      <c r="H202" s="1820" t="s">
        <v>181</v>
      </c>
      <c r="I202" s="1799">
        <v>-1</v>
      </c>
      <c r="J202" s="1799">
        <v>0</v>
      </c>
      <c r="K202" s="1808">
        <v>-1</v>
      </c>
      <c r="L202" s="379">
        <v>314</v>
      </c>
      <c r="M202" s="3001"/>
      <c r="N202" s="742"/>
    </row>
    <row r="203" spans="1:14" s="356" customFormat="1" ht="11.25" customHeight="1" x14ac:dyDescent="0.2">
      <c r="A203" s="3000"/>
      <c r="B203" s="379">
        <v>315</v>
      </c>
      <c r="C203" s="377"/>
      <c r="D203" s="303" t="s">
        <v>1233</v>
      </c>
      <c r="E203" s="1819" t="s">
        <v>181</v>
      </c>
      <c r="F203" s="1820" t="s">
        <v>181</v>
      </c>
      <c r="G203" s="1799">
        <v>145</v>
      </c>
      <c r="H203" s="1820" t="s">
        <v>181</v>
      </c>
      <c r="I203" s="1799">
        <v>145</v>
      </c>
      <c r="J203" s="1799">
        <v>0</v>
      </c>
      <c r="K203" s="1808">
        <v>145</v>
      </c>
      <c r="L203" s="379">
        <v>315</v>
      </c>
      <c r="M203" s="3001"/>
      <c r="N203" s="742"/>
    </row>
    <row r="204" spans="1:14" s="356" customFormat="1" ht="11.25" customHeight="1" x14ac:dyDescent="0.2">
      <c r="A204" s="3000"/>
      <c r="B204" s="379">
        <v>316</v>
      </c>
      <c r="C204" s="377"/>
      <c r="D204" s="303" t="s">
        <v>1234</v>
      </c>
      <c r="E204" s="1819" t="s">
        <v>181</v>
      </c>
      <c r="F204" s="1820" t="s">
        <v>181</v>
      </c>
      <c r="G204" s="1799">
        <v>0</v>
      </c>
      <c r="H204" s="1820" t="s">
        <v>181</v>
      </c>
      <c r="I204" s="1799">
        <v>0</v>
      </c>
      <c r="J204" s="1799">
        <v>0</v>
      </c>
      <c r="K204" s="1808">
        <v>0</v>
      </c>
      <c r="L204" s="379">
        <v>316</v>
      </c>
      <c r="M204" s="3001"/>
      <c r="N204" s="743"/>
    </row>
    <row r="205" spans="1:14" s="356" customFormat="1" ht="11.25" customHeight="1" x14ac:dyDescent="0.2">
      <c r="A205" s="3000"/>
      <c r="B205" s="379">
        <v>317</v>
      </c>
      <c r="C205" s="377"/>
      <c r="D205" s="303" t="s">
        <v>520</v>
      </c>
      <c r="E205" s="1819" t="s">
        <v>181</v>
      </c>
      <c r="F205" s="1820" t="s">
        <v>181</v>
      </c>
      <c r="G205" s="1799">
        <v>0</v>
      </c>
      <c r="H205" s="1799">
        <v>173952</v>
      </c>
      <c r="I205" s="1799">
        <v>173952</v>
      </c>
      <c r="J205" s="1799">
        <v>147</v>
      </c>
      <c r="K205" s="1808">
        <v>174099</v>
      </c>
      <c r="L205" s="379">
        <v>317</v>
      </c>
      <c r="M205" s="3001"/>
      <c r="N205" s="742"/>
    </row>
    <row r="206" spans="1:14" s="356" customFormat="1" ht="11.25" customHeight="1" x14ac:dyDescent="0.2">
      <c r="A206" s="3000"/>
      <c r="B206" s="379">
        <v>318</v>
      </c>
      <c r="C206" s="377"/>
      <c r="D206" s="303" t="s">
        <v>1235</v>
      </c>
      <c r="E206" s="1819" t="s">
        <v>181</v>
      </c>
      <c r="F206" s="1820" t="s">
        <v>181</v>
      </c>
      <c r="G206" s="744">
        <v>7391</v>
      </c>
      <c r="H206" s="1820" t="s">
        <v>181</v>
      </c>
      <c r="I206" s="1799">
        <v>7391</v>
      </c>
      <c r="J206" s="1799">
        <v>0</v>
      </c>
      <c r="K206" s="1808">
        <v>7391</v>
      </c>
      <c r="L206" s="379">
        <v>318</v>
      </c>
      <c r="M206" s="3001"/>
      <c r="N206" s="742"/>
    </row>
    <row r="207" spans="1:14" s="356" customFormat="1" ht="12" customHeight="1" x14ac:dyDescent="0.2">
      <c r="B207" s="379">
        <v>319</v>
      </c>
      <c r="C207" s="377"/>
      <c r="D207" s="303" t="s">
        <v>1236</v>
      </c>
      <c r="E207" s="1819" t="s">
        <v>181</v>
      </c>
      <c r="F207" s="1820" t="s">
        <v>181</v>
      </c>
      <c r="G207" s="1799">
        <v>0</v>
      </c>
      <c r="H207" s="1820" t="s">
        <v>181</v>
      </c>
      <c r="I207" s="1799">
        <v>0</v>
      </c>
      <c r="J207" s="1799">
        <v>0</v>
      </c>
      <c r="K207" s="1808">
        <v>0</v>
      </c>
      <c r="L207" s="379">
        <v>319</v>
      </c>
      <c r="M207" s="3001"/>
      <c r="N207" s="742"/>
    </row>
    <row r="208" spans="1:14" s="356" customFormat="1" ht="11.25" customHeight="1" x14ac:dyDescent="0.2">
      <c r="B208" s="379">
        <v>320</v>
      </c>
      <c r="C208" s="377"/>
      <c r="D208" s="303" t="s">
        <v>1243</v>
      </c>
      <c r="E208" s="1819" t="s">
        <v>181</v>
      </c>
      <c r="F208" s="1820" t="s">
        <v>181</v>
      </c>
      <c r="G208" s="1799">
        <v>-7915</v>
      </c>
      <c r="H208" s="1820" t="s">
        <v>181</v>
      </c>
      <c r="I208" s="1799">
        <v>-7915</v>
      </c>
      <c r="J208" s="1799">
        <v>0</v>
      </c>
      <c r="K208" s="1808">
        <v>-7915</v>
      </c>
      <c r="L208" s="379">
        <v>320</v>
      </c>
      <c r="M208" s="3001"/>
      <c r="N208" s="742"/>
    </row>
    <row r="209" spans="2:14" s="356" customFormat="1" ht="11.25" customHeight="1" x14ac:dyDescent="0.2">
      <c r="B209" s="379">
        <v>321</v>
      </c>
      <c r="C209" s="377"/>
      <c r="D209" s="760" t="s">
        <v>1257</v>
      </c>
      <c r="E209" s="1799">
        <v>0</v>
      </c>
      <c r="F209" s="1799">
        <v>0</v>
      </c>
      <c r="G209" s="1799">
        <v>0</v>
      </c>
      <c r="H209" s="1799">
        <v>0</v>
      </c>
      <c r="I209" s="1799">
        <v>0</v>
      </c>
      <c r="J209" s="1799">
        <v>0</v>
      </c>
      <c r="K209" s="1808">
        <v>0</v>
      </c>
      <c r="L209" s="379">
        <v>321</v>
      </c>
      <c r="M209" s="372"/>
      <c r="N209" s="742"/>
    </row>
    <row r="210" spans="2:14" s="356" customFormat="1" ht="11.25" customHeight="1" x14ac:dyDescent="0.2">
      <c r="B210" s="379">
        <v>322</v>
      </c>
      <c r="C210" s="377"/>
      <c r="D210" s="758" t="s">
        <v>936</v>
      </c>
      <c r="E210" s="1799">
        <v>17</v>
      </c>
      <c r="F210" s="1799">
        <v>2579</v>
      </c>
      <c r="G210" s="1799">
        <v>664</v>
      </c>
      <c r="H210" s="1799">
        <v>2</v>
      </c>
      <c r="I210" s="1799">
        <v>3262</v>
      </c>
      <c r="J210" s="1799">
        <v>0</v>
      </c>
      <c r="K210" s="1808">
        <v>3262</v>
      </c>
      <c r="L210" s="379">
        <v>322</v>
      </c>
      <c r="M210" s="372"/>
      <c r="N210" s="742"/>
    </row>
    <row r="211" spans="2:14" s="356" customFormat="1" ht="11.25" customHeight="1" x14ac:dyDescent="0.2">
      <c r="B211" s="379">
        <v>323</v>
      </c>
      <c r="C211" s="377"/>
      <c r="D211" s="369" t="s">
        <v>1258</v>
      </c>
      <c r="E211" s="1821">
        <v>2017</v>
      </c>
      <c r="F211" s="1799">
        <v>28426</v>
      </c>
      <c r="G211" s="1799">
        <v>231308</v>
      </c>
      <c r="H211" s="1799">
        <v>174483</v>
      </c>
      <c r="I211" s="1799">
        <v>436234</v>
      </c>
      <c r="J211" s="1799">
        <v>27871</v>
      </c>
      <c r="K211" s="1808">
        <v>464105</v>
      </c>
      <c r="L211" s="379">
        <v>323</v>
      </c>
      <c r="M211" s="372"/>
    </row>
    <row r="212" spans="2:14" s="356" customFormat="1" ht="11.25" customHeight="1" thickBot="1" x14ac:dyDescent="0.25">
      <c r="B212" s="774">
        <v>324</v>
      </c>
      <c r="C212" s="775"/>
      <c r="D212" s="780" t="s">
        <v>1259</v>
      </c>
      <c r="E212" s="1824">
        <v>190343</v>
      </c>
      <c r="F212" s="1825">
        <v>415261</v>
      </c>
      <c r="G212" s="1825">
        <v>1071973</v>
      </c>
      <c r="H212" s="1825">
        <v>815627</v>
      </c>
      <c r="I212" s="1825">
        <v>2493204</v>
      </c>
      <c r="J212" s="1825">
        <v>47976</v>
      </c>
      <c r="K212" s="1827">
        <v>2541180</v>
      </c>
      <c r="L212" s="774">
        <v>324</v>
      </c>
      <c r="M212" s="372"/>
    </row>
    <row r="213" spans="2:14" s="356" customFormat="1" ht="12" customHeight="1" thickTop="1" x14ac:dyDescent="0.2">
      <c r="B213" s="378"/>
      <c r="C213" s="344"/>
      <c r="D213" s="310" t="s">
        <v>1260</v>
      </c>
      <c r="E213" s="1814"/>
      <c r="F213" s="1805"/>
      <c r="G213" s="1805"/>
      <c r="H213" s="1805"/>
      <c r="I213" s="1805"/>
      <c r="J213" s="1805"/>
      <c r="K213" s="1806"/>
      <c r="L213" s="378"/>
      <c r="M213" s="372"/>
    </row>
    <row r="214" spans="2:14" s="356" customFormat="1" ht="12" customHeight="1" x14ac:dyDescent="0.2">
      <c r="B214" s="378"/>
      <c r="C214" s="344"/>
      <c r="D214" s="310" t="s">
        <v>1261</v>
      </c>
      <c r="E214" s="1814"/>
      <c r="F214" s="1805"/>
      <c r="G214" s="1805"/>
      <c r="H214" s="1805"/>
      <c r="I214" s="1805"/>
      <c r="J214" s="1805"/>
      <c r="K214" s="1806"/>
      <c r="L214" s="378"/>
      <c r="M214" s="372"/>
    </row>
    <row r="215" spans="2:14" s="356" customFormat="1" ht="12" customHeight="1" x14ac:dyDescent="0.2">
      <c r="B215" s="379">
        <v>401</v>
      </c>
      <c r="C215" s="377"/>
      <c r="D215" s="758" t="s">
        <v>1223</v>
      </c>
      <c r="E215" s="1799">
        <v>26704</v>
      </c>
      <c r="F215" s="1799">
        <v>3094</v>
      </c>
      <c r="G215" s="1799">
        <v>1000</v>
      </c>
      <c r="H215" s="1799">
        <v>1073</v>
      </c>
      <c r="I215" s="1799">
        <v>31871</v>
      </c>
      <c r="J215" s="1799">
        <v>4876</v>
      </c>
      <c r="K215" s="1808">
        <v>36747</v>
      </c>
      <c r="L215" s="379">
        <v>401</v>
      </c>
      <c r="M215" s="372"/>
      <c r="N215" s="742"/>
    </row>
    <row r="216" spans="2:14" s="356" customFormat="1" ht="11.25" customHeight="1" x14ac:dyDescent="0.2">
      <c r="B216" s="379">
        <v>402</v>
      </c>
      <c r="C216" s="377"/>
      <c r="D216" s="758" t="s">
        <v>1262</v>
      </c>
      <c r="E216" s="1799">
        <v>569029</v>
      </c>
      <c r="F216" s="1799">
        <v>3568</v>
      </c>
      <c r="G216" s="1799">
        <v>2694</v>
      </c>
      <c r="H216" s="1799">
        <v>114953</v>
      </c>
      <c r="I216" s="1799">
        <v>690244</v>
      </c>
      <c r="J216" s="1799">
        <v>6989</v>
      </c>
      <c r="K216" s="1808">
        <v>697233</v>
      </c>
      <c r="L216" s="379">
        <v>402</v>
      </c>
      <c r="M216" s="372"/>
      <c r="N216" s="742"/>
    </row>
    <row r="217" spans="2:14" s="356" customFormat="1" ht="11.25" customHeight="1" x14ac:dyDescent="0.2">
      <c r="B217" s="379">
        <v>403</v>
      </c>
      <c r="C217" s="377"/>
      <c r="D217" s="758" t="s">
        <v>1263</v>
      </c>
      <c r="E217" s="1799">
        <v>494356</v>
      </c>
      <c r="F217" s="1799">
        <v>311</v>
      </c>
      <c r="G217" s="1799">
        <v>0</v>
      </c>
      <c r="H217" s="1799">
        <v>119</v>
      </c>
      <c r="I217" s="1799">
        <v>494786</v>
      </c>
      <c r="J217" s="1799">
        <v>17687</v>
      </c>
      <c r="K217" s="1808">
        <v>512473</v>
      </c>
      <c r="L217" s="379">
        <v>403</v>
      </c>
      <c r="M217" s="372"/>
      <c r="N217" s="742"/>
    </row>
    <row r="218" spans="2:14" s="356" customFormat="1" ht="11.25" customHeight="1" x14ac:dyDescent="0.2">
      <c r="B218" s="379">
        <v>404</v>
      </c>
      <c r="C218" s="377"/>
      <c r="D218" s="758" t="s">
        <v>1264</v>
      </c>
      <c r="E218" s="1799">
        <v>45822</v>
      </c>
      <c r="F218" s="1799">
        <v>47</v>
      </c>
      <c r="G218" s="1799">
        <v>9</v>
      </c>
      <c r="H218" s="1799">
        <v>139</v>
      </c>
      <c r="I218" s="1799">
        <v>46017</v>
      </c>
      <c r="J218" s="1799">
        <v>496</v>
      </c>
      <c r="K218" s="1808">
        <v>46513</v>
      </c>
      <c r="L218" s="379">
        <v>404</v>
      </c>
      <c r="M218" s="372"/>
      <c r="N218" s="742"/>
    </row>
    <row r="219" spans="2:14" s="356" customFormat="1" ht="12" customHeight="1" x14ac:dyDescent="0.2">
      <c r="B219" s="379">
        <v>405</v>
      </c>
      <c r="C219" s="377"/>
      <c r="D219" s="758" t="s">
        <v>1265</v>
      </c>
      <c r="E219" s="1799">
        <v>33</v>
      </c>
      <c r="F219" s="1799">
        <v>0</v>
      </c>
      <c r="G219" s="1799">
        <v>6132</v>
      </c>
      <c r="H219" s="1799">
        <v>0</v>
      </c>
      <c r="I219" s="1799">
        <v>6165</v>
      </c>
      <c r="J219" s="1799">
        <v>269</v>
      </c>
      <c r="K219" s="1808">
        <v>6434</v>
      </c>
      <c r="L219" s="379">
        <v>405</v>
      </c>
      <c r="M219" s="372"/>
      <c r="N219" s="742"/>
    </row>
    <row r="220" spans="2:14" s="356" customFormat="1" ht="12" customHeight="1" x14ac:dyDescent="0.2">
      <c r="B220" s="379">
        <v>406</v>
      </c>
      <c r="C220" s="377"/>
      <c r="D220" s="758" t="s">
        <v>1266</v>
      </c>
      <c r="E220" s="1799">
        <v>0</v>
      </c>
      <c r="F220" s="1799">
        <v>0</v>
      </c>
      <c r="G220" s="1799">
        <v>0</v>
      </c>
      <c r="H220" s="1799">
        <v>0</v>
      </c>
      <c r="I220" s="1799">
        <v>0</v>
      </c>
      <c r="J220" s="1799">
        <v>0</v>
      </c>
      <c r="K220" s="1808">
        <v>0</v>
      </c>
      <c r="L220" s="379">
        <v>406</v>
      </c>
      <c r="M220" s="372"/>
      <c r="N220" s="742"/>
    </row>
    <row r="221" spans="2:14" s="356" customFormat="1" ht="11.25" customHeight="1" x14ac:dyDescent="0.2">
      <c r="B221" s="379">
        <v>407</v>
      </c>
      <c r="C221" s="377"/>
      <c r="D221" s="758" t="s">
        <v>1267</v>
      </c>
      <c r="E221" s="1799">
        <v>0</v>
      </c>
      <c r="F221" s="1799">
        <v>0</v>
      </c>
      <c r="G221" s="1799">
        <v>2949</v>
      </c>
      <c r="H221" s="1799">
        <v>0</v>
      </c>
      <c r="I221" s="1799">
        <v>2949</v>
      </c>
      <c r="J221" s="1799">
        <v>0</v>
      </c>
      <c r="K221" s="1808">
        <v>2949</v>
      </c>
      <c r="L221" s="379">
        <v>407</v>
      </c>
      <c r="M221" s="372"/>
      <c r="N221" s="742"/>
    </row>
    <row r="222" spans="2:14" s="356" customFormat="1" ht="11.25" customHeight="1" x14ac:dyDescent="0.2">
      <c r="B222" s="379">
        <v>408</v>
      </c>
      <c r="C222" s="377"/>
      <c r="D222" s="758" t="s">
        <v>1268</v>
      </c>
      <c r="E222" s="1799">
        <v>55227</v>
      </c>
      <c r="F222" s="1799">
        <v>20043</v>
      </c>
      <c r="G222" s="1799">
        <v>813</v>
      </c>
      <c r="H222" s="1799">
        <v>4354</v>
      </c>
      <c r="I222" s="1799">
        <v>80437</v>
      </c>
      <c r="J222" s="1799">
        <v>122</v>
      </c>
      <c r="K222" s="1808">
        <v>80559</v>
      </c>
      <c r="L222" s="379">
        <v>408</v>
      </c>
      <c r="M222" s="372"/>
      <c r="N222" s="742"/>
    </row>
    <row r="223" spans="2:14" s="356" customFormat="1" ht="12" customHeight="1" x14ac:dyDescent="0.2">
      <c r="B223" s="379">
        <v>409</v>
      </c>
      <c r="C223" s="377"/>
      <c r="D223" s="303" t="s">
        <v>1269</v>
      </c>
      <c r="E223" s="1821">
        <v>0</v>
      </c>
      <c r="F223" s="1799">
        <v>1713846</v>
      </c>
      <c r="G223" s="1799">
        <v>0</v>
      </c>
      <c r="H223" s="1799">
        <v>0</v>
      </c>
      <c r="I223" s="1799">
        <v>1713846</v>
      </c>
      <c r="J223" s="1799">
        <v>16473</v>
      </c>
      <c r="K223" s="1808">
        <v>1730319</v>
      </c>
      <c r="L223" s="379">
        <v>409</v>
      </c>
      <c r="M223" s="372"/>
      <c r="N223" s="742"/>
    </row>
    <row r="224" spans="2:14" s="356" customFormat="1" ht="11.25" customHeight="1" x14ac:dyDescent="0.2">
      <c r="B224" s="379">
        <v>410</v>
      </c>
      <c r="C224" s="377"/>
      <c r="D224" s="781" t="s">
        <v>1270</v>
      </c>
      <c r="E224" s="1821">
        <v>0</v>
      </c>
      <c r="F224" s="1799">
        <v>0</v>
      </c>
      <c r="G224" s="1799">
        <v>0</v>
      </c>
      <c r="H224" s="1799">
        <v>0</v>
      </c>
      <c r="I224" s="1799">
        <v>0</v>
      </c>
      <c r="J224" s="1799">
        <v>0</v>
      </c>
      <c r="K224" s="1808">
        <v>0</v>
      </c>
      <c r="L224" s="379">
        <v>410</v>
      </c>
      <c r="M224" s="372"/>
      <c r="N224" s="742"/>
    </row>
    <row r="225" spans="1:14" s="356" customFormat="1" ht="12" customHeight="1" x14ac:dyDescent="0.2">
      <c r="B225" s="379">
        <v>411</v>
      </c>
      <c r="C225" s="377"/>
      <c r="D225" s="760" t="s">
        <v>1271</v>
      </c>
      <c r="E225" s="1799">
        <v>81184</v>
      </c>
      <c r="F225" s="1799">
        <v>1624</v>
      </c>
      <c r="G225" s="1799">
        <v>8858</v>
      </c>
      <c r="H225" s="1799">
        <v>0</v>
      </c>
      <c r="I225" s="1799">
        <v>91666</v>
      </c>
      <c r="J225" s="1799">
        <v>3405</v>
      </c>
      <c r="K225" s="1808">
        <v>95071</v>
      </c>
      <c r="L225" s="379">
        <v>411</v>
      </c>
      <c r="M225" s="372"/>
      <c r="N225" s="742"/>
    </row>
    <row r="226" spans="1:14" s="356" customFormat="1" ht="12" customHeight="1" x14ac:dyDescent="0.2">
      <c r="B226" s="379">
        <v>412</v>
      </c>
      <c r="C226" s="377"/>
      <c r="D226" s="758" t="s">
        <v>1272</v>
      </c>
      <c r="E226" s="1844">
        <v>0</v>
      </c>
      <c r="F226" s="1844">
        <v>0</v>
      </c>
      <c r="G226" s="1799">
        <v>0</v>
      </c>
      <c r="H226" s="1799">
        <v>0</v>
      </c>
      <c r="I226" s="1799">
        <v>0</v>
      </c>
      <c r="J226" s="1799">
        <v>0</v>
      </c>
      <c r="K226" s="1808">
        <v>0</v>
      </c>
      <c r="L226" s="379">
        <v>412</v>
      </c>
      <c r="M226" s="372"/>
      <c r="N226" s="742"/>
    </row>
    <row r="227" spans="1:14" s="356" customFormat="1" ht="12" customHeight="1" x14ac:dyDescent="0.2">
      <c r="B227" s="379">
        <v>413</v>
      </c>
      <c r="C227" s="377"/>
      <c r="D227" s="758" t="s">
        <v>1273</v>
      </c>
      <c r="E227" s="1844">
        <v>108</v>
      </c>
      <c r="F227" s="1799">
        <v>115</v>
      </c>
      <c r="G227" s="1799">
        <v>31163</v>
      </c>
      <c r="H227" s="1799">
        <v>0</v>
      </c>
      <c r="I227" s="1799">
        <v>31386</v>
      </c>
      <c r="J227" s="1799">
        <v>0</v>
      </c>
      <c r="K227" s="1808">
        <v>31386</v>
      </c>
      <c r="L227" s="379">
        <v>413</v>
      </c>
      <c r="M227" s="372"/>
      <c r="N227" s="742"/>
    </row>
    <row r="228" spans="1:14" s="356" customFormat="1" ht="12" customHeight="1" x14ac:dyDescent="0.2">
      <c r="B228" s="379">
        <v>414</v>
      </c>
      <c r="C228" s="377"/>
      <c r="D228" s="303" t="s">
        <v>1227</v>
      </c>
      <c r="E228" s="1845">
        <v>0</v>
      </c>
      <c r="F228" s="1846">
        <v>0</v>
      </c>
      <c r="G228" s="1799">
        <v>0</v>
      </c>
      <c r="H228" s="1799">
        <v>591557</v>
      </c>
      <c r="I228" s="1799">
        <v>591557</v>
      </c>
      <c r="J228" s="1799">
        <v>11794</v>
      </c>
      <c r="K228" s="1808">
        <v>603351</v>
      </c>
      <c r="L228" s="379">
        <v>414</v>
      </c>
      <c r="M228" s="372"/>
      <c r="N228" s="742"/>
    </row>
    <row r="229" spans="1:14" s="356" customFormat="1" ht="12" customHeight="1" x14ac:dyDescent="0.2">
      <c r="B229" s="379">
        <v>415</v>
      </c>
      <c r="C229" s="377"/>
      <c r="D229" s="303" t="s">
        <v>1242</v>
      </c>
      <c r="E229" s="1845">
        <v>0</v>
      </c>
      <c r="F229" s="1846">
        <v>0</v>
      </c>
      <c r="G229" s="1799">
        <v>0</v>
      </c>
      <c r="H229" s="1799">
        <v>48608</v>
      </c>
      <c r="I229" s="1799">
        <v>48608</v>
      </c>
      <c r="J229" s="1799">
        <v>675</v>
      </c>
      <c r="K229" s="1808">
        <v>49283</v>
      </c>
      <c r="L229" s="379">
        <v>415</v>
      </c>
      <c r="M229" s="372"/>
      <c r="N229" s="742"/>
    </row>
    <row r="230" spans="1:14" s="356" customFormat="1" ht="12" customHeight="1" x14ac:dyDescent="0.2">
      <c r="B230" s="379">
        <v>416</v>
      </c>
      <c r="C230" s="377"/>
      <c r="D230" s="303" t="s">
        <v>1235</v>
      </c>
      <c r="E230" s="1845">
        <v>0</v>
      </c>
      <c r="F230" s="1846">
        <v>0</v>
      </c>
      <c r="G230" s="1799">
        <v>127831</v>
      </c>
      <c r="H230" s="1799">
        <v>0</v>
      </c>
      <c r="I230" s="1799">
        <v>127831</v>
      </c>
      <c r="J230" s="1799">
        <v>0</v>
      </c>
      <c r="K230" s="1808">
        <v>127831</v>
      </c>
      <c r="L230" s="379">
        <v>416</v>
      </c>
      <c r="M230" s="372"/>
      <c r="N230" s="742"/>
    </row>
    <row r="231" spans="1:14" s="356" customFormat="1" ht="12" customHeight="1" x14ac:dyDescent="0.2">
      <c r="B231" s="379">
        <v>417</v>
      </c>
      <c r="C231" s="377"/>
      <c r="D231" s="760" t="s">
        <v>1236</v>
      </c>
      <c r="E231" s="1844">
        <v>0</v>
      </c>
      <c r="F231" s="1844">
        <v>0</v>
      </c>
      <c r="G231" s="1799">
        <v>-140499</v>
      </c>
      <c r="H231" s="1799">
        <v>0</v>
      </c>
      <c r="I231" s="1799">
        <v>-140499</v>
      </c>
      <c r="J231" s="1799">
        <v>0</v>
      </c>
      <c r="K231" s="1808">
        <v>-140499</v>
      </c>
      <c r="L231" s="379">
        <v>417</v>
      </c>
      <c r="M231" s="372"/>
      <c r="N231" s="742"/>
    </row>
    <row r="232" spans="1:14" s="356" customFormat="1" ht="12" customHeight="1" x14ac:dyDescent="0.2">
      <c r="B232" s="379">
        <v>418</v>
      </c>
      <c r="C232" s="377"/>
      <c r="D232" s="758" t="s">
        <v>936</v>
      </c>
      <c r="E232" s="1799">
        <v>38616</v>
      </c>
      <c r="F232" s="1799">
        <v>597</v>
      </c>
      <c r="G232" s="1799">
        <v>210042</v>
      </c>
      <c r="H232" s="1799">
        <v>3440</v>
      </c>
      <c r="I232" s="1799">
        <v>252695</v>
      </c>
      <c r="J232" s="1799">
        <v>423</v>
      </c>
      <c r="K232" s="1808">
        <v>253118</v>
      </c>
      <c r="L232" s="379">
        <v>418</v>
      </c>
      <c r="M232" s="372"/>
      <c r="N232" s="742"/>
    </row>
    <row r="233" spans="1:14" s="356" customFormat="1" ht="12" customHeight="1" x14ac:dyDescent="0.2">
      <c r="B233" s="379">
        <v>419</v>
      </c>
      <c r="C233" s="377"/>
      <c r="D233" s="369" t="s">
        <v>1274</v>
      </c>
      <c r="E233" s="1821">
        <v>1311079</v>
      </c>
      <c r="F233" s="1799">
        <v>1743245</v>
      </c>
      <c r="G233" s="1799">
        <v>250992</v>
      </c>
      <c r="H233" s="1799">
        <v>764243</v>
      </c>
      <c r="I233" s="1799">
        <v>4069559</v>
      </c>
      <c r="J233" s="1847">
        <v>63209</v>
      </c>
      <c r="K233" s="1808">
        <v>4132768</v>
      </c>
      <c r="L233" s="379">
        <v>419</v>
      </c>
      <c r="M233" s="3002">
        <v>45</v>
      </c>
    </row>
    <row r="234" spans="1:14" s="356" customFormat="1" ht="12" customHeight="1" x14ac:dyDescent="0.2">
      <c r="B234" s="378"/>
      <c r="C234" s="344"/>
      <c r="D234" s="310" t="s">
        <v>1275</v>
      </c>
      <c r="E234" s="1814"/>
      <c r="F234" s="1805"/>
      <c r="G234" s="1805"/>
      <c r="H234" s="1805"/>
      <c r="I234" s="1805"/>
      <c r="J234" s="1805"/>
      <c r="K234" s="1806"/>
      <c r="L234" s="378"/>
      <c r="M234" s="3006"/>
      <c r="N234" s="372"/>
    </row>
    <row r="235" spans="1:14" s="356" customFormat="1" ht="12" customHeight="1" x14ac:dyDescent="0.2">
      <c r="B235" s="379">
        <v>420</v>
      </c>
      <c r="C235" s="377"/>
      <c r="D235" s="758" t="s">
        <v>1223</v>
      </c>
      <c r="E235" s="1799">
        <v>5229</v>
      </c>
      <c r="F235" s="1799">
        <v>373</v>
      </c>
      <c r="G235" s="1799">
        <v>9207</v>
      </c>
      <c r="H235" s="1799">
        <v>154</v>
      </c>
      <c r="I235" s="1799">
        <v>14963</v>
      </c>
      <c r="J235" s="1799">
        <v>11</v>
      </c>
      <c r="K235" s="1808">
        <v>14974</v>
      </c>
      <c r="L235" s="379">
        <v>420</v>
      </c>
      <c r="M235" s="3006"/>
      <c r="N235" s="745"/>
    </row>
    <row r="236" spans="1:14" s="356" customFormat="1" ht="12" customHeight="1" x14ac:dyDescent="0.2">
      <c r="B236" s="289">
        <v>421</v>
      </c>
      <c r="C236" s="764"/>
      <c r="D236" s="779" t="s">
        <v>1276</v>
      </c>
      <c r="E236" s="1821">
        <v>217345</v>
      </c>
      <c r="F236" s="1799">
        <v>5478</v>
      </c>
      <c r="G236" s="1799">
        <v>4477</v>
      </c>
      <c r="H236" s="1799">
        <v>34179</v>
      </c>
      <c r="I236" s="1799">
        <v>261479</v>
      </c>
      <c r="J236" s="1799">
        <v>1964</v>
      </c>
      <c r="K236" s="1808">
        <v>263443</v>
      </c>
      <c r="L236" s="289">
        <v>421</v>
      </c>
      <c r="N236" s="745"/>
    </row>
    <row r="237" spans="1:14" s="356" customFormat="1" ht="6" customHeight="1" x14ac:dyDescent="0.2">
      <c r="A237" s="770"/>
      <c r="B237" s="373"/>
      <c r="C237" s="367"/>
      <c r="D237" s="367"/>
      <c r="E237" s="382"/>
      <c r="F237" s="382"/>
      <c r="G237" s="382"/>
      <c r="H237" s="382"/>
      <c r="I237" s="749"/>
      <c r="J237" s="749"/>
      <c r="K237" s="749"/>
      <c r="L237" s="750"/>
      <c r="M237" s="372"/>
      <c r="N237" s="372"/>
    </row>
    <row r="238" spans="1:14" s="356" customFormat="1" ht="12" customHeight="1" x14ac:dyDescent="0.2">
      <c r="A238" s="770"/>
      <c r="B238" s="339" t="s">
        <v>1319</v>
      </c>
      <c r="C238" s="336"/>
      <c r="D238" s="336"/>
      <c r="E238" s="383"/>
      <c r="F238" s="383"/>
      <c r="G238" s="383"/>
      <c r="H238" s="383"/>
      <c r="I238" s="383"/>
      <c r="J238" s="383"/>
      <c r="K238" s="751"/>
      <c r="L238" s="341"/>
      <c r="N238" s="372"/>
    </row>
    <row r="239" spans="1:14" s="356" customFormat="1" ht="13.5" customHeight="1" x14ac:dyDescent="0.2">
      <c r="A239" s="770"/>
      <c r="B239" s="339" t="s">
        <v>2</v>
      </c>
      <c r="C239" s="336"/>
      <c r="D239" s="336"/>
      <c r="E239" s="383"/>
      <c r="F239" s="383"/>
      <c r="G239" s="383"/>
      <c r="H239" s="383"/>
      <c r="I239" s="383"/>
      <c r="J239" s="383"/>
      <c r="K239" s="383"/>
      <c r="L239" s="341"/>
      <c r="M239" s="768">
        <v>46</v>
      </c>
      <c r="N239" s="372"/>
    </row>
    <row r="240" spans="1:14" s="356" customFormat="1" ht="6" customHeight="1" x14ac:dyDescent="0.2">
      <c r="A240" s="770"/>
      <c r="B240" s="339"/>
      <c r="C240" s="336"/>
      <c r="D240" s="336"/>
      <c r="E240" s="383"/>
      <c r="F240" s="383"/>
      <c r="G240" s="383"/>
      <c r="H240" s="383"/>
      <c r="I240" s="383"/>
      <c r="J240" s="383"/>
      <c r="K240" s="383"/>
      <c r="L240" s="341"/>
      <c r="M240" s="372"/>
    </row>
    <row r="241" spans="1:14" s="356" customFormat="1" ht="9" customHeight="1" x14ac:dyDescent="0.2">
      <c r="A241" s="770"/>
      <c r="B241" s="340"/>
      <c r="C241" s="301" t="s">
        <v>1123</v>
      </c>
      <c r="D241" s="752"/>
      <c r="E241" s="742"/>
      <c r="F241" s="742"/>
      <c r="G241" s="742"/>
      <c r="H241" s="742"/>
      <c r="I241" s="742"/>
      <c r="J241" s="742"/>
      <c r="K241" s="742"/>
      <c r="L241" s="341"/>
      <c r="M241" s="372"/>
    </row>
    <row r="242" spans="1:14" s="356" customFormat="1" ht="9" customHeight="1" x14ac:dyDescent="0.2">
      <c r="A242" s="770"/>
      <c r="B242" s="340"/>
      <c r="C242" s="301" t="s">
        <v>1124</v>
      </c>
      <c r="D242" s="752"/>
      <c r="E242" s="742"/>
      <c r="F242" s="742"/>
      <c r="G242" s="742"/>
      <c r="H242" s="742"/>
      <c r="I242" s="742"/>
      <c r="J242" s="742"/>
      <c r="K242" s="742"/>
      <c r="L242" s="341"/>
      <c r="M242" s="372"/>
    </row>
    <row r="243" spans="1:14" s="356" customFormat="1" ht="6" customHeight="1" x14ac:dyDescent="0.2">
      <c r="A243" s="770"/>
      <c r="B243" s="376"/>
      <c r="C243" s="303"/>
      <c r="D243" s="303"/>
      <c r="E243" s="384"/>
      <c r="F243" s="384"/>
      <c r="G243" s="384"/>
      <c r="H243" s="384"/>
      <c r="I243" s="384"/>
      <c r="J243" s="384"/>
      <c r="K243" s="384"/>
      <c r="L243" s="315"/>
      <c r="M243" s="372"/>
    </row>
    <row r="244" spans="1:14" s="356" customFormat="1" ht="11.25" x14ac:dyDescent="0.2">
      <c r="A244" s="770"/>
      <c r="B244" s="378"/>
      <c r="C244" s="344"/>
      <c r="D244" s="344"/>
      <c r="E244" s="753"/>
      <c r="F244" s="753" t="s">
        <v>1125</v>
      </c>
      <c r="G244" s="753"/>
      <c r="H244" s="753"/>
      <c r="I244" s="753" t="s">
        <v>0</v>
      </c>
      <c r="J244" s="753"/>
      <c r="K244" s="745"/>
      <c r="L244" s="754"/>
      <c r="M244" s="372"/>
    </row>
    <row r="245" spans="1:14" s="356" customFormat="1" ht="11.25" x14ac:dyDescent="0.2">
      <c r="A245" s="770"/>
      <c r="B245" s="378" t="s">
        <v>3</v>
      </c>
      <c r="C245" s="344" t="s">
        <v>4</v>
      </c>
      <c r="D245" s="344"/>
      <c r="E245" s="753" t="s">
        <v>1126</v>
      </c>
      <c r="F245" s="753" t="s">
        <v>1127</v>
      </c>
      <c r="G245" s="753" t="s">
        <v>1128</v>
      </c>
      <c r="H245" s="753"/>
      <c r="I245" s="344" t="s">
        <v>237</v>
      </c>
      <c r="J245" s="753"/>
      <c r="K245" s="745"/>
      <c r="L245" s="754" t="s">
        <v>3</v>
      </c>
      <c r="M245" s="372"/>
    </row>
    <row r="246" spans="1:14" s="356" customFormat="1" ht="11.25" x14ac:dyDescent="0.2">
      <c r="A246" s="770"/>
      <c r="B246" s="378" t="s">
        <v>7</v>
      </c>
      <c r="C246" s="344" t="s">
        <v>8</v>
      </c>
      <c r="D246" s="344" t="s">
        <v>1129</v>
      </c>
      <c r="E246" s="753" t="s">
        <v>1130</v>
      </c>
      <c r="F246" s="753" t="s">
        <v>1131</v>
      </c>
      <c r="G246" s="753" t="s">
        <v>656</v>
      </c>
      <c r="H246" s="753" t="s">
        <v>1132</v>
      </c>
      <c r="I246" s="753" t="s">
        <v>1133</v>
      </c>
      <c r="J246" s="753" t="s">
        <v>239</v>
      </c>
      <c r="K246" s="745" t="s">
        <v>0</v>
      </c>
      <c r="L246" s="754" t="s">
        <v>7</v>
      </c>
      <c r="M246" s="372"/>
    </row>
    <row r="247" spans="1:14" s="372" customFormat="1" ht="11.25" x14ac:dyDescent="0.2">
      <c r="A247" s="770"/>
      <c r="B247" s="379"/>
      <c r="C247" s="377"/>
      <c r="D247" s="377" t="s">
        <v>13</v>
      </c>
      <c r="E247" s="377" t="s">
        <v>14</v>
      </c>
      <c r="F247" s="377" t="s">
        <v>15</v>
      </c>
      <c r="G247" s="377" t="s">
        <v>145</v>
      </c>
      <c r="H247" s="377" t="s">
        <v>143</v>
      </c>
      <c r="I247" s="377" t="s">
        <v>409</v>
      </c>
      <c r="J247" s="377" t="s">
        <v>410</v>
      </c>
      <c r="K247" s="377" t="s">
        <v>411</v>
      </c>
      <c r="L247" s="377"/>
    </row>
    <row r="248" spans="1:14" s="356" customFormat="1" ht="12" customHeight="1" x14ac:dyDescent="0.2">
      <c r="B248" s="378"/>
      <c r="C248" s="344"/>
      <c r="D248" s="782" t="s">
        <v>1277</v>
      </c>
      <c r="E248" s="1805"/>
      <c r="F248" s="1805"/>
      <c r="G248" s="1805"/>
      <c r="H248" s="1805"/>
      <c r="I248" s="1805"/>
      <c r="J248" s="1805"/>
      <c r="K248" s="1806"/>
      <c r="L248" s="378"/>
      <c r="M248" s="372"/>
    </row>
    <row r="249" spans="1:14" s="356" customFormat="1" ht="12" customHeight="1" x14ac:dyDescent="0.2">
      <c r="B249" s="379">
        <v>422</v>
      </c>
      <c r="C249" s="377"/>
      <c r="D249" s="758" t="s">
        <v>1278</v>
      </c>
      <c r="E249" s="1799">
        <v>31746</v>
      </c>
      <c r="F249" s="1799">
        <v>0</v>
      </c>
      <c r="G249" s="1799">
        <v>0</v>
      </c>
      <c r="H249" s="1799">
        <v>0</v>
      </c>
      <c r="I249" s="1799">
        <v>31746</v>
      </c>
      <c r="J249" s="1800">
        <v>1081</v>
      </c>
      <c r="K249" s="1808">
        <v>32827</v>
      </c>
      <c r="L249" s="379">
        <v>422</v>
      </c>
      <c r="M249" s="372"/>
      <c r="N249" s="742"/>
    </row>
    <row r="250" spans="1:14" s="356" customFormat="1" ht="12" customHeight="1" x14ac:dyDescent="0.2">
      <c r="B250" s="379">
        <v>423</v>
      </c>
      <c r="C250" s="377"/>
      <c r="D250" s="758" t="s">
        <v>1279</v>
      </c>
      <c r="E250" s="1799">
        <v>5229</v>
      </c>
      <c r="F250" s="1799">
        <v>126</v>
      </c>
      <c r="G250" s="1799">
        <v>0</v>
      </c>
      <c r="H250" s="1799">
        <v>13</v>
      </c>
      <c r="I250" s="1799">
        <v>5368</v>
      </c>
      <c r="J250" s="1800">
        <v>830</v>
      </c>
      <c r="K250" s="1808">
        <v>6198</v>
      </c>
      <c r="L250" s="379">
        <v>423</v>
      </c>
      <c r="M250" s="372"/>
      <c r="N250" s="742"/>
    </row>
    <row r="251" spans="1:14" s="356" customFormat="1" ht="12" customHeight="1" x14ac:dyDescent="0.2">
      <c r="B251" s="379">
        <v>424</v>
      </c>
      <c r="C251" s="377"/>
      <c r="D251" s="758" t="s">
        <v>1280</v>
      </c>
      <c r="E251" s="1799">
        <v>203</v>
      </c>
      <c r="F251" s="1799">
        <v>0</v>
      </c>
      <c r="G251" s="1799">
        <v>6057</v>
      </c>
      <c r="H251" s="1799">
        <v>0</v>
      </c>
      <c r="I251" s="1799">
        <v>6260</v>
      </c>
      <c r="J251" s="1800">
        <v>137</v>
      </c>
      <c r="K251" s="1808">
        <v>6397</v>
      </c>
      <c r="L251" s="379">
        <v>424</v>
      </c>
      <c r="M251" s="372"/>
      <c r="N251" s="742"/>
    </row>
    <row r="252" spans="1:14" s="356" customFormat="1" ht="12" customHeight="1" x14ac:dyDescent="0.2">
      <c r="B252" s="379">
        <v>425</v>
      </c>
      <c r="C252" s="377"/>
      <c r="D252" s="758" t="s">
        <v>1269</v>
      </c>
      <c r="E252" s="1799">
        <v>0</v>
      </c>
      <c r="F252" s="1799">
        <v>262626</v>
      </c>
      <c r="G252" s="1799">
        <v>0</v>
      </c>
      <c r="H252" s="1799">
        <v>0</v>
      </c>
      <c r="I252" s="1799">
        <v>262626</v>
      </c>
      <c r="J252" s="1800">
        <v>0</v>
      </c>
      <c r="K252" s="1808">
        <v>262626</v>
      </c>
      <c r="L252" s="379">
        <v>425</v>
      </c>
      <c r="M252" s="372"/>
      <c r="N252" s="742"/>
    </row>
    <row r="253" spans="1:14" s="356" customFormat="1" ht="12" customHeight="1" x14ac:dyDescent="0.2">
      <c r="B253" s="379">
        <v>426</v>
      </c>
      <c r="C253" s="377"/>
      <c r="D253" s="781" t="s">
        <v>1270</v>
      </c>
      <c r="E253" s="1849">
        <v>0</v>
      </c>
      <c r="F253" s="1850">
        <v>0</v>
      </c>
      <c r="G253" s="1850">
        <v>0</v>
      </c>
      <c r="H253" s="1800">
        <v>0</v>
      </c>
      <c r="I253" s="1799">
        <v>0</v>
      </c>
      <c r="J253" s="1800">
        <v>0</v>
      </c>
      <c r="K253" s="1808">
        <v>0</v>
      </c>
      <c r="L253" s="379">
        <v>426</v>
      </c>
      <c r="M253" s="372"/>
      <c r="N253" s="742"/>
    </row>
    <row r="254" spans="1:14" s="356" customFormat="1" ht="12" customHeight="1" x14ac:dyDescent="0.2">
      <c r="B254" s="379">
        <v>427</v>
      </c>
      <c r="C254" s="377"/>
      <c r="D254" s="303" t="s">
        <v>1271</v>
      </c>
      <c r="E254" s="1849">
        <v>0</v>
      </c>
      <c r="F254" s="1850">
        <v>0</v>
      </c>
      <c r="G254" s="1850">
        <v>0</v>
      </c>
      <c r="H254" s="1800">
        <v>0</v>
      </c>
      <c r="I254" s="1799">
        <v>0</v>
      </c>
      <c r="J254" s="1800">
        <v>0</v>
      </c>
      <c r="K254" s="1808">
        <v>0</v>
      </c>
      <c r="L254" s="379">
        <v>427</v>
      </c>
      <c r="M254" s="372"/>
      <c r="N254" s="742"/>
    </row>
    <row r="255" spans="1:14" s="356" customFormat="1" ht="12" customHeight="1" x14ac:dyDescent="0.2">
      <c r="B255" s="379">
        <v>428</v>
      </c>
      <c r="C255" s="377"/>
      <c r="D255" s="303" t="s">
        <v>1281</v>
      </c>
      <c r="E255" s="1819" t="s">
        <v>181</v>
      </c>
      <c r="F255" s="1820" t="s">
        <v>181</v>
      </c>
      <c r="G255" s="1820" t="s">
        <v>181</v>
      </c>
      <c r="H255" s="1800">
        <v>0</v>
      </c>
      <c r="I255" s="1799">
        <v>0</v>
      </c>
      <c r="J255" s="1800">
        <v>0</v>
      </c>
      <c r="K255" s="1808">
        <v>0</v>
      </c>
      <c r="L255" s="379">
        <v>428</v>
      </c>
      <c r="M255" s="372"/>
      <c r="N255" s="742"/>
    </row>
    <row r="256" spans="1:14" s="356" customFormat="1" ht="12" customHeight="1" x14ac:dyDescent="0.2">
      <c r="B256" s="379">
        <v>429</v>
      </c>
      <c r="C256" s="377"/>
      <c r="D256" s="303" t="s">
        <v>1273</v>
      </c>
      <c r="E256" s="1849">
        <v>0</v>
      </c>
      <c r="F256" s="1850">
        <v>0</v>
      </c>
      <c r="G256" s="1850">
        <v>0</v>
      </c>
      <c r="H256" s="1800">
        <v>0</v>
      </c>
      <c r="I256" s="1799">
        <v>0</v>
      </c>
      <c r="J256" s="1800">
        <v>0</v>
      </c>
      <c r="K256" s="1808">
        <v>0</v>
      </c>
      <c r="L256" s="379">
        <v>429</v>
      </c>
      <c r="M256" s="372"/>
      <c r="N256" s="742"/>
    </row>
    <row r="257" spans="2:14" s="356" customFormat="1" ht="12" customHeight="1" x14ac:dyDescent="0.2">
      <c r="B257" s="379">
        <v>430</v>
      </c>
      <c r="C257" s="377"/>
      <c r="D257" s="303" t="s">
        <v>1227</v>
      </c>
      <c r="E257" s="1819" t="s">
        <v>181</v>
      </c>
      <c r="F257" s="1820" t="s">
        <v>181</v>
      </c>
      <c r="G257" s="1820" t="s">
        <v>181</v>
      </c>
      <c r="H257" s="1800">
        <v>116579</v>
      </c>
      <c r="I257" s="1799">
        <v>116579</v>
      </c>
      <c r="J257" s="1800">
        <v>1630</v>
      </c>
      <c r="K257" s="1808">
        <v>118209</v>
      </c>
      <c r="L257" s="379">
        <v>430</v>
      </c>
      <c r="M257" s="372"/>
      <c r="N257" s="742"/>
    </row>
    <row r="258" spans="2:14" s="356" customFormat="1" ht="12" customHeight="1" x14ac:dyDescent="0.2">
      <c r="B258" s="379">
        <v>431</v>
      </c>
      <c r="C258" s="377"/>
      <c r="D258" s="303" t="s">
        <v>1242</v>
      </c>
      <c r="E258" s="1819" t="s">
        <v>181</v>
      </c>
      <c r="F258" s="1820" t="s">
        <v>181</v>
      </c>
      <c r="G258" s="1820" t="s">
        <v>181</v>
      </c>
      <c r="H258" s="1800">
        <v>9625</v>
      </c>
      <c r="I258" s="1799">
        <v>9625</v>
      </c>
      <c r="J258" s="1800">
        <v>0</v>
      </c>
      <c r="K258" s="1808">
        <v>9625</v>
      </c>
      <c r="L258" s="379">
        <v>431</v>
      </c>
      <c r="M258" s="372"/>
      <c r="N258" s="742"/>
    </row>
    <row r="259" spans="2:14" s="356" customFormat="1" ht="12" customHeight="1" x14ac:dyDescent="0.2">
      <c r="B259" s="379">
        <v>432</v>
      </c>
      <c r="C259" s="377"/>
      <c r="D259" s="303" t="s">
        <v>1235</v>
      </c>
      <c r="E259" s="1819" t="s">
        <v>181</v>
      </c>
      <c r="F259" s="1820" t="s">
        <v>181</v>
      </c>
      <c r="G259" s="1800">
        <v>47254</v>
      </c>
      <c r="H259" s="1820" t="s">
        <v>181</v>
      </c>
      <c r="I259" s="1799">
        <v>47254</v>
      </c>
      <c r="J259" s="1800">
        <v>0</v>
      </c>
      <c r="K259" s="1808">
        <v>47254</v>
      </c>
      <c r="L259" s="379">
        <v>432</v>
      </c>
      <c r="M259" s="372"/>
      <c r="N259" s="742"/>
    </row>
    <row r="260" spans="2:14" s="356" customFormat="1" ht="12" customHeight="1" x14ac:dyDescent="0.2">
      <c r="B260" s="379">
        <v>433</v>
      </c>
      <c r="C260" s="377"/>
      <c r="D260" s="303" t="s">
        <v>1236</v>
      </c>
      <c r="E260" s="1819" t="s">
        <v>181</v>
      </c>
      <c r="F260" s="1820" t="s">
        <v>181</v>
      </c>
      <c r="G260" s="1800">
        <v>-14415</v>
      </c>
      <c r="H260" s="1820" t="s">
        <v>181</v>
      </c>
      <c r="I260" s="1799">
        <v>-14415</v>
      </c>
      <c r="J260" s="1800">
        <v>0</v>
      </c>
      <c r="K260" s="1808">
        <v>-14415</v>
      </c>
      <c r="L260" s="379">
        <v>433</v>
      </c>
      <c r="M260" s="372"/>
      <c r="N260" s="742"/>
    </row>
    <row r="261" spans="2:14" s="356" customFormat="1" ht="12" customHeight="1" x14ac:dyDescent="0.2">
      <c r="B261" s="379">
        <v>434</v>
      </c>
      <c r="C261" s="377"/>
      <c r="D261" s="303" t="s">
        <v>936</v>
      </c>
      <c r="E261" s="1849">
        <v>0</v>
      </c>
      <c r="F261" s="1850">
        <v>0</v>
      </c>
      <c r="G261" s="1850">
        <v>0</v>
      </c>
      <c r="H261" s="1800">
        <v>0</v>
      </c>
      <c r="I261" s="1799">
        <v>0</v>
      </c>
      <c r="J261" s="1800">
        <v>0</v>
      </c>
      <c r="K261" s="1808">
        <v>0</v>
      </c>
      <c r="L261" s="379">
        <v>434</v>
      </c>
      <c r="M261" s="372"/>
      <c r="N261" s="742"/>
    </row>
    <row r="262" spans="2:14" s="356" customFormat="1" ht="12" customHeight="1" x14ac:dyDescent="0.2">
      <c r="B262" s="379">
        <v>435</v>
      </c>
      <c r="C262" s="377"/>
      <c r="D262" s="369" t="s">
        <v>1282</v>
      </c>
      <c r="E262" s="1821">
        <v>259752</v>
      </c>
      <c r="F262" s="1799">
        <v>268603</v>
      </c>
      <c r="G262" s="1799">
        <v>52580</v>
      </c>
      <c r="H262" s="1799">
        <v>160550</v>
      </c>
      <c r="I262" s="1799">
        <v>741485</v>
      </c>
      <c r="J262" s="1799">
        <v>5653</v>
      </c>
      <c r="K262" s="1808">
        <v>747138</v>
      </c>
      <c r="L262" s="379">
        <v>435</v>
      </c>
      <c r="M262" s="372"/>
    </row>
    <row r="263" spans="2:14" s="356" customFormat="1" ht="12" customHeight="1" x14ac:dyDescent="0.2">
      <c r="B263" s="378"/>
      <c r="C263" s="344"/>
      <c r="D263" s="310" t="s">
        <v>1283</v>
      </c>
      <c r="E263" s="1814"/>
      <c r="F263" s="1805"/>
      <c r="G263" s="1805"/>
      <c r="H263" s="1805"/>
      <c r="I263" s="1805"/>
      <c r="J263" s="1805"/>
      <c r="K263" s="1806"/>
      <c r="L263" s="378"/>
      <c r="M263" s="372"/>
    </row>
    <row r="264" spans="2:14" s="356" customFormat="1" ht="12" customHeight="1" x14ac:dyDescent="0.2">
      <c r="B264" s="379">
        <v>501</v>
      </c>
      <c r="C264" s="377"/>
      <c r="D264" s="303" t="s">
        <v>1284</v>
      </c>
      <c r="E264" s="1821">
        <v>0</v>
      </c>
      <c r="F264" s="1799">
        <v>1064</v>
      </c>
      <c r="G264" s="1799">
        <v>13107</v>
      </c>
      <c r="H264" s="1820" t="s">
        <v>181</v>
      </c>
      <c r="I264" s="1799">
        <v>14171</v>
      </c>
      <c r="J264" s="1799">
        <v>3150</v>
      </c>
      <c r="K264" s="1808">
        <v>17321</v>
      </c>
      <c r="L264" s="379">
        <v>501</v>
      </c>
      <c r="M264" s="372"/>
      <c r="N264" s="742"/>
    </row>
    <row r="265" spans="2:14" s="356" customFormat="1" ht="12" customHeight="1" x14ac:dyDescent="0.2">
      <c r="B265" s="379">
        <v>502</v>
      </c>
      <c r="C265" s="377"/>
      <c r="D265" s="303" t="s">
        <v>1285</v>
      </c>
      <c r="E265" s="1821">
        <v>0</v>
      </c>
      <c r="F265" s="1799">
        <v>0</v>
      </c>
      <c r="G265" s="1799">
        <v>7292</v>
      </c>
      <c r="H265" s="1820" t="s">
        <v>181</v>
      </c>
      <c r="I265" s="1799">
        <v>7292</v>
      </c>
      <c r="J265" s="1820" t="s">
        <v>181</v>
      </c>
      <c r="K265" s="1808">
        <v>7292</v>
      </c>
      <c r="L265" s="379">
        <v>502</v>
      </c>
      <c r="M265" s="372"/>
      <c r="N265" s="742"/>
    </row>
    <row r="266" spans="2:14" s="356" customFormat="1" ht="12" customHeight="1" x14ac:dyDescent="0.2">
      <c r="B266" s="379">
        <v>503</v>
      </c>
      <c r="C266" s="377"/>
      <c r="D266" s="303" t="s">
        <v>1286</v>
      </c>
      <c r="E266" s="1821">
        <v>0</v>
      </c>
      <c r="F266" s="1799">
        <v>102</v>
      </c>
      <c r="G266" s="1799">
        <v>0</v>
      </c>
      <c r="H266" s="1820" t="s">
        <v>181</v>
      </c>
      <c r="I266" s="1799">
        <v>102</v>
      </c>
      <c r="J266" s="1820" t="s">
        <v>181</v>
      </c>
      <c r="K266" s="1808">
        <v>102</v>
      </c>
      <c r="L266" s="379">
        <v>503</v>
      </c>
      <c r="M266" s="372"/>
      <c r="N266" s="742"/>
    </row>
    <row r="267" spans="2:14" s="356" customFormat="1" ht="12" customHeight="1" x14ac:dyDescent="0.2">
      <c r="B267" s="379">
        <v>504</v>
      </c>
      <c r="C267" s="377"/>
      <c r="D267" s="303" t="s">
        <v>1287</v>
      </c>
      <c r="E267" s="1821">
        <v>0</v>
      </c>
      <c r="F267" s="1820" t="s">
        <v>181</v>
      </c>
      <c r="G267" s="1799">
        <v>0</v>
      </c>
      <c r="H267" s="1799">
        <v>55062</v>
      </c>
      <c r="I267" s="1799">
        <v>55062</v>
      </c>
      <c r="J267" s="1799">
        <v>0</v>
      </c>
      <c r="K267" s="1808">
        <v>55062</v>
      </c>
      <c r="L267" s="379">
        <v>504</v>
      </c>
      <c r="M267" s="372"/>
      <c r="N267" s="742"/>
    </row>
    <row r="268" spans="2:14" s="356" customFormat="1" ht="12" customHeight="1" x14ac:dyDescent="0.2">
      <c r="B268" s="379">
        <v>505</v>
      </c>
      <c r="C268" s="377"/>
      <c r="D268" s="303" t="s">
        <v>1227</v>
      </c>
      <c r="E268" s="1821">
        <v>0</v>
      </c>
      <c r="F268" s="1820" t="s">
        <v>181</v>
      </c>
      <c r="G268" s="1799">
        <v>0</v>
      </c>
      <c r="H268" s="1799">
        <v>1409</v>
      </c>
      <c r="I268" s="1799">
        <v>1409</v>
      </c>
      <c r="J268" s="1799">
        <v>1</v>
      </c>
      <c r="K268" s="1808">
        <v>1410</v>
      </c>
      <c r="L268" s="379">
        <v>505</v>
      </c>
      <c r="M268" s="372"/>
      <c r="N268" s="742"/>
    </row>
    <row r="269" spans="2:14" s="356" customFormat="1" ht="12" customHeight="1" x14ac:dyDescent="0.2">
      <c r="B269" s="783">
        <v>506</v>
      </c>
      <c r="C269" s="784"/>
      <c r="D269" s="369" t="s">
        <v>1288</v>
      </c>
      <c r="E269" s="1821">
        <v>0</v>
      </c>
      <c r="F269" s="1799">
        <v>1166</v>
      </c>
      <c r="G269" s="1799">
        <v>20399</v>
      </c>
      <c r="H269" s="1799">
        <v>56471</v>
      </c>
      <c r="I269" s="1799">
        <v>78036</v>
      </c>
      <c r="J269" s="1799">
        <v>3151</v>
      </c>
      <c r="K269" s="1808">
        <v>81187</v>
      </c>
      <c r="L269" s="783">
        <v>506</v>
      </c>
      <c r="M269" s="372"/>
    </row>
    <row r="270" spans="2:14" s="356" customFormat="1" ht="12" customHeight="1" x14ac:dyDescent="0.2">
      <c r="B270" s="378"/>
      <c r="C270" s="344"/>
      <c r="D270" s="310" t="s">
        <v>1289</v>
      </c>
      <c r="E270" s="1814"/>
      <c r="F270" s="1805"/>
      <c r="G270" s="1805"/>
      <c r="H270" s="1805"/>
      <c r="I270" s="1805"/>
      <c r="J270" s="1805"/>
      <c r="K270" s="1806"/>
      <c r="L270" s="378"/>
      <c r="M270" s="372"/>
    </row>
    <row r="271" spans="2:14" s="356" customFormat="1" ht="12" customHeight="1" x14ac:dyDescent="0.2">
      <c r="B271" s="379">
        <v>507</v>
      </c>
      <c r="C271" s="377"/>
      <c r="D271" s="303" t="s">
        <v>1223</v>
      </c>
      <c r="E271" s="1821">
        <v>3645</v>
      </c>
      <c r="F271" s="1799">
        <v>769</v>
      </c>
      <c r="G271" s="1799">
        <v>9258</v>
      </c>
      <c r="H271" s="1799">
        <v>37</v>
      </c>
      <c r="I271" s="1799">
        <v>13709</v>
      </c>
      <c r="J271" s="1820" t="s">
        <v>181</v>
      </c>
      <c r="K271" s="1808">
        <v>13709</v>
      </c>
      <c r="L271" s="379">
        <v>507</v>
      </c>
      <c r="M271" s="3007" t="s">
        <v>3278</v>
      </c>
      <c r="N271" s="742"/>
    </row>
    <row r="272" spans="2:14" s="356" customFormat="1" ht="12" customHeight="1" x14ac:dyDescent="0.2">
      <c r="B272" s="379">
        <v>508</v>
      </c>
      <c r="C272" s="377"/>
      <c r="D272" s="303" t="s">
        <v>1290</v>
      </c>
      <c r="E272" s="1821">
        <v>0</v>
      </c>
      <c r="F272" s="1799">
        <v>0</v>
      </c>
      <c r="G272" s="1799">
        <v>45518</v>
      </c>
      <c r="H272" s="1799">
        <v>0</v>
      </c>
      <c r="I272" s="1799">
        <v>45518</v>
      </c>
      <c r="J272" s="1820" t="s">
        <v>181</v>
      </c>
      <c r="K272" s="1808">
        <v>45518</v>
      </c>
      <c r="L272" s="379">
        <v>508</v>
      </c>
      <c r="M272" s="3007"/>
      <c r="N272" s="742"/>
    </row>
    <row r="273" spans="1:14" s="356" customFormat="1" ht="12" customHeight="1" x14ac:dyDescent="0.2">
      <c r="A273" s="3005" t="s">
        <v>1291</v>
      </c>
      <c r="B273" s="379">
        <v>509</v>
      </c>
      <c r="C273" s="377"/>
      <c r="D273" s="303" t="s">
        <v>1292</v>
      </c>
      <c r="E273" s="1821">
        <v>21807</v>
      </c>
      <c r="F273" s="1799">
        <v>334</v>
      </c>
      <c r="G273" s="1799">
        <v>275395</v>
      </c>
      <c r="H273" s="746">
        <v>68</v>
      </c>
      <c r="I273" s="1799">
        <v>297604</v>
      </c>
      <c r="J273" s="1820">
        <v>0</v>
      </c>
      <c r="K273" s="1808">
        <v>297604</v>
      </c>
      <c r="L273" s="379">
        <v>509</v>
      </c>
      <c r="M273" s="3007"/>
      <c r="N273" s="742"/>
    </row>
    <row r="274" spans="1:14" s="356" customFormat="1" ht="12" customHeight="1" x14ac:dyDescent="0.2">
      <c r="A274" s="3005"/>
      <c r="B274" s="379">
        <v>510</v>
      </c>
      <c r="C274" s="377"/>
      <c r="D274" s="303" t="s">
        <v>1293</v>
      </c>
      <c r="E274" s="1821">
        <v>0</v>
      </c>
      <c r="F274" s="1799">
        <v>0</v>
      </c>
      <c r="G274" s="1799">
        <v>3669</v>
      </c>
      <c r="H274" s="1799">
        <v>0</v>
      </c>
      <c r="I274" s="1799">
        <v>3669</v>
      </c>
      <c r="J274" s="1820" t="s">
        <v>181</v>
      </c>
      <c r="K274" s="1808">
        <v>3669</v>
      </c>
      <c r="L274" s="379">
        <v>510</v>
      </c>
      <c r="M274" s="3007"/>
      <c r="N274" s="742"/>
    </row>
    <row r="275" spans="1:14" s="356" customFormat="1" ht="12" customHeight="1" x14ac:dyDescent="0.2">
      <c r="A275" s="3005"/>
      <c r="B275" s="379">
        <v>511</v>
      </c>
      <c r="C275" s="377"/>
      <c r="D275" s="303" t="s">
        <v>1294</v>
      </c>
      <c r="E275" s="1819" t="s">
        <v>181</v>
      </c>
      <c r="F275" s="1820" t="s">
        <v>181</v>
      </c>
      <c r="G275" s="1820" t="s">
        <v>181</v>
      </c>
      <c r="H275" s="1799">
        <v>0</v>
      </c>
      <c r="I275" s="1799">
        <v>0</v>
      </c>
      <c r="J275" s="1820" t="s">
        <v>181</v>
      </c>
      <c r="K275" s="1808">
        <v>0</v>
      </c>
      <c r="L275" s="379">
        <v>511</v>
      </c>
      <c r="M275" s="3007"/>
      <c r="N275" s="742"/>
    </row>
    <row r="276" spans="1:14" s="356" customFormat="1" ht="12" customHeight="1" x14ac:dyDescent="0.2">
      <c r="A276" s="3005"/>
      <c r="B276" s="379">
        <v>512</v>
      </c>
      <c r="C276" s="377"/>
      <c r="D276" s="303" t="s">
        <v>1227</v>
      </c>
      <c r="E276" s="1819" t="s">
        <v>181</v>
      </c>
      <c r="F276" s="1820" t="s">
        <v>181</v>
      </c>
      <c r="G276" s="1820" t="s">
        <v>181</v>
      </c>
      <c r="H276" s="1799">
        <v>7988</v>
      </c>
      <c r="I276" s="1799">
        <v>7988</v>
      </c>
      <c r="J276" s="1820" t="s">
        <v>181</v>
      </c>
      <c r="K276" s="1808">
        <v>7988</v>
      </c>
      <c r="L276" s="379">
        <v>512</v>
      </c>
      <c r="M276" s="3007"/>
      <c r="N276" s="742"/>
    </row>
    <row r="277" spans="1:14" s="356" customFormat="1" ht="12" customHeight="1" x14ac:dyDescent="0.2">
      <c r="A277" s="3005"/>
      <c r="B277" s="379">
        <v>513</v>
      </c>
      <c r="C277" s="377"/>
      <c r="D277" s="303" t="s">
        <v>1295</v>
      </c>
      <c r="E277" s="1819" t="s">
        <v>181</v>
      </c>
      <c r="F277" s="1820" t="s">
        <v>181</v>
      </c>
      <c r="G277" s="1820" t="s">
        <v>181</v>
      </c>
      <c r="H277" s="1799">
        <v>1207</v>
      </c>
      <c r="I277" s="1799">
        <v>1207</v>
      </c>
      <c r="J277" s="1820" t="s">
        <v>181</v>
      </c>
      <c r="K277" s="1808">
        <v>1207</v>
      </c>
      <c r="L277" s="379">
        <v>513</v>
      </c>
      <c r="M277" s="3007"/>
      <c r="N277" s="742"/>
    </row>
    <row r="278" spans="1:14" s="356" customFormat="1" ht="12" customHeight="1" x14ac:dyDescent="0.2">
      <c r="A278" s="3005"/>
      <c r="B278" s="379">
        <v>514</v>
      </c>
      <c r="C278" s="377"/>
      <c r="D278" s="303" t="s">
        <v>1235</v>
      </c>
      <c r="E278" s="1819" t="s">
        <v>181</v>
      </c>
      <c r="F278" s="1820" t="s">
        <v>181</v>
      </c>
      <c r="G278" s="1799">
        <v>0</v>
      </c>
      <c r="H278" s="1799">
        <v>0</v>
      </c>
      <c r="I278" s="1799">
        <v>0</v>
      </c>
      <c r="J278" s="1820" t="s">
        <v>181</v>
      </c>
      <c r="K278" s="1808">
        <v>0</v>
      </c>
      <c r="L278" s="379">
        <v>514</v>
      </c>
      <c r="M278" s="3007"/>
      <c r="N278" s="742"/>
    </row>
    <row r="279" spans="1:14" s="356" customFormat="1" ht="12" customHeight="1" x14ac:dyDescent="0.2">
      <c r="A279" s="3005"/>
      <c r="B279" s="379">
        <v>515</v>
      </c>
      <c r="C279" s="377"/>
      <c r="D279" s="303" t="s">
        <v>1236</v>
      </c>
      <c r="E279" s="1819" t="s">
        <v>181</v>
      </c>
      <c r="F279" s="1820" t="s">
        <v>181</v>
      </c>
      <c r="G279" s="1799">
        <v>0</v>
      </c>
      <c r="H279" s="1799">
        <v>0</v>
      </c>
      <c r="I279" s="1799">
        <v>0</v>
      </c>
      <c r="J279" s="1820" t="s">
        <v>181</v>
      </c>
      <c r="K279" s="1808">
        <v>0</v>
      </c>
      <c r="L279" s="379">
        <v>515</v>
      </c>
      <c r="M279" s="3007"/>
      <c r="N279" s="742"/>
    </row>
    <row r="280" spans="1:14" s="356" customFormat="1" ht="12" customHeight="1" x14ac:dyDescent="0.2">
      <c r="A280" s="3005"/>
      <c r="B280" s="379">
        <v>516</v>
      </c>
      <c r="C280" s="377"/>
      <c r="D280" s="303" t="s">
        <v>936</v>
      </c>
      <c r="E280" s="1821">
        <v>11147</v>
      </c>
      <c r="F280" s="1799">
        <v>0</v>
      </c>
      <c r="G280" s="1799">
        <v>4026</v>
      </c>
      <c r="H280" s="1799">
        <v>101</v>
      </c>
      <c r="I280" s="1799">
        <v>15274</v>
      </c>
      <c r="J280" s="1820" t="s">
        <v>181</v>
      </c>
      <c r="K280" s="1808">
        <v>15274</v>
      </c>
      <c r="L280" s="379">
        <v>516</v>
      </c>
      <c r="M280" s="3007"/>
      <c r="N280" s="742"/>
    </row>
    <row r="281" spans="1:14" s="356" customFormat="1" ht="12" customHeight="1" x14ac:dyDescent="0.2">
      <c r="A281" s="3005"/>
      <c r="B281" s="785">
        <v>517</v>
      </c>
      <c r="C281" s="786"/>
      <c r="D281" s="787" t="s">
        <v>1296</v>
      </c>
      <c r="E281" s="1813">
        <v>36599</v>
      </c>
      <c r="F281" s="1811">
        <v>1103</v>
      </c>
      <c r="G281" s="1811">
        <v>337866</v>
      </c>
      <c r="H281" s="1811">
        <v>9401</v>
      </c>
      <c r="I281" s="1811">
        <v>384969</v>
      </c>
      <c r="J281" s="1818">
        <v>0</v>
      </c>
      <c r="K281" s="1812">
        <v>384969</v>
      </c>
      <c r="L281" s="289">
        <v>517</v>
      </c>
      <c r="M281" s="3007"/>
    </row>
    <row r="282" spans="1:14" s="356" customFormat="1" ht="23.25" customHeight="1" x14ac:dyDescent="0.2">
      <c r="A282" s="3005"/>
      <c r="B282" s="785"/>
      <c r="C282" s="786"/>
      <c r="D282" s="787"/>
      <c r="E282" s="767"/>
      <c r="F282" s="765"/>
      <c r="G282" s="765"/>
      <c r="H282" s="765"/>
      <c r="I282" s="765"/>
      <c r="J282" s="773"/>
      <c r="K282" s="766"/>
      <c r="L282" s="289"/>
      <c r="M282" s="3007"/>
    </row>
    <row r="283" spans="1:14" s="356" customFormat="1" ht="6" customHeight="1" x14ac:dyDescent="0.2">
      <c r="A283" s="3000" t="s">
        <v>1121</v>
      </c>
      <c r="B283" s="373"/>
      <c r="C283" s="367"/>
      <c r="D283" s="367"/>
      <c r="E283" s="382"/>
      <c r="F283" s="382"/>
      <c r="G283" s="382"/>
      <c r="H283" s="382"/>
      <c r="I283" s="749"/>
      <c r="J283" s="749"/>
      <c r="K283" s="749"/>
      <c r="L283" s="750"/>
      <c r="M283" s="3001" t="s">
        <v>3278</v>
      </c>
    </row>
    <row r="284" spans="1:14" s="356" customFormat="1" ht="12" customHeight="1" x14ac:dyDescent="0.2">
      <c r="A284" s="3000"/>
      <c r="B284" s="339" t="s">
        <v>1320</v>
      </c>
      <c r="C284" s="336"/>
      <c r="D284" s="336"/>
      <c r="E284" s="383"/>
      <c r="F284" s="383"/>
      <c r="G284" s="383"/>
      <c r="H284" s="383"/>
      <c r="I284" s="383"/>
      <c r="J284" s="383"/>
      <c r="K284" s="751"/>
      <c r="L284" s="341"/>
      <c r="M284" s="3001"/>
    </row>
    <row r="285" spans="1:14" s="356" customFormat="1" ht="12" customHeight="1" x14ac:dyDescent="0.2">
      <c r="A285" s="3000"/>
      <c r="B285" s="339" t="s">
        <v>2</v>
      </c>
      <c r="C285" s="336"/>
      <c r="D285" s="336"/>
      <c r="E285" s="383"/>
      <c r="F285" s="383"/>
      <c r="G285" s="383"/>
      <c r="H285" s="383"/>
      <c r="I285" s="383"/>
      <c r="J285" s="383"/>
      <c r="K285" s="383"/>
      <c r="L285" s="341"/>
      <c r="M285" s="3001"/>
    </row>
    <row r="286" spans="1:14" s="356" customFormat="1" ht="6" customHeight="1" x14ac:dyDescent="0.2">
      <c r="A286" s="3000"/>
      <c r="B286" s="339"/>
      <c r="C286" s="336"/>
      <c r="D286" s="336"/>
      <c r="E286" s="383"/>
      <c r="F286" s="383"/>
      <c r="G286" s="383"/>
      <c r="H286" s="383"/>
      <c r="I286" s="383"/>
      <c r="J286" s="383"/>
      <c r="K286" s="383"/>
      <c r="L286" s="341"/>
      <c r="M286" s="3001"/>
    </row>
    <row r="287" spans="1:14" s="356" customFormat="1" ht="9" customHeight="1" x14ac:dyDescent="0.2">
      <c r="A287" s="3000"/>
      <c r="B287" s="340"/>
      <c r="C287" s="301" t="s">
        <v>1123</v>
      </c>
      <c r="D287" s="752"/>
      <c r="E287" s="742"/>
      <c r="F287" s="742"/>
      <c r="G287" s="742"/>
      <c r="H287" s="742"/>
      <c r="I287" s="742"/>
      <c r="J287" s="742"/>
      <c r="K287" s="742"/>
      <c r="L287" s="341"/>
      <c r="M287" s="3001"/>
    </row>
    <row r="288" spans="1:14" s="356" customFormat="1" ht="9" customHeight="1" x14ac:dyDescent="0.2">
      <c r="A288" s="3000"/>
      <c r="B288" s="340"/>
      <c r="C288" s="301" t="s">
        <v>1124</v>
      </c>
      <c r="D288" s="752"/>
      <c r="E288" s="742"/>
      <c r="F288" s="742"/>
      <c r="G288" s="742"/>
      <c r="H288" s="742"/>
      <c r="I288" s="742"/>
      <c r="J288" s="742"/>
      <c r="K288" s="742"/>
      <c r="L288" s="341"/>
      <c r="M288" s="3001"/>
    </row>
    <row r="289" spans="1:14" s="356" customFormat="1" ht="6" customHeight="1" x14ac:dyDescent="0.2">
      <c r="A289" s="3000"/>
      <c r="B289" s="376"/>
      <c r="C289" s="303"/>
      <c r="D289" s="303"/>
      <c r="E289" s="384"/>
      <c r="F289" s="384"/>
      <c r="G289" s="384"/>
      <c r="H289" s="384"/>
      <c r="I289" s="384"/>
      <c r="J289" s="384"/>
      <c r="K289" s="384"/>
      <c r="L289" s="315"/>
      <c r="M289" s="3001"/>
    </row>
    <row r="290" spans="1:14" s="356" customFormat="1" ht="11.25" x14ac:dyDescent="0.2">
      <c r="A290" s="3000"/>
      <c r="B290" s="378"/>
      <c r="C290" s="344"/>
      <c r="D290" s="344"/>
      <c r="E290" s="753"/>
      <c r="F290" s="753" t="s">
        <v>1125</v>
      </c>
      <c r="G290" s="753"/>
      <c r="H290" s="753"/>
      <c r="I290" s="753" t="s">
        <v>0</v>
      </c>
      <c r="J290" s="753"/>
      <c r="K290" s="745"/>
      <c r="L290" s="754"/>
      <c r="M290" s="3001"/>
    </row>
    <row r="291" spans="1:14" s="356" customFormat="1" ht="11.25" x14ac:dyDescent="0.2">
      <c r="A291" s="3000"/>
      <c r="B291" s="378" t="s">
        <v>3</v>
      </c>
      <c r="C291" s="344" t="s">
        <v>4</v>
      </c>
      <c r="D291" s="344"/>
      <c r="E291" s="753" t="s">
        <v>1126</v>
      </c>
      <c r="F291" s="753" t="s">
        <v>1127</v>
      </c>
      <c r="G291" s="753" t="s">
        <v>1128</v>
      </c>
      <c r="H291" s="753"/>
      <c r="I291" s="344" t="s">
        <v>237</v>
      </c>
      <c r="J291" s="753"/>
      <c r="K291" s="745"/>
      <c r="L291" s="754" t="s">
        <v>3</v>
      </c>
      <c r="M291" s="3001"/>
    </row>
    <row r="292" spans="1:14" s="356" customFormat="1" ht="11.25" x14ac:dyDescent="0.2">
      <c r="A292" s="3000"/>
      <c r="B292" s="378" t="s">
        <v>7</v>
      </c>
      <c r="C292" s="344" t="s">
        <v>8</v>
      </c>
      <c r="D292" s="344" t="s">
        <v>1129</v>
      </c>
      <c r="E292" s="753" t="s">
        <v>1130</v>
      </c>
      <c r="F292" s="753" t="s">
        <v>1131</v>
      </c>
      <c r="G292" s="753" t="s">
        <v>656</v>
      </c>
      <c r="H292" s="753" t="s">
        <v>1132</v>
      </c>
      <c r="I292" s="753" t="s">
        <v>1133</v>
      </c>
      <c r="J292" s="753" t="s">
        <v>239</v>
      </c>
      <c r="K292" s="745" t="s">
        <v>0</v>
      </c>
      <c r="L292" s="754" t="s">
        <v>7</v>
      </c>
      <c r="M292" s="3001"/>
    </row>
    <row r="293" spans="1:14" s="372" customFormat="1" ht="11.25" x14ac:dyDescent="0.2">
      <c r="A293" s="3000"/>
      <c r="B293" s="379"/>
      <c r="C293" s="377"/>
      <c r="D293" s="377" t="s">
        <v>13</v>
      </c>
      <c r="E293" s="377" t="s">
        <v>14</v>
      </c>
      <c r="F293" s="377" t="s">
        <v>15</v>
      </c>
      <c r="G293" s="377" t="s">
        <v>145</v>
      </c>
      <c r="H293" s="377" t="s">
        <v>143</v>
      </c>
      <c r="I293" s="377" t="s">
        <v>409</v>
      </c>
      <c r="J293" s="377" t="s">
        <v>410</v>
      </c>
      <c r="K293" s="377" t="s">
        <v>411</v>
      </c>
      <c r="L293" s="377"/>
      <c r="M293" s="3001"/>
    </row>
    <row r="294" spans="1:14" s="356" customFormat="1" ht="12" customHeight="1" x14ac:dyDescent="0.2">
      <c r="A294" s="3000"/>
      <c r="B294" s="378"/>
      <c r="C294" s="344"/>
      <c r="D294" s="310" t="s">
        <v>1297</v>
      </c>
      <c r="E294" s="1814"/>
      <c r="F294" s="1805"/>
      <c r="G294" s="1805"/>
      <c r="H294" s="1805"/>
      <c r="I294" s="1805"/>
      <c r="J294" s="1805"/>
      <c r="K294" s="1806"/>
      <c r="L294" s="378"/>
      <c r="M294" s="3001"/>
    </row>
    <row r="295" spans="1:14" s="356" customFormat="1" ht="12" customHeight="1" x14ac:dyDescent="0.2">
      <c r="A295" s="3000"/>
      <c r="B295" s="379">
        <v>518</v>
      </c>
      <c r="C295" s="377"/>
      <c r="D295" s="303" t="s">
        <v>1223</v>
      </c>
      <c r="E295" s="1821">
        <v>147657</v>
      </c>
      <c r="F295" s="1799">
        <v>3987</v>
      </c>
      <c r="G295" s="1799">
        <v>3989</v>
      </c>
      <c r="H295" s="1799">
        <v>3740</v>
      </c>
      <c r="I295" s="1799">
        <v>159373</v>
      </c>
      <c r="J295" s="1799">
        <v>1796</v>
      </c>
      <c r="K295" s="1808">
        <v>161169</v>
      </c>
      <c r="L295" s="379">
        <v>518</v>
      </c>
      <c r="M295" s="3001"/>
      <c r="N295" s="742"/>
    </row>
    <row r="296" spans="1:14" s="356" customFormat="1" ht="12" customHeight="1" x14ac:dyDescent="0.2">
      <c r="A296" s="3000"/>
      <c r="B296" s="379">
        <v>519</v>
      </c>
      <c r="C296" s="377"/>
      <c r="D296" s="303" t="s">
        <v>1298</v>
      </c>
      <c r="E296" s="1821">
        <v>5861</v>
      </c>
      <c r="F296" s="1799">
        <v>3876</v>
      </c>
      <c r="G296" s="1799">
        <v>2310</v>
      </c>
      <c r="H296" s="1799">
        <v>125</v>
      </c>
      <c r="I296" s="1799">
        <v>12172</v>
      </c>
      <c r="J296" s="1799">
        <v>5220</v>
      </c>
      <c r="K296" s="1808">
        <v>17392</v>
      </c>
      <c r="L296" s="379">
        <v>519</v>
      </c>
      <c r="M296" s="3001"/>
      <c r="N296" s="742"/>
    </row>
    <row r="297" spans="1:14" s="356" customFormat="1" ht="12" customHeight="1" x14ac:dyDescent="0.2">
      <c r="A297" s="3000"/>
      <c r="B297" s="379">
        <v>520</v>
      </c>
      <c r="C297" s="377"/>
      <c r="D297" s="303" t="s">
        <v>1299</v>
      </c>
      <c r="E297" s="1821">
        <v>4525</v>
      </c>
      <c r="F297" s="1799">
        <v>0</v>
      </c>
      <c r="G297" s="1799">
        <v>8795</v>
      </c>
      <c r="H297" s="1799">
        <v>578</v>
      </c>
      <c r="I297" s="1799">
        <v>13898</v>
      </c>
      <c r="J297" s="1799">
        <v>785</v>
      </c>
      <c r="K297" s="1808">
        <v>14683</v>
      </c>
      <c r="L297" s="379">
        <v>520</v>
      </c>
      <c r="M297" s="3001"/>
      <c r="N297" s="742"/>
    </row>
    <row r="298" spans="1:14" s="356" customFormat="1" ht="12" customHeight="1" x14ac:dyDescent="0.2">
      <c r="B298" s="379">
        <v>521</v>
      </c>
      <c r="C298" s="377"/>
      <c r="D298" s="303" t="s">
        <v>1300</v>
      </c>
      <c r="E298" s="1821">
        <v>2756</v>
      </c>
      <c r="F298" s="1799">
        <v>46</v>
      </c>
      <c r="G298" s="1799">
        <v>5151</v>
      </c>
      <c r="H298" s="1799">
        <v>99</v>
      </c>
      <c r="I298" s="1799">
        <v>8052</v>
      </c>
      <c r="J298" s="1799">
        <v>0</v>
      </c>
      <c r="K298" s="1808">
        <v>8052</v>
      </c>
      <c r="L298" s="379">
        <v>521</v>
      </c>
      <c r="M298" s="3001"/>
      <c r="N298" s="742"/>
    </row>
    <row r="299" spans="1:14" s="356" customFormat="1" ht="12" customHeight="1" x14ac:dyDescent="0.2">
      <c r="B299" s="379">
        <v>522</v>
      </c>
      <c r="C299" s="377"/>
      <c r="D299" s="303" t="s">
        <v>1227</v>
      </c>
      <c r="E299" s="1819" t="s">
        <v>181</v>
      </c>
      <c r="F299" s="1820" t="s">
        <v>181</v>
      </c>
      <c r="G299" s="1799">
        <v>0</v>
      </c>
      <c r="H299" s="1799">
        <v>43681</v>
      </c>
      <c r="I299" s="1799">
        <v>43681</v>
      </c>
      <c r="J299" s="1799">
        <v>2378</v>
      </c>
      <c r="K299" s="1808">
        <v>46059</v>
      </c>
      <c r="L299" s="379">
        <v>522</v>
      </c>
      <c r="M299" s="3001"/>
      <c r="N299" s="742"/>
    </row>
    <row r="300" spans="1:14" s="356" customFormat="1" ht="12" customHeight="1" x14ac:dyDescent="0.2">
      <c r="B300" s="379">
        <v>523</v>
      </c>
      <c r="C300" s="377"/>
      <c r="D300" s="303" t="s">
        <v>1295</v>
      </c>
      <c r="E300" s="1819" t="s">
        <v>181</v>
      </c>
      <c r="F300" s="1820" t="s">
        <v>181</v>
      </c>
      <c r="G300" s="1799">
        <v>0</v>
      </c>
      <c r="H300" s="1799">
        <v>6006</v>
      </c>
      <c r="I300" s="1799">
        <v>6006</v>
      </c>
      <c r="J300" s="1799">
        <v>0</v>
      </c>
      <c r="K300" s="1808">
        <v>6006</v>
      </c>
      <c r="L300" s="379">
        <v>523</v>
      </c>
      <c r="M300" s="3001"/>
      <c r="N300" s="742"/>
    </row>
    <row r="301" spans="1:14" s="356" customFormat="1" ht="12" customHeight="1" x14ac:dyDescent="0.2">
      <c r="B301" s="379">
        <v>524</v>
      </c>
      <c r="C301" s="377"/>
      <c r="D301" s="303" t="s">
        <v>1235</v>
      </c>
      <c r="E301" s="1819" t="s">
        <v>181</v>
      </c>
      <c r="F301" s="1820" t="s">
        <v>181</v>
      </c>
      <c r="G301" s="1799">
        <v>2</v>
      </c>
      <c r="H301" s="1820" t="s">
        <v>181</v>
      </c>
      <c r="I301" s="1799">
        <v>2</v>
      </c>
      <c r="J301" s="1799">
        <v>0</v>
      </c>
      <c r="K301" s="1808">
        <v>2</v>
      </c>
      <c r="L301" s="379">
        <v>524</v>
      </c>
      <c r="M301" s="3001"/>
      <c r="N301" s="742"/>
    </row>
    <row r="302" spans="1:14" s="356" customFormat="1" ht="12" customHeight="1" x14ac:dyDescent="0.2">
      <c r="B302" s="379">
        <v>525</v>
      </c>
      <c r="C302" s="377"/>
      <c r="D302" s="303" t="s">
        <v>1236</v>
      </c>
      <c r="E302" s="1819" t="s">
        <v>181</v>
      </c>
      <c r="F302" s="1820" t="s">
        <v>181</v>
      </c>
      <c r="G302" s="1799">
        <v>0</v>
      </c>
      <c r="H302" s="1820" t="s">
        <v>181</v>
      </c>
      <c r="I302" s="1799">
        <v>0</v>
      </c>
      <c r="J302" s="1799">
        <v>0</v>
      </c>
      <c r="K302" s="1808">
        <v>0</v>
      </c>
      <c r="L302" s="379">
        <v>525</v>
      </c>
      <c r="M302" s="3001"/>
      <c r="N302" s="742"/>
    </row>
    <row r="303" spans="1:14" s="356" customFormat="1" ht="12" customHeight="1" x14ac:dyDescent="0.2">
      <c r="B303" s="379">
        <v>526</v>
      </c>
      <c r="C303" s="377"/>
      <c r="D303" s="303" t="s">
        <v>936</v>
      </c>
      <c r="E303" s="1821">
        <v>4749</v>
      </c>
      <c r="F303" s="1799">
        <v>2</v>
      </c>
      <c r="G303" s="1799">
        <v>0</v>
      </c>
      <c r="H303" s="1799">
        <v>72</v>
      </c>
      <c r="I303" s="1799">
        <v>4823</v>
      </c>
      <c r="J303" s="1799">
        <v>0</v>
      </c>
      <c r="K303" s="1808">
        <v>4823</v>
      </c>
      <c r="L303" s="379">
        <v>526</v>
      </c>
      <c r="M303" s="372"/>
      <c r="N303" s="742"/>
    </row>
    <row r="304" spans="1:14" s="356" customFormat="1" ht="12" customHeight="1" x14ac:dyDescent="0.2">
      <c r="B304" s="379">
        <v>527</v>
      </c>
      <c r="C304" s="377"/>
      <c r="D304" s="369" t="s">
        <v>1301</v>
      </c>
      <c r="E304" s="1813">
        <v>165548</v>
      </c>
      <c r="F304" s="1799">
        <v>7911</v>
      </c>
      <c r="G304" s="1799">
        <v>20247</v>
      </c>
      <c r="H304" s="1799">
        <v>54301</v>
      </c>
      <c r="I304" s="1799">
        <v>248007</v>
      </c>
      <c r="J304" s="1799">
        <v>10179</v>
      </c>
      <c r="K304" s="1808">
        <v>258186</v>
      </c>
      <c r="L304" s="379">
        <v>527</v>
      </c>
      <c r="M304" s="372"/>
    </row>
    <row r="305" spans="2:14" s="356" customFormat="1" ht="12" customHeight="1" thickBot="1" x14ac:dyDescent="0.25">
      <c r="B305" s="774">
        <v>528</v>
      </c>
      <c r="C305" s="775"/>
      <c r="D305" s="780" t="s">
        <v>1302</v>
      </c>
      <c r="E305" s="1824">
        <v>1772978</v>
      </c>
      <c r="F305" s="1825">
        <v>2022028</v>
      </c>
      <c r="G305" s="1825">
        <v>682084</v>
      </c>
      <c r="H305" s="1825">
        <v>1044966</v>
      </c>
      <c r="I305" s="1825">
        <v>5522056</v>
      </c>
      <c r="J305" s="1825">
        <v>82192</v>
      </c>
      <c r="K305" s="1827">
        <v>5604248</v>
      </c>
      <c r="L305" s="788">
        <v>528</v>
      </c>
      <c r="M305" s="372"/>
    </row>
    <row r="306" spans="2:14" s="356" customFormat="1" ht="12" customHeight="1" thickTop="1" x14ac:dyDescent="0.2">
      <c r="B306" s="378"/>
      <c r="C306" s="344"/>
      <c r="D306" s="310" t="s">
        <v>1303</v>
      </c>
      <c r="E306" s="1814"/>
      <c r="F306" s="1805"/>
      <c r="G306" s="1805"/>
      <c r="H306" s="1805"/>
      <c r="I306" s="1805"/>
      <c r="J306" s="1805"/>
      <c r="K306" s="1806"/>
      <c r="L306" s="378"/>
      <c r="M306" s="372"/>
    </row>
    <row r="307" spans="2:14" s="356" customFormat="1" ht="12" customHeight="1" x14ac:dyDescent="0.2">
      <c r="B307" s="379">
        <v>601</v>
      </c>
      <c r="C307" s="377"/>
      <c r="D307" s="303" t="s">
        <v>1304</v>
      </c>
      <c r="E307" s="1821">
        <v>55214</v>
      </c>
      <c r="F307" s="1799">
        <v>1458</v>
      </c>
      <c r="G307" s="1799">
        <v>45206</v>
      </c>
      <c r="H307" s="1799">
        <v>21029</v>
      </c>
      <c r="I307" s="1799">
        <v>122907</v>
      </c>
      <c r="J307" s="1799">
        <v>196</v>
      </c>
      <c r="K307" s="1808">
        <v>123103</v>
      </c>
      <c r="L307" s="379">
        <v>601</v>
      </c>
      <c r="M307" s="372"/>
      <c r="N307" s="742"/>
    </row>
    <row r="308" spans="2:14" s="356" customFormat="1" ht="12" customHeight="1" x14ac:dyDescent="0.2">
      <c r="B308" s="379">
        <v>602</v>
      </c>
      <c r="C308" s="377"/>
      <c r="D308" s="303" t="s">
        <v>1305</v>
      </c>
      <c r="E308" s="1821">
        <v>32529</v>
      </c>
      <c r="F308" s="1799">
        <v>16</v>
      </c>
      <c r="G308" s="1799">
        <v>3909</v>
      </c>
      <c r="H308" s="1799">
        <v>441</v>
      </c>
      <c r="I308" s="1799">
        <v>36895</v>
      </c>
      <c r="J308" s="1799">
        <v>253</v>
      </c>
      <c r="K308" s="1808">
        <v>37148</v>
      </c>
      <c r="L308" s="379">
        <v>602</v>
      </c>
      <c r="M308" s="372"/>
      <c r="N308" s="742"/>
    </row>
    <row r="309" spans="2:14" s="356" customFormat="1" ht="12" customHeight="1" x14ac:dyDescent="0.2">
      <c r="B309" s="379">
        <v>603</v>
      </c>
      <c r="C309" s="377"/>
      <c r="D309" s="303" t="s">
        <v>1306</v>
      </c>
      <c r="E309" s="1821">
        <v>63387</v>
      </c>
      <c r="F309" s="1799">
        <v>1957</v>
      </c>
      <c r="G309" s="1799">
        <v>43865</v>
      </c>
      <c r="H309" s="1799">
        <v>848</v>
      </c>
      <c r="I309" s="1799">
        <v>110057</v>
      </c>
      <c r="J309" s="1799">
        <v>577</v>
      </c>
      <c r="K309" s="1808">
        <v>110634</v>
      </c>
      <c r="L309" s="379">
        <v>603</v>
      </c>
      <c r="M309" s="372"/>
      <c r="N309" s="742"/>
    </row>
    <row r="310" spans="2:14" s="356" customFormat="1" ht="12" customHeight="1" x14ac:dyDescent="0.2">
      <c r="B310" s="379">
        <v>604</v>
      </c>
      <c r="C310" s="377"/>
      <c r="D310" s="303" t="s">
        <v>1307</v>
      </c>
      <c r="E310" s="1821">
        <v>40520</v>
      </c>
      <c r="F310" s="1799">
        <v>463</v>
      </c>
      <c r="G310" s="1799">
        <v>19520</v>
      </c>
      <c r="H310" s="1799">
        <v>4077</v>
      </c>
      <c r="I310" s="1799">
        <v>64580</v>
      </c>
      <c r="J310" s="1799">
        <v>41</v>
      </c>
      <c r="K310" s="1808">
        <v>64621</v>
      </c>
      <c r="L310" s="379">
        <v>604</v>
      </c>
      <c r="M310" s="372"/>
      <c r="N310" s="742"/>
    </row>
    <row r="311" spans="2:14" s="356" customFormat="1" ht="12" customHeight="1" x14ac:dyDescent="0.2">
      <c r="B311" s="379">
        <v>605</v>
      </c>
      <c r="C311" s="377"/>
      <c r="D311" s="303" t="s">
        <v>1308</v>
      </c>
      <c r="E311" s="1821">
        <v>0</v>
      </c>
      <c r="F311" s="1799">
        <v>0</v>
      </c>
      <c r="G311" s="1799">
        <v>656</v>
      </c>
      <c r="H311" s="1799">
        <v>0</v>
      </c>
      <c r="I311" s="1799">
        <v>656</v>
      </c>
      <c r="J311" s="1799">
        <v>0</v>
      </c>
      <c r="K311" s="1808">
        <v>656</v>
      </c>
      <c r="L311" s="379">
        <v>605</v>
      </c>
      <c r="M311" s="372"/>
      <c r="N311" s="742"/>
    </row>
    <row r="312" spans="2:14" s="356" customFormat="1" ht="12" customHeight="1" x14ac:dyDescent="0.2">
      <c r="B312" s="379">
        <v>606</v>
      </c>
      <c r="C312" s="377"/>
      <c r="D312" s="303" t="s">
        <v>1309</v>
      </c>
      <c r="E312" s="1821">
        <v>2943</v>
      </c>
      <c r="F312" s="1799">
        <v>0</v>
      </c>
      <c r="G312" s="1799">
        <v>12</v>
      </c>
      <c r="H312" s="1799">
        <v>43</v>
      </c>
      <c r="I312" s="1799">
        <v>2998</v>
      </c>
      <c r="J312" s="1799">
        <v>0</v>
      </c>
      <c r="K312" s="1808">
        <v>2998</v>
      </c>
      <c r="L312" s="379">
        <v>606</v>
      </c>
      <c r="M312" s="372"/>
      <c r="N312" s="742"/>
    </row>
    <row r="313" spans="2:14" s="356" customFormat="1" ht="12" customHeight="1" x14ac:dyDescent="0.2">
      <c r="B313" s="379">
        <v>607</v>
      </c>
      <c r="C313" s="377"/>
      <c r="D313" s="303" t="s">
        <v>1310</v>
      </c>
      <c r="E313" s="1821">
        <v>24403</v>
      </c>
      <c r="F313" s="1799">
        <v>1560</v>
      </c>
      <c r="G313" s="1799">
        <v>4095</v>
      </c>
      <c r="H313" s="1799">
        <v>5958</v>
      </c>
      <c r="I313" s="1799">
        <v>36016</v>
      </c>
      <c r="J313" s="1799">
        <v>1398</v>
      </c>
      <c r="K313" s="1808">
        <v>37414</v>
      </c>
      <c r="L313" s="379">
        <v>607</v>
      </c>
      <c r="M313" s="372"/>
      <c r="N313" s="742"/>
    </row>
    <row r="314" spans="2:14" s="356" customFormat="1" ht="12" customHeight="1" x14ac:dyDescent="0.2">
      <c r="B314" s="379">
        <v>608</v>
      </c>
      <c r="C314" s="377"/>
      <c r="D314" s="303" t="s">
        <v>1311</v>
      </c>
      <c r="E314" s="1821">
        <v>15195</v>
      </c>
      <c r="F314" s="1799">
        <v>105</v>
      </c>
      <c r="G314" s="1799">
        <v>57830</v>
      </c>
      <c r="H314" s="1799">
        <v>1909</v>
      </c>
      <c r="I314" s="1799">
        <v>75039</v>
      </c>
      <c r="J314" s="1799">
        <v>599</v>
      </c>
      <c r="K314" s="1808">
        <v>75638</v>
      </c>
      <c r="L314" s="379">
        <v>608</v>
      </c>
      <c r="M314" s="372"/>
      <c r="N314" s="742"/>
    </row>
    <row r="315" spans="2:14" s="356" customFormat="1" ht="12" customHeight="1" x14ac:dyDescent="0.2">
      <c r="B315" s="379">
        <v>609</v>
      </c>
      <c r="C315" s="377"/>
      <c r="D315" s="303" t="s">
        <v>1312</v>
      </c>
      <c r="E315" s="1821">
        <v>3581</v>
      </c>
      <c r="F315" s="1799">
        <v>84</v>
      </c>
      <c r="G315" s="1799">
        <v>1116</v>
      </c>
      <c r="H315" s="1799">
        <v>9831</v>
      </c>
      <c r="I315" s="1799">
        <v>14612</v>
      </c>
      <c r="J315" s="1799">
        <v>62</v>
      </c>
      <c r="K315" s="1808">
        <v>14674</v>
      </c>
      <c r="L315" s="379">
        <v>609</v>
      </c>
      <c r="M315" s="372"/>
      <c r="N315" s="742"/>
    </row>
    <row r="316" spans="2:14" s="356" customFormat="1" ht="12" customHeight="1" x14ac:dyDescent="0.2">
      <c r="B316" s="379">
        <v>610</v>
      </c>
      <c r="C316" s="377"/>
      <c r="D316" s="303" t="s">
        <v>1313</v>
      </c>
      <c r="E316" s="1821">
        <v>0</v>
      </c>
      <c r="F316" s="1799">
        <v>0</v>
      </c>
      <c r="G316" s="1799">
        <v>0</v>
      </c>
      <c r="H316" s="1799">
        <v>0</v>
      </c>
      <c r="I316" s="1799">
        <v>0</v>
      </c>
      <c r="J316" s="1799">
        <v>0</v>
      </c>
      <c r="K316" s="1808">
        <v>0</v>
      </c>
      <c r="L316" s="379">
        <v>610</v>
      </c>
      <c r="M316" s="372"/>
      <c r="N316" s="742"/>
    </row>
    <row r="317" spans="2:14" s="356" customFormat="1" ht="12" customHeight="1" x14ac:dyDescent="0.2">
      <c r="B317" s="379">
        <v>611</v>
      </c>
      <c r="C317" s="377"/>
      <c r="D317" s="303" t="s">
        <v>1227</v>
      </c>
      <c r="E317" s="1819" t="s">
        <v>181</v>
      </c>
      <c r="F317" s="1820" t="s">
        <v>181</v>
      </c>
      <c r="G317" s="1820" t="s">
        <v>181</v>
      </c>
      <c r="H317" s="1799">
        <v>195837</v>
      </c>
      <c r="I317" s="1799">
        <v>195837</v>
      </c>
      <c r="J317" s="1799">
        <v>534</v>
      </c>
      <c r="K317" s="1808">
        <v>196371</v>
      </c>
      <c r="L317" s="379">
        <v>611</v>
      </c>
      <c r="M317" s="372"/>
      <c r="N317" s="742"/>
    </row>
    <row r="318" spans="2:14" s="356" customFormat="1" ht="12" customHeight="1" x14ac:dyDescent="0.2">
      <c r="B318" s="379">
        <v>612</v>
      </c>
      <c r="C318" s="377"/>
      <c r="D318" s="303" t="s">
        <v>1295</v>
      </c>
      <c r="E318" s="1819" t="s">
        <v>181</v>
      </c>
      <c r="F318" s="1820" t="s">
        <v>181</v>
      </c>
      <c r="G318" s="1820" t="s">
        <v>181</v>
      </c>
      <c r="H318" s="1799">
        <v>29024</v>
      </c>
      <c r="I318" s="1799">
        <v>29024</v>
      </c>
      <c r="J318" s="1799">
        <v>13</v>
      </c>
      <c r="K318" s="1808">
        <v>29037</v>
      </c>
      <c r="L318" s="379">
        <v>612</v>
      </c>
      <c r="M318" s="372"/>
      <c r="N318" s="742"/>
    </row>
    <row r="319" spans="2:14" s="356" customFormat="1" ht="12" customHeight="1" x14ac:dyDescent="0.2">
      <c r="B319" s="379">
        <v>613</v>
      </c>
      <c r="C319" s="377"/>
      <c r="D319" s="303" t="s">
        <v>1314</v>
      </c>
      <c r="E319" s="1819" t="s">
        <v>181</v>
      </c>
      <c r="F319" s="1820" t="s">
        <v>181</v>
      </c>
      <c r="G319" s="1820" t="s">
        <v>181</v>
      </c>
      <c r="H319" s="1799">
        <v>20353</v>
      </c>
      <c r="I319" s="1799">
        <v>20353</v>
      </c>
      <c r="J319" s="1799">
        <v>0</v>
      </c>
      <c r="K319" s="1808">
        <v>20353</v>
      </c>
      <c r="L319" s="379">
        <v>613</v>
      </c>
      <c r="M319" s="372"/>
      <c r="N319" s="742"/>
    </row>
    <row r="320" spans="2:14" s="356" customFormat="1" ht="12" customHeight="1" x14ac:dyDescent="0.2">
      <c r="B320" s="379">
        <v>614</v>
      </c>
      <c r="C320" s="377"/>
      <c r="D320" s="303" t="s">
        <v>1315</v>
      </c>
      <c r="E320" s="1819" t="s">
        <v>181</v>
      </c>
      <c r="F320" s="1820" t="s">
        <v>181</v>
      </c>
      <c r="G320" s="1820" t="s">
        <v>181</v>
      </c>
      <c r="H320" s="1799">
        <v>588185</v>
      </c>
      <c r="I320" s="1799">
        <v>588185</v>
      </c>
      <c r="J320" s="1799">
        <v>2425</v>
      </c>
      <c r="K320" s="1808">
        <v>590610</v>
      </c>
      <c r="L320" s="379">
        <v>614</v>
      </c>
      <c r="M320" s="372"/>
      <c r="N320" s="742"/>
    </row>
    <row r="321" spans="2:14" s="356" customFormat="1" ht="12" customHeight="1" x14ac:dyDescent="0.2">
      <c r="B321" s="379">
        <v>615</v>
      </c>
      <c r="C321" s="377"/>
      <c r="D321" s="303" t="s">
        <v>1316</v>
      </c>
      <c r="E321" s="1819" t="s">
        <v>181</v>
      </c>
      <c r="F321" s="1820" t="s">
        <v>181</v>
      </c>
      <c r="G321" s="1820" t="s">
        <v>181</v>
      </c>
      <c r="H321" s="1799">
        <v>51189</v>
      </c>
      <c r="I321" s="1799">
        <v>51189</v>
      </c>
      <c r="J321" s="1799">
        <v>193</v>
      </c>
      <c r="K321" s="1808">
        <v>51382</v>
      </c>
      <c r="L321" s="379">
        <v>615</v>
      </c>
      <c r="M321" s="372"/>
      <c r="N321" s="742"/>
    </row>
    <row r="322" spans="2:14" s="356" customFormat="1" ht="12" customHeight="1" x14ac:dyDescent="0.2">
      <c r="B322" s="379">
        <v>616</v>
      </c>
      <c r="C322" s="377"/>
      <c r="D322" s="303" t="s">
        <v>1235</v>
      </c>
      <c r="E322" s="1819" t="s">
        <v>181</v>
      </c>
      <c r="F322" s="1820" t="s">
        <v>181</v>
      </c>
      <c r="G322" s="1799">
        <v>2790</v>
      </c>
      <c r="H322" s="1820" t="s">
        <v>181</v>
      </c>
      <c r="I322" s="1799">
        <v>2790</v>
      </c>
      <c r="J322" s="1799">
        <v>0</v>
      </c>
      <c r="K322" s="1808">
        <v>2790</v>
      </c>
      <c r="L322" s="379">
        <v>616</v>
      </c>
      <c r="M322" s="372"/>
      <c r="N322" s="742"/>
    </row>
    <row r="323" spans="2:14" s="356" customFormat="1" ht="12" customHeight="1" x14ac:dyDescent="0.2">
      <c r="B323" s="379">
        <v>617</v>
      </c>
      <c r="C323" s="377"/>
      <c r="D323" s="303" t="s">
        <v>1236</v>
      </c>
      <c r="E323" s="1819" t="s">
        <v>181</v>
      </c>
      <c r="F323" s="1820" t="s">
        <v>181</v>
      </c>
      <c r="G323" s="1799">
        <v>-56</v>
      </c>
      <c r="H323" s="1820" t="s">
        <v>181</v>
      </c>
      <c r="I323" s="1799">
        <v>-56</v>
      </c>
      <c r="J323" s="1799">
        <v>0</v>
      </c>
      <c r="K323" s="1808">
        <v>-56</v>
      </c>
      <c r="L323" s="379">
        <v>617</v>
      </c>
      <c r="M323" s="372"/>
      <c r="N323" s="742"/>
    </row>
    <row r="324" spans="2:14" s="356" customFormat="1" ht="12" customHeight="1" x14ac:dyDescent="0.2">
      <c r="B324" s="379">
        <v>618</v>
      </c>
      <c r="C324" s="377"/>
      <c r="D324" s="303" t="s">
        <v>936</v>
      </c>
      <c r="E324" s="1821">
        <v>59267</v>
      </c>
      <c r="F324" s="1799">
        <v>2019</v>
      </c>
      <c r="G324" s="1799">
        <v>71153</v>
      </c>
      <c r="H324" s="1799">
        <v>2514</v>
      </c>
      <c r="I324" s="1799">
        <v>134953</v>
      </c>
      <c r="J324" s="1799">
        <v>144</v>
      </c>
      <c r="K324" s="1808">
        <v>135097</v>
      </c>
      <c r="L324" s="379">
        <v>618</v>
      </c>
      <c r="M324" s="372"/>
      <c r="N324" s="742"/>
    </row>
    <row r="325" spans="2:14" s="356" customFormat="1" ht="15.75" customHeight="1" thickBot="1" x14ac:dyDescent="0.25">
      <c r="B325" s="774">
        <v>619</v>
      </c>
      <c r="C325" s="775"/>
      <c r="D325" s="780" t="s">
        <v>1317</v>
      </c>
      <c r="E325" s="1824">
        <v>297039</v>
      </c>
      <c r="F325" s="1825">
        <v>7662</v>
      </c>
      <c r="G325" s="1825">
        <v>250096</v>
      </c>
      <c r="H325" s="1825">
        <v>931238</v>
      </c>
      <c r="I325" s="1825">
        <v>1486035</v>
      </c>
      <c r="J325" s="1825">
        <v>6435</v>
      </c>
      <c r="K325" s="1827">
        <v>1492470</v>
      </c>
      <c r="L325" s="774">
        <v>619</v>
      </c>
      <c r="M325" s="372"/>
    </row>
    <row r="326" spans="2:14" s="356" customFormat="1" ht="16.5" customHeight="1" thickTop="1" thickBot="1" x14ac:dyDescent="0.25">
      <c r="B326" s="378">
        <v>620</v>
      </c>
      <c r="C326" s="344"/>
      <c r="D326" s="310" t="s">
        <v>1318</v>
      </c>
      <c r="E326" s="747">
        <v>2704865</v>
      </c>
      <c r="F326" s="748">
        <v>2615945</v>
      </c>
      <c r="G326" s="748">
        <v>2420071</v>
      </c>
      <c r="H326" s="1857">
        <v>4758318</v>
      </c>
      <c r="I326" s="1857">
        <v>12499199</v>
      </c>
      <c r="J326" s="1857">
        <v>189932</v>
      </c>
      <c r="K326" s="1858">
        <v>12689131</v>
      </c>
      <c r="L326" s="378">
        <v>620</v>
      </c>
      <c r="M326" s="372"/>
    </row>
    <row r="327" spans="2:14" s="356" customFormat="1" ht="27" customHeight="1" x14ac:dyDescent="0.2">
      <c r="B327" s="789"/>
      <c r="C327" s="790"/>
      <c r="D327" s="787"/>
      <c r="E327" s="384"/>
      <c r="F327" s="384"/>
      <c r="G327" s="384"/>
      <c r="H327" s="384"/>
      <c r="I327" s="384"/>
      <c r="J327" s="384"/>
      <c r="K327" s="384"/>
      <c r="L327" s="764"/>
      <c r="M327" s="768">
        <v>47</v>
      </c>
    </row>
    <row r="328" spans="2:14" s="301" customFormat="1" ht="12" customHeight="1" x14ac:dyDescent="0.2">
      <c r="B328" s="366"/>
      <c r="C328" s="366"/>
      <c r="E328" s="742"/>
      <c r="F328" s="742"/>
      <c r="G328" s="742"/>
      <c r="H328" s="742"/>
      <c r="I328" s="742"/>
      <c r="J328" s="742"/>
      <c r="K328" s="742"/>
      <c r="L328" s="366"/>
      <c r="M328" s="366"/>
    </row>
  </sheetData>
  <mergeCells count="18">
    <mergeCell ref="A1:A13"/>
    <mergeCell ref="M1:M20"/>
    <mergeCell ref="M48:M49"/>
    <mergeCell ref="M80:M91"/>
    <mergeCell ref="A82:A91"/>
    <mergeCell ref="A283:A297"/>
    <mergeCell ref="M283:M302"/>
    <mergeCell ref="A92:A108"/>
    <mergeCell ref="M92:M111"/>
    <mergeCell ref="M137:M138"/>
    <mergeCell ref="M142:M143"/>
    <mergeCell ref="M177:M188"/>
    <mergeCell ref="A179:A188"/>
    <mergeCell ref="A189:A206"/>
    <mergeCell ref="M189:M208"/>
    <mergeCell ref="M233:M235"/>
    <mergeCell ref="M271:M282"/>
    <mergeCell ref="A273:A282"/>
  </mergeCells>
  <printOptions horizontalCentered="1" verticalCentered="1"/>
  <pageMargins left="0" right="0" top="0" bottom="0" header="0" footer="0"/>
  <pageSetup scale="97" orientation="landscape" blackAndWhite="1" r:id="rId1"/>
  <headerFooter alignWithMargins="0"/>
  <rowBreaks count="6" manualBreakCount="6">
    <brk id="45" max="12" man="1"/>
    <brk id="91" max="12" man="1"/>
    <brk id="139" max="12" man="1"/>
    <brk id="188" max="12" man="1"/>
    <brk id="236" max="12" man="1"/>
    <brk id="282" max="12" man="1"/>
  </rowBreaks>
  <customProperties>
    <customPr name="_pios_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I57"/>
  <sheetViews>
    <sheetView view="pageLayout" topLeftCell="A19" zoomScaleNormal="100" workbookViewId="0">
      <selection activeCell="E22" sqref="E22:G47"/>
    </sheetView>
  </sheetViews>
  <sheetFormatPr defaultRowHeight="11.25" x14ac:dyDescent="0.2"/>
  <cols>
    <col min="1" max="1" width="3.85546875" style="795" customWidth="1"/>
    <col min="2" max="2" width="4.7109375" style="795" customWidth="1"/>
    <col min="3" max="3" width="6.85546875" style="795" bestFit="1" customWidth="1"/>
    <col min="4" max="4" width="36.28515625" style="795" customWidth="1"/>
    <col min="5" max="5" width="15.28515625" style="795" customWidth="1"/>
    <col min="6" max="6" width="13.42578125" style="795" customWidth="1"/>
    <col min="7" max="7" width="15.42578125" style="795" customWidth="1"/>
    <col min="8" max="8" width="3.85546875" style="795" customWidth="1"/>
    <col min="9" max="16384" width="9.140625" style="795"/>
  </cols>
  <sheetData>
    <row r="1" spans="1:8" ht="13.5" customHeight="1" x14ac:dyDescent="0.2">
      <c r="A1" s="2522" t="s">
        <v>1321</v>
      </c>
      <c r="B1" s="792"/>
      <c r="C1" s="792"/>
      <c r="D1" s="792"/>
      <c r="E1" s="793"/>
      <c r="F1" s="792"/>
      <c r="G1" s="792"/>
      <c r="H1" s="794"/>
    </row>
    <row r="2" spans="1:8" ht="13.5" customHeight="1" x14ac:dyDescent="0.2">
      <c r="A2" s="796" t="s">
        <v>2</v>
      </c>
      <c r="B2" s="797"/>
      <c r="C2" s="797"/>
      <c r="D2" s="798"/>
      <c r="E2" s="797"/>
      <c r="F2" s="797"/>
      <c r="G2" s="797"/>
      <c r="H2" s="799"/>
    </row>
    <row r="3" spans="1:8" ht="13.5" customHeight="1" x14ac:dyDescent="0.2">
      <c r="A3" s="800"/>
      <c r="B3" s="797"/>
      <c r="C3" s="797"/>
      <c r="D3" s="797"/>
      <c r="E3" s="797"/>
      <c r="F3" s="797"/>
      <c r="G3" s="801"/>
      <c r="H3" s="802"/>
    </row>
    <row r="4" spans="1:8" ht="13.5" customHeight="1" x14ac:dyDescent="0.2">
      <c r="A4" s="803" t="s">
        <v>1322</v>
      </c>
      <c r="B4" s="804" t="s">
        <v>1323</v>
      </c>
      <c r="C4" s="801"/>
      <c r="D4" s="801"/>
      <c r="E4" s="801"/>
      <c r="F4" s="801"/>
      <c r="G4" s="801"/>
      <c r="H4" s="802"/>
    </row>
    <row r="5" spans="1:8" ht="13.5" customHeight="1" x14ac:dyDescent="0.2">
      <c r="A5" s="803" t="s">
        <v>157</v>
      </c>
      <c r="B5" s="804" t="s">
        <v>2824</v>
      </c>
      <c r="C5" s="801"/>
      <c r="D5" s="801"/>
      <c r="E5" s="801"/>
      <c r="F5" s="801"/>
      <c r="G5" s="801"/>
      <c r="H5" s="802"/>
    </row>
    <row r="6" spans="1:8" ht="13.5" customHeight="1" x14ac:dyDescent="0.2">
      <c r="A6" s="805" t="s">
        <v>2825</v>
      </c>
      <c r="B6" s="804"/>
      <c r="C6" s="801"/>
      <c r="D6" s="801"/>
      <c r="E6" s="801"/>
      <c r="F6" s="801"/>
      <c r="G6" s="801"/>
      <c r="H6" s="802"/>
    </row>
    <row r="7" spans="1:8" ht="13.5" customHeight="1" x14ac:dyDescent="0.2">
      <c r="A7" s="803" t="s">
        <v>153</v>
      </c>
      <c r="B7" s="804" t="s">
        <v>2826</v>
      </c>
      <c r="C7" s="801"/>
      <c r="D7" s="801"/>
      <c r="E7" s="801"/>
      <c r="F7" s="801"/>
      <c r="G7" s="801"/>
      <c r="H7" s="802"/>
    </row>
    <row r="8" spans="1:8" ht="13.5" customHeight="1" x14ac:dyDescent="0.2">
      <c r="A8" s="805" t="s">
        <v>2827</v>
      </c>
      <c r="B8" s="804"/>
      <c r="C8" s="801"/>
      <c r="D8" s="801"/>
      <c r="E8" s="801"/>
      <c r="F8" s="801"/>
      <c r="G8" s="801"/>
      <c r="H8" s="802"/>
    </row>
    <row r="9" spans="1:8" ht="13.5" customHeight="1" x14ac:dyDescent="0.2">
      <c r="A9" s="805" t="s">
        <v>1324</v>
      </c>
      <c r="B9" s="804"/>
      <c r="C9" s="801"/>
      <c r="D9" s="801"/>
      <c r="E9" s="801"/>
      <c r="F9" s="801"/>
      <c r="G9" s="801"/>
      <c r="H9" s="802"/>
    </row>
    <row r="10" spans="1:8" ht="13.5" customHeight="1" x14ac:dyDescent="0.2">
      <c r="A10" s="805" t="s">
        <v>1325</v>
      </c>
      <c r="B10" s="804"/>
      <c r="C10" s="801"/>
      <c r="D10" s="801"/>
      <c r="E10" s="801"/>
      <c r="F10" s="801"/>
      <c r="G10" s="801"/>
      <c r="H10" s="802"/>
    </row>
    <row r="11" spans="1:8" ht="13.5" customHeight="1" x14ac:dyDescent="0.2">
      <c r="A11" s="805" t="s">
        <v>1326</v>
      </c>
      <c r="B11" s="804"/>
      <c r="C11" s="801"/>
      <c r="D11" s="801"/>
      <c r="E11" s="801"/>
      <c r="F11" s="801"/>
      <c r="G11" s="801"/>
      <c r="H11" s="802"/>
    </row>
    <row r="12" spans="1:8" ht="13.5" customHeight="1" x14ac:dyDescent="0.2">
      <c r="A12" s="803" t="s">
        <v>359</v>
      </c>
      <c r="B12" s="804" t="s">
        <v>1327</v>
      </c>
      <c r="C12" s="801"/>
      <c r="D12" s="801"/>
      <c r="E12" s="801"/>
      <c r="F12" s="801"/>
      <c r="G12" s="801"/>
      <c r="H12" s="802"/>
    </row>
    <row r="13" spans="1:8" ht="13.5" customHeight="1" x14ac:dyDescent="0.2">
      <c r="A13" s="805" t="s">
        <v>1328</v>
      </c>
      <c r="B13" s="804"/>
      <c r="C13" s="801"/>
      <c r="D13" s="801"/>
      <c r="E13" s="801"/>
      <c r="F13" s="801"/>
      <c r="G13" s="801"/>
      <c r="H13" s="802"/>
    </row>
    <row r="14" spans="1:8" ht="13.5" customHeight="1" x14ac:dyDescent="0.2">
      <c r="A14" s="803" t="s">
        <v>132</v>
      </c>
      <c r="B14" s="804" t="s">
        <v>1329</v>
      </c>
      <c r="C14" s="801"/>
      <c r="D14" s="801"/>
      <c r="E14" s="801"/>
      <c r="F14" s="801"/>
      <c r="G14" s="801"/>
      <c r="H14" s="802"/>
    </row>
    <row r="15" spans="1:8" ht="13.5" customHeight="1" x14ac:dyDescent="0.2">
      <c r="A15" s="803" t="s">
        <v>129</v>
      </c>
      <c r="B15" s="804" t="s">
        <v>1330</v>
      </c>
      <c r="C15" s="801"/>
      <c r="D15" s="801"/>
      <c r="E15" s="801"/>
      <c r="F15" s="801"/>
      <c r="G15" s="801"/>
      <c r="H15" s="802"/>
    </row>
    <row r="16" spans="1:8" ht="13.5" customHeight="1" x14ac:dyDescent="0.2">
      <c r="A16" s="806"/>
      <c r="B16" s="807"/>
      <c r="C16" s="807"/>
      <c r="D16" s="807"/>
      <c r="E16" s="807"/>
      <c r="F16" s="807"/>
      <c r="G16" s="807"/>
      <c r="H16" s="808"/>
    </row>
    <row r="17" spans="1:8" ht="13.5" customHeight="1" x14ac:dyDescent="0.2">
      <c r="A17" s="809"/>
      <c r="B17" s="802"/>
      <c r="C17" s="802"/>
      <c r="D17" s="802"/>
      <c r="E17" s="802"/>
      <c r="F17" s="802"/>
      <c r="G17" s="810" t="s">
        <v>753</v>
      </c>
      <c r="H17" s="802"/>
    </row>
    <row r="18" spans="1:8" ht="13.5" customHeight="1" x14ac:dyDescent="0.2">
      <c r="A18" s="809" t="s">
        <v>3</v>
      </c>
      <c r="B18" s="810" t="s">
        <v>4</v>
      </c>
      <c r="C18" s="810" t="s">
        <v>1331</v>
      </c>
      <c r="D18" s="802"/>
      <c r="E18" s="802"/>
      <c r="F18" s="810" t="s">
        <v>1332</v>
      </c>
      <c r="G18" s="810" t="s">
        <v>1333</v>
      </c>
      <c r="H18" s="810" t="s">
        <v>3</v>
      </c>
    </row>
    <row r="19" spans="1:8" ht="13.5" customHeight="1" x14ac:dyDescent="0.2">
      <c r="A19" s="809" t="s">
        <v>7</v>
      </c>
      <c r="B19" s="810" t="s">
        <v>8</v>
      </c>
      <c r="C19" s="810" t="s">
        <v>1334</v>
      </c>
      <c r="D19" s="810" t="s">
        <v>1335</v>
      </c>
      <c r="E19" s="810" t="s">
        <v>520</v>
      </c>
      <c r="F19" s="810" t="s">
        <v>1336</v>
      </c>
      <c r="G19" s="810" t="s">
        <v>758</v>
      </c>
      <c r="H19" s="810" t="s">
        <v>7</v>
      </c>
    </row>
    <row r="20" spans="1:8" ht="13.5" customHeight="1" thickBot="1" x14ac:dyDescent="0.25">
      <c r="A20" s="811"/>
      <c r="B20" s="808"/>
      <c r="C20" s="808"/>
      <c r="D20" s="812" t="s">
        <v>13</v>
      </c>
      <c r="E20" s="810" t="s">
        <v>14</v>
      </c>
      <c r="F20" s="810" t="s">
        <v>15</v>
      </c>
      <c r="G20" s="810" t="s">
        <v>145</v>
      </c>
      <c r="H20" s="808"/>
    </row>
    <row r="21" spans="1:8" ht="13.5" customHeight="1" x14ac:dyDescent="0.2">
      <c r="A21" s="813">
        <v>1</v>
      </c>
      <c r="B21" s="808"/>
      <c r="C21" s="812" t="s">
        <v>1337</v>
      </c>
      <c r="D21" s="814" t="s">
        <v>1338</v>
      </c>
      <c r="E21" s="2010" t="s">
        <v>181</v>
      </c>
      <c r="F21" s="2011"/>
      <c r="G21" s="2012">
        <v>0</v>
      </c>
      <c r="H21" s="812">
        <v>1</v>
      </c>
    </row>
    <row r="22" spans="1:8" ht="13.5" customHeight="1" x14ac:dyDescent="0.2">
      <c r="A22" s="813">
        <v>2</v>
      </c>
      <c r="B22" s="808"/>
      <c r="C22" s="812" t="s">
        <v>1339</v>
      </c>
      <c r="D22" s="814" t="s">
        <v>879</v>
      </c>
      <c r="E22" s="2013">
        <v>54691</v>
      </c>
      <c r="F22" s="2014"/>
      <c r="G22" s="2015">
        <v>-1062</v>
      </c>
      <c r="H22" s="812">
        <v>2</v>
      </c>
    </row>
    <row r="23" spans="1:8" ht="13.5" customHeight="1" x14ac:dyDescent="0.2">
      <c r="A23" s="813">
        <v>3</v>
      </c>
      <c r="B23" s="808"/>
      <c r="C23" s="812" t="s">
        <v>1340</v>
      </c>
      <c r="D23" s="814" t="s">
        <v>880</v>
      </c>
      <c r="E23" s="2013">
        <v>4472</v>
      </c>
      <c r="F23" s="2014"/>
      <c r="G23" s="2015">
        <v>6</v>
      </c>
      <c r="H23" s="812">
        <v>3</v>
      </c>
    </row>
    <row r="24" spans="1:8" ht="13.5" customHeight="1" x14ac:dyDescent="0.2">
      <c r="A24" s="813">
        <v>4</v>
      </c>
      <c r="B24" s="808"/>
      <c r="C24" s="812" t="s">
        <v>1341</v>
      </c>
      <c r="D24" s="814" t="s">
        <v>881</v>
      </c>
      <c r="E24" s="2013">
        <v>4222</v>
      </c>
      <c r="F24" s="2014"/>
      <c r="G24" s="2015">
        <v>-102</v>
      </c>
      <c r="H24" s="812">
        <v>4</v>
      </c>
    </row>
    <row r="25" spans="1:8" ht="13.5" customHeight="1" x14ac:dyDescent="0.2">
      <c r="A25" s="813">
        <v>5</v>
      </c>
      <c r="B25" s="808"/>
      <c r="C25" s="812" t="s">
        <v>1342</v>
      </c>
      <c r="D25" s="814" t="s">
        <v>882</v>
      </c>
      <c r="E25" s="2013">
        <v>96360</v>
      </c>
      <c r="F25" s="2014"/>
      <c r="G25" s="2015">
        <v>1654</v>
      </c>
      <c r="H25" s="812">
        <v>5</v>
      </c>
    </row>
    <row r="26" spans="1:8" ht="13.5" customHeight="1" x14ac:dyDescent="0.2">
      <c r="A26" s="813">
        <v>6</v>
      </c>
      <c r="B26" s="808"/>
      <c r="C26" s="812" t="s">
        <v>1343</v>
      </c>
      <c r="D26" s="814" t="s">
        <v>883</v>
      </c>
      <c r="E26" s="2013">
        <v>0</v>
      </c>
      <c r="F26" s="2014"/>
      <c r="G26" s="2015">
        <v>0</v>
      </c>
      <c r="H26" s="812">
        <v>6</v>
      </c>
    </row>
    <row r="27" spans="1:8" ht="13.5" customHeight="1" x14ac:dyDescent="0.2">
      <c r="A27" s="813">
        <v>7</v>
      </c>
      <c r="B27" s="808"/>
      <c r="C27" s="812" t="s">
        <v>1344</v>
      </c>
      <c r="D27" s="814" t="s">
        <v>884</v>
      </c>
      <c r="E27" s="2013">
        <v>426491</v>
      </c>
      <c r="F27" s="2014"/>
      <c r="G27" s="2015">
        <v>-17879</v>
      </c>
      <c r="H27" s="812">
        <v>7</v>
      </c>
    </row>
    <row r="28" spans="1:8" ht="13.5" customHeight="1" x14ac:dyDescent="0.2">
      <c r="A28" s="813">
        <v>8</v>
      </c>
      <c r="B28" s="808"/>
      <c r="C28" s="812" t="s">
        <v>1345</v>
      </c>
      <c r="D28" s="814" t="s">
        <v>885</v>
      </c>
      <c r="E28" s="2013">
        <v>477942</v>
      </c>
      <c r="F28" s="2014"/>
      <c r="G28" s="2015">
        <v>9403</v>
      </c>
      <c r="H28" s="812">
        <v>8</v>
      </c>
    </row>
    <row r="29" spans="1:8" ht="13.5" customHeight="1" x14ac:dyDescent="0.2">
      <c r="A29" s="813">
        <v>9</v>
      </c>
      <c r="B29" s="808"/>
      <c r="C29" s="812" t="s">
        <v>1346</v>
      </c>
      <c r="D29" s="814" t="s">
        <v>886</v>
      </c>
      <c r="E29" s="2013">
        <v>179515</v>
      </c>
      <c r="F29" s="2014"/>
      <c r="G29" s="2015">
        <v>4131</v>
      </c>
      <c r="H29" s="812">
        <v>9</v>
      </c>
    </row>
    <row r="30" spans="1:8" ht="13.5" customHeight="1" x14ac:dyDescent="0.2">
      <c r="A30" s="813">
        <v>10</v>
      </c>
      <c r="B30" s="808"/>
      <c r="C30" s="812" t="s">
        <v>1347</v>
      </c>
      <c r="D30" s="814" t="s">
        <v>887</v>
      </c>
      <c r="E30" s="2013">
        <v>2819</v>
      </c>
      <c r="F30" s="2014"/>
      <c r="G30" s="2015">
        <v>105</v>
      </c>
      <c r="H30" s="812">
        <v>10</v>
      </c>
    </row>
    <row r="31" spans="1:8" ht="13.5" customHeight="1" x14ac:dyDescent="0.2">
      <c r="A31" s="813">
        <v>11</v>
      </c>
      <c r="B31" s="808"/>
      <c r="C31" s="812" t="s">
        <v>1348</v>
      </c>
      <c r="D31" s="814" t="s">
        <v>888</v>
      </c>
      <c r="E31" s="2013">
        <v>31053</v>
      </c>
      <c r="F31" s="2014"/>
      <c r="G31" s="2015">
        <v>-1210</v>
      </c>
      <c r="H31" s="812">
        <v>11</v>
      </c>
    </row>
    <row r="32" spans="1:8" ht="13.5" customHeight="1" x14ac:dyDescent="0.2">
      <c r="A32" s="813">
        <v>12</v>
      </c>
      <c r="B32" s="808"/>
      <c r="C32" s="812" t="s">
        <v>1349</v>
      </c>
      <c r="D32" s="814" t="s">
        <v>889</v>
      </c>
      <c r="E32" s="2013">
        <v>740</v>
      </c>
      <c r="F32" s="2014"/>
      <c r="G32" s="2015">
        <v>-121</v>
      </c>
      <c r="H32" s="812">
        <v>12</v>
      </c>
    </row>
    <row r="33" spans="1:8" ht="13.5" customHeight="1" x14ac:dyDescent="0.2">
      <c r="A33" s="813">
        <v>13</v>
      </c>
      <c r="B33" s="808"/>
      <c r="C33" s="812" t="s">
        <v>1350</v>
      </c>
      <c r="D33" s="814" t="s">
        <v>890</v>
      </c>
      <c r="E33" s="2013">
        <v>111</v>
      </c>
      <c r="F33" s="2014"/>
      <c r="G33" s="2015">
        <v>-72</v>
      </c>
      <c r="H33" s="812">
        <v>13</v>
      </c>
    </row>
    <row r="34" spans="1:8" ht="13.5" customHeight="1" x14ac:dyDescent="0.2">
      <c r="A34" s="813">
        <v>14</v>
      </c>
      <c r="B34" s="808"/>
      <c r="C34" s="812" t="s">
        <v>1351</v>
      </c>
      <c r="D34" s="814" t="s">
        <v>891</v>
      </c>
      <c r="E34" s="2013">
        <v>10011</v>
      </c>
      <c r="F34" s="2014"/>
      <c r="G34" s="2015">
        <v>-702</v>
      </c>
      <c r="H34" s="812">
        <v>14</v>
      </c>
    </row>
    <row r="35" spans="1:8" ht="13.5" customHeight="1" x14ac:dyDescent="0.2">
      <c r="A35" s="813">
        <v>15</v>
      </c>
      <c r="B35" s="808"/>
      <c r="C35" s="812" t="s">
        <v>1352</v>
      </c>
      <c r="D35" s="814" t="s">
        <v>892</v>
      </c>
      <c r="E35" s="2013">
        <v>10725</v>
      </c>
      <c r="F35" s="2014"/>
      <c r="G35" s="2015">
        <v>-1256</v>
      </c>
      <c r="H35" s="812">
        <v>15</v>
      </c>
    </row>
    <row r="36" spans="1:8" ht="13.5" customHeight="1" x14ac:dyDescent="0.2">
      <c r="A36" s="813">
        <v>16</v>
      </c>
      <c r="B36" s="808"/>
      <c r="C36" s="812" t="s">
        <v>1353</v>
      </c>
      <c r="D36" s="814" t="s">
        <v>893</v>
      </c>
      <c r="E36" s="2013">
        <v>12</v>
      </c>
      <c r="F36" s="2014"/>
      <c r="G36" s="2015">
        <v>0</v>
      </c>
      <c r="H36" s="812">
        <v>16</v>
      </c>
    </row>
    <row r="37" spans="1:8" ht="13.5" customHeight="1" x14ac:dyDescent="0.2">
      <c r="A37" s="813">
        <v>17</v>
      </c>
      <c r="B37" s="808"/>
      <c r="C37" s="812" t="s">
        <v>1354</v>
      </c>
      <c r="D37" s="814" t="s">
        <v>894</v>
      </c>
      <c r="E37" s="2013">
        <v>1207</v>
      </c>
      <c r="F37" s="2014"/>
      <c r="G37" s="2015">
        <v>0</v>
      </c>
      <c r="H37" s="812">
        <v>17</v>
      </c>
    </row>
    <row r="38" spans="1:8" ht="13.5" customHeight="1" x14ac:dyDescent="0.2">
      <c r="A38" s="813">
        <v>18</v>
      </c>
      <c r="B38" s="808"/>
      <c r="C38" s="812" t="s">
        <v>1355</v>
      </c>
      <c r="D38" s="814" t="s">
        <v>895</v>
      </c>
      <c r="E38" s="2013">
        <v>20</v>
      </c>
      <c r="F38" s="2014"/>
      <c r="G38" s="2015">
        <v>-3</v>
      </c>
      <c r="H38" s="812">
        <v>18</v>
      </c>
    </row>
    <row r="39" spans="1:8" ht="13.5" customHeight="1" x14ac:dyDescent="0.2">
      <c r="A39" s="813">
        <v>19</v>
      </c>
      <c r="B39" s="808"/>
      <c r="C39" s="812" t="s">
        <v>1356</v>
      </c>
      <c r="D39" s="814" t="s">
        <v>896</v>
      </c>
      <c r="E39" s="2013">
        <v>31478</v>
      </c>
      <c r="F39" s="2014"/>
      <c r="G39" s="2015">
        <v>-2448</v>
      </c>
      <c r="H39" s="812">
        <v>19</v>
      </c>
    </row>
    <row r="40" spans="1:8" ht="13.5" customHeight="1" x14ac:dyDescent="0.2">
      <c r="A40" s="813">
        <v>20</v>
      </c>
      <c r="B40" s="808"/>
      <c r="C40" s="812" t="s">
        <v>1357</v>
      </c>
      <c r="D40" s="814" t="s">
        <v>897</v>
      </c>
      <c r="E40" s="2013">
        <v>34465</v>
      </c>
      <c r="F40" s="2014"/>
      <c r="G40" s="2015">
        <v>4033</v>
      </c>
      <c r="H40" s="812">
        <v>20</v>
      </c>
    </row>
    <row r="41" spans="1:8" ht="13.5" customHeight="1" x14ac:dyDescent="0.2">
      <c r="A41" s="813">
        <v>21</v>
      </c>
      <c r="B41" s="808"/>
      <c r="C41" s="812" t="s">
        <v>1358</v>
      </c>
      <c r="D41" s="814" t="s">
        <v>898</v>
      </c>
      <c r="E41" s="2013">
        <v>252339</v>
      </c>
      <c r="F41" s="2014"/>
      <c r="G41" s="2015">
        <v>39315</v>
      </c>
      <c r="H41" s="812">
        <v>21</v>
      </c>
    </row>
    <row r="42" spans="1:8" ht="13.5" customHeight="1" x14ac:dyDescent="0.2">
      <c r="A42" s="813">
        <v>22</v>
      </c>
      <c r="B42" s="808"/>
      <c r="C42" s="812" t="s">
        <v>1359</v>
      </c>
      <c r="D42" s="814" t="s">
        <v>899</v>
      </c>
      <c r="E42" s="2013">
        <v>0</v>
      </c>
      <c r="F42" s="2014"/>
      <c r="G42" s="2015">
        <v>0</v>
      </c>
      <c r="H42" s="812">
        <v>22</v>
      </c>
    </row>
    <row r="43" spans="1:8" ht="13.5" customHeight="1" x14ac:dyDescent="0.2">
      <c r="A43" s="813">
        <v>23</v>
      </c>
      <c r="B43" s="808"/>
      <c r="C43" s="812" t="s">
        <v>1360</v>
      </c>
      <c r="D43" s="814" t="s">
        <v>900</v>
      </c>
      <c r="E43" s="2013">
        <v>6107</v>
      </c>
      <c r="F43" s="2014"/>
      <c r="G43" s="2015">
        <v>94</v>
      </c>
      <c r="H43" s="812">
        <v>23</v>
      </c>
    </row>
    <row r="44" spans="1:8" ht="13.5" customHeight="1" x14ac:dyDescent="0.2">
      <c r="A44" s="813">
        <v>24</v>
      </c>
      <c r="B44" s="808"/>
      <c r="C44" s="812" t="s">
        <v>1361</v>
      </c>
      <c r="D44" s="814" t="s">
        <v>901</v>
      </c>
      <c r="E44" s="2013">
        <v>375</v>
      </c>
      <c r="F44" s="2014"/>
      <c r="G44" s="2015">
        <v>-58</v>
      </c>
      <c r="H44" s="812">
        <v>24</v>
      </c>
    </row>
    <row r="45" spans="1:8" ht="13.5" customHeight="1" x14ac:dyDescent="0.2">
      <c r="A45" s="813">
        <v>25</v>
      </c>
      <c r="B45" s="808"/>
      <c r="C45" s="812" t="s">
        <v>1362</v>
      </c>
      <c r="D45" s="814" t="s">
        <v>902</v>
      </c>
      <c r="E45" s="2013">
        <v>27057</v>
      </c>
      <c r="F45" s="2014"/>
      <c r="G45" s="2015">
        <v>-3518</v>
      </c>
      <c r="H45" s="812">
        <v>25</v>
      </c>
    </row>
    <row r="46" spans="1:8" ht="13.5" customHeight="1" x14ac:dyDescent="0.2">
      <c r="A46" s="813">
        <v>26</v>
      </c>
      <c r="B46" s="808"/>
      <c r="C46" s="812" t="s">
        <v>1363</v>
      </c>
      <c r="D46" s="814" t="s">
        <v>1364</v>
      </c>
      <c r="E46" s="2013">
        <v>27808</v>
      </c>
      <c r="F46" s="2014"/>
      <c r="G46" s="2015">
        <v>-616</v>
      </c>
      <c r="H46" s="812">
        <v>26</v>
      </c>
    </row>
    <row r="47" spans="1:8" ht="13.5" customHeight="1" x14ac:dyDescent="0.2">
      <c r="A47" s="813">
        <v>27</v>
      </c>
      <c r="B47" s="808"/>
      <c r="C47" s="812" t="s">
        <v>1365</v>
      </c>
      <c r="D47" s="814" t="s">
        <v>1366</v>
      </c>
      <c r="E47" s="2013">
        <v>0</v>
      </c>
      <c r="F47" s="2016"/>
      <c r="G47" s="2015">
        <v>0</v>
      </c>
      <c r="H47" s="812">
        <v>27</v>
      </c>
    </row>
    <row r="48" spans="1:8" ht="13.5" customHeight="1" x14ac:dyDescent="0.2">
      <c r="A48" s="813">
        <v>28</v>
      </c>
      <c r="B48" s="808"/>
      <c r="C48" s="812"/>
      <c r="D48" s="814" t="s">
        <v>1367</v>
      </c>
      <c r="E48" s="2017" t="s">
        <v>181</v>
      </c>
      <c r="F48" s="2016">
        <v>38168</v>
      </c>
      <c r="G48" s="2018" t="s">
        <v>181</v>
      </c>
      <c r="H48" s="812">
        <v>28</v>
      </c>
    </row>
    <row r="49" spans="1:9" ht="13.5" customHeight="1" thickBot="1" x14ac:dyDescent="0.25">
      <c r="A49" s="813">
        <v>29</v>
      </c>
      <c r="B49" s="812"/>
      <c r="C49" s="812"/>
      <c r="D49" s="814" t="s">
        <v>1368</v>
      </c>
      <c r="E49" s="2019">
        <v>1680020</v>
      </c>
      <c r="F49" s="2020">
        <v>38168</v>
      </c>
      <c r="G49" s="2021">
        <v>29694</v>
      </c>
      <c r="H49" s="812">
        <v>29</v>
      </c>
    </row>
    <row r="50" spans="1:9" ht="13.5" customHeight="1" x14ac:dyDescent="0.2">
      <c r="A50" s="805"/>
      <c r="B50" s="801"/>
      <c r="C50" s="801"/>
      <c r="D50" s="801"/>
      <c r="E50" s="801"/>
      <c r="F50" s="801"/>
      <c r="G50" s="801"/>
      <c r="H50" s="802"/>
    </row>
    <row r="51" spans="1:9" ht="13.5" customHeight="1" x14ac:dyDescent="0.2">
      <c r="A51" s="805"/>
      <c r="B51" s="801"/>
      <c r="C51" s="801"/>
      <c r="D51" s="801"/>
      <c r="E51" s="801"/>
      <c r="F51" s="801"/>
      <c r="G51" s="801"/>
      <c r="H51" s="802"/>
    </row>
    <row r="52" spans="1:9" ht="13.5" customHeight="1" x14ac:dyDescent="0.2">
      <c r="A52" s="805"/>
      <c r="B52" s="801"/>
      <c r="C52" s="801"/>
      <c r="D52" s="801"/>
      <c r="E52" s="801"/>
      <c r="F52" s="801"/>
      <c r="G52" s="801"/>
      <c r="H52" s="802"/>
    </row>
    <row r="53" spans="1:9" x14ac:dyDescent="0.2">
      <c r="A53" s="805"/>
      <c r="B53" s="801"/>
      <c r="C53" s="801"/>
      <c r="D53" s="801"/>
      <c r="E53" s="801"/>
      <c r="F53" s="801"/>
      <c r="G53" s="801"/>
      <c r="H53" s="802"/>
    </row>
    <row r="54" spans="1:9" x14ac:dyDescent="0.2">
      <c r="A54" s="805"/>
      <c r="B54" s="801"/>
      <c r="C54" s="801"/>
      <c r="D54" s="801"/>
      <c r="E54" s="801"/>
      <c r="F54" s="801"/>
      <c r="G54" s="801"/>
      <c r="H54" s="802"/>
    </row>
    <row r="55" spans="1:9" s="801" customFormat="1" x14ac:dyDescent="0.2">
      <c r="A55" s="806"/>
      <c r="B55" s="807"/>
      <c r="C55" s="807"/>
      <c r="D55" s="807"/>
      <c r="E55" s="807"/>
      <c r="F55" s="807"/>
      <c r="G55" s="807"/>
      <c r="H55" s="808"/>
    </row>
    <row r="56" spans="1:9" s="801" customFormat="1" x14ac:dyDescent="0.2"/>
    <row r="57" spans="1:9" x14ac:dyDescent="0.2">
      <c r="A57" s="801"/>
      <c r="B57" s="801"/>
      <c r="C57" s="801"/>
      <c r="D57" s="801"/>
      <c r="E57" s="801"/>
      <c r="F57" s="801"/>
      <c r="G57" s="801"/>
      <c r="H57" s="801"/>
      <c r="I57" s="801"/>
    </row>
  </sheetData>
  <pageMargins left="0.25" right="0.43" top="0.44" bottom="0.5" header="0.25" footer="0.25"/>
  <pageSetup orientation="portrait" r:id="rId1"/>
  <headerFooter alignWithMargins="0">
    <oddHeader xml:space="preserve">&amp;L&amp;8 48&amp;R&amp;8Road Initials: UPRR  Year: 2021
</oddHeader>
    <oddFooter>&amp;R&amp;8Railroad Annual Report R-1</oddFooter>
  </headerFooter>
  <customProperties>
    <customPr name="_pios_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R58"/>
  <sheetViews>
    <sheetView view="pageLayout" topLeftCell="A19" zoomScaleNormal="100" workbookViewId="0">
      <selection activeCell="H42" sqref="H42"/>
    </sheetView>
  </sheetViews>
  <sheetFormatPr defaultRowHeight="11.25" x14ac:dyDescent="0.2"/>
  <cols>
    <col min="1" max="1" width="3" style="795" bestFit="1" customWidth="1"/>
    <col min="2" max="2" width="3.85546875" style="795" customWidth="1"/>
    <col min="3" max="3" width="4.7109375" style="795" customWidth="1"/>
    <col min="4" max="4" width="43.140625" style="795" customWidth="1"/>
    <col min="5" max="5" width="12.28515625" style="795" customWidth="1"/>
    <col min="6" max="6" width="12.42578125" style="795" customWidth="1"/>
    <col min="7" max="7" width="13.140625" style="795" customWidth="1"/>
    <col min="8" max="9" width="11.7109375" style="795" customWidth="1"/>
    <col min="10" max="10" width="12.28515625" style="795" customWidth="1"/>
    <col min="11" max="11" width="3.85546875" style="795" bestFit="1" customWidth="1"/>
    <col min="12" max="12" width="3" style="795" bestFit="1" customWidth="1"/>
    <col min="13" max="16384" width="9.140625" style="795"/>
  </cols>
  <sheetData>
    <row r="1" spans="1:12" ht="12" customHeight="1" x14ac:dyDescent="0.2">
      <c r="A1" s="3008" t="s">
        <v>1121</v>
      </c>
      <c r="B1" s="2522" t="s">
        <v>1369</v>
      </c>
      <c r="C1" s="792"/>
      <c r="D1" s="792"/>
      <c r="E1" s="792"/>
      <c r="F1" s="792"/>
      <c r="G1" s="792"/>
      <c r="H1" s="792"/>
      <c r="I1" s="792"/>
      <c r="J1" s="815"/>
      <c r="K1" s="794"/>
      <c r="L1" s="3010" t="s">
        <v>3278</v>
      </c>
    </row>
    <row r="2" spans="1:12" ht="12" customHeight="1" x14ac:dyDescent="0.2">
      <c r="A2" s="3009"/>
      <c r="B2" s="796" t="s">
        <v>2</v>
      </c>
      <c r="C2" s="797"/>
      <c r="D2" s="797"/>
      <c r="E2" s="797"/>
      <c r="F2" s="797"/>
      <c r="G2" s="797"/>
      <c r="H2" s="797"/>
      <c r="I2" s="797"/>
      <c r="J2" s="797"/>
      <c r="K2" s="799"/>
      <c r="L2" s="3010"/>
    </row>
    <row r="3" spans="1:12" ht="12" customHeight="1" x14ac:dyDescent="0.2">
      <c r="A3" s="3009"/>
      <c r="B3" s="816" t="s">
        <v>159</v>
      </c>
      <c r="C3" s="817" t="s">
        <v>1323</v>
      </c>
      <c r="D3" s="818"/>
      <c r="E3" s="818"/>
      <c r="F3" s="818"/>
      <c r="G3" s="818"/>
      <c r="H3" s="818"/>
      <c r="I3" s="818"/>
      <c r="J3" s="818"/>
      <c r="K3" s="819"/>
      <c r="L3" s="3010"/>
    </row>
    <row r="4" spans="1:12" ht="12" customHeight="1" x14ac:dyDescent="0.2">
      <c r="A4" s="3009"/>
      <c r="B4" s="816" t="s">
        <v>157</v>
      </c>
      <c r="C4" s="817" t="s">
        <v>1370</v>
      </c>
      <c r="D4" s="818"/>
      <c r="E4" s="818"/>
      <c r="F4" s="818"/>
      <c r="G4" s="818"/>
      <c r="H4" s="818"/>
      <c r="I4" s="818"/>
      <c r="J4" s="818"/>
      <c r="K4" s="819"/>
      <c r="L4" s="3010"/>
    </row>
    <row r="5" spans="1:12" ht="12" customHeight="1" x14ac:dyDescent="0.2">
      <c r="A5" s="3009"/>
      <c r="B5" s="820"/>
      <c r="C5" s="817" t="s">
        <v>1371</v>
      </c>
      <c r="D5" s="818"/>
      <c r="E5" s="818"/>
      <c r="F5" s="818"/>
      <c r="G5" s="818"/>
      <c r="H5" s="818"/>
      <c r="I5" s="818"/>
      <c r="J5" s="818"/>
      <c r="K5" s="819"/>
      <c r="L5" s="3010"/>
    </row>
    <row r="6" spans="1:12" ht="12" customHeight="1" x14ac:dyDescent="0.2">
      <c r="A6" s="3009"/>
      <c r="B6" s="816" t="s">
        <v>153</v>
      </c>
      <c r="C6" s="817" t="s">
        <v>1372</v>
      </c>
      <c r="D6" s="818"/>
      <c r="E6" s="818"/>
      <c r="F6" s="818"/>
      <c r="G6" s="818"/>
      <c r="H6" s="818"/>
      <c r="I6" s="818"/>
      <c r="J6" s="818"/>
      <c r="K6" s="819"/>
      <c r="L6" s="3010"/>
    </row>
    <row r="7" spans="1:12" ht="12" customHeight="1" x14ac:dyDescent="0.2">
      <c r="A7" s="3009"/>
      <c r="B7" s="820"/>
      <c r="C7" s="817" t="s">
        <v>1373</v>
      </c>
      <c r="D7" s="818"/>
      <c r="E7" s="818"/>
      <c r="F7" s="818"/>
      <c r="G7" s="818"/>
      <c r="H7" s="818"/>
      <c r="I7" s="818"/>
      <c r="J7" s="818"/>
      <c r="K7" s="819"/>
      <c r="L7" s="3010"/>
    </row>
    <row r="8" spans="1:12" ht="12" customHeight="1" x14ac:dyDescent="0.2">
      <c r="A8" s="3009"/>
      <c r="B8" s="820"/>
      <c r="C8" s="817" t="s">
        <v>1374</v>
      </c>
      <c r="D8" s="818"/>
      <c r="E8" s="818"/>
      <c r="F8" s="818"/>
      <c r="G8" s="818"/>
      <c r="H8" s="818"/>
      <c r="I8" s="818"/>
      <c r="J8" s="818"/>
      <c r="K8" s="819"/>
      <c r="L8" s="3010"/>
    </row>
    <row r="9" spans="1:12" ht="12" customHeight="1" x14ac:dyDescent="0.2">
      <c r="A9" s="3009"/>
      <c r="B9" s="820"/>
      <c r="C9" s="817" t="s">
        <v>1375</v>
      </c>
      <c r="D9" s="818"/>
      <c r="E9" s="818"/>
      <c r="F9" s="818"/>
      <c r="G9" s="818"/>
      <c r="H9" s="818"/>
      <c r="I9" s="818"/>
      <c r="J9" s="818"/>
      <c r="K9" s="819"/>
      <c r="L9" s="3010"/>
    </row>
    <row r="10" spans="1:12" ht="12" customHeight="1" x14ac:dyDescent="0.2">
      <c r="A10" s="3009"/>
      <c r="B10" s="816" t="s">
        <v>359</v>
      </c>
      <c r="C10" s="817" t="s">
        <v>1376</v>
      </c>
      <c r="D10" s="818"/>
      <c r="E10" s="818"/>
      <c r="F10" s="818"/>
      <c r="G10" s="818"/>
      <c r="H10" s="818"/>
      <c r="I10" s="818"/>
      <c r="J10" s="818"/>
      <c r="K10" s="819"/>
      <c r="L10" s="3010"/>
    </row>
    <row r="11" spans="1:12" ht="12" customHeight="1" x14ac:dyDescent="0.2">
      <c r="A11" s="3009"/>
      <c r="B11" s="816" t="s">
        <v>132</v>
      </c>
      <c r="C11" s="817" t="s">
        <v>1377</v>
      </c>
      <c r="D11" s="818"/>
      <c r="E11" s="818"/>
      <c r="F11" s="818"/>
      <c r="G11" s="818"/>
      <c r="H11" s="818"/>
      <c r="I11" s="818"/>
      <c r="J11" s="818"/>
      <c r="K11" s="819"/>
      <c r="L11" s="3010"/>
    </row>
    <row r="12" spans="1:12" ht="12" customHeight="1" x14ac:dyDescent="0.2">
      <c r="A12" s="3009"/>
      <c r="B12" s="820"/>
      <c r="C12" s="817" t="s">
        <v>1378</v>
      </c>
      <c r="D12" s="818"/>
      <c r="E12" s="818"/>
      <c r="F12" s="818"/>
      <c r="G12" s="818"/>
      <c r="H12" s="818"/>
      <c r="I12" s="818"/>
      <c r="J12" s="818"/>
      <c r="K12" s="819"/>
      <c r="L12" s="3010"/>
    </row>
    <row r="13" spans="1:12" ht="12" customHeight="1" x14ac:dyDescent="0.2">
      <c r="A13" s="3009"/>
      <c r="B13" s="820"/>
      <c r="C13" s="817" t="s">
        <v>1379</v>
      </c>
      <c r="D13" s="818"/>
      <c r="E13" s="818"/>
      <c r="F13" s="818"/>
      <c r="G13" s="818"/>
      <c r="H13" s="818"/>
      <c r="I13" s="818"/>
      <c r="J13" s="818"/>
      <c r="K13" s="819"/>
      <c r="L13" s="3010"/>
    </row>
    <row r="14" spans="1:12" ht="12" customHeight="1" x14ac:dyDescent="0.2">
      <c r="A14" s="3009"/>
      <c r="B14" s="821"/>
      <c r="C14" s="822"/>
      <c r="D14" s="822"/>
      <c r="E14" s="822"/>
      <c r="F14" s="822"/>
      <c r="G14" s="822"/>
      <c r="H14" s="822"/>
      <c r="I14" s="822"/>
      <c r="J14" s="822"/>
      <c r="K14" s="823"/>
      <c r="L14" s="3010"/>
    </row>
    <row r="15" spans="1:12" ht="12" customHeight="1" x14ac:dyDescent="0.2">
      <c r="A15" s="3009"/>
      <c r="B15" s="824"/>
      <c r="C15" s="802"/>
      <c r="D15" s="802"/>
      <c r="E15" s="825" t="s">
        <v>1380</v>
      </c>
      <c r="F15" s="797"/>
      <c r="G15" s="799"/>
      <c r="H15" s="825" t="s">
        <v>1381</v>
      </c>
      <c r="I15" s="797"/>
      <c r="J15" s="799"/>
      <c r="K15" s="802"/>
      <c r="L15" s="3010"/>
    </row>
    <row r="16" spans="1:12" ht="12" customHeight="1" x14ac:dyDescent="0.2">
      <c r="A16" s="3009"/>
      <c r="B16" s="824"/>
      <c r="C16" s="802"/>
      <c r="D16" s="802"/>
      <c r="E16" s="826" t="s">
        <v>1382</v>
      </c>
      <c r="F16" s="827"/>
      <c r="G16" s="828"/>
      <c r="H16" s="826" t="s">
        <v>1382</v>
      </c>
      <c r="I16" s="827"/>
      <c r="J16" s="828"/>
      <c r="K16" s="802"/>
      <c r="L16" s="3010"/>
    </row>
    <row r="17" spans="1:12" ht="12" customHeight="1" x14ac:dyDescent="0.2">
      <c r="A17" s="3009"/>
      <c r="B17" s="809" t="s">
        <v>3</v>
      </c>
      <c r="C17" s="810" t="s">
        <v>4</v>
      </c>
      <c r="D17" s="802"/>
      <c r="E17" s="810" t="s">
        <v>1383</v>
      </c>
      <c r="F17" s="802"/>
      <c r="G17" s="802"/>
      <c r="H17" s="810" t="s">
        <v>1383</v>
      </c>
      <c r="I17" s="802"/>
      <c r="J17" s="802"/>
      <c r="K17" s="810" t="s">
        <v>3</v>
      </c>
      <c r="L17" s="3010"/>
    </row>
    <row r="18" spans="1:12" ht="12" customHeight="1" x14ac:dyDescent="0.2">
      <c r="A18" s="3009"/>
      <c r="B18" s="809" t="s">
        <v>7</v>
      </c>
      <c r="C18" s="810" t="s">
        <v>8</v>
      </c>
      <c r="D18" s="810" t="s">
        <v>1384</v>
      </c>
      <c r="E18" s="810" t="s">
        <v>1385</v>
      </c>
      <c r="F18" s="810" t="s">
        <v>1386</v>
      </c>
      <c r="G18" s="810" t="s">
        <v>1387</v>
      </c>
      <c r="H18" s="810" t="s">
        <v>1385</v>
      </c>
      <c r="I18" s="810" t="s">
        <v>1386</v>
      </c>
      <c r="J18" s="810" t="s">
        <v>1387</v>
      </c>
      <c r="K18" s="810" t="s">
        <v>7</v>
      </c>
      <c r="L18" s="3010"/>
    </row>
    <row r="19" spans="1:12" ht="12" customHeight="1" x14ac:dyDescent="0.2">
      <c r="A19" s="3009"/>
      <c r="B19" s="811"/>
      <c r="C19" s="808"/>
      <c r="D19" s="812" t="s">
        <v>13</v>
      </c>
      <c r="E19" s="812" t="s">
        <v>14</v>
      </c>
      <c r="F19" s="812" t="s">
        <v>15</v>
      </c>
      <c r="G19" s="812" t="s">
        <v>145</v>
      </c>
      <c r="H19" s="812" t="s">
        <v>143</v>
      </c>
      <c r="I19" s="812" t="s">
        <v>409</v>
      </c>
      <c r="J19" s="812" t="s">
        <v>410</v>
      </c>
      <c r="K19" s="808"/>
      <c r="L19" s="3010"/>
    </row>
    <row r="20" spans="1:12" ht="12" customHeight="1" x14ac:dyDescent="0.2">
      <c r="A20" s="3009"/>
      <c r="B20" s="824"/>
      <c r="C20" s="802"/>
      <c r="D20" s="810" t="s">
        <v>1388</v>
      </c>
      <c r="E20" s="802"/>
      <c r="F20" s="802"/>
      <c r="G20" s="802"/>
      <c r="H20" s="802"/>
      <c r="I20" s="802"/>
      <c r="J20" s="802"/>
      <c r="K20" s="802"/>
      <c r="L20" s="3010"/>
    </row>
    <row r="21" spans="1:12" ht="12" customHeight="1" x14ac:dyDescent="0.2">
      <c r="A21" s="3009"/>
      <c r="B21" s="813">
        <v>1</v>
      </c>
      <c r="C21" s="808"/>
      <c r="D21" s="814" t="s">
        <v>1389</v>
      </c>
      <c r="E21" s="95"/>
      <c r="F21" s="1031">
        <v>0</v>
      </c>
      <c r="G21" s="1031">
        <v>0</v>
      </c>
      <c r="H21" s="1031">
        <v>0</v>
      </c>
      <c r="I21" s="1031">
        <v>0</v>
      </c>
      <c r="J21" s="1031">
        <v>0</v>
      </c>
      <c r="K21" s="812">
        <v>1</v>
      </c>
      <c r="L21" s="3010"/>
    </row>
    <row r="22" spans="1:12" ht="12" customHeight="1" x14ac:dyDescent="0.2">
      <c r="A22" s="3009"/>
      <c r="B22" s="813">
        <v>2</v>
      </c>
      <c r="C22" s="808"/>
      <c r="D22" s="814" t="s">
        <v>1390</v>
      </c>
      <c r="E22" s="95"/>
      <c r="F22" s="1031">
        <v>277</v>
      </c>
      <c r="G22" s="1031">
        <v>1006</v>
      </c>
      <c r="H22" s="1031">
        <v>12595</v>
      </c>
      <c r="I22" s="1031">
        <v>1648</v>
      </c>
      <c r="J22" s="1031">
        <v>3516</v>
      </c>
      <c r="K22" s="812">
        <v>2</v>
      </c>
      <c r="L22" s="3010"/>
    </row>
    <row r="23" spans="1:12" ht="12" customHeight="1" x14ac:dyDescent="0.2">
      <c r="A23" s="3009"/>
      <c r="B23" s="813">
        <v>3</v>
      </c>
      <c r="C23" s="808"/>
      <c r="D23" s="814" t="s">
        <v>1391</v>
      </c>
      <c r="E23" s="70"/>
      <c r="F23" s="1031">
        <v>5120</v>
      </c>
      <c r="G23" s="1031">
        <v>20024</v>
      </c>
      <c r="H23" s="1031">
        <v>53615</v>
      </c>
      <c r="I23" s="1031">
        <v>11999</v>
      </c>
      <c r="J23" s="1031">
        <v>25423</v>
      </c>
      <c r="K23" s="812">
        <v>3</v>
      </c>
      <c r="L23" s="3010"/>
    </row>
    <row r="24" spans="1:12" ht="12" customHeight="1" x14ac:dyDescent="0.2">
      <c r="A24" s="3009"/>
      <c r="B24" s="813">
        <v>4</v>
      </c>
      <c r="C24" s="808"/>
      <c r="D24" s="814" t="s">
        <v>1392</v>
      </c>
      <c r="E24" s="70"/>
      <c r="F24" s="1031">
        <v>229</v>
      </c>
      <c r="G24" s="1031">
        <v>960</v>
      </c>
      <c r="H24" s="1031">
        <v>8768</v>
      </c>
      <c r="I24" s="1031">
        <v>1132</v>
      </c>
      <c r="J24" s="1031">
        <v>2850</v>
      </c>
      <c r="K24" s="812">
        <v>4</v>
      </c>
      <c r="L24" s="3010"/>
    </row>
    <row r="25" spans="1:12" ht="12" customHeight="1" x14ac:dyDescent="0.2">
      <c r="A25" s="3009"/>
      <c r="B25" s="813">
        <v>5</v>
      </c>
      <c r="C25" s="808"/>
      <c r="D25" s="814" t="s">
        <v>1393</v>
      </c>
      <c r="E25" s="70"/>
      <c r="F25" s="1031">
        <v>888</v>
      </c>
      <c r="G25" s="1031">
        <v>6465</v>
      </c>
      <c r="H25" s="1031">
        <v>0</v>
      </c>
      <c r="I25" s="1031">
        <v>5391</v>
      </c>
      <c r="J25" s="1031">
        <v>11119</v>
      </c>
      <c r="K25" s="812">
        <v>5</v>
      </c>
      <c r="L25" s="3010"/>
    </row>
    <row r="26" spans="1:12" ht="12" customHeight="1" x14ac:dyDescent="0.2">
      <c r="A26" s="3009"/>
      <c r="B26" s="813">
        <v>6</v>
      </c>
      <c r="C26" s="808"/>
      <c r="D26" s="814" t="s">
        <v>1394</v>
      </c>
      <c r="E26" s="70"/>
      <c r="F26" s="1031">
        <v>4661</v>
      </c>
      <c r="G26" s="1031">
        <v>17698</v>
      </c>
      <c r="H26" s="1031">
        <v>63935</v>
      </c>
      <c r="I26" s="1031">
        <v>8596</v>
      </c>
      <c r="J26" s="1031">
        <v>16730</v>
      </c>
      <c r="K26" s="812">
        <v>6</v>
      </c>
      <c r="L26" s="829"/>
    </row>
    <row r="27" spans="1:12" ht="12" customHeight="1" x14ac:dyDescent="0.2">
      <c r="A27" s="3009"/>
      <c r="B27" s="813">
        <v>7</v>
      </c>
      <c r="C27" s="808"/>
      <c r="D27" s="814" t="s">
        <v>1395</v>
      </c>
      <c r="E27" s="70"/>
      <c r="F27" s="1031">
        <v>232</v>
      </c>
      <c r="G27" s="1031">
        <v>1227</v>
      </c>
      <c r="H27" s="1031">
        <v>0</v>
      </c>
      <c r="I27" s="1031">
        <v>113</v>
      </c>
      <c r="J27" s="1031">
        <v>138</v>
      </c>
      <c r="K27" s="812">
        <v>7</v>
      </c>
      <c r="L27" s="829"/>
    </row>
    <row r="28" spans="1:12" ht="12" customHeight="1" x14ac:dyDescent="0.2">
      <c r="A28" s="3009"/>
      <c r="B28" s="813">
        <v>8</v>
      </c>
      <c r="C28" s="808"/>
      <c r="D28" s="814" t="s">
        <v>1396</v>
      </c>
      <c r="E28" s="70"/>
      <c r="F28" s="1031">
        <v>28</v>
      </c>
      <c r="G28" s="1031">
        <v>248</v>
      </c>
      <c r="H28" s="1031">
        <v>0</v>
      </c>
      <c r="I28" s="1031">
        <v>4</v>
      </c>
      <c r="J28" s="1031">
        <v>19</v>
      </c>
      <c r="K28" s="812">
        <v>8</v>
      </c>
      <c r="L28" s="829"/>
    </row>
    <row r="29" spans="1:12" ht="12" customHeight="1" x14ac:dyDescent="0.2">
      <c r="A29" s="3009"/>
      <c r="B29" s="813">
        <v>9</v>
      </c>
      <c r="C29" s="808"/>
      <c r="D29" s="814" t="s">
        <v>1397</v>
      </c>
      <c r="E29" s="70"/>
      <c r="F29" s="1031">
        <v>2175</v>
      </c>
      <c r="G29" s="1031">
        <v>10652</v>
      </c>
      <c r="H29" s="1031">
        <v>26</v>
      </c>
      <c r="I29" s="1031">
        <v>2</v>
      </c>
      <c r="J29" s="1031">
        <v>303</v>
      </c>
      <c r="K29" s="812">
        <v>9</v>
      </c>
      <c r="L29" s="829"/>
    </row>
    <row r="30" spans="1:12" ht="12" customHeight="1" x14ac:dyDescent="0.2">
      <c r="A30" s="3009"/>
      <c r="B30" s="813">
        <v>10</v>
      </c>
      <c r="C30" s="808"/>
      <c r="D30" s="814" t="s">
        <v>1398</v>
      </c>
      <c r="E30" s="70"/>
      <c r="F30" s="1031">
        <v>240</v>
      </c>
      <c r="G30" s="1031">
        <v>855</v>
      </c>
      <c r="H30" s="1031">
        <v>0</v>
      </c>
      <c r="I30" s="1031">
        <v>65</v>
      </c>
      <c r="J30" s="1031">
        <v>230</v>
      </c>
      <c r="K30" s="812">
        <v>10</v>
      </c>
      <c r="L30" s="829"/>
    </row>
    <row r="31" spans="1:12" ht="12" customHeight="1" x14ac:dyDescent="0.2">
      <c r="A31" s="3009"/>
      <c r="B31" s="813">
        <v>11</v>
      </c>
      <c r="C31" s="808"/>
      <c r="D31" s="814" t="s">
        <v>1399</v>
      </c>
      <c r="E31" s="70"/>
      <c r="F31" s="1031">
        <v>0</v>
      </c>
      <c r="G31" s="1031">
        <v>0</v>
      </c>
      <c r="H31" s="1031">
        <v>165067</v>
      </c>
      <c r="I31" s="1031">
        <v>16940</v>
      </c>
      <c r="J31" s="1031">
        <v>39464</v>
      </c>
      <c r="K31" s="812">
        <v>11</v>
      </c>
      <c r="L31" s="829"/>
    </row>
    <row r="32" spans="1:12" ht="12" customHeight="1" x14ac:dyDescent="0.2">
      <c r="A32" s="3009"/>
      <c r="B32" s="813">
        <v>12</v>
      </c>
      <c r="C32" s="808"/>
      <c r="D32" s="814" t="s">
        <v>1400</v>
      </c>
      <c r="E32" s="70"/>
      <c r="F32" s="1031">
        <v>733</v>
      </c>
      <c r="G32" s="1031">
        <v>3036</v>
      </c>
      <c r="H32" s="1031">
        <v>84548</v>
      </c>
      <c r="I32" s="1031">
        <v>3812</v>
      </c>
      <c r="J32" s="1031">
        <v>33026</v>
      </c>
      <c r="K32" s="812">
        <v>12</v>
      </c>
      <c r="L32" s="829"/>
    </row>
    <row r="33" spans="1:18" ht="12" customHeight="1" x14ac:dyDescent="0.2">
      <c r="A33" s="3009"/>
      <c r="B33" s="813">
        <v>13</v>
      </c>
      <c r="C33" s="808"/>
      <c r="D33" s="814" t="s">
        <v>1401</v>
      </c>
      <c r="E33" s="70"/>
      <c r="F33" s="1031">
        <v>0</v>
      </c>
      <c r="G33" s="1031">
        <v>3</v>
      </c>
      <c r="H33" s="1031">
        <v>0</v>
      </c>
      <c r="I33" s="1031">
        <v>52</v>
      </c>
      <c r="J33" s="1031">
        <v>96</v>
      </c>
      <c r="K33" s="812">
        <v>13</v>
      </c>
      <c r="L33" s="829"/>
    </row>
    <row r="34" spans="1:18" ht="12" customHeight="1" x14ac:dyDescent="0.2">
      <c r="A34" s="3009"/>
      <c r="B34" s="813">
        <v>14</v>
      </c>
      <c r="C34" s="808"/>
      <c r="D34" s="814" t="s">
        <v>1402</v>
      </c>
      <c r="E34" s="70"/>
      <c r="F34" s="1031">
        <v>390</v>
      </c>
      <c r="G34" s="1031">
        <v>3399</v>
      </c>
      <c r="H34" s="1031">
        <v>52589</v>
      </c>
      <c r="I34" s="1031">
        <v>7117</v>
      </c>
      <c r="J34" s="1031">
        <v>18986</v>
      </c>
      <c r="K34" s="812">
        <v>14</v>
      </c>
      <c r="L34" s="829"/>
    </row>
    <row r="35" spans="1:18" ht="12" customHeight="1" x14ac:dyDescent="0.2">
      <c r="A35" s="3009"/>
      <c r="B35" s="813">
        <v>15</v>
      </c>
      <c r="C35" s="808"/>
      <c r="D35" s="814" t="s">
        <v>1403</v>
      </c>
      <c r="E35" s="70"/>
      <c r="F35" s="1031">
        <v>0</v>
      </c>
      <c r="G35" s="1031">
        <v>0</v>
      </c>
      <c r="H35" s="1031">
        <v>330</v>
      </c>
      <c r="I35" s="1031">
        <v>0</v>
      </c>
      <c r="J35" s="1031">
        <v>0</v>
      </c>
      <c r="K35" s="812">
        <v>15</v>
      </c>
      <c r="L35" s="829"/>
    </row>
    <row r="36" spans="1:18" ht="12" customHeight="1" x14ac:dyDescent="0.2">
      <c r="A36" s="3009"/>
      <c r="B36" s="813">
        <v>16</v>
      </c>
      <c r="C36" s="808"/>
      <c r="D36" s="814" t="s">
        <v>1404</v>
      </c>
      <c r="E36" s="70"/>
      <c r="F36" s="1031">
        <v>0</v>
      </c>
      <c r="G36" s="1031">
        <v>0</v>
      </c>
      <c r="H36" s="1031">
        <v>3</v>
      </c>
      <c r="I36" s="1031">
        <v>0</v>
      </c>
      <c r="J36" s="1031">
        <v>0</v>
      </c>
      <c r="K36" s="812">
        <v>16</v>
      </c>
      <c r="L36" s="829"/>
    </row>
    <row r="37" spans="1:18" ht="12" customHeight="1" x14ac:dyDescent="0.2">
      <c r="A37" s="3009"/>
      <c r="B37" s="813">
        <v>17</v>
      </c>
      <c r="C37" s="808"/>
      <c r="D37" s="814" t="s">
        <v>1405</v>
      </c>
      <c r="E37" s="70"/>
      <c r="F37" s="1031">
        <v>0</v>
      </c>
      <c r="G37" s="1031">
        <v>2</v>
      </c>
      <c r="H37" s="1031">
        <v>0</v>
      </c>
      <c r="I37" s="1031">
        <v>21</v>
      </c>
      <c r="J37" s="1031">
        <v>125</v>
      </c>
      <c r="K37" s="812">
        <v>17</v>
      </c>
      <c r="L37" s="829"/>
    </row>
    <row r="38" spans="1:18" ht="12" customHeight="1" x14ac:dyDescent="0.2">
      <c r="A38" s="3009"/>
      <c r="B38" s="813">
        <v>18</v>
      </c>
      <c r="C38" s="808"/>
      <c r="D38" s="814" t="s">
        <v>1406</v>
      </c>
      <c r="E38" s="70"/>
      <c r="F38" s="1031">
        <v>0</v>
      </c>
      <c r="G38" s="1031">
        <v>35649</v>
      </c>
      <c r="H38" s="1031">
        <v>0</v>
      </c>
      <c r="I38" s="1031">
        <v>0</v>
      </c>
      <c r="J38" s="1031">
        <v>67053</v>
      </c>
      <c r="K38" s="812">
        <v>18</v>
      </c>
      <c r="L38" s="829"/>
    </row>
    <row r="39" spans="1:18" ht="12" customHeight="1" x14ac:dyDescent="0.2">
      <c r="A39" s="3009"/>
      <c r="B39" s="813">
        <v>19</v>
      </c>
      <c r="C39" s="808"/>
      <c r="D39" s="814" t="s">
        <v>1407</v>
      </c>
      <c r="E39" s="95"/>
      <c r="F39" s="1031">
        <v>14973</v>
      </c>
      <c r="G39" s="1031">
        <v>101224</v>
      </c>
      <c r="H39" s="1031">
        <v>441476</v>
      </c>
      <c r="I39" s="1031">
        <v>56892</v>
      </c>
      <c r="J39" s="1031">
        <v>219078</v>
      </c>
      <c r="K39" s="812">
        <v>19</v>
      </c>
      <c r="L39" s="829"/>
    </row>
    <row r="40" spans="1:18" ht="12" customHeight="1" x14ac:dyDescent="0.2">
      <c r="A40" s="3009"/>
      <c r="B40" s="809"/>
      <c r="C40" s="802"/>
      <c r="D40" s="810" t="s">
        <v>1408</v>
      </c>
      <c r="E40" s="73"/>
      <c r="F40" s="73"/>
      <c r="G40" s="73"/>
      <c r="H40" s="73"/>
      <c r="I40" s="73"/>
      <c r="J40" s="73"/>
      <c r="K40" s="830"/>
      <c r="L40" s="829"/>
    </row>
    <row r="41" spans="1:18" ht="12" customHeight="1" x14ac:dyDescent="0.2">
      <c r="A41" s="3009"/>
      <c r="B41" s="831">
        <v>20</v>
      </c>
      <c r="C41" s="808"/>
      <c r="D41" s="814" t="s">
        <v>1409</v>
      </c>
      <c r="E41" s="70"/>
      <c r="F41" s="70">
        <v>0</v>
      </c>
      <c r="G41" s="70">
        <v>0</v>
      </c>
      <c r="H41" s="70">
        <v>0</v>
      </c>
      <c r="I41" s="70">
        <v>0</v>
      </c>
      <c r="J41" s="1031">
        <v>0</v>
      </c>
      <c r="K41" s="812">
        <v>20</v>
      </c>
      <c r="L41" s="829"/>
    </row>
    <row r="42" spans="1:18" ht="12" customHeight="1" x14ac:dyDescent="0.2">
      <c r="A42" s="3009"/>
      <c r="B42" s="813">
        <v>21</v>
      </c>
      <c r="C42" s="808"/>
      <c r="D42" s="814" t="s">
        <v>1410</v>
      </c>
      <c r="E42" s="70"/>
      <c r="F42" s="2022">
        <v>0</v>
      </c>
      <c r="G42" s="2022">
        <v>0</v>
      </c>
      <c r="H42" s="2022">
        <v>0</v>
      </c>
      <c r="I42" s="2022">
        <v>0</v>
      </c>
      <c r="J42" s="1031">
        <v>73</v>
      </c>
      <c r="K42" s="812">
        <v>21</v>
      </c>
      <c r="L42" s="829"/>
    </row>
    <row r="43" spans="1:18" ht="12" customHeight="1" x14ac:dyDescent="0.2">
      <c r="A43" s="3009"/>
      <c r="B43" s="813">
        <v>22</v>
      </c>
      <c r="C43" s="808"/>
      <c r="D43" s="814" t="s">
        <v>1411</v>
      </c>
      <c r="E43" s="70"/>
      <c r="F43" s="2022">
        <v>0</v>
      </c>
      <c r="G43" s="2022">
        <v>0</v>
      </c>
      <c r="H43" s="2022">
        <v>0</v>
      </c>
      <c r="I43" s="2022">
        <v>0</v>
      </c>
      <c r="J43" s="1031">
        <v>0</v>
      </c>
      <c r="K43" s="812">
        <v>22</v>
      </c>
      <c r="L43" s="829"/>
    </row>
    <row r="44" spans="1:18" ht="12" customHeight="1" x14ac:dyDescent="0.2">
      <c r="A44" s="3009"/>
      <c r="B44" s="813">
        <v>23</v>
      </c>
      <c r="C44" s="808"/>
      <c r="D44" s="814" t="s">
        <v>1412</v>
      </c>
      <c r="E44" s="70"/>
      <c r="F44" s="2022">
        <v>0</v>
      </c>
      <c r="G44" s="2022">
        <v>0</v>
      </c>
      <c r="H44" s="2022">
        <v>0</v>
      </c>
      <c r="I44" s="2022">
        <v>0</v>
      </c>
      <c r="J44" s="1031">
        <v>72</v>
      </c>
      <c r="K44" s="812">
        <v>23</v>
      </c>
      <c r="L44" s="829"/>
    </row>
    <row r="45" spans="1:18" ht="12" customHeight="1" x14ac:dyDescent="0.2">
      <c r="A45" s="3009"/>
      <c r="B45" s="813">
        <v>24</v>
      </c>
      <c r="C45" s="812" t="s">
        <v>264</v>
      </c>
      <c r="D45" s="812" t="s">
        <v>1413</v>
      </c>
      <c r="E45" s="95">
        <v>0</v>
      </c>
      <c r="F45" s="2022">
        <v>0</v>
      </c>
      <c r="G45" s="1031">
        <v>0</v>
      </c>
      <c r="H45" s="2022">
        <v>0</v>
      </c>
      <c r="I45" s="2022">
        <v>0</v>
      </c>
      <c r="J45" s="1031">
        <v>145</v>
      </c>
      <c r="K45" s="812">
        <v>24</v>
      </c>
      <c r="L45" s="3011">
        <v>49</v>
      </c>
    </row>
    <row r="46" spans="1:18" ht="12" customHeight="1" x14ac:dyDescent="0.2">
      <c r="A46" s="3009"/>
      <c r="B46" s="813">
        <v>25</v>
      </c>
      <c r="C46" s="808"/>
      <c r="D46" s="812" t="s">
        <v>1414</v>
      </c>
      <c r="E46" s="95">
        <v>0</v>
      </c>
      <c r="F46" s="1031">
        <v>14973</v>
      </c>
      <c r="G46" s="1031">
        <v>101224</v>
      </c>
      <c r="H46" s="1031">
        <v>441476</v>
      </c>
      <c r="I46" s="1031">
        <v>56892</v>
      </c>
      <c r="J46" s="1031">
        <v>219223</v>
      </c>
      <c r="K46" s="812">
        <v>25</v>
      </c>
      <c r="L46" s="3011"/>
    </row>
    <row r="47" spans="1:18" ht="9.9499999999999993" customHeight="1" x14ac:dyDescent="0.2">
      <c r="B47" s="801"/>
      <c r="C47" s="801"/>
      <c r="D47" s="801"/>
      <c r="E47" s="801"/>
      <c r="F47" s="801"/>
      <c r="G47" s="801"/>
      <c r="H47" s="801"/>
      <c r="I47" s="801"/>
      <c r="J47" s="801"/>
      <c r="K47" s="801"/>
      <c r="L47" s="801"/>
      <c r="M47" s="801"/>
      <c r="N47" s="801"/>
      <c r="O47" s="801"/>
      <c r="P47" s="801"/>
      <c r="Q47" s="801"/>
      <c r="R47" s="801"/>
    </row>
    <row r="48" spans="1:18" ht="9.9499999999999993" customHeight="1" x14ac:dyDescent="0.2">
      <c r="B48" s="801"/>
      <c r="C48" s="801"/>
      <c r="D48" s="801"/>
      <c r="E48" s="801"/>
      <c r="F48" s="801"/>
      <c r="G48" s="801"/>
      <c r="H48" s="801"/>
      <c r="I48" s="801"/>
      <c r="J48" s="801"/>
      <c r="K48" s="801"/>
      <c r="L48" s="801"/>
      <c r="M48" s="801"/>
      <c r="N48" s="801"/>
      <c r="O48" s="801"/>
      <c r="P48" s="801"/>
      <c r="Q48" s="801"/>
      <c r="R48" s="801"/>
    </row>
    <row r="49" spans="2:18" x14ac:dyDescent="0.2">
      <c r="B49" s="801"/>
      <c r="C49" s="801"/>
      <c r="D49" s="801"/>
      <c r="E49" s="801"/>
      <c r="F49" s="801"/>
      <c r="G49" s="801"/>
      <c r="H49" s="801"/>
      <c r="I49" s="801"/>
      <c r="J49" s="801"/>
      <c r="K49" s="801"/>
      <c r="L49" s="801"/>
      <c r="M49" s="801"/>
      <c r="N49" s="801"/>
      <c r="O49" s="801"/>
      <c r="P49" s="801"/>
      <c r="Q49" s="801"/>
      <c r="R49" s="801"/>
    </row>
    <row r="50" spans="2:18" x14ac:dyDescent="0.2">
      <c r="B50" s="801"/>
      <c r="C50" s="801"/>
      <c r="D50" s="801"/>
      <c r="E50" s="801"/>
      <c r="F50" s="801"/>
      <c r="G50" s="801"/>
      <c r="H50" s="801"/>
      <c r="I50" s="801"/>
      <c r="J50" s="801"/>
      <c r="K50" s="801"/>
      <c r="L50" s="801"/>
      <c r="M50" s="801"/>
      <c r="N50" s="801"/>
      <c r="O50" s="801"/>
      <c r="P50" s="801"/>
      <c r="Q50" s="801"/>
      <c r="R50" s="801"/>
    </row>
    <row r="51" spans="2:18" x14ac:dyDescent="0.2">
      <c r="B51" s="801"/>
      <c r="C51" s="801"/>
      <c r="D51" s="801"/>
      <c r="E51" s="801"/>
      <c r="F51" s="801"/>
      <c r="G51" s="801"/>
      <c r="H51" s="801"/>
      <c r="I51" s="801"/>
      <c r="J51" s="801"/>
      <c r="K51" s="801"/>
      <c r="L51" s="801"/>
      <c r="M51" s="801"/>
      <c r="N51" s="801"/>
      <c r="O51" s="801"/>
      <c r="P51" s="801"/>
      <c r="Q51" s="801"/>
      <c r="R51" s="801"/>
    </row>
    <row r="52" spans="2:18" x14ac:dyDescent="0.2">
      <c r="B52" s="801"/>
      <c r="C52" s="801"/>
      <c r="D52" s="801"/>
      <c r="E52" s="801"/>
      <c r="F52" s="801"/>
      <c r="G52" s="801"/>
      <c r="H52" s="801"/>
      <c r="I52" s="801"/>
      <c r="J52" s="801"/>
      <c r="K52" s="801"/>
      <c r="L52" s="801"/>
      <c r="M52" s="801"/>
      <c r="N52" s="801"/>
      <c r="O52" s="801"/>
      <c r="P52" s="801"/>
      <c r="Q52" s="801"/>
      <c r="R52" s="801"/>
    </row>
    <row r="53" spans="2:18" x14ac:dyDescent="0.2">
      <c r="B53" s="801"/>
      <c r="C53" s="801"/>
      <c r="D53" s="801"/>
      <c r="E53" s="801"/>
      <c r="F53" s="801"/>
      <c r="G53" s="801"/>
      <c r="H53" s="801"/>
      <c r="I53" s="801"/>
      <c r="J53" s="801"/>
      <c r="K53" s="801"/>
      <c r="L53" s="801"/>
      <c r="M53" s="801"/>
      <c r="N53" s="801"/>
      <c r="O53" s="801"/>
      <c r="P53" s="801"/>
      <c r="Q53" s="801"/>
      <c r="R53" s="801"/>
    </row>
    <row r="54" spans="2:18" x14ac:dyDescent="0.2">
      <c r="B54" s="801"/>
      <c r="C54" s="801"/>
      <c r="D54" s="801"/>
      <c r="E54" s="801"/>
      <c r="F54" s="801"/>
      <c r="G54" s="801"/>
      <c r="H54" s="801"/>
      <c r="I54" s="801"/>
      <c r="J54" s="801"/>
      <c r="K54" s="801"/>
      <c r="L54" s="801"/>
      <c r="M54" s="801"/>
      <c r="N54" s="801"/>
      <c r="O54" s="801"/>
      <c r="P54" s="801"/>
      <c r="Q54" s="801"/>
      <c r="R54" s="801"/>
    </row>
    <row r="55" spans="2:18" x14ac:dyDescent="0.2">
      <c r="B55" s="801"/>
      <c r="C55" s="801"/>
      <c r="D55" s="801"/>
      <c r="E55" s="801"/>
      <c r="F55" s="801"/>
      <c r="G55" s="801"/>
      <c r="H55" s="801"/>
      <c r="I55" s="801"/>
      <c r="J55" s="801"/>
      <c r="K55" s="801"/>
      <c r="L55" s="801"/>
      <c r="M55" s="801"/>
      <c r="N55" s="801"/>
      <c r="O55" s="801"/>
      <c r="P55" s="801"/>
      <c r="Q55" s="801"/>
      <c r="R55" s="801"/>
    </row>
    <row r="56" spans="2:18" x14ac:dyDescent="0.2">
      <c r="B56" s="801"/>
      <c r="C56" s="801"/>
      <c r="D56" s="801"/>
      <c r="E56" s="801"/>
      <c r="F56" s="801"/>
      <c r="G56" s="801"/>
      <c r="H56" s="801"/>
      <c r="I56" s="801"/>
      <c r="J56" s="801"/>
      <c r="K56" s="801"/>
      <c r="L56" s="801"/>
      <c r="M56" s="801"/>
      <c r="N56" s="801"/>
      <c r="O56" s="801"/>
      <c r="P56" s="801"/>
      <c r="Q56" s="801"/>
      <c r="R56" s="801"/>
    </row>
    <row r="57" spans="2:18" x14ac:dyDescent="0.2">
      <c r="B57" s="801"/>
      <c r="C57" s="801"/>
      <c r="D57" s="801"/>
      <c r="E57" s="801"/>
      <c r="F57" s="801"/>
      <c r="G57" s="801"/>
      <c r="H57" s="801"/>
      <c r="I57" s="801"/>
      <c r="J57" s="801"/>
      <c r="K57" s="801"/>
      <c r="L57" s="801"/>
      <c r="M57" s="801"/>
      <c r="N57" s="801"/>
      <c r="O57" s="801"/>
      <c r="P57" s="801"/>
      <c r="Q57" s="801"/>
      <c r="R57" s="801"/>
    </row>
    <row r="58" spans="2:18" x14ac:dyDescent="0.2">
      <c r="B58" s="801"/>
      <c r="C58" s="801"/>
      <c r="D58" s="801"/>
      <c r="E58" s="801"/>
      <c r="F58" s="801"/>
      <c r="G58" s="801"/>
      <c r="H58" s="801"/>
      <c r="I58" s="801"/>
      <c r="J58" s="801"/>
      <c r="K58" s="801"/>
      <c r="L58" s="801"/>
      <c r="M58" s="801"/>
      <c r="N58" s="801"/>
      <c r="O58" s="801"/>
      <c r="P58" s="801"/>
      <c r="Q58" s="801"/>
      <c r="R58" s="801"/>
    </row>
  </sheetData>
  <mergeCells count="3">
    <mergeCell ref="A1:A46"/>
    <mergeCell ref="L1:L25"/>
    <mergeCell ref="L45:L46"/>
  </mergeCells>
  <printOptions verticalCentered="1"/>
  <pageMargins left="0.25" right="0.25" top="0.65" bottom="0.25" header="0.5" footer="0.5"/>
  <pageSetup orientation="landscape" r:id="rId1"/>
  <headerFooter alignWithMargins="0"/>
  <customProperties>
    <customPr name="_pios_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pageSetUpPr fitToPage="1"/>
  </sheetPr>
  <dimension ref="A1:P67"/>
  <sheetViews>
    <sheetView view="pageLayout" zoomScaleNormal="100" workbookViewId="0">
      <selection activeCell="H42" sqref="H42"/>
    </sheetView>
  </sheetViews>
  <sheetFormatPr defaultRowHeight="12.75" x14ac:dyDescent="0.2"/>
  <cols>
    <col min="1" max="1" width="6.28515625" style="843" customWidth="1"/>
    <col min="2" max="8" width="10.85546875" style="843" customWidth="1"/>
    <col min="9" max="9" width="9.28515625" style="843" customWidth="1"/>
    <col min="10" max="10" width="20.7109375" style="843" customWidth="1"/>
    <col min="11" max="11" width="2.85546875" style="843" customWidth="1"/>
    <col min="12" max="16384" width="9.140625" style="843"/>
  </cols>
  <sheetData>
    <row r="1" spans="1:16" s="837" customFormat="1" x14ac:dyDescent="0.2">
      <c r="A1" s="832"/>
      <c r="B1" s="833"/>
      <c r="C1" s="833"/>
      <c r="D1" s="833"/>
      <c r="E1" s="833"/>
      <c r="F1" s="833"/>
      <c r="G1" s="834"/>
      <c r="H1" s="835"/>
      <c r="I1" s="835"/>
      <c r="J1" s="836"/>
    </row>
    <row r="2" spans="1:16" s="837" customFormat="1" x14ac:dyDescent="0.2">
      <c r="A2" s="838"/>
      <c r="B2" s="839"/>
      <c r="C2" s="839"/>
      <c r="D2" s="839"/>
      <c r="E2" s="839"/>
      <c r="F2" s="839"/>
      <c r="G2" s="839"/>
      <c r="H2" s="839"/>
      <c r="I2" s="839"/>
      <c r="J2" s="840"/>
    </row>
    <row r="3" spans="1:16" s="837" customFormat="1" x14ac:dyDescent="0.2">
      <c r="A3" s="841"/>
      <c r="J3" s="842"/>
    </row>
    <row r="4" spans="1:16" s="837" customFormat="1" x14ac:dyDescent="0.2">
      <c r="A4" s="2953" t="s">
        <v>483</v>
      </c>
      <c r="B4" s="2954"/>
      <c r="C4" s="2954"/>
      <c r="D4" s="2954"/>
      <c r="E4" s="2954"/>
      <c r="F4" s="2954"/>
      <c r="G4" s="2954"/>
      <c r="H4" s="2954"/>
      <c r="I4" s="2954"/>
      <c r="J4" s="2955"/>
    </row>
    <row r="5" spans="1:16" s="837" customFormat="1" x14ac:dyDescent="0.2">
      <c r="A5" s="841"/>
      <c r="J5" s="842"/>
    </row>
    <row r="6" spans="1:16" s="837" customFormat="1" x14ac:dyDescent="0.2">
      <c r="A6" s="838"/>
      <c r="B6" s="839"/>
      <c r="C6" s="839"/>
      <c r="D6" s="839"/>
      <c r="E6" s="839"/>
      <c r="F6" s="839"/>
      <c r="G6" s="839"/>
      <c r="H6" s="839"/>
      <c r="I6" s="839"/>
      <c r="J6" s="840"/>
    </row>
    <row r="7" spans="1:16" s="837" customFormat="1" x14ac:dyDescent="0.2">
      <c r="A7" s="841"/>
      <c r="J7" s="842"/>
    </row>
    <row r="8" spans="1:16" s="837" customFormat="1" x14ac:dyDescent="0.2">
      <c r="A8" s="2956"/>
      <c r="B8" s="2957"/>
      <c r="C8" s="2957"/>
      <c r="D8" s="2957"/>
      <c r="E8" s="2957"/>
      <c r="F8" s="2957"/>
      <c r="G8" s="2957"/>
      <c r="H8" s="2957"/>
      <c r="I8" s="2957"/>
      <c r="J8" s="2958"/>
    </row>
    <row r="9" spans="1:16" s="837" customFormat="1" x14ac:dyDescent="0.2">
      <c r="A9" s="841"/>
      <c r="J9" s="842"/>
    </row>
    <row r="10" spans="1:16" s="837" customFormat="1" x14ac:dyDescent="0.2">
      <c r="A10" s="841"/>
      <c r="B10" s="2357"/>
      <c r="J10" s="842"/>
    </row>
    <row r="11" spans="1:16" s="837" customFormat="1" x14ac:dyDescent="0.2">
      <c r="A11" s="841"/>
      <c r="B11" s="2358"/>
      <c r="J11" s="842"/>
      <c r="M11" s="846"/>
      <c r="N11" s="846"/>
      <c r="O11" s="846"/>
      <c r="P11" s="846"/>
    </row>
    <row r="12" spans="1:16" s="837" customFormat="1" x14ac:dyDescent="0.2">
      <c r="A12" s="841"/>
      <c r="B12" s="2358"/>
      <c r="J12" s="842"/>
      <c r="M12" s="846"/>
      <c r="N12" s="846"/>
      <c r="O12" s="846"/>
      <c r="P12" s="846"/>
    </row>
    <row r="13" spans="1:16" s="837" customFormat="1" x14ac:dyDescent="0.2">
      <c r="A13" s="841"/>
      <c r="B13" s="2358"/>
      <c r="J13" s="842"/>
    </row>
    <row r="14" spans="1:16" s="837" customFormat="1" x14ac:dyDescent="0.2">
      <c r="A14" s="841"/>
      <c r="B14" s="2359"/>
      <c r="J14" s="842"/>
    </row>
    <row r="15" spans="1:16" s="837" customFormat="1" x14ac:dyDescent="0.2">
      <c r="A15" s="841"/>
      <c r="B15" s="2358"/>
      <c r="J15" s="842"/>
    </row>
    <row r="16" spans="1:16" s="837" customFormat="1" x14ac:dyDescent="0.2">
      <c r="A16" s="841"/>
      <c r="B16" s="2359"/>
      <c r="J16" s="842"/>
    </row>
    <row r="17" spans="1:10" s="837" customFormat="1" x14ac:dyDescent="0.2">
      <c r="A17" s="841"/>
      <c r="B17" s="837" t="s">
        <v>154</v>
      </c>
      <c r="J17" s="842"/>
    </row>
    <row r="18" spans="1:10" s="837" customFormat="1" x14ac:dyDescent="0.2">
      <c r="A18" s="841"/>
      <c r="J18" s="842"/>
    </row>
    <row r="19" spans="1:10" x14ac:dyDescent="0.2">
      <c r="A19" s="841"/>
      <c r="B19" s="837"/>
      <c r="C19" s="837"/>
      <c r="D19" s="837"/>
      <c r="E19" s="837"/>
      <c r="F19" s="837"/>
      <c r="G19" s="837"/>
      <c r="H19" s="837"/>
      <c r="I19" s="837"/>
      <c r="J19" s="842"/>
    </row>
    <row r="20" spans="1:10" x14ac:dyDescent="0.2">
      <c r="A20" s="841"/>
      <c r="B20" s="837"/>
      <c r="C20" s="837"/>
      <c r="D20" s="837"/>
      <c r="E20" s="837"/>
      <c r="F20" s="837"/>
      <c r="G20" s="837"/>
      <c r="H20" s="837"/>
      <c r="I20" s="837"/>
      <c r="J20" s="842"/>
    </row>
    <row r="21" spans="1:10" x14ac:dyDescent="0.2">
      <c r="A21" s="841"/>
      <c r="B21" s="837"/>
      <c r="C21" s="837"/>
      <c r="D21" s="837"/>
      <c r="E21" s="837"/>
      <c r="F21" s="837"/>
      <c r="G21" s="837"/>
      <c r="H21" s="837"/>
      <c r="I21" s="837"/>
      <c r="J21" s="842"/>
    </row>
    <row r="22" spans="1:10" x14ac:dyDescent="0.2">
      <c r="A22" s="841"/>
      <c r="B22" s="837"/>
      <c r="C22" s="837"/>
      <c r="D22" s="837"/>
      <c r="E22" s="837"/>
      <c r="F22" s="837"/>
      <c r="G22" s="837"/>
      <c r="H22" s="837"/>
      <c r="I22" s="837"/>
      <c r="J22" s="842"/>
    </row>
    <row r="23" spans="1:10" x14ac:dyDescent="0.2">
      <c r="A23" s="841"/>
      <c r="B23" s="837"/>
      <c r="C23" s="837"/>
      <c r="D23" s="837"/>
      <c r="E23" s="837"/>
      <c r="F23" s="837"/>
      <c r="G23" s="837"/>
      <c r="H23" s="837"/>
      <c r="I23" s="837"/>
      <c r="J23" s="842"/>
    </row>
    <row r="24" spans="1:10" x14ac:dyDescent="0.2">
      <c r="A24" s="841"/>
      <c r="B24" s="837"/>
      <c r="C24" s="837"/>
      <c r="D24" s="837"/>
      <c r="E24" s="837"/>
      <c r="F24" s="837"/>
      <c r="G24" s="837"/>
      <c r="H24" s="837"/>
      <c r="I24" s="837"/>
      <c r="J24" s="842"/>
    </row>
    <row r="25" spans="1:10" x14ac:dyDescent="0.2">
      <c r="A25" s="841"/>
      <c r="B25" s="837"/>
      <c r="C25" s="837"/>
      <c r="D25" s="837"/>
      <c r="E25" s="837"/>
      <c r="F25" s="837"/>
      <c r="G25" s="837"/>
      <c r="H25" s="837"/>
      <c r="I25" s="837"/>
      <c r="J25" s="842"/>
    </row>
    <row r="26" spans="1:10" x14ac:dyDescent="0.2">
      <c r="A26" s="841"/>
      <c r="B26" s="837"/>
      <c r="C26" s="837"/>
      <c r="D26" s="837"/>
      <c r="E26" s="837"/>
      <c r="F26" s="837"/>
      <c r="G26" s="837"/>
      <c r="H26" s="837"/>
      <c r="I26" s="837"/>
      <c r="J26" s="842"/>
    </row>
    <row r="27" spans="1:10" x14ac:dyDescent="0.2">
      <c r="A27" s="2959" t="s">
        <v>353</v>
      </c>
      <c r="B27" s="2960"/>
      <c r="C27" s="2960"/>
      <c r="D27" s="2960"/>
      <c r="E27" s="2960"/>
      <c r="F27" s="2960"/>
      <c r="G27" s="2960"/>
      <c r="H27" s="2960"/>
      <c r="I27" s="2960"/>
      <c r="J27" s="2961"/>
    </row>
    <row r="28" spans="1:10" x14ac:dyDescent="0.2">
      <c r="A28" s="841"/>
      <c r="B28" s="837"/>
      <c r="C28" s="837"/>
      <c r="D28" s="837"/>
      <c r="E28" s="837"/>
      <c r="F28" s="837"/>
      <c r="G28" s="837"/>
      <c r="H28" s="837"/>
      <c r="I28" s="837"/>
      <c r="J28" s="842"/>
    </row>
    <row r="29" spans="1:10" x14ac:dyDescent="0.2">
      <c r="A29" s="841"/>
      <c r="B29" s="837"/>
      <c r="C29" s="837"/>
      <c r="D29" s="837"/>
      <c r="E29" s="837"/>
      <c r="F29" s="837"/>
      <c r="G29" s="837"/>
      <c r="H29" s="837"/>
      <c r="I29" s="837"/>
      <c r="J29" s="842"/>
    </row>
    <row r="30" spans="1:10" x14ac:dyDescent="0.2">
      <c r="A30" s="841"/>
      <c r="B30" s="837"/>
      <c r="C30" s="837"/>
      <c r="D30" s="837"/>
      <c r="E30" s="837"/>
      <c r="F30" s="837"/>
      <c r="G30" s="837"/>
      <c r="H30" s="837"/>
      <c r="I30" s="837"/>
      <c r="J30" s="842"/>
    </row>
    <row r="31" spans="1:10" x14ac:dyDescent="0.2">
      <c r="A31" s="841"/>
      <c r="B31" s="837"/>
      <c r="C31" s="837"/>
      <c r="D31" s="837"/>
      <c r="E31" s="837"/>
      <c r="F31" s="837"/>
      <c r="G31" s="837"/>
      <c r="H31" s="837"/>
      <c r="I31" s="837"/>
      <c r="J31" s="842"/>
    </row>
    <row r="32" spans="1:10" x14ac:dyDescent="0.2">
      <c r="A32" s="841"/>
      <c r="B32" s="837"/>
      <c r="C32" s="837"/>
      <c r="D32" s="837"/>
      <c r="E32" s="837"/>
      <c r="F32" s="837"/>
      <c r="G32" s="837"/>
      <c r="H32" s="837"/>
      <c r="I32" s="837"/>
      <c r="J32" s="842"/>
    </row>
    <row r="33" spans="1:10" x14ac:dyDescent="0.2">
      <c r="A33" s="841"/>
      <c r="B33" s="837"/>
      <c r="C33" s="837"/>
      <c r="D33" s="837"/>
      <c r="E33" s="837"/>
      <c r="F33" s="837"/>
      <c r="G33" s="837"/>
      <c r="H33" s="837"/>
      <c r="I33" s="837"/>
      <c r="J33" s="842"/>
    </row>
    <row r="34" spans="1:10" x14ac:dyDescent="0.2">
      <c r="A34" s="841"/>
      <c r="B34" s="837"/>
      <c r="C34" s="837"/>
      <c r="D34" s="837"/>
      <c r="E34" s="837"/>
      <c r="F34" s="837"/>
      <c r="G34" s="837"/>
      <c r="H34" s="837"/>
      <c r="I34" s="837"/>
      <c r="J34" s="842"/>
    </row>
    <row r="35" spans="1:10" x14ac:dyDescent="0.2">
      <c r="A35" s="841"/>
      <c r="B35" s="837"/>
      <c r="C35" s="837"/>
      <c r="D35" s="837"/>
      <c r="E35" s="837"/>
      <c r="F35" s="837"/>
      <c r="G35" s="837"/>
      <c r="H35" s="837"/>
      <c r="I35" s="837"/>
      <c r="J35" s="842"/>
    </row>
    <row r="36" spans="1:10" x14ac:dyDescent="0.2">
      <c r="A36" s="841"/>
      <c r="B36" s="837"/>
      <c r="C36" s="837"/>
      <c r="D36" s="837"/>
      <c r="E36" s="837"/>
      <c r="F36" s="837"/>
      <c r="G36" s="837"/>
      <c r="H36" s="837"/>
      <c r="I36" s="837"/>
      <c r="J36" s="842"/>
    </row>
    <row r="37" spans="1:10" x14ac:dyDescent="0.2">
      <c r="A37" s="841"/>
      <c r="B37" s="837"/>
      <c r="C37" s="837"/>
      <c r="D37" s="837"/>
      <c r="E37" s="837"/>
      <c r="F37" s="837"/>
      <c r="G37" s="837"/>
      <c r="H37" s="837"/>
      <c r="I37" s="837"/>
      <c r="J37" s="842"/>
    </row>
    <row r="38" spans="1:10" x14ac:dyDescent="0.2">
      <c r="A38" s="841"/>
      <c r="B38" s="837"/>
      <c r="C38" s="837"/>
      <c r="D38" s="837"/>
      <c r="E38" s="837"/>
      <c r="F38" s="837"/>
      <c r="G38" s="837"/>
      <c r="H38" s="837"/>
      <c r="I38" s="837"/>
      <c r="J38" s="842"/>
    </row>
    <row r="39" spans="1:10" x14ac:dyDescent="0.2">
      <c r="A39" s="841"/>
      <c r="B39" s="837"/>
      <c r="C39" s="837"/>
      <c r="D39" s="837"/>
      <c r="E39" s="837"/>
      <c r="F39" s="837"/>
      <c r="G39" s="837"/>
      <c r="H39" s="837"/>
      <c r="I39" s="837"/>
      <c r="J39" s="842"/>
    </row>
    <row r="40" spans="1:10" x14ac:dyDescent="0.2">
      <c r="A40" s="841"/>
      <c r="B40" s="837"/>
      <c r="C40" s="837"/>
      <c r="D40" s="837"/>
      <c r="E40" s="837"/>
      <c r="F40" s="837"/>
      <c r="G40" s="837"/>
      <c r="H40" s="837"/>
      <c r="I40" s="837"/>
      <c r="J40" s="842"/>
    </row>
    <row r="41" spans="1:10" x14ac:dyDescent="0.2">
      <c r="A41" s="841"/>
      <c r="B41" s="837"/>
      <c r="C41" s="837"/>
      <c r="D41" s="837"/>
      <c r="E41" s="837"/>
      <c r="F41" s="837"/>
      <c r="G41" s="837"/>
      <c r="H41" s="837"/>
      <c r="I41" s="837"/>
      <c r="J41" s="842"/>
    </row>
    <row r="42" spans="1:10" x14ac:dyDescent="0.2">
      <c r="A42" s="841"/>
      <c r="B42" s="837"/>
      <c r="C42" s="837"/>
      <c r="D42" s="837"/>
      <c r="E42" s="837"/>
      <c r="F42" s="837"/>
      <c r="G42" s="837"/>
      <c r="H42" s="837"/>
      <c r="I42" s="837"/>
      <c r="J42" s="842"/>
    </row>
    <row r="43" spans="1:10" x14ac:dyDescent="0.2">
      <c r="A43" s="841"/>
      <c r="B43" s="837"/>
      <c r="C43" s="837"/>
      <c r="D43" s="837"/>
      <c r="E43" s="837"/>
      <c r="F43" s="837"/>
      <c r="G43" s="837"/>
      <c r="H43" s="837"/>
      <c r="I43" s="837"/>
      <c r="J43" s="842"/>
    </row>
    <row r="44" spans="1:10" x14ac:dyDescent="0.2">
      <c r="A44" s="841"/>
      <c r="B44" s="837"/>
      <c r="C44" s="837"/>
      <c r="D44" s="837"/>
      <c r="E44" s="837"/>
      <c r="F44" s="837"/>
      <c r="G44" s="837"/>
      <c r="H44" s="837"/>
      <c r="I44" s="837"/>
      <c r="J44" s="842"/>
    </row>
    <row r="45" spans="1:10" x14ac:dyDescent="0.2">
      <c r="A45" s="841"/>
      <c r="B45" s="837"/>
      <c r="C45" s="837"/>
      <c r="D45" s="837"/>
      <c r="E45" s="837"/>
      <c r="F45" s="837"/>
      <c r="G45" s="837"/>
      <c r="H45" s="837"/>
      <c r="I45" s="837"/>
      <c r="J45" s="842"/>
    </row>
    <row r="46" spans="1:10" x14ac:dyDescent="0.2">
      <c r="A46" s="841"/>
      <c r="B46" s="837"/>
      <c r="C46" s="837"/>
      <c r="D46" s="837"/>
      <c r="E46" s="837"/>
      <c r="F46" s="837"/>
      <c r="G46" s="837"/>
      <c r="H46" s="837"/>
      <c r="I46" s="837"/>
      <c r="J46" s="842"/>
    </row>
    <row r="47" spans="1:10" x14ac:dyDescent="0.2">
      <c r="A47" s="841"/>
      <c r="B47" s="837"/>
      <c r="C47" s="837"/>
      <c r="D47" s="837"/>
      <c r="E47" s="837"/>
      <c r="F47" s="837"/>
      <c r="G47" s="837"/>
      <c r="H47" s="837"/>
      <c r="I47" s="837"/>
      <c r="J47" s="842"/>
    </row>
    <row r="48" spans="1:10" x14ac:dyDescent="0.2">
      <c r="A48" s="841"/>
      <c r="B48" s="837"/>
      <c r="C48" s="837"/>
      <c r="D48" s="837"/>
      <c r="E48" s="837"/>
      <c r="F48" s="837"/>
      <c r="G48" s="837"/>
      <c r="H48" s="837"/>
      <c r="I48" s="837"/>
      <c r="J48" s="842"/>
    </row>
    <row r="49" spans="1:10" x14ac:dyDescent="0.2">
      <c r="A49" s="841"/>
      <c r="B49" s="837"/>
      <c r="C49" s="837"/>
      <c r="D49" s="837"/>
      <c r="E49" s="837"/>
      <c r="F49" s="837"/>
      <c r="G49" s="837"/>
      <c r="H49" s="837"/>
      <c r="I49" s="837"/>
      <c r="J49" s="842"/>
    </row>
    <row r="50" spans="1:10" x14ac:dyDescent="0.2">
      <c r="A50" s="841"/>
      <c r="B50" s="837"/>
      <c r="C50" s="837"/>
      <c r="D50" s="837"/>
      <c r="E50" s="837"/>
      <c r="F50" s="837"/>
      <c r="G50" s="837"/>
      <c r="H50" s="837"/>
      <c r="I50" s="837"/>
      <c r="J50" s="842"/>
    </row>
    <row r="51" spans="1:10" x14ac:dyDescent="0.2">
      <c r="A51" s="841"/>
      <c r="B51" s="837"/>
      <c r="C51" s="837"/>
      <c r="D51" s="837"/>
      <c r="E51" s="837"/>
      <c r="F51" s="837"/>
      <c r="G51" s="837"/>
      <c r="H51" s="837"/>
      <c r="I51" s="837"/>
      <c r="J51" s="842"/>
    </row>
    <row r="52" spans="1:10" x14ac:dyDescent="0.2">
      <c r="A52" s="841"/>
      <c r="B52" s="837"/>
      <c r="C52" s="837"/>
      <c r="D52" s="837"/>
      <c r="E52" s="837"/>
      <c r="F52" s="837"/>
      <c r="G52" s="837"/>
      <c r="H52" s="837"/>
      <c r="I52" s="837"/>
      <c r="J52" s="842"/>
    </row>
    <row r="53" spans="1:10" x14ac:dyDescent="0.2">
      <c r="A53" s="841"/>
      <c r="B53" s="837"/>
      <c r="C53" s="837"/>
      <c r="D53" s="837"/>
      <c r="E53" s="837"/>
      <c r="F53" s="837"/>
      <c r="G53" s="837"/>
      <c r="H53" s="837"/>
      <c r="I53" s="837"/>
      <c r="J53" s="842"/>
    </row>
    <row r="54" spans="1:10" x14ac:dyDescent="0.2">
      <c r="A54" s="841"/>
      <c r="B54" s="837"/>
      <c r="C54" s="837"/>
      <c r="D54" s="837"/>
      <c r="E54" s="837"/>
      <c r="F54" s="837"/>
      <c r="G54" s="837"/>
      <c r="H54" s="837"/>
      <c r="I54" s="837"/>
      <c r="J54" s="842"/>
    </row>
    <row r="55" spans="1:10" x14ac:dyDescent="0.2">
      <c r="A55" s="841"/>
      <c r="B55" s="837"/>
      <c r="C55" s="837"/>
      <c r="D55" s="837"/>
      <c r="E55" s="837"/>
      <c r="F55" s="837"/>
      <c r="G55" s="837"/>
      <c r="H55" s="837"/>
      <c r="I55" s="837"/>
      <c r="J55" s="842"/>
    </row>
    <row r="56" spans="1:10" x14ac:dyDescent="0.2">
      <c r="A56" s="841"/>
      <c r="B56" s="837"/>
      <c r="C56" s="837"/>
      <c r="D56" s="837"/>
      <c r="E56" s="837"/>
      <c r="F56" s="837"/>
      <c r="G56" s="837"/>
      <c r="H56" s="837"/>
      <c r="I56" s="837"/>
      <c r="J56" s="842"/>
    </row>
    <row r="57" spans="1:10" x14ac:dyDescent="0.2">
      <c r="A57" s="841"/>
      <c r="B57" s="837"/>
      <c r="C57" s="837"/>
      <c r="D57" s="837"/>
      <c r="E57" s="837"/>
      <c r="F57" s="837"/>
      <c r="G57" s="837"/>
      <c r="H57" s="837"/>
      <c r="I57" s="837"/>
      <c r="J57" s="842"/>
    </row>
    <row r="58" spans="1:10" x14ac:dyDescent="0.2">
      <c r="A58" s="841"/>
      <c r="B58" s="837"/>
      <c r="C58" s="837"/>
      <c r="D58" s="837"/>
      <c r="E58" s="837"/>
      <c r="F58" s="837"/>
      <c r="G58" s="837"/>
      <c r="H58" s="837"/>
      <c r="I58" s="837"/>
      <c r="J58" s="842"/>
    </row>
    <row r="59" spans="1:10" x14ac:dyDescent="0.2">
      <c r="A59" s="841"/>
      <c r="B59" s="837"/>
      <c r="C59" s="837"/>
      <c r="D59" s="837"/>
      <c r="E59" s="837"/>
      <c r="F59" s="837"/>
      <c r="G59" s="837"/>
      <c r="H59" s="837"/>
      <c r="I59" s="837"/>
      <c r="J59" s="842"/>
    </row>
    <row r="60" spans="1:10" x14ac:dyDescent="0.2">
      <c r="A60" s="841"/>
      <c r="B60" s="837"/>
      <c r="C60" s="837"/>
      <c r="D60" s="837"/>
      <c r="E60" s="837"/>
      <c r="F60" s="837"/>
      <c r="G60" s="837"/>
      <c r="H60" s="837"/>
      <c r="I60" s="837"/>
      <c r="J60" s="842"/>
    </row>
    <row r="61" spans="1:10" x14ac:dyDescent="0.2">
      <c r="A61" s="841"/>
      <c r="B61" s="837"/>
      <c r="C61" s="837"/>
      <c r="D61" s="837"/>
      <c r="E61" s="837"/>
      <c r="F61" s="837"/>
      <c r="G61" s="837"/>
      <c r="H61" s="837"/>
      <c r="I61" s="837"/>
      <c r="J61" s="842"/>
    </row>
    <row r="62" spans="1:10" x14ac:dyDescent="0.2">
      <c r="A62" s="841"/>
      <c r="B62" s="837"/>
      <c r="C62" s="837"/>
      <c r="D62" s="837"/>
      <c r="E62" s="837"/>
      <c r="F62" s="837"/>
      <c r="G62" s="837"/>
      <c r="H62" s="837"/>
      <c r="I62" s="837"/>
      <c r="J62" s="842"/>
    </row>
    <row r="63" spans="1:10" x14ac:dyDescent="0.2">
      <c r="A63" s="841"/>
      <c r="B63" s="837"/>
      <c r="C63" s="837"/>
      <c r="D63" s="837"/>
      <c r="E63" s="837"/>
      <c r="F63" s="837"/>
      <c r="G63" s="837"/>
      <c r="H63" s="837"/>
      <c r="I63" s="837"/>
      <c r="J63" s="842"/>
    </row>
    <row r="64" spans="1:10" x14ac:dyDescent="0.2">
      <c r="A64" s="841"/>
      <c r="B64" s="837"/>
      <c r="C64" s="837"/>
      <c r="D64" s="837"/>
      <c r="E64" s="837"/>
      <c r="F64" s="837"/>
      <c r="G64" s="837"/>
      <c r="H64" s="837"/>
      <c r="I64" s="837"/>
      <c r="J64" s="842"/>
    </row>
    <row r="65" spans="1:10" x14ac:dyDescent="0.2">
      <c r="A65" s="841"/>
      <c r="B65" s="837"/>
      <c r="C65" s="837"/>
      <c r="D65" s="837"/>
      <c r="E65" s="837"/>
      <c r="F65" s="837"/>
      <c r="G65" s="837"/>
      <c r="H65" s="837"/>
      <c r="I65" s="837"/>
      <c r="J65" s="842"/>
    </row>
    <row r="66" spans="1:10" x14ac:dyDescent="0.2">
      <c r="A66" s="848"/>
      <c r="B66" s="849"/>
      <c r="C66" s="849"/>
      <c r="D66" s="849"/>
      <c r="E66" s="849"/>
      <c r="F66" s="849"/>
      <c r="G66" s="849"/>
      <c r="H66" s="849"/>
      <c r="I66" s="849"/>
      <c r="J66" s="850"/>
    </row>
    <row r="67" spans="1:10" ht="17.25" customHeight="1" x14ac:dyDescent="0.2"/>
  </sheetData>
  <mergeCells count="3">
    <mergeCell ref="A4:J4"/>
    <mergeCell ref="A8:J8"/>
    <mergeCell ref="A27:J27"/>
  </mergeCells>
  <pageMargins left="0.25" right="0.65" top="0.5" bottom="0.394166666666667" header="0.25" footer="0.25"/>
  <pageSetup scale="86" fitToHeight="0" orientation="portrait" r:id="rId1"/>
  <headerFooter>
    <oddHeader>&amp;L&amp;8 50&amp;R&amp;8Road Initials: UPRR  Year: 2021</oddHeader>
    <oddFooter>&amp;R
&amp;8Railroad Annual Report R-1</oddFooter>
  </headerFooter>
  <customProperties>
    <customPr name="_pios_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D100"/>
  <sheetViews>
    <sheetView view="pageLayout" zoomScaleNormal="100" workbookViewId="0">
      <selection activeCell="H42" sqref="H42"/>
    </sheetView>
  </sheetViews>
  <sheetFormatPr defaultColWidth="11" defaultRowHeight="9" x14ac:dyDescent="0.15"/>
  <cols>
    <col min="1" max="1" width="5.28515625" style="855" customWidth="1"/>
    <col min="2" max="2" width="86.7109375" style="855" customWidth="1"/>
    <col min="3" max="3" width="5.140625" style="854" customWidth="1"/>
    <col min="4" max="4" width="11" style="854"/>
    <col min="5" max="16384" width="11" style="855"/>
  </cols>
  <sheetData>
    <row r="1" spans="1:4" ht="11.25" customHeight="1" x14ac:dyDescent="0.2">
      <c r="A1" s="851"/>
      <c r="B1" s="852"/>
      <c r="C1" s="853"/>
    </row>
    <row r="2" spans="1:4" ht="11.25" customHeight="1" x14ac:dyDescent="0.2">
      <c r="A2" s="856"/>
      <c r="B2" s="2523" t="s">
        <v>1415</v>
      </c>
      <c r="C2" s="857"/>
    </row>
    <row r="3" spans="1:4" ht="11.25" customHeight="1" x14ac:dyDescent="0.15">
      <c r="A3" s="858"/>
      <c r="B3" s="854"/>
      <c r="C3" s="859"/>
    </row>
    <row r="4" spans="1:4" s="864" customFormat="1" ht="11.25" customHeight="1" x14ac:dyDescent="0.15">
      <c r="A4" s="860" t="s">
        <v>159</v>
      </c>
      <c r="B4" s="861" t="s">
        <v>1323</v>
      </c>
      <c r="C4" s="862"/>
      <c r="D4" s="863"/>
    </row>
    <row r="5" spans="1:4" s="864" customFormat="1" ht="4.5" customHeight="1" x14ac:dyDescent="0.15">
      <c r="A5" s="860"/>
      <c r="B5" s="861"/>
      <c r="C5" s="862"/>
      <c r="D5" s="863"/>
    </row>
    <row r="6" spans="1:4" s="864" customFormat="1" ht="11.25" customHeight="1" x14ac:dyDescent="0.15">
      <c r="A6" s="860" t="s">
        <v>157</v>
      </c>
      <c r="B6" s="861" t="s">
        <v>1416</v>
      </c>
      <c r="C6" s="862"/>
      <c r="D6" s="863"/>
    </row>
    <row r="7" spans="1:4" s="864" customFormat="1" ht="11.25" customHeight="1" x14ac:dyDescent="0.15">
      <c r="A7" s="865"/>
      <c r="B7" s="861" t="s">
        <v>1417</v>
      </c>
      <c r="C7" s="862"/>
      <c r="D7" s="863"/>
    </row>
    <row r="8" spans="1:4" s="864" customFormat="1" ht="4.5" customHeight="1" x14ac:dyDescent="0.15">
      <c r="A8" s="860"/>
      <c r="B8" s="861"/>
      <c r="C8" s="862"/>
      <c r="D8" s="863"/>
    </row>
    <row r="9" spans="1:4" s="864" customFormat="1" ht="11.25" customHeight="1" x14ac:dyDescent="0.15">
      <c r="A9" s="860" t="s">
        <v>153</v>
      </c>
      <c r="B9" s="861" t="s">
        <v>1418</v>
      </c>
      <c r="C9" s="862"/>
      <c r="D9" s="863"/>
    </row>
    <row r="10" spans="1:4" s="864" customFormat="1" ht="11.25" customHeight="1" x14ac:dyDescent="0.15">
      <c r="A10" s="865"/>
      <c r="B10" s="861" t="s">
        <v>1419</v>
      </c>
      <c r="C10" s="862"/>
      <c r="D10" s="863"/>
    </row>
    <row r="11" spans="1:4" s="864" customFormat="1" ht="11.25" customHeight="1" x14ac:dyDescent="0.15">
      <c r="A11" s="865"/>
      <c r="B11" s="861" t="s">
        <v>1420</v>
      </c>
      <c r="C11" s="862"/>
      <c r="D11" s="863"/>
    </row>
    <row r="12" spans="1:4" s="864" customFormat="1" ht="11.25" customHeight="1" x14ac:dyDescent="0.15">
      <c r="A12" s="865"/>
      <c r="B12" s="861" t="s">
        <v>1421</v>
      </c>
      <c r="C12" s="862"/>
      <c r="D12" s="863"/>
    </row>
    <row r="13" spans="1:4" s="864" customFormat="1" ht="11.25" customHeight="1" x14ac:dyDescent="0.15">
      <c r="A13" s="865"/>
      <c r="B13" s="861" t="s">
        <v>1422</v>
      </c>
      <c r="C13" s="862"/>
      <c r="D13" s="863"/>
    </row>
    <row r="14" spans="1:4" s="864" customFormat="1" ht="11.25" customHeight="1" x14ac:dyDescent="0.15">
      <c r="A14" s="865"/>
      <c r="B14" s="861" t="s">
        <v>1423</v>
      </c>
      <c r="C14" s="862"/>
      <c r="D14" s="863"/>
    </row>
    <row r="15" spans="1:4" s="864" customFormat="1" ht="11.25" customHeight="1" x14ac:dyDescent="0.15">
      <c r="A15" s="865"/>
      <c r="B15" s="861" t="s">
        <v>1424</v>
      </c>
      <c r="C15" s="866"/>
      <c r="D15" s="863"/>
    </row>
    <row r="16" spans="1:4" s="864" customFormat="1" ht="11.25" customHeight="1" x14ac:dyDescent="0.15">
      <c r="A16" s="865"/>
      <c r="B16" s="861" t="s">
        <v>1425</v>
      </c>
      <c r="C16" s="866"/>
      <c r="D16" s="863"/>
    </row>
    <row r="17" spans="1:4" s="864" customFormat="1" ht="11.25" customHeight="1" x14ac:dyDescent="0.15">
      <c r="A17" s="865"/>
      <c r="B17" s="861" t="s">
        <v>1426</v>
      </c>
      <c r="C17" s="862"/>
      <c r="D17" s="863"/>
    </row>
    <row r="18" spans="1:4" s="864" customFormat="1" ht="11.25" customHeight="1" x14ac:dyDescent="0.15">
      <c r="A18" s="865"/>
      <c r="B18" s="861" t="s">
        <v>1427</v>
      </c>
      <c r="C18" s="866"/>
      <c r="D18" s="863"/>
    </row>
    <row r="19" spans="1:4" s="864" customFormat="1" ht="11.25" customHeight="1" x14ac:dyDescent="0.15">
      <c r="A19" s="865"/>
      <c r="B19" s="861" t="s">
        <v>1428</v>
      </c>
      <c r="C19" s="866"/>
      <c r="D19" s="863"/>
    </row>
    <row r="20" spans="1:4" s="864" customFormat="1" ht="11.25" customHeight="1" x14ac:dyDescent="0.15">
      <c r="A20" s="865"/>
      <c r="B20" s="861" t="s">
        <v>1429</v>
      </c>
      <c r="C20" s="862"/>
      <c r="D20" s="863"/>
    </row>
    <row r="21" spans="1:4" s="864" customFormat="1" ht="11.25" customHeight="1" x14ac:dyDescent="0.15">
      <c r="A21" s="865"/>
      <c r="B21" s="861" t="s">
        <v>1430</v>
      </c>
      <c r="C21" s="866"/>
      <c r="D21" s="863"/>
    </row>
    <row r="22" spans="1:4" s="864" customFormat="1" ht="4.5" customHeight="1" x14ac:dyDescent="0.15">
      <c r="A22" s="860"/>
      <c r="B22" s="861"/>
      <c r="C22" s="862"/>
      <c r="D22" s="863"/>
    </row>
    <row r="23" spans="1:4" s="864" customFormat="1" ht="11.25" customHeight="1" x14ac:dyDescent="0.15">
      <c r="A23" s="860" t="s">
        <v>359</v>
      </c>
      <c r="B23" s="861" t="s">
        <v>1431</v>
      </c>
      <c r="C23" s="866"/>
      <c r="D23" s="863"/>
    </row>
    <row r="24" spans="1:4" s="864" customFormat="1" ht="11.25" customHeight="1" x14ac:dyDescent="0.15">
      <c r="A24" s="865"/>
      <c r="B24" s="861" t="s">
        <v>1432</v>
      </c>
      <c r="C24" s="866"/>
      <c r="D24" s="863"/>
    </row>
    <row r="25" spans="1:4" s="864" customFormat="1" ht="11.25" customHeight="1" x14ac:dyDescent="0.15">
      <c r="A25" s="865"/>
      <c r="B25" s="861" t="s">
        <v>1433</v>
      </c>
      <c r="C25" s="866"/>
      <c r="D25" s="863"/>
    </row>
    <row r="26" spans="1:4" s="864" customFormat="1" ht="11.25" customHeight="1" x14ac:dyDescent="0.15">
      <c r="A26" s="865"/>
      <c r="B26" s="861" t="s">
        <v>1434</v>
      </c>
      <c r="C26" s="866"/>
      <c r="D26" s="863"/>
    </row>
    <row r="27" spans="1:4" s="864" customFormat="1" ht="11.25" customHeight="1" x14ac:dyDescent="0.15">
      <c r="A27" s="865"/>
      <c r="B27" s="861" t="s">
        <v>1435</v>
      </c>
      <c r="C27" s="866"/>
      <c r="D27" s="863"/>
    </row>
    <row r="28" spans="1:4" s="864" customFormat="1" ht="11.25" customHeight="1" x14ac:dyDescent="0.15">
      <c r="A28" s="865"/>
      <c r="B28" s="861" t="s">
        <v>1424</v>
      </c>
      <c r="C28" s="862"/>
      <c r="D28" s="863"/>
    </row>
    <row r="29" spans="1:4" s="864" customFormat="1" ht="11.25" customHeight="1" x14ac:dyDescent="0.15">
      <c r="A29" s="865"/>
      <c r="B29" s="861" t="s">
        <v>1425</v>
      </c>
      <c r="C29" s="862"/>
      <c r="D29" s="863"/>
    </row>
    <row r="30" spans="1:4" s="864" customFormat="1" ht="11.25" customHeight="1" x14ac:dyDescent="0.15">
      <c r="A30" s="865"/>
      <c r="B30" s="861" t="s">
        <v>1436</v>
      </c>
      <c r="C30" s="862"/>
      <c r="D30" s="863"/>
    </row>
    <row r="31" spans="1:4" s="864" customFormat="1" ht="4.5" customHeight="1" x14ac:dyDescent="0.15">
      <c r="A31" s="860"/>
      <c r="B31" s="861"/>
      <c r="C31" s="862"/>
      <c r="D31" s="863"/>
    </row>
    <row r="32" spans="1:4" s="864" customFormat="1" ht="11.25" customHeight="1" x14ac:dyDescent="0.15">
      <c r="A32" s="860" t="s">
        <v>132</v>
      </c>
      <c r="B32" s="861" t="s">
        <v>1437</v>
      </c>
      <c r="C32" s="862"/>
      <c r="D32" s="863"/>
    </row>
    <row r="33" spans="1:4" s="864" customFormat="1" ht="11.25" customHeight="1" x14ac:dyDescent="0.15">
      <c r="A33" s="865"/>
      <c r="B33" s="861" t="s">
        <v>1438</v>
      </c>
      <c r="C33" s="862"/>
      <c r="D33" s="863"/>
    </row>
    <row r="34" spans="1:4" s="864" customFormat="1" ht="4.5" customHeight="1" x14ac:dyDescent="0.15">
      <c r="A34" s="860"/>
      <c r="B34" s="861"/>
      <c r="C34" s="862"/>
      <c r="D34" s="863"/>
    </row>
    <row r="35" spans="1:4" s="864" customFormat="1" ht="11.25" customHeight="1" x14ac:dyDescent="0.15">
      <c r="A35" s="860" t="s">
        <v>129</v>
      </c>
      <c r="B35" s="861" t="s">
        <v>1439</v>
      </c>
      <c r="C35" s="862"/>
      <c r="D35" s="863"/>
    </row>
    <row r="36" spans="1:4" s="864" customFormat="1" ht="11.25" customHeight="1" x14ac:dyDescent="0.15">
      <c r="A36" s="865"/>
      <c r="B36" s="861" t="s">
        <v>1440</v>
      </c>
      <c r="C36" s="862"/>
      <c r="D36" s="863"/>
    </row>
    <row r="37" spans="1:4" s="864" customFormat="1" ht="11.25" customHeight="1" x14ac:dyDescent="0.15">
      <c r="A37" s="865"/>
      <c r="B37" s="861" t="s">
        <v>1441</v>
      </c>
      <c r="C37" s="862"/>
      <c r="D37" s="863"/>
    </row>
    <row r="38" spans="1:4" s="864" customFormat="1" ht="11.25" customHeight="1" x14ac:dyDescent="0.15">
      <c r="A38" s="865"/>
      <c r="B38" s="861" t="s">
        <v>1442</v>
      </c>
      <c r="C38" s="866"/>
      <c r="D38" s="863"/>
    </row>
    <row r="39" spans="1:4" s="864" customFormat="1" ht="11.25" customHeight="1" x14ac:dyDescent="0.15">
      <c r="A39" s="865"/>
      <c r="B39" s="861" t="s">
        <v>1443</v>
      </c>
      <c r="C39" s="862"/>
      <c r="D39" s="863"/>
    </row>
    <row r="40" spans="1:4" s="864" customFormat="1" ht="11.25" customHeight="1" x14ac:dyDescent="0.15">
      <c r="A40" s="865"/>
      <c r="B40" s="861" t="s">
        <v>1444</v>
      </c>
      <c r="C40" s="866"/>
      <c r="D40" s="863"/>
    </row>
    <row r="41" spans="1:4" s="864" customFormat="1" ht="11.25" customHeight="1" x14ac:dyDescent="0.15">
      <c r="A41" s="865"/>
      <c r="B41" s="861" t="s">
        <v>1445</v>
      </c>
      <c r="C41" s="862"/>
      <c r="D41" s="863"/>
    </row>
    <row r="42" spans="1:4" s="864" customFormat="1" ht="11.25" customHeight="1" x14ac:dyDescent="0.15">
      <c r="A42" s="865"/>
      <c r="B42" s="861" t="s">
        <v>1446</v>
      </c>
      <c r="C42" s="866"/>
      <c r="D42" s="863"/>
    </row>
    <row r="43" spans="1:4" s="864" customFormat="1" ht="4.5" customHeight="1" x14ac:dyDescent="0.15">
      <c r="A43" s="860"/>
      <c r="B43" s="861"/>
      <c r="C43" s="862"/>
      <c r="D43" s="863"/>
    </row>
    <row r="44" spans="1:4" s="864" customFormat="1" ht="11.25" customHeight="1" x14ac:dyDescent="0.15">
      <c r="A44" s="860" t="s">
        <v>204</v>
      </c>
      <c r="B44" s="861" t="s">
        <v>1447</v>
      </c>
      <c r="C44" s="866"/>
      <c r="D44" s="863"/>
    </row>
    <row r="45" spans="1:4" s="864" customFormat="1" ht="11.25" customHeight="1" x14ac:dyDescent="0.15">
      <c r="A45" s="865"/>
      <c r="B45" s="861" t="s">
        <v>1448</v>
      </c>
      <c r="C45" s="866"/>
      <c r="D45" s="863"/>
    </row>
    <row r="46" spans="1:4" s="864" customFormat="1" ht="11.25" customHeight="1" x14ac:dyDescent="0.15">
      <c r="A46" s="865"/>
      <c r="B46" s="861" t="s">
        <v>1449</v>
      </c>
      <c r="C46" s="866"/>
      <c r="D46" s="863"/>
    </row>
    <row r="47" spans="1:4" s="864" customFormat="1" ht="11.25" customHeight="1" x14ac:dyDescent="0.15">
      <c r="A47" s="865"/>
      <c r="B47" s="861" t="s">
        <v>1450</v>
      </c>
      <c r="C47" s="862"/>
      <c r="D47" s="863"/>
    </row>
    <row r="48" spans="1:4" s="864" customFormat="1" ht="11.25" customHeight="1" x14ac:dyDescent="0.15">
      <c r="A48" s="865"/>
      <c r="B48" s="861" t="s">
        <v>1451</v>
      </c>
      <c r="C48" s="862"/>
      <c r="D48" s="863"/>
    </row>
    <row r="49" spans="1:4" s="864" customFormat="1" ht="11.25" customHeight="1" x14ac:dyDescent="0.15">
      <c r="A49" s="865"/>
      <c r="B49" s="861" t="s">
        <v>1452</v>
      </c>
      <c r="C49" s="862"/>
      <c r="D49" s="863"/>
    </row>
    <row r="50" spans="1:4" s="864" customFormat="1" ht="11.25" customHeight="1" x14ac:dyDescent="0.15">
      <c r="A50" s="865"/>
      <c r="B50" s="861" t="s">
        <v>1453</v>
      </c>
      <c r="C50" s="862"/>
      <c r="D50" s="863"/>
    </row>
    <row r="51" spans="1:4" s="864" customFormat="1" ht="11.25" customHeight="1" x14ac:dyDescent="0.15">
      <c r="A51" s="865"/>
      <c r="B51" s="861" t="s">
        <v>1454</v>
      </c>
      <c r="C51" s="862"/>
      <c r="D51" s="863"/>
    </row>
    <row r="52" spans="1:4" s="864" customFormat="1" ht="4.3499999999999996" customHeight="1" x14ac:dyDescent="0.15">
      <c r="A52" s="860"/>
      <c r="B52" s="861"/>
      <c r="C52" s="862"/>
      <c r="D52" s="863"/>
    </row>
    <row r="53" spans="1:4" s="864" customFormat="1" ht="11.25" customHeight="1" x14ac:dyDescent="0.15">
      <c r="A53" s="860" t="s">
        <v>672</v>
      </c>
      <c r="B53" s="861" t="s">
        <v>1455</v>
      </c>
      <c r="C53" s="862"/>
      <c r="D53" s="863"/>
    </row>
    <row r="54" spans="1:4" s="864" customFormat="1" ht="11.25" customHeight="1" x14ac:dyDescent="0.15">
      <c r="A54" s="865"/>
      <c r="B54" s="861" t="s">
        <v>1456</v>
      </c>
      <c r="C54" s="866"/>
      <c r="D54" s="863"/>
    </row>
    <row r="55" spans="1:4" s="864" customFormat="1" ht="11.25" customHeight="1" x14ac:dyDescent="0.15">
      <c r="A55" s="865"/>
      <c r="B55" s="861" t="s">
        <v>1457</v>
      </c>
      <c r="C55" s="862"/>
      <c r="D55" s="863"/>
    </row>
    <row r="56" spans="1:4" s="864" customFormat="1" ht="11.25" customHeight="1" x14ac:dyDescent="0.15">
      <c r="A56" s="865"/>
      <c r="B56" s="861"/>
      <c r="C56" s="862"/>
      <c r="D56" s="863"/>
    </row>
    <row r="57" spans="1:4" s="864" customFormat="1" ht="11.25" customHeight="1" x14ac:dyDescent="0.15">
      <c r="A57" s="865"/>
      <c r="B57" s="861"/>
      <c r="C57" s="862"/>
      <c r="D57" s="863"/>
    </row>
    <row r="58" spans="1:4" s="864" customFormat="1" ht="11.25" customHeight="1" x14ac:dyDescent="0.15">
      <c r="A58" s="865"/>
      <c r="B58" s="861"/>
      <c r="C58" s="862"/>
      <c r="D58" s="863"/>
    </row>
    <row r="59" spans="1:4" s="864" customFormat="1" ht="11.25" customHeight="1" x14ac:dyDescent="0.15">
      <c r="A59" s="865"/>
      <c r="B59" s="861"/>
      <c r="C59" s="862"/>
      <c r="D59" s="863"/>
    </row>
    <row r="60" spans="1:4" s="864" customFormat="1" ht="11.25" customHeight="1" x14ac:dyDescent="0.15">
      <c r="A60" s="865"/>
      <c r="B60" s="861"/>
      <c r="C60" s="862"/>
      <c r="D60" s="863"/>
    </row>
    <row r="61" spans="1:4" s="864" customFormat="1" ht="11.25" customHeight="1" x14ac:dyDescent="0.15">
      <c r="A61" s="865"/>
      <c r="B61" s="861"/>
      <c r="C61" s="862"/>
      <c r="D61" s="863"/>
    </row>
    <row r="62" spans="1:4" s="864" customFormat="1" ht="11.25" customHeight="1" x14ac:dyDescent="0.15">
      <c r="A62" s="865"/>
      <c r="B62" s="861"/>
      <c r="C62" s="862"/>
      <c r="D62" s="863"/>
    </row>
    <row r="63" spans="1:4" s="864" customFormat="1" ht="11.25" customHeight="1" x14ac:dyDescent="0.15">
      <c r="A63" s="867"/>
      <c r="B63" s="868"/>
      <c r="C63" s="866"/>
      <c r="D63" s="863"/>
    </row>
    <row r="64" spans="1:4" s="864" customFormat="1" ht="11.25" customHeight="1" x14ac:dyDescent="0.15">
      <c r="A64" s="867"/>
      <c r="B64" s="868"/>
      <c r="C64" s="866"/>
      <c r="D64" s="863"/>
    </row>
    <row r="65" spans="1:4" s="864" customFormat="1" ht="11.25" customHeight="1" x14ac:dyDescent="0.15">
      <c r="A65" s="867"/>
      <c r="B65" s="868"/>
      <c r="C65" s="866"/>
      <c r="D65" s="863"/>
    </row>
    <row r="66" spans="1:4" s="864" customFormat="1" ht="11.25" customHeight="1" x14ac:dyDescent="0.15">
      <c r="A66" s="867"/>
      <c r="B66" s="868"/>
      <c r="C66" s="866"/>
      <c r="D66" s="863"/>
    </row>
    <row r="67" spans="1:4" s="864" customFormat="1" ht="11.25" customHeight="1" x14ac:dyDescent="0.15">
      <c r="A67" s="867"/>
      <c r="B67" s="868"/>
      <c r="C67" s="866"/>
      <c r="D67" s="863"/>
    </row>
    <row r="68" spans="1:4" ht="11.25" customHeight="1" x14ac:dyDescent="0.15">
      <c r="A68" s="858"/>
      <c r="B68" s="854"/>
      <c r="C68" s="869"/>
    </row>
    <row r="69" spans="1:4" ht="11.25" customHeight="1" x14ac:dyDescent="0.15">
      <c r="A69" s="858"/>
      <c r="B69" s="854"/>
      <c r="C69" s="869"/>
    </row>
    <row r="70" spans="1:4" ht="11.25" customHeight="1" x14ac:dyDescent="0.15">
      <c r="A70" s="870"/>
      <c r="B70" s="871"/>
      <c r="C70" s="872"/>
    </row>
    <row r="71" spans="1:4" x14ac:dyDescent="0.15">
      <c r="A71" s="873"/>
      <c r="B71" s="854"/>
      <c r="C71" s="874"/>
    </row>
    <row r="72" spans="1:4" s="854" customFormat="1" x14ac:dyDescent="0.15">
      <c r="A72" s="875"/>
      <c r="B72" s="874"/>
    </row>
    <row r="73" spans="1:4" s="854" customFormat="1" x14ac:dyDescent="0.15">
      <c r="A73" s="873"/>
      <c r="B73" s="874"/>
    </row>
    <row r="74" spans="1:4" s="854" customFormat="1" x14ac:dyDescent="0.15">
      <c r="A74" s="873"/>
      <c r="B74" s="874"/>
    </row>
    <row r="75" spans="1:4" s="854" customFormat="1" x14ac:dyDescent="0.15">
      <c r="A75" s="873"/>
      <c r="B75" s="874"/>
    </row>
    <row r="76" spans="1:4" s="854" customFormat="1" x14ac:dyDescent="0.15">
      <c r="A76" s="873"/>
      <c r="B76" s="874"/>
    </row>
    <row r="77" spans="1:4" s="854" customFormat="1" x14ac:dyDescent="0.15">
      <c r="A77" s="873"/>
      <c r="B77" s="874"/>
    </row>
    <row r="78" spans="1:4" s="854" customFormat="1" x14ac:dyDescent="0.15">
      <c r="A78" s="873"/>
      <c r="B78" s="874"/>
    </row>
    <row r="79" spans="1:4" s="854" customFormat="1" x14ac:dyDescent="0.15">
      <c r="A79" s="873"/>
    </row>
    <row r="80" spans="1:4" s="854" customFormat="1" x14ac:dyDescent="0.15">
      <c r="A80" s="873"/>
      <c r="B80" s="874"/>
    </row>
    <row r="81" spans="1:2" s="854" customFormat="1" x14ac:dyDescent="0.15">
      <c r="A81" s="873"/>
      <c r="B81" s="874"/>
    </row>
    <row r="82" spans="1:2" s="854" customFormat="1" x14ac:dyDescent="0.15">
      <c r="A82" s="873"/>
    </row>
    <row r="83" spans="1:2" s="854" customFormat="1" x14ac:dyDescent="0.15">
      <c r="A83" s="875"/>
      <c r="B83" s="874"/>
    </row>
    <row r="84" spans="1:2" s="854" customFormat="1" x14ac:dyDescent="0.15">
      <c r="A84" s="873"/>
      <c r="B84" s="874"/>
    </row>
    <row r="85" spans="1:2" s="854" customFormat="1" x14ac:dyDescent="0.15">
      <c r="A85" s="873"/>
      <c r="B85" s="874"/>
    </row>
    <row r="86" spans="1:2" s="854" customFormat="1" x14ac:dyDescent="0.15">
      <c r="A86" s="873"/>
    </row>
    <row r="87" spans="1:2" s="854" customFormat="1" x14ac:dyDescent="0.15"/>
    <row r="88" spans="1:2" s="854" customFormat="1" x14ac:dyDescent="0.15"/>
    <row r="89" spans="1:2" s="854" customFormat="1" x14ac:dyDescent="0.15"/>
    <row r="90" spans="1:2" s="854" customFormat="1" x14ac:dyDescent="0.15"/>
    <row r="91" spans="1:2" s="854" customFormat="1" x14ac:dyDescent="0.15"/>
    <row r="92" spans="1:2" s="854" customFormat="1" x14ac:dyDescent="0.15"/>
    <row r="93" spans="1:2" s="854" customFormat="1" x14ac:dyDescent="0.15"/>
    <row r="94" spans="1:2" s="854" customFormat="1" x14ac:dyDescent="0.15"/>
    <row r="95" spans="1:2" s="854" customFormat="1" x14ac:dyDescent="0.15"/>
    <row r="96" spans="1:2" s="854" customFormat="1" x14ac:dyDescent="0.15"/>
    <row r="97" s="854" customFormat="1" x14ac:dyDescent="0.15"/>
    <row r="98" s="854" customFormat="1" x14ac:dyDescent="0.15"/>
    <row r="99" s="854" customFormat="1" x14ac:dyDescent="0.15"/>
    <row r="100" s="854" customFormat="1" x14ac:dyDescent="0.15"/>
  </sheetData>
  <pageMargins left="0.65" right="0.25" top="0.5" bottom="0.5" header="0.25" footer="0.25"/>
  <pageSetup orientation="portrait" blackAndWhite="1" r:id="rId1"/>
  <headerFooter alignWithMargins="0">
    <oddHeader>&amp;L&amp;8Road Initials: UPRR  Year: 2021&amp;R&amp;8 51</oddHeader>
    <oddFooter>&amp;L&amp;8Railroad Annual Report R-1</oddFooter>
  </headerFooter>
  <rowBreaks count="1" manualBreakCount="1">
    <brk id="70" max="16383" man="1"/>
  </rowBreaks>
  <customProperties>
    <customPr name="_pios_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Q65"/>
  <sheetViews>
    <sheetView view="pageLayout" topLeftCell="A4" zoomScaleNormal="100" zoomScaleSheetLayoutView="80" workbookViewId="0">
      <selection activeCell="J14" sqref="J14"/>
    </sheetView>
  </sheetViews>
  <sheetFormatPr defaultRowHeight="9.75" x14ac:dyDescent="0.15"/>
  <cols>
    <col min="1" max="1" width="3.42578125" style="926" bestFit="1" customWidth="1"/>
    <col min="2" max="2" width="4.7109375" style="879" customWidth="1"/>
    <col min="3" max="3" width="32.5703125" style="879" customWidth="1"/>
    <col min="4" max="4" width="13.42578125" style="879" customWidth="1"/>
    <col min="5" max="6" width="13.140625" style="879" customWidth="1"/>
    <col min="7" max="7" width="14.85546875" style="879" customWidth="1"/>
    <col min="8" max="8" width="3.42578125" style="879" bestFit="1" customWidth="1"/>
    <col min="9" max="9" width="3.5703125" style="879" customWidth="1"/>
    <col min="10" max="10" width="8.140625" style="879" customWidth="1"/>
    <col min="11" max="11" width="6.85546875" style="879" customWidth="1"/>
    <col min="12" max="12" width="8.140625" style="879" customWidth="1"/>
    <col min="13" max="13" width="10" style="879" bestFit="1" customWidth="1"/>
    <col min="14" max="14" width="2.85546875" style="926" customWidth="1"/>
    <col min="15" max="15" width="11.7109375" style="879" bestFit="1" customWidth="1"/>
    <col min="16" max="16" width="14.42578125" style="879" customWidth="1"/>
    <col min="17" max="16384" width="9.140625" style="879"/>
  </cols>
  <sheetData>
    <row r="1" spans="1:14" ht="11.25" customHeight="1" x14ac:dyDescent="0.15">
      <c r="A1" s="2859" t="s">
        <v>1458</v>
      </c>
      <c r="B1" s="876"/>
      <c r="C1" s="876"/>
      <c r="D1" s="876"/>
      <c r="E1" s="876"/>
      <c r="F1" s="876"/>
      <c r="G1" s="876"/>
      <c r="H1" s="877"/>
      <c r="I1" s="878"/>
      <c r="K1" s="880"/>
      <c r="L1" s="876"/>
      <c r="M1" s="876"/>
      <c r="N1" s="879"/>
    </row>
    <row r="2" spans="1:14" ht="11.25" customHeight="1" x14ac:dyDescent="0.15">
      <c r="A2" s="881" t="s">
        <v>2</v>
      </c>
      <c r="B2" s="880"/>
      <c r="C2" s="880"/>
      <c r="D2" s="880"/>
      <c r="E2" s="880"/>
      <c r="F2" s="880"/>
      <c r="G2" s="880"/>
      <c r="H2" s="882"/>
      <c r="I2" s="883"/>
      <c r="K2" s="880"/>
      <c r="L2" s="880"/>
      <c r="M2" s="880"/>
      <c r="N2" s="879"/>
    </row>
    <row r="3" spans="1:14" ht="11.25" customHeight="1" x14ac:dyDescent="0.15">
      <c r="A3" s="884"/>
      <c r="B3" s="885"/>
      <c r="C3" s="886" t="s">
        <v>154</v>
      </c>
      <c r="D3" s="887"/>
      <c r="E3" s="888"/>
      <c r="F3" s="888"/>
      <c r="G3" s="884"/>
      <c r="H3" s="884"/>
      <c r="I3" s="883"/>
      <c r="K3" s="889"/>
      <c r="L3" s="880"/>
      <c r="M3" s="880"/>
      <c r="N3" s="879"/>
    </row>
    <row r="4" spans="1:14" ht="11.25" customHeight="1" x14ac:dyDescent="0.15">
      <c r="A4" s="890"/>
      <c r="B4" s="891"/>
      <c r="C4" s="892" t="s">
        <v>154</v>
      </c>
      <c r="D4" s="893"/>
      <c r="E4" s="894" t="s">
        <v>520</v>
      </c>
      <c r="F4" s="895"/>
      <c r="G4" s="896"/>
      <c r="H4" s="890"/>
      <c r="I4" s="883"/>
      <c r="K4" s="889"/>
      <c r="L4" s="897"/>
      <c r="M4" s="880"/>
      <c r="N4" s="879"/>
    </row>
    <row r="5" spans="1:14" ht="11.25" customHeight="1" x14ac:dyDescent="0.15">
      <c r="A5" s="890"/>
      <c r="B5" s="891"/>
      <c r="C5" s="898"/>
      <c r="D5" s="893"/>
      <c r="E5" s="893"/>
      <c r="F5" s="893"/>
      <c r="G5" s="893" t="s">
        <v>753</v>
      </c>
      <c r="H5" s="890"/>
      <c r="I5" s="883"/>
      <c r="K5" s="889"/>
      <c r="L5" s="889"/>
      <c r="M5" s="889"/>
      <c r="N5" s="879"/>
    </row>
    <row r="6" spans="1:14" ht="11.25" customHeight="1" x14ac:dyDescent="0.15">
      <c r="A6" s="890"/>
      <c r="B6" s="891"/>
      <c r="C6" s="899" t="s">
        <v>1459</v>
      </c>
      <c r="D6" s="899" t="s">
        <v>1460</v>
      </c>
      <c r="E6" s="899" t="s">
        <v>1461</v>
      </c>
      <c r="F6" s="899" t="s">
        <v>1462</v>
      </c>
      <c r="G6" s="899" t="s">
        <v>1463</v>
      </c>
      <c r="H6" s="890"/>
      <c r="I6" s="883"/>
      <c r="K6" s="889"/>
      <c r="L6" s="900"/>
      <c r="M6" s="900"/>
      <c r="N6" s="879"/>
    </row>
    <row r="7" spans="1:14" ht="11.25" customHeight="1" x14ac:dyDescent="0.15">
      <c r="A7" s="901" t="s">
        <v>3</v>
      </c>
      <c r="B7" s="899" t="s">
        <v>4</v>
      </c>
      <c r="C7" s="893"/>
      <c r="D7" s="898" t="s">
        <v>1464</v>
      </c>
      <c r="E7" s="893"/>
      <c r="F7" s="899" t="s">
        <v>1465</v>
      </c>
      <c r="G7" s="899" t="s">
        <v>758</v>
      </c>
      <c r="H7" s="901" t="s">
        <v>3</v>
      </c>
      <c r="I7" s="889"/>
      <c r="K7" s="889"/>
      <c r="L7" s="889"/>
      <c r="M7" s="900"/>
      <c r="N7" s="879"/>
    </row>
    <row r="8" spans="1:14" ht="11.25" customHeight="1" thickBot="1" x14ac:dyDescent="0.2">
      <c r="A8" s="902" t="s">
        <v>7</v>
      </c>
      <c r="B8" s="903" t="s">
        <v>8</v>
      </c>
      <c r="C8" s="903" t="s">
        <v>13</v>
      </c>
      <c r="D8" s="899" t="s">
        <v>14</v>
      </c>
      <c r="E8" s="899" t="s">
        <v>15</v>
      </c>
      <c r="F8" s="899" t="s">
        <v>145</v>
      </c>
      <c r="G8" s="899" t="s">
        <v>143</v>
      </c>
      <c r="H8" s="902" t="s">
        <v>7</v>
      </c>
      <c r="I8" s="900"/>
      <c r="K8" s="889"/>
      <c r="L8" s="900"/>
      <c r="M8" s="900"/>
      <c r="N8" s="879"/>
    </row>
    <row r="9" spans="1:14" ht="11.25" customHeight="1" x14ac:dyDescent="0.15">
      <c r="A9" s="890"/>
      <c r="B9" s="891"/>
      <c r="C9" s="2411"/>
      <c r="D9" s="2029"/>
      <c r="E9" s="2030"/>
      <c r="F9" s="2030"/>
      <c r="G9" s="2409"/>
      <c r="H9" s="893"/>
      <c r="I9" s="904"/>
      <c r="K9" s="904"/>
      <c r="L9" s="904"/>
      <c r="M9" s="904"/>
      <c r="N9" s="879"/>
    </row>
    <row r="10" spans="1:14" ht="11.25" customHeight="1" x14ac:dyDescent="0.15">
      <c r="A10" s="890"/>
      <c r="B10" s="891"/>
      <c r="C10" s="2412" t="s">
        <v>1466</v>
      </c>
      <c r="D10" s="544"/>
      <c r="E10" s="544"/>
      <c r="F10" s="544"/>
      <c r="G10" s="2410"/>
      <c r="H10" s="893"/>
      <c r="I10" s="905"/>
      <c r="K10" s="905"/>
      <c r="L10" s="905"/>
      <c r="M10" s="905"/>
      <c r="N10" s="879"/>
    </row>
    <row r="11" spans="1:14" ht="11.25" customHeight="1" x14ac:dyDescent="0.15">
      <c r="A11" s="902" t="s">
        <v>1467</v>
      </c>
      <c r="B11" s="906"/>
      <c r="C11" s="2408" t="s">
        <v>1468</v>
      </c>
      <c r="D11" s="495">
        <v>8896.4053583389141</v>
      </c>
      <c r="E11" s="498">
        <v>56207</v>
      </c>
      <c r="F11" s="498">
        <v>210</v>
      </c>
      <c r="G11" s="2401">
        <v>-19587</v>
      </c>
      <c r="H11" s="903" t="s">
        <v>1467</v>
      </c>
      <c r="I11" s="905"/>
      <c r="K11" s="908"/>
      <c r="L11" s="905"/>
      <c r="M11" s="905"/>
      <c r="N11" s="879"/>
    </row>
    <row r="12" spans="1:14" ht="11.25" customHeight="1" x14ac:dyDescent="0.15">
      <c r="A12" s="902" t="s">
        <v>1337</v>
      </c>
      <c r="B12" s="906"/>
      <c r="C12" s="907" t="s">
        <v>1469</v>
      </c>
      <c r="D12" s="2023">
        <v>411430.5946416611</v>
      </c>
      <c r="E12" s="2024">
        <v>300594.01166124956</v>
      </c>
      <c r="F12" s="2024">
        <v>66371</v>
      </c>
      <c r="G12" s="2025">
        <v>-56233</v>
      </c>
      <c r="H12" s="903" t="s">
        <v>1337</v>
      </c>
      <c r="I12" s="905"/>
      <c r="K12" s="908"/>
      <c r="L12" s="905"/>
      <c r="M12" s="905"/>
      <c r="N12" s="879"/>
    </row>
    <row r="13" spans="1:14" ht="11.25" customHeight="1" x14ac:dyDescent="0.15">
      <c r="A13" s="902" t="s">
        <v>1339</v>
      </c>
      <c r="B13" s="906"/>
      <c r="C13" s="907" t="s">
        <v>1470</v>
      </c>
      <c r="D13" s="2023"/>
      <c r="E13" s="2024"/>
      <c r="F13" s="2024"/>
      <c r="G13" s="2025"/>
      <c r="H13" s="903" t="s">
        <v>1339</v>
      </c>
      <c r="I13" s="905"/>
      <c r="K13" s="908"/>
      <c r="L13" s="905"/>
      <c r="M13" s="905"/>
      <c r="N13" s="879"/>
    </row>
    <row r="14" spans="1:14" ht="11.25" customHeight="1" x14ac:dyDescent="0.15">
      <c r="A14" s="902" t="s">
        <v>1340</v>
      </c>
      <c r="B14" s="906"/>
      <c r="C14" s="907" t="s">
        <v>1471</v>
      </c>
      <c r="D14" s="2023"/>
      <c r="E14" s="2024"/>
      <c r="F14" s="2024"/>
      <c r="G14" s="2025"/>
      <c r="H14" s="903" t="s">
        <v>1340</v>
      </c>
      <c r="I14" s="905"/>
      <c r="K14" s="908"/>
      <c r="L14" s="905"/>
      <c r="M14" s="905"/>
      <c r="N14" s="879"/>
    </row>
    <row r="15" spans="1:14" ht="11.25" customHeight="1" x14ac:dyDescent="0.15">
      <c r="A15" s="902" t="s">
        <v>1341</v>
      </c>
      <c r="B15" s="903" t="s">
        <v>264</v>
      </c>
      <c r="C15" s="907" t="s">
        <v>1472</v>
      </c>
      <c r="D15" s="2397">
        <v>420327</v>
      </c>
      <c r="E15" s="2398">
        <v>356801.01166124956</v>
      </c>
      <c r="F15" s="2398">
        <v>66581</v>
      </c>
      <c r="G15" s="2400">
        <v>-75820</v>
      </c>
      <c r="H15" s="903" t="s">
        <v>1341</v>
      </c>
      <c r="I15" s="909"/>
      <c r="K15" s="908"/>
      <c r="L15" s="909"/>
      <c r="M15" s="910"/>
      <c r="N15" s="879"/>
    </row>
    <row r="16" spans="1:14" ht="11.25" customHeight="1" x14ac:dyDescent="0.15">
      <c r="A16" s="901" t="s">
        <v>1473</v>
      </c>
      <c r="B16" s="891"/>
      <c r="C16" s="2407" t="s">
        <v>1474</v>
      </c>
      <c r="D16" s="2413"/>
      <c r="E16" s="2413"/>
      <c r="F16" s="2413"/>
      <c r="G16" s="2406"/>
      <c r="H16" s="899" t="s">
        <v>1473</v>
      </c>
      <c r="I16" s="904"/>
      <c r="K16" s="908"/>
      <c r="L16" s="904"/>
      <c r="M16" s="904"/>
      <c r="N16" s="879"/>
    </row>
    <row r="17" spans="1:14" ht="11.25" customHeight="1" x14ac:dyDescent="0.15">
      <c r="A17" s="902" t="s">
        <v>1342</v>
      </c>
      <c r="B17" s="906"/>
      <c r="C17" s="2408" t="s">
        <v>1475</v>
      </c>
      <c r="D17" s="495">
        <v>0</v>
      </c>
      <c r="E17" s="498">
        <v>0</v>
      </c>
      <c r="F17" s="498">
        <v>0</v>
      </c>
      <c r="G17" s="2401">
        <v>0</v>
      </c>
      <c r="H17" s="903" t="s">
        <v>1342</v>
      </c>
      <c r="I17" s="905"/>
      <c r="K17" s="908"/>
      <c r="L17" s="905"/>
      <c r="M17" s="908"/>
      <c r="N17" s="879"/>
    </row>
    <row r="18" spans="1:14" ht="11.25" customHeight="1" x14ac:dyDescent="0.15">
      <c r="A18" s="902" t="s">
        <v>1343</v>
      </c>
      <c r="B18" s="906"/>
      <c r="C18" s="907" t="s">
        <v>1476</v>
      </c>
      <c r="D18" s="2023">
        <v>1207</v>
      </c>
      <c r="E18" s="2024">
        <v>200</v>
      </c>
      <c r="F18" s="2024">
        <v>0</v>
      </c>
      <c r="G18" s="2025">
        <v>-1217</v>
      </c>
      <c r="H18" s="903" t="s">
        <v>1343</v>
      </c>
      <c r="I18" s="905"/>
      <c r="K18" s="908"/>
      <c r="L18" s="905"/>
      <c r="M18" s="911"/>
      <c r="N18" s="879"/>
    </row>
    <row r="19" spans="1:14" ht="11.25" customHeight="1" x14ac:dyDescent="0.15">
      <c r="A19" s="902" t="s">
        <v>1344</v>
      </c>
      <c r="B19" s="906"/>
      <c r="C19" s="907" t="s">
        <v>1391</v>
      </c>
      <c r="D19" s="2023">
        <v>25946</v>
      </c>
      <c r="E19" s="2024">
        <v>911</v>
      </c>
      <c r="F19" s="2024">
        <v>0</v>
      </c>
      <c r="G19" s="2025">
        <v>-1687</v>
      </c>
      <c r="H19" s="903" t="s">
        <v>1344</v>
      </c>
      <c r="I19" s="905"/>
      <c r="K19" s="908"/>
      <c r="L19" s="905"/>
      <c r="M19" s="908"/>
      <c r="N19" s="879"/>
    </row>
    <row r="20" spans="1:14" ht="11.25" customHeight="1" x14ac:dyDescent="0.15">
      <c r="A20" s="902" t="s">
        <v>1345</v>
      </c>
      <c r="B20" s="906"/>
      <c r="C20" s="907" t="s">
        <v>1392</v>
      </c>
      <c r="D20" s="2023">
        <v>6409</v>
      </c>
      <c r="E20" s="2024">
        <v>4459</v>
      </c>
      <c r="F20" s="2024">
        <v>0</v>
      </c>
      <c r="G20" s="2025">
        <v>-1884</v>
      </c>
      <c r="H20" s="903" t="s">
        <v>1345</v>
      </c>
      <c r="I20" s="905"/>
      <c r="K20" s="908"/>
      <c r="L20" s="905"/>
      <c r="M20" s="912"/>
      <c r="N20" s="879"/>
    </row>
    <row r="21" spans="1:14" ht="11.25" customHeight="1" x14ac:dyDescent="0.15">
      <c r="A21" s="902" t="s">
        <v>1477</v>
      </c>
      <c r="B21" s="906"/>
      <c r="C21" s="907" t="s">
        <v>1393</v>
      </c>
      <c r="D21" s="2023">
        <v>9643</v>
      </c>
      <c r="E21" s="2024">
        <v>1726</v>
      </c>
      <c r="F21" s="2024">
        <v>0</v>
      </c>
      <c r="G21" s="2025">
        <v>-316</v>
      </c>
      <c r="H21" s="903" t="s">
        <v>1477</v>
      </c>
      <c r="I21" s="905"/>
      <c r="K21" s="908"/>
      <c r="L21" s="905"/>
      <c r="M21" s="905"/>
      <c r="N21" s="879"/>
    </row>
    <row r="22" spans="1:14" ht="11.25" customHeight="1" x14ac:dyDescent="0.15">
      <c r="A22" s="902" t="s">
        <v>1346</v>
      </c>
      <c r="B22" s="906"/>
      <c r="C22" s="907" t="s">
        <v>1394</v>
      </c>
      <c r="D22" s="2023">
        <v>64464</v>
      </c>
      <c r="E22" s="2024">
        <v>18076</v>
      </c>
      <c r="F22" s="2024">
        <v>0</v>
      </c>
      <c r="G22" s="2025">
        <v>-3404</v>
      </c>
      <c r="H22" s="903" t="s">
        <v>1346</v>
      </c>
      <c r="I22" s="905"/>
      <c r="K22" s="908"/>
      <c r="L22" s="905"/>
      <c r="M22" s="905"/>
      <c r="N22" s="879"/>
    </row>
    <row r="23" spans="1:14" ht="11.25" customHeight="1" x14ac:dyDescent="0.15">
      <c r="A23" s="902" t="s">
        <v>1478</v>
      </c>
      <c r="B23" s="906"/>
      <c r="C23" s="907" t="s">
        <v>2720</v>
      </c>
      <c r="D23" s="2023">
        <v>5073</v>
      </c>
      <c r="E23" s="2024">
        <v>2861</v>
      </c>
      <c r="F23" s="2024">
        <v>0</v>
      </c>
      <c r="G23" s="2025">
        <v>-1435</v>
      </c>
      <c r="H23" s="903" t="s">
        <v>1478</v>
      </c>
      <c r="I23" s="905"/>
      <c r="K23" s="908"/>
      <c r="L23" s="905"/>
      <c r="M23" s="905"/>
      <c r="N23" s="879"/>
    </row>
    <row r="24" spans="1:14" ht="11.25" customHeight="1" x14ac:dyDescent="0.15">
      <c r="A24" s="902" t="s">
        <v>1347</v>
      </c>
      <c r="B24" s="906"/>
      <c r="C24" s="907" t="s">
        <v>2721</v>
      </c>
      <c r="D24" s="2023">
        <v>2878</v>
      </c>
      <c r="E24" s="2024">
        <v>593</v>
      </c>
      <c r="F24" s="2024">
        <v>0</v>
      </c>
      <c r="G24" s="2025">
        <v>72</v>
      </c>
      <c r="H24" s="903" t="s">
        <v>1347</v>
      </c>
      <c r="I24" s="905"/>
      <c r="K24" s="908"/>
      <c r="L24" s="905"/>
      <c r="M24" s="905"/>
      <c r="N24" s="879"/>
    </row>
    <row r="25" spans="1:14" ht="11.25" customHeight="1" x14ac:dyDescent="0.15">
      <c r="A25" s="902" t="s">
        <v>1479</v>
      </c>
      <c r="B25" s="906"/>
      <c r="C25" s="907" t="s">
        <v>1397</v>
      </c>
      <c r="D25" s="2023">
        <v>7193</v>
      </c>
      <c r="E25" s="2024">
        <v>14567</v>
      </c>
      <c r="F25" s="2024">
        <v>0</v>
      </c>
      <c r="G25" s="2025">
        <v>-963</v>
      </c>
      <c r="H25" s="903" t="s">
        <v>1479</v>
      </c>
      <c r="I25" s="905"/>
      <c r="K25" s="908"/>
      <c r="L25" s="905"/>
      <c r="M25" s="905"/>
      <c r="N25" s="879"/>
    </row>
    <row r="26" spans="1:14" ht="11.25" customHeight="1" x14ac:dyDescent="0.15">
      <c r="A26" s="902" t="s">
        <v>1480</v>
      </c>
      <c r="B26" s="906"/>
      <c r="C26" s="907" t="s">
        <v>1481</v>
      </c>
      <c r="D26" s="2023">
        <v>1664</v>
      </c>
      <c r="E26" s="2024">
        <v>-1549</v>
      </c>
      <c r="F26" s="2024">
        <v>0</v>
      </c>
      <c r="G26" s="2025">
        <v>-2309</v>
      </c>
      <c r="H26" s="903" t="s">
        <v>1480</v>
      </c>
      <c r="I26" s="905"/>
      <c r="K26" s="908"/>
      <c r="L26" s="905"/>
      <c r="M26" s="905"/>
      <c r="N26" s="879"/>
    </row>
    <row r="27" spans="1:14" ht="11.25" customHeight="1" x14ac:dyDescent="0.15">
      <c r="A27" s="902" t="s">
        <v>1348</v>
      </c>
      <c r="B27" s="906"/>
      <c r="C27" s="907" t="s">
        <v>1399</v>
      </c>
      <c r="D27" s="2023">
        <v>1</v>
      </c>
      <c r="E27" s="2024">
        <v>-18</v>
      </c>
      <c r="F27" s="2024">
        <v>0</v>
      </c>
      <c r="G27" s="2025">
        <v>-29</v>
      </c>
      <c r="H27" s="903" t="s">
        <v>1348</v>
      </c>
      <c r="I27" s="905"/>
      <c r="K27" s="908"/>
      <c r="L27" s="905"/>
      <c r="M27" s="905"/>
      <c r="N27" s="879"/>
    </row>
    <row r="28" spans="1:14" ht="11.25" customHeight="1" x14ac:dyDescent="0.15">
      <c r="A28" s="902" t="s">
        <v>1349</v>
      </c>
      <c r="B28" s="906"/>
      <c r="C28" s="907" t="s">
        <v>1482</v>
      </c>
      <c r="D28" s="2023">
        <v>1171</v>
      </c>
      <c r="E28" s="2024">
        <v>-44</v>
      </c>
      <c r="F28" s="2024">
        <v>0</v>
      </c>
      <c r="G28" s="2025">
        <v>-758</v>
      </c>
      <c r="H28" s="903" t="s">
        <v>1349</v>
      </c>
      <c r="I28" s="905"/>
      <c r="K28" s="908"/>
      <c r="L28" s="905"/>
      <c r="M28" s="905"/>
      <c r="N28" s="879"/>
    </row>
    <row r="29" spans="1:14" ht="11.25" customHeight="1" x14ac:dyDescent="0.15">
      <c r="A29" s="902" t="s">
        <v>1350</v>
      </c>
      <c r="B29" s="906"/>
      <c r="C29" s="907" t="s">
        <v>1401</v>
      </c>
      <c r="D29" s="2023">
        <v>4</v>
      </c>
      <c r="E29" s="2024">
        <v>-40</v>
      </c>
      <c r="F29" s="2024">
        <v>0</v>
      </c>
      <c r="G29" s="2025">
        <v>-91</v>
      </c>
      <c r="H29" s="903" t="s">
        <v>1350</v>
      </c>
      <c r="I29" s="905"/>
      <c r="K29" s="908"/>
      <c r="L29" s="905"/>
      <c r="M29" s="905"/>
      <c r="N29" s="879"/>
    </row>
    <row r="30" spans="1:14" ht="11.25" customHeight="1" x14ac:dyDescent="0.15">
      <c r="A30" s="902" t="s">
        <v>1351</v>
      </c>
      <c r="B30" s="906"/>
      <c r="C30" s="907" t="s">
        <v>1402</v>
      </c>
      <c r="D30" s="2023">
        <v>5305</v>
      </c>
      <c r="E30" s="2024">
        <v>563</v>
      </c>
      <c r="F30" s="2024">
        <v>0</v>
      </c>
      <c r="G30" s="2025">
        <v>-1025</v>
      </c>
      <c r="H30" s="903" t="s">
        <v>1351</v>
      </c>
      <c r="I30" s="905"/>
      <c r="K30" s="908"/>
      <c r="L30" s="905"/>
      <c r="M30" s="905"/>
      <c r="N30" s="879"/>
    </row>
    <row r="31" spans="1:14" ht="11.25" customHeight="1" x14ac:dyDescent="0.15">
      <c r="A31" s="902" t="s">
        <v>1352</v>
      </c>
      <c r="B31" s="906"/>
      <c r="C31" s="907" t="s">
        <v>1405</v>
      </c>
      <c r="D31" s="2023">
        <v>0</v>
      </c>
      <c r="E31" s="2024">
        <v>3</v>
      </c>
      <c r="F31" s="2024">
        <v>0</v>
      </c>
      <c r="G31" s="2025">
        <v>3</v>
      </c>
      <c r="H31" s="903" t="s">
        <v>1352</v>
      </c>
      <c r="I31" s="905"/>
      <c r="K31" s="908"/>
      <c r="L31" s="905"/>
      <c r="M31" s="905"/>
      <c r="N31" s="879"/>
    </row>
    <row r="32" spans="1:14" ht="11.25" customHeight="1" x14ac:dyDescent="0.15">
      <c r="A32" s="902" t="s">
        <v>1483</v>
      </c>
      <c r="B32" s="906"/>
      <c r="C32" s="907" t="s">
        <v>1484</v>
      </c>
      <c r="D32" s="2023">
        <v>0</v>
      </c>
      <c r="E32" s="2024">
        <v>122</v>
      </c>
      <c r="F32" s="2024">
        <v>0</v>
      </c>
      <c r="G32" s="2025">
        <v>123</v>
      </c>
      <c r="H32" s="903" t="s">
        <v>1483</v>
      </c>
      <c r="I32" s="905"/>
      <c r="K32" s="908"/>
      <c r="L32" s="905"/>
      <c r="M32" s="905"/>
      <c r="N32" s="879"/>
    </row>
    <row r="33" spans="1:15" ht="11.25" customHeight="1" x14ac:dyDescent="0.15">
      <c r="A33" s="902" t="s">
        <v>1353</v>
      </c>
      <c r="B33" s="906"/>
      <c r="C33" s="907" t="s">
        <v>1406</v>
      </c>
      <c r="D33" s="2023">
        <v>0</v>
      </c>
      <c r="E33" s="2024">
        <v>16057</v>
      </c>
      <c r="F33" s="2024">
        <v>50</v>
      </c>
      <c r="G33" s="2025">
        <v>-3450</v>
      </c>
      <c r="H33" s="903" t="s">
        <v>1353</v>
      </c>
      <c r="I33" s="905"/>
      <c r="K33" s="908"/>
      <c r="L33" s="905"/>
      <c r="M33" s="905"/>
      <c r="N33" s="879"/>
    </row>
    <row r="34" spans="1:15" ht="11.25" customHeight="1" x14ac:dyDescent="0.15">
      <c r="A34" s="902" t="s">
        <v>1354</v>
      </c>
      <c r="B34" s="906"/>
      <c r="C34" s="907" t="s">
        <v>2722</v>
      </c>
      <c r="D34" s="2023">
        <v>0</v>
      </c>
      <c r="E34" s="2024">
        <v>6</v>
      </c>
      <c r="F34" s="2024">
        <v>0</v>
      </c>
      <c r="G34" s="2025">
        <v>0</v>
      </c>
      <c r="H34" s="903" t="s">
        <v>1354</v>
      </c>
      <c r="I34" s="905"/>
      <c r="K34" s="908"/>
      <c r="L34" s="905"/>
      <c r="M34" s="905"/>
      <c r="N34" s="879"/>
    </row>
    <row r="35" spans="1:15" ht="11.25" customHeight="1" x14ac:dyDescent="0.15">
      <c r="A35" s="902" t="s">
        <v>1355</v>
      </c>
      <c r="B35" s="903" t="s">
        <v>264</v>
      </c>
      <c r="C35" s="907" t="s">
        <v>1485</v>
      </c>
      <c r="D35" s="2397">
        <v>130958</v>
      </c>
      <c r="E35" s="2398">
        <v>58493</v>
      </c>
      <c r="F35" s="2398">
        <v>50</v>
      </c>
      <c r="G35" s="2400">
        <v>-18370</v>
      </c>
      <c r="H35" s="903" t="s">
        <v>1355</v>
      </c>
      <c r="I35" s="909"/>
      <c r="K35" s="908"/>
      <c r="L35" s="909"/>
      <c r="M35" s="909"/>
      <c r="N35" s="879"/>
      <c r="O35" s="741"/>
    </row>
    <row r="36" spans="1:15" ht="11.25" customHeight="1" x14ac:dyDescent="0.15">
      <c r="A36" s="901" t="s">
        <v>1473</v>
      </c>
      <c r="B36" s="891"/>
      <c r="C36" s="2414" t="s">
        <v>1486</v>
      </c>
      <c r="D36" s="2413"/>
      <c r="E36" s="2413"/>
      <c r="F36" s="2413"/>
      <c r="G36" s="2415"/>
      <c r="H36" s="899" t="s">
        <v>1473</v>
      </c>
      <c r="I36" s="904"/>
      <c r="K36" s="908"/>
      <c r="L36" s="904"/>
      <c r="M36" s="904"/>
      <c r="N36" s="879"/>
    </row>
    <row r="37" spans="1:15" ht="11.25" customHeight="1" x14ac:dyDescent="0.15">
      <c r="A37" s="901" t="s">
        <v>1473</v>
      </c>
      <c r="B37" s="891"/>
      <c r="C37" s="2402" t="s">
        <v>1487</v>
      </c>
      <c r="D37" s="2417"/>
      <c r="E37" s="2417"/>
      <c r="F37" s="2417"/>
      <c r="G37" s="2403"/>
      <c r="H37" s="899" t="s">
        <v>1473</v>
      </c>
      <c r="I37" s="904"/>
      <c r="K37" s="908"/>
      <c r="L37" s="904"/>
      <c r="M37" s="904"/>
      <c r="N37" s="879"/>
    </row>
    <row r="38" spans="1:15" ht="11.25" customHeight="1" x14ac:dyDescent="0.15">
      <c r="A38" s="902" t="s">
        <v>1356</v>
      </c>
      <c r="B38" s="906"/>
      <c r="C38" s="2416" t="s">
        <v>1409</v>
      </c>
      <c r="D38" s="498"/>
      <c r="E38" s="498"/>
      <c r="F38" s="498"/>
      <c r="G38" s="496"/>
      <c r="H38" s="903" t="s">
        <v>1356</v>
      </c>
      <c r="I38" s="905"/>
      <c r="K38" s="908"/>
      <c r="L38" s="905"/>
      <c r="M38" s="905"/>
      <c r="N38" s="879"/>
    </row>
    <row r="39" spans="1:15" ht="11.25" customHeight="1" x14ac:dyDescent="0.15">
      <c r="A39" s="902" t="s">
        <v>1357</v>
      </c>
      <c r="B39" s="906"/>
      <c r="C39" s="907" t="s">
        <v>1410</v>
      </c>
      <c r="D39" s="2023"/>
      <c r="E39" s="2032"/>
      <c r="F39" s="2032"/>
      <c r="G39" s="2458"/>
      <c r="H39" s="903" t="s">
        <v>1357</v>
      </c>
      <c r="I39" s="905"/>
      <c r="J39" s="913"/>
      <c r="K39" s="908"/>
      <c r="L39" s="905"/>
      <c r="M39" s="905"/>
      <c r="N39" s="879"/>
    </row>
    <row r="40" spans="1:15" ht="11.25" customHeight="1" x14ac:dyDescent="0.15">
      <c r="A40" s="902" t="s">
        <v>1358</v>
      </c>
      <c r="B40" s="906"/>
      <c r="C40" s="907" t="s">
        <v>1411</v>
      </c>
      <c r="D40" s="2023"/>
      <c r="E40" s="2032"/>
      <c r="F40" s="2032"/>
      <c r="G40" s="2458"/>
      <c r="H40" s="903" t="s">
        <v>1358</v>
      </c>
      <c r="I40" s="905"/>
      <c r="K40" s="908"/>
      <c r="L40" s="905"/>
      <c r="M40" s="905"/>
      <c r="N40" s="879"/>
    </row>
    <row r="41" spans="1:15" ht="11.25" customHeight="1" x14ac:dyDescent="0.15">
      <c r="A41" s="902" t="s">
        <v>1488</v>
      </c>
      <c r="B41" s="906"/>
      <c r="C41" s="907" t="s">
        <v>1412</v>
      </c>
      <c r="D41" s="2023"/>
      <c r="E41" s="2032"/>
      <c r="F41" s="2032"/>
      <c r="G41" s="2458"/>
      <c r="H41" s="903" t="s">
        <v>1488</v>
      </c>
      <c r="I41" s="905"/>
      <c r="K41" s="908"/>
      <c r="L41" s="905"/>
      <c r="M41" s="905"/>
      <c r="N41" s="879"/>
    </row>
    <row r="42" spans="1:15" ht="11.25" customHeight="1" x14ac:dyDescent="0.15">
      <c r="A42" s="902" t="s">
        <v>1359</v>
      </c>
      <c r="B42" s="906"/>
      <c r="C42" s="907" t="s">
        <v>1489</v>
      </c>
      <c r="D42" s="2023"/>
      <c r="E42" s="2032"/>
      <c r="F42" s="2032"/>
      <c r="G42" s="2458"/>
      <c r="H42" s="903" t="s">
        <v>1359</v>
      </c>
      <c r="I42" s="905"/>
      <c r="K42" s="908"/>
      <c r="L42" s="905"/>
      <c r="M42" s="905"/>
      <c r="N42" s="879"/>
    </row>
    <row r="43" spans="1:15" ht="11.25" customHeight="1" x14ac:dyDescent="0.15">
      <c r="A43" s="902" t="s">
        <v>1490</v>
      </c>
      <c r="B43" s="906"/>
      <c r="C43" s="907" t="s">
        <v>1491</v>
      </c>
      <c r="D43" s="2023"/>
      <c r="E43" s="2032"/>
      <c r="F43" s="2032"/>
      <c r="G43" s="2458"/>
      <c r="H43" s="903" t="s">
        <v>1490</v>
      </c>
      <c r="I43" s="905"/>
      <c r="K43" s="908"/>
      <c r="L43" s="905"/>
      <c r="M43" s="905"/>
      <c r="N43" s="879"/>
    </row>
    <row r="44" spans="1:15" ht="11.25" customHeight="1" x14ac:dyDescent="0.15">
      <c r="A44" s="902" t="s">
        <v>1360</v>
      </c>
      <c r="B44" s="906"/>
      <c r="C44" s="907" t="s">
        <v>2723</v>
      </c>
      <c r="D44" s="2023">
        <v>49015</v>
      </c>
      <c r="E44" s="2032">
        <v>36680</v>
      </c>
      <c r="F44" s="2032">
        <v>0</v>
      </c>
      <c r="G44" s="2458">
        <v>-1650</v>
      </c>
      <c r="H44" s="903" t="s">
        <v>1360</v>
      </c>
      <c r="I44" s="905"/>
      <c r="K44" s="908"/>
      <c r="L44" s="905"/>
      <c r="M44" s="905"/>
      <c r="N44" s="879"/>
    </row>
    <row r="45" spans="1:15" ht="11.25" customHeight="1" x14ac:dyDescent="0.15">
      <c r="A45" s="902" t="s">
        <v>1492</v>
      </c>
      <c r="B45" s="903" t="s">
        <v>264</v>
      </c>
      <c r="C45" s="907" t="s">
        <v>1493</v>
      </c>
      <c r="D45" s="2397">
        <v>49015</v>
      </c>
      <c r="E45" s="2398">
        <v>36680</v>
      </c>
      <c r="F45" s="665">
        <v>0</v>
      </c>
      <c r="G45" s="2459">
        <v>-1650</v>
      </c>
      <c r="H45" s="903" t="s">
        <v>1492</v>
      </c>
      <c r="I45" s="909"/>
      <c r="K45" s="908"/>
      <c r="L45" s="909"/>
      <c r="M45" s="910"/>
      <c r="N45" s="879"/>
    </row>
    <row r="46" spans="1:15" ht="11.25" customHeight="1" x14ac:dyDescent="0.15">
      <c r="A46" s="901" t="s">
        <v>1473</v>
      </c>
      <c r="B46" s="891"/>
      <c r="C46" s="2414" t="s">
        <v>1494</v>
      </c>
      <c r="D46" s="2419"/>
      <c r="E46" s="2419"/>
      <c r="F46" s="2419"/>
      <c r="G46" s="2418"/>
      <c r="H46" s="899" t="s">
        <v>1473</v>
      </c>
      <c r="I46" s="905"/>
      <c r="K46" s="908"/>
      <c r="L46" s="905"/>
      <c r="M46" s="905"/>
      <c r="N46" s="879"/>
    </row>
    <row r="47" spans="1:15" ht="11.25" customHeight="1" x14ac:dyDescent="0.15">
      <c r="A47" s="902" t="s">
        <v>1495</v>
      </c>
      <c r="B47" s="906"/>
      <c r="C47" s="2416" t="s">
        <v>1496</v>
      </c>
      <c r="D47" s="498"/>
      <c r="E47" s="498"/>
      <c r="F47" s="498"/>
      <c r="G47" s="496"/>
      <c r="H47" s="903" t="s">
        <v>1495</v>
      </c>
      <c r="I47" s="905"/>
      <c r="K47" s="908"/>
      <c r="L47" s="905"/>
      <c r="M47" s="905"/>
      <c r="N47" s="879"/>
    </row>
    <row r="48" spans="1:15" ht="11.25" customHeight="1" x14ac:dyDescent="0.15">
      <c r="A48" s="902" t="s">
        <v>1497</v>
      </c>
      <c r="B48" s="906"/>
      <c r="C48" s="907" t="s">
        <v>1498</v>
      </c>
      <c r="D48" s="1946"/>
      <c r="E48" s="665"/>
      <c r="F48" s="665"/>
      <c r="G48" s="2026"/>
      <c r="H48" s="903" t="s">
        <v>1497</v>
      </c>
      <c r="I48" s="905"/>
      <c r="K48" s="908"/>
      <c r="L48" s="905"/>
      <c r="M48" s="905"/>
      <c r="N48" s="879"/>
    </row>
    <row r="49" spans="1:17" ht="11.25" customHeight="1" x14ac:dyDescent="0.15">
      <c r="A49" s="902" t="s">
        <v>1361</v>
      </c>
      <c r="B49" s="903" t="s">
        <v>264</v>
      </c>
      <c r="C49" s="907" t="s">
        <v>1499</v>
      </c>
      <c r="D49" s="1946">
        <v>0</v>
      </c>
      <c r="E49" s="665">
        <v>0</v>
      </c>
      <c r="F49" s="665">
        <v>0</v>
      </c>
      <c r="G49" s="2026">
        <v>0</v>
      </c>
      <c r="H49" s="903" t="s">
        <v>1361</v>
      </c>
      <c r="I49" s="909"/>
      <c r="K49" s="908"/>
      <c r="L49" s="909"/>
      <c r="M49" s="909"/>
      <c r="N49" s="879"/>
    </row>
    <row r="50" spans="1:17" ht="11.25" customHeight="1" x14ac:dyDescent="0.15">
      <c r="A50" s="901" t="s">
        <v>1473</v>
      </c>
      <c r="B50" s="891"/>
      <c r="C50" s="2407" t="s">
        <v>1246</v>
      </c>
      <c r="D50" s="406"/>
      <c r="E50" s="2405"/>
      <c r="F50" s="2405"/>
      <c r="G50" s="2406"/>
      <c r="H50" s="899" t="s">
        <v>1473</v>
      </c>
      <c r="I50" s="904"/>
      <c r="K50" s="908"/>
      <c r="L50" s="904"/>
      <c r="M50" s="904"/>
      <c r="N50" s="879"/>
    </row>
    <row r="51" spans="1:17" ht="11.25" customHeight="1" x14ac:dyDescent="0.15">
      <c r="A51" s="902" t="s">
        <v>1500</v>
      </c>
      <c r="B51" s="903" t="s">
        <v>264</v>
      </c>
      <c r="C51" s="2408" t="s">
        <v>1501</v>
      </c>
      <c r="D51" s="701">
        <v>405</v>
      </c>
      <c r="E51" s="2404">
        <v>0</v>
      </c>
      <c r="F51" s="2404">
        <v>0</v>
      </c>
      <c r="G51" s="2401">
        <v>0</v>
      </c>
      <c r="H51" s="903" t="s">
        <v>1500</v>
      </c>
      <c r="I51" s="905"/>
      <c r="J51" s="913"/>
      <c r="K51" s="908"/>
      <c r="L51" s="905"/>
      <c r="M51" s="905"/>
      <c r="N51" s="879"/>
    </row>
    <row r="52" spans="1:17" ht="11.25" customHeight="1" x14ac:dyDescent="0.15">
      <c r="A52" s="902" t="s">
        <v>1362</v>
      </c>
      <c r="B52" s="903" t="s">
        <v>264</v>
      </c>
      <c r="C52" s="2408" t="s">
        <v>1502</v>
      </c>
      <c r="D52" s="2032">
        <v>65814</v>
      </c>
      <c r="E52" s="2031">
        <v>109977</v>
      </c>
      <c r="F52" s="2024">
        <v>0</v>
      </c>
      <c r="G52" s="2025">
        <v>-7067</v>
      </c>
      <c r="H52" s="903" t="s">
        <v>1362</v>
      </c>
      <c r="I52" s="905"/>
      <c r="J52" s="913"/>
      <c r="K52" s="908"/>
      <c r="L52" s="905"/>
      <c r="M52" s="905"/>
      <c r="N52" s="879"/>
    </row>
    <row r="53" spans="1:17" ht="11.25" customHeight="1" x14ac:dyDescent="0.15">
      <c r="A53" s="902" t="s">
        <v>1503</v>
      </c>
      <c r="B53" s="903" t="s">
        <v>264</v>
      </c>
      <c r="C53" s="907" t="s">
        <v>1504</v>
      </c>
      <c r="D53" s="2023">
        <v>5749</v>
      </c>
      <c r="E53" s="2024">
        <v>4980</v>
      </c>
      <c r="F53" s="2024">
        <v>0</v>
      </c>
      <c r="G53" s="2025">
        <v>-422</v>
      </c>
      <c r="H53" s="903" t="s">
        <v>1503</v>
      </c>
      <c r="I53" s="905"/>
      <c r="J53" s="913"/>
      <c r="K53" s="908"/>
      <c r="L53" s="905"/>
      <c r="M53" s="905"/>
      <c r="N53" s="879"/>
    </row>
    <row r="54" spans="1:17" ht="11.25" customHeight="1" x14ac:dyDescent="0.15">
      <c r="A54" s="902" t="s">
        <v>1363</v>
      </c>
      <c r="B54" s="903" t="s">
        <v>264</v>
      </c>
      <c r="C54" s="907" t="s">
        <v>1505</v>
      </c>
      <c r="D54" s="2023">
        <v>7680</v>
      </c>
      <c r="E54" s="2024">
        <v>689</v>
      </c>
      <c r="F54" s="2024">
        <v>0</v>
      </c>
      <c r="G54" s="2025">
        <v>-102</v>
      </c>
      <c r="H54" s="903" t="s">
        <v>1363</v>
      </c>
      <c r="I54" s="905"/>
      <c r="J54" s="913"/>
      <c r="K54" s="908"/>
      <c r="L54" s="905"/>
      <c r="M54" s="905"/>
      <c r="N54" s="879"/>
      <c r="O54" s="914"/>
    </row>
    <row r="55" spans="1:17" ht="11.25" customHeight="1" x14ac:dyDescent="0.15">
      <c r="A55" s="902" t="s">
        <v>1506</v>
      </c>
      <c r="B55" s="903" t="s">
        <v>264</v>
      </c>
      <c r="C55" s="907" t="s">
        <v>1507</v>
      </c>
      <c r="D55" s="2023">
        <v>2157</v>
      </c>
      <c r="E55" s="2024">
        <v>68</v>
      </c>
      <c r="F55" s="2024">
        <v>0</v>
      </c>
      <c r="G55" s="2025">
        <v>-3</v>
      </c>
      <c r="H55" s="903" t="s">
        <v>1506</v>
      </c>
      <c r="I55" s="905"/>
      <c r="J55" s="913"/>
      <c r="K55" s="908"/>
      <c r="L55" s="905"/>
      <c r="M55" s="905"/>
      <c r="N55" s="879"/>
    </row>
    <row r="56" spans="1:17" ht="11.25" customHeight="1" x14ac:dyDescent="0.15">
      <c r="A56" s="902" t="s">
        <v>1508</v>
      </c>
      <c r="B56" s="903" t="s">
        <v>264</v>
      </c>
      <c r="C56" s="907" t="s">
        <v>1509</v>
      </c>
      <c r="D56" s="2023">
        <v>51435</v>
      </c>
      <c r="E56" s="2024">
        <v>27227</v>
      </c>
      <c r="F56" s="2024">
        <v>0</v>
      </c>
      <c r="G56" s="2025">
        <v>515</v>
      </c>
      <c r="H56" s="903" t="s">
        <v>1508</v>
      </c>
      <c r="I56" s="905"/>
      <c r="J56" s="913"/>
      <c r="K56" s="908"/>
      <c r="L56" s="905"/>
      <c r="M56" s="905"/>
      <c r="N56" s="879"/>
      <c r="Q56" s="915"/>
    </row>
    <row r="57" spans="1:17" ht="11.25" customHeight="1" x14ac:dyDescent="0.15">
      <c r="A57" s="902" t="s">
        <v>1510</v>
      </c>
      <c r="B57" s="906"/>
      <c r="C57" s="907" t="s">
        <v>1511</v>
      </c>
      <c r="D57" s="2023">
        <v>133240</v>
      </c>
      <c r="E57" s="2024">
        <v>142941</v>
      </c>
      <c r="F57" s="2024">
        <v>0</v>
      </c>
      <c r="G57" s="2025">
        <v>-7079</v>
      </c>
      <c r="H57" s="903" t="s">
        <v>1510</v>
      </c>
      <c r="I57" s="909"/>
      <c r="K57" s="908"/>
      <c r="L57" s="909"/>
      <c r="M57" s="909"/>
      <c r="N57" s="879"/>
    </row>
    <row r="58" spans="1:17" ht="11.25" customHeight="1" thickBot="1" x14ac:dyDescent="0.2">
      <c r="A58" s="902" t="s">
        <v>1512</v>
      </c>
      <c r="B58" s="906"/>
      <c r="C58" s="907" t="s">
        <v>1513</v>
      </c>
      <c r="D58" s="505">
        <v>733540</v>
      </c>
      <c r="E58" s="2027">
        <v>594915.01166124956</v>
      </c>
      <c r="F58" s="2027">
        <v>66631</v>
      </c>
      <c r="G58" s="2028">
        <v>-102919</v>
      </c>
      <c r="H58" s="903" t="s">
        <v>1512</v>
      </c>
      <c r="I58" s="916"/>
      <c r="J58" s="917"/>
      <c r="K58" s="908"/>
      <c r="L58" s="916"/>
      <c r="M58" s="918"/>
      <c r="N58" s="904"/>
      <c r="O58" s="904"/>
      <c r="Q58" s="915"/>
    </row>
    <row r="59" spans="1:17" ht="11.25" customHeight="1" x14ac:dyDescent="0.15">
      <c r="A59" s="919"/>
      <c r="D59" s="904"/>
      <c r="E59" s="904"/>
      <c r="F59" s="904"/>
      <c r="G59" s="904"/>
      <c r="H59" s="891"/>
      <c r="I59" s="904"/>
      <c r="J59" s="889"/>
      <c r="K59" s="904"/>
      <c r="L59" s="920"/>
      <c r="M59" s="904"/>
      <c r="N59" s="904"/>
      <c r="O59" s="904"/>
    </row>
    <row r="60" spans="1:17" ht="11.25" customHeight="1" x14ac:dyDescent="0.15">
      <c r="A60" s="919"/>
      <c r="B60" s="2776" t="s">
        <v>3082</v>
      </c>
      <c r="C60" s="904"/>
      <c r="D60" s="904"/>
      <c r="E60" s="904"/>
      <c r="F60" s="904"/>
      <c r="G60" s="904"/>
      <c r="H60" s="891"/>
      <c r="I60" s="904"/>
      <c r="J60" s="889"/>
      <c r="K60" s="904"/>
      <c r="L60" s="904"/>
      <c r="M60" s="904"/>
      <c r="N60" s="904"/>
      <c r="O60" s="904"/>
    </row>
    <row r="61" spans="1:17" ht="11.25" customHeight="1" x14ac:dyDescent="0.15">
      <c r="A61" s="919"/>
      <c r="B61" s="2776" t="s">
        <v>3083</v>
      </c>
      <c r="C61" s="922"/>
      <c r="D61" s="904"/>
      <c r="E61" s="904"/>
      <c r="F61" s="917"/>
      <c r="G61" s="904"/>
      <c r="H61" s="891"/>
      <c r="I61" s="904"/>
      <c r="J61" s="889"/>
      <c r="K61" s="917"/>
      <c r="L61" s="904"/>
      <c r="M61" s="904"/>
      <c r="N61" s="904"/>
      <c r="O61" s="904"/>
    </row>
    <row r="62" spans="1:17" ht="11.25" customHeight="1" x14ac:dyDescent="0.15">
      <c r="A62" s="919"/>
      <c r="B62" s="2776" t="s">
        <v>3084</v>
      </c>
      <c r="C62" s="922"/>
      <c r="D62" s="904"/>
      <c r="E62" s="904"/>
      <c r="F62" s="904"/>
      <c r="G62" s="904"/>
      <c r="H62" s="891"/>
      <c r="I62" s="904"/>
      <c r="J62" s="889"/>
      <c r="K62" s="904"/>
      <c r="L62" s="904"/>
      <c r="M62" s="904"/>
      <c r="N62" s="904"/>
      <c r="O62" s="904"/>
    </row>
    <row r="63" spans="1:17" ht="11.25" customHeight="1" x14ac:dyDescent="0.15">
      <c r="A63" s="919"/>
      <c r="B63" s="1913"/>
      <c r="C63" s="922"/>
      <c r="D63" s="904"/>
      <c r="E63" s="904"/>
      <c r="F63" s="917"/>
      <c r="G63" s="904"/>
      <c r="H63" s="891"/>
      <c r="I63" s="904"/>
      <c r="J63" s="889"/>
      <c r="K63" s="904"/>
      <c r="L63" s="904"/>
      <c r="M63" s="904"/>
      <c r="N63" s="904"/>
      <c r="O63" s="904"/>
    </row>
    <row r="64" spans="1:17" ht="27.75" customHeight="1" x14ac:dyDescent="0.15">
      <c r="A64" s="923"/>
      <c r="B64" s="924" t="s">
        <v>1514</v>
      </c>
      <c r="C64" s="925"/>
      <c r="D64" s="925"/>
      <c r="E64" s="925"/>
      <c r="F64" s="925"/>
      <c r="G64" s="925"/>
      <c r="H64" s="906"/>
      <c r="I64" s="904"/>
      <c r="J64" s="889"/>
      <c r="K64" s="904"/>
      <c r="L64" s="904"/>
      <c r="M64" s="904"/>
      <c r="N64" s="904"/>
      <c r="O64" s="904"/>
    </row>
    <row r="65" spans="1:15" x14ac:dyDescent="0.15">
      <c r="A65" s="889"/>
      <c r="B65" s="904"/>
      <c r="C65" s="904"/>
      <c r="D65" s="904"/>
      <c r="E65" s="904"/>
      <c r="F65" s="904"/>
      <c r="G65" s="904"/>
      <c r="H65" s="904"/>
      <c r="I65" s="904"/>
      <c r="J65" s="904"/>
      <c r="K65" s="904"/>
      <c r="L65" s="904"/>
      <c r="M65" s="904"/>
      <c r="N65" s="889"/>
      <c r="O65" s="904"/>
    </row>
  </sheetData>
  <pageMargins left="0.25" right="0.34" top="0.5" bottom="0.5" header="0.25" footer="0.25"/>
  <pageSetup orientation="portrait" blackAndWhite="1" r:id="rId1"/>
  <headerFooter alignWithMargins="0">
    <oddHeader>&amp;L&amp;8 52&amp;R&amp;8Road Initials: UPRR  Year: 2021</oddHeader>
    <oddFooter>&amp;R&amp;8Railroad Annual Report R-1</oddFooter>
  </headerFooter>
  <customProperties>
    <customPr name="_pios_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M67"/>
  <sheetViews>
    <sheetView view="pageLayout" topLeftCell="A31" zoomScaleNormal="100" workbookViewId="0">
      <selection activeCell="M44" sqref="M44"/>
    </sheetView>
  </sheetViews>
  <sheetFormatPr defaultColWidth="17.85546875" defaultRowHeight="9.75" x14ac:dyDescent="0.15"/>
  <cols>
    <col min="1" max="1" width="3.42578125" style="926" bestFit="1" customWidth="1"/>
    <col min="2" max="2" width="4.7109375" style="879" customWidth="1"/>
    <col min="3" max="5" width="16.7109375" style="879" customWidth="1"/>
    <col min="6" max="6" width="2.7109375" style="879" customWidth="1"/>
    <col min="7" max="8" width="16.7109375" style="879" customWidth="1"/>
    <col min="9" max="9" width="3.5703125" style="926" customWidth="1"/>
    <col min="10" max="10" width="0.5703125" style="879" customWidth="1"/>
    <col min="11" max="11" width="12.140625" style="879" customWidth="1"/>
    <col min="12" max="12" width="6.42578125" style="879" customWidth="1"/>
    <col min="13" max="13" width="14.42578125" style="879" customWidth="1"/>
    <col min="14" max="16384" width="17.85546875" style="879"/>
  </cols>
  <sheetData>
    <row r="1" spans="1:13" ht="11.25" customHeight="1" x14ac:dyDescent="0.15">
      <c r="A1" s="2859" t="s">
        <v>1515</v>
      </c>
      <c r="B1" s="876"/>
      <c r="C1" s="876"/>
      <c r="D1" s="876"/>
      <c r="E1" s="876"/>
      <c r="F1" s="876"/>
      <c r="G1" s="876"/>
      <c r="H1" s="876"/>
      <c r="I1" s="927"/>
      <c r="J1" s="883"/>
    </row>
    <row r="2" spans="1:13" ht="11.25" customHeight="1" x14ac:dyDescent="0.15">
      <c r="A2" s="881" t="s">
        <v>2</v>
      </c>
      <c r="B2" s="880"/>
      <c r="C2" s="880"/>
      <c r="D2" s="880"/>
      <c r="E2" s="880"/>
      <c r="F2" s="880"/>
      <c r="G2" s="880"/>
      <c r="H2" s="880"/>
      <c r="I2" s="882"/>
      <c r="J2" s="883"/>
    </row>
    <row r="3" spans="1:13" ht="11.25" customHeight="1" x14ac:dyDescent="0.15">
      <c r="A3" s="884"/>
      <c r="B3" s="885"/>
      <c r="C3" s="928"/>
      <c r="D3" s="876"/>
      <c r="E3" s="877"/>
      <c r="F3" s="888"/>
      <c r="G3" s="876"/>
      <c r="H3" s="877"/>
      <c r="I3" s="884"/>
      <c r="J3" s="883"/>
    </row>
    <row r="4" spans="1:13" ht="11.25" customHeight="1" x14ac:dyDescent="0.15">
      <c r="A4" s="890"/>
      <c r="B4" s="891"/>
      <c r="C4" s="893"/>
      <c r="D4" s="894" t="s">
        <v>1516</v>
      </c>
      <c r="E4" s="929"/>
      <c r="F4" s="930"/>
      <c r="G4" s="894" t="s">
        <v>1517</v>
      </c>
      <c r="H4" s="929"/>
      <c r="I4" s="890"/>
      <c r="J4" s="883"/>
    </row>
    <row r="5" spans="1:13" ht="11.25" customHeight="1" x14ac:dyDescent="0.15">
      <c r="A5" s="890"/>
      <c r="B5" s="891"/>
      <c r="C5" s="893"/>
      <c r="D5" s="893"/>
      <c r="E5" s="893"/>
      <c r="F5" s="889"/>
      <c r="G5" s="893"/>
      <c r="H5" s="893"/>
      <c r="I5" s="890"/>
    </row>
    <row r="6" spans="1:13" ht="11.25" customHeight="1" x14ac:dyDescent="0.15">
      <c r="A6" s="890"/>
      <c r="B6" s="891"/>
      <c r="C6" s="899" t="s">
        <v>1518</v>
      </c>
      <c r="D6" s="899" t="s">
        <v>1461</v>
      </c>
      <c r="E6" s="899" t="s">
        <v>1519</v>
      </c>
      <c r="F6" s="889"/>
      <c r="G6" s="899" t="s">
        <v>1461</v>
      </c>
      <c r="H6" s="899" t="s">
        <v>1519</v>
      </c>
      <c r="I6" s="890"/>
    </row>
    <row r="7" spans="1:13" ht="11.25" customHeight="1" x14ac:dyDescent="0.15">
      <c r="A7" s="901" t="s">
        <v>3</v>
      </c>
      <c r="B7" s="899" t="s">
        <v>4</v>
      </c>
      <c r="C7" s="898" t="s">
        <v>1336</v>
      </c>
      <c r="D7" s="893"/>
      <c r="E7" s="899" t="s">
        <v>1465</v>
      </c>
      <c r="F7" s="889"/>
      <c r="G7" s="893"/>
      <c r="H7" s="899" t="s">
        <v>1465</v>
      </c>
      <c r="I7" s="901" t="s">
        <v>3</v>
      </c>
    </row>
    <row r="8" spans="1:13" ht="11.25" customHeight="1" thickBot="1" x14ac:dyDescent="0.2">
      <c r="A8" s="902" t="s">
        <v>7</v>
      </c>
      <c r="B8" s="903" t="s">
        <v>8</v>
      </c>
      <c r="C8" s="2437" t="s">
        <v>409</v>
      </c>
      <c r="D8" s="2438" t="s">
        <v>410</v>
      </c>
      <c r="E8" s="2438" t="s">
        <v>411</v>
      </c>
      <c r="F8" s="2439"/>
      <c r="G8" s="2438" t="s">
        <v>142</v>
      </c>
      <c r="H8" s="2438" t="s">
        <v>725</v>
      </c>
      <c r="I8" s="902" t="s">
        <v>7</v>
      </c>
    </row>
    <row r="9" spans="1:13" ht="11.25" customHeight="1" x14ac:dyDescent="0.15">
      <c r="A9" s="890"/>
      <c r="B9" s="2446"/>
      <c r="C9" s="2029"/>
      <c r="D9" s="2030"/>
      <c r="E9" s="2030"/>
      <c r="F9" s="2448"/>
      <c r="G9" s="2030"/>
      <c r="H9" s="2409"/>
      <c r="I9" s="893"/>
    </row>
    <row r="10" spans="1:13" ht="11.25" customHeight="1" x14ac:dyDescent="0.15">
      <c r="A10" s="890"/>
      <c r="B10" s="2446"/>
      <c r="C10" s="2449"/>
      <c r="D10" s="544"/>
      <c r="E10" s="544"/>
      <c r="F10" s="2436"/>
      <c r="G10" s="544"/>
      <c r="H10" s="2410"/>
      <c r="I10" s="893"/>
    </row>
    <row r="11" spans="1:13" ht="11.25" customHeight="1" x14ac:dyDescent="0.15">
      <c r="A11" s="902" t="s">
        <v>1467</v>
      </c>
      <c r="B11" s="2447"/>
      <c r="C11" s="495">
        <v>0</v>
      </c>
      <c r="D11" s="498">
        <v>985534</v>
      </c>
      <c r="E11" s="498">
        <v>2677</v>
      </c>
      <c r="F11" s="701"/>
      <c r="G11" s="498">
        <v>454383</v>
      </c>
      <c r="H11" s="2401">
        <v>1402</v>
      </c>
      <c r="I11" s="903" t="s">
        <v>1467</v>
      </c>
    </row>
    <row r="12" spans="1:13" ht="11.25" customHeight="1" x14ac:dyDescent="0.15">
      <c r="A12" s="902" t="s">
        <v>1337</v>
      </c>
      <c r="B12" s="925"/>
      <c r="C12" s="495">
        <v>120363</v>
      </c>
      <c r="D12" s="2399">
        <v>7355063</v>
      </c>
      <c r="E12" s="2399">
        <v>1028121</v>
      </c>
      <c r="F12" s="2404"/>
      <c r="G12" s="498">
        <v>2590008</v>
      </c>
      <c r="H12" s="2401">
        <v>732434</v>
      </c>
      <c r="I12" s="903" t="s">
        <v>1337</v>
      </c>
      <c r="K12" s="914"/>
      <c r="M12" s="931"/>
    </row>
    <row r="13" spans="1:13" ht="11.25" customHeight="1" x14ac:dyDescent="0.15">
      <c r="A13" s="902" t="s">
        <v>1339</v>
      </c>
      <c r="B13" s="925"/>
      <c r="C13" s="495"/>
      <c r="D13" s="2399"/>
      <c r="E13" s="2399"/>
      <c r="F13" s="2031"/>
      <c r="G13" s="498"/>
      <c r="H13" s="2401"/>
      <c r="I13" s="903" t="s">
        <v>1339</v>
      </c>
    </row>
    <row r="14" spans="1:13" ht="11.25" customHeight="1" x14ac:dyDescent="0.15">
      <c r="A14" s="902" t="s">
        <v>1340</v>
      </c>
      <c r="B14" s="925"/>
      <c r="C14" s="495"/>
      <c r="D14" s="2399"/>
      <c r="E14" s="2399"/>
      <c r="F14" s="2031"/>
      <c r="G14" s="498"/>
      <c r="H14" s="2401"/>
      <c r="I14" s="903" t="s">
        <v>1340</v>
      </c>
    </row>
    <row r="15" spans="1:13" ht="11.25" customHeight="1" x14ac:dyDescent="0.15">
      <c r="A15" s="902" t="s">
        <v>1341</v>
      </c>
      <c r="B15" s="932" t="s">
        <v>264</v>
      </c>
      <c r="C15" s="1946">
        <v>120363</v>
      </c>
      <c r="D15" s="665">
        <v>8340597</v>
      </c>
      <c r="E15" s="665">
        <v>1030798</v>
      </c>
      <c r="F15" s="2033"/>
      <c r="G15" s="225">
        <v>3044391</v>
      </c>
      <c r="H15" s="2026">
        <v>733836</v>
      </c>
      <c r="I15" s="903" t="s">
        <v>1341</v>
      </c>
      <c r="K15" s="914"/>
    </row>
    <row r="16" spans="1:13" ht="11.25" customHeight="1" x14ac:dyDescent="0.15">
      <c r="A16" s="901" t="s">
        <v>1473</v>
      </c>
      <c r="B16" s="904"/>
      <c r="C16" s="2450"/>
      <c r="D16" s="2441"/>
      <c r="E16" s="2441"/>
      <c r="F16" s="2441"/>
      <c r="G16" s="2440"/>
      <c r="H16" s="2406"/>
      <c r="I16" s="899" t="s">
        <v>1473</v>
      </c>
    </row>
    <row r="17" spans="1:9" ht="11.25" customHeight="1" x14ac:dyDescent="0.15">
      <c r="A17" s="902" t="s">
        <v>1342</v>
      </c>
      <c r="B17" s="925"/>
      <c r="C17" s="2451">
        <v>0</v>
      </c>
      <c r="D17" s="2404">
        <v>0</v>
      </c>
      <c r="E17" s="2404">
        <v>0</v>
      </c>
      <c r="F17" s="2404"/>
      <c r="G17" s="701">
        <v>0</v>
      </c>
      <c r="H17" s="2401">
        <v>0</v>
      </c>
      <c r="I17" s="903" t="s">
        <v>1342</v>
      </c>
    </row>
    <row r="18" spans="1:9" ht="11.25" customHeight="1" x14ac:dyDescent="0.15">
      <c r="A18" s="902" t="s">
        <v>1343</v>
      </c>
      <c r="B18" s="925"/>
      <c r="C18" s="495">
        <v>2404</v>
      </c>
      <c r="D18" s="2399">
        <v>28195</v>
      </c>
      <c r="E18" s="2399">
        <v>0</v>
      </c>
      <c r="F18" s="2404"/>
      <c r="G18" s="498">
        <v>5474</v>
      </c>
      <c r="H18" s="2401">
        <v>0</v>
      </c>
      <c r="I18" s="903" t="s">
        <v>1343</v>
      </c>
    </row>
    <row r="19" spans="1:9" ht="11.25" customHeight="1" x14ac:dyDescent="0.15">
      <c r="A19" s="902" t="s">
        <v>1344</v>
      </c>
      <c r="B19" s="925"/>
      <c r="C19" s="2023">
        <v>26836</v>
      </c>
      <c r="D19" s="2024">
        <v>73318</v>
      </c>
      <c r="E19" s="2024">
        <v>0</v>
      </c>
      <c r="F19" s="2031"/>
      <c r="G19" s="2032">
        <v>41699</v>
      </c>
      <c r="H19" s="2025">
        <v>0</v>
      </c>
      <c r="I19" s="903" t="s">
        <v>1344</v>
      </c>
    </row>
    <row r="20" spans="1:9" ht="11.25" customHeight="1" x14ac:dyDescent="0.15">
      <c r="A20" s="902" t="s">
        <v>1345</v>
      </c>
      <c r="B20" s="925"/>
      <c r="C20" s="2023">
        <v>6916</v>
      </c>
      <c r="D20" s="2024">
        <v>194318</v>
      </c>
      <c r="E20" s="2024">
        <v>0</v>
      </c>
      <c r="F20" s="2031"/>
      <c r="G20" s="2032">
        <v>85914</v>
      </c>
      <c r="H20" s="2025">
        <v>0</v>
      </c>
      <c r="I20" s="903" t="s">
        <v>1345</v>
      </c>
    </row>
    <row r="21" spans="1:9" ht="11.25" customHeight="1" x14ac:dyDescent="0.15">
      <c r="A21" s="902" t="s">
        <v>1477</v>
      </c>
      <c r="B21" s="925"/>
      <c r="C21" s="2023">
        <v>4910</v>
      </c>
      <c r="D21" s="2024">
        <v>82104</v>
      </c>
      <c r="E21" s="2024">
        <v>0</v>
      </c>
      <c r="F21" s="2031"/>
      <c r="G21" s="2032">
        <v>27021</v>
      </c>
      <c r="H21" s="2025">
        <v>0</v>
      </c>
      <c r="I21" s="903" t="s">
        <v>1477</v>
      </c>
    </row>
    <row r="22" spans="1:9" ht="11.25" customHeight="1" x14ac:dyDescent="0.15">
      <c r="A22" s="902" t="s">
        <v>1346</v>
      </c>
      <c r="B22" s="925"/>
      <c r="C22" s="2023">
        <v>35404</v>
      </c>
      <c r="D22" s="2024">
        <v>732619</v>
      </c>
      <c r="E22" s="2024">
        <v>0</v>
      </c>
      <c r="F22" s="2031"/>
      <c r="G22" s="2032">
        <v>241938</v>
      </c>
      <c r="H22" s="2025">
        <v>0</v>
      </c>
      <c r="I22" s="903" t="s">
        <v>1346</v>
      </c>
    </row>
    <row r="23" spans="1:9" ht="11.25" customHeight="1" x14ac:dyDescent="0.15">
      <c r="A23" s="902" t="s">
        <v>1478</v>
      </c>
      <c r="B23" s="925"/>
      <c r="C23" s="2023">
        <v>49</v>
      </c>
      <c r="D23" s="2024">
        <v>121518</v>
      </c>
      <c r="E23" s="2024">
        <v>0</v>
      </c>
      <c r="F23" s="2031"/>
      <c r="G23" s="2032">
        <v>68903</v>
      </c>
      <c r="H23" s="2025">
        <v>0</v>
      </c>
      <c r="I23" s="903" t="s">
        <v>1478</v>
      </c>
    </row>
    <row r="24" spans="1:9" ht="11.25" customHeight="1" x14ac:dyDescent="0.15">
      <c r="A24" s="902" t="s">
        <v>1347</v>
      </c>
      <c r="B24" s="925"/>
      <c r="C24" s="2023">
        <v>3569</v>
      </c>
      <c r="D24" s="2024">
        <v>15985</v>
      </c>
      <c r="E24" s="2024">
        <v>0</v>
      </c>
      <c r="F24" s="2031"/>
      <c r="G24" s="2032">
        <v>3791</v>
      </c>
      <c r="H24" s="2025">
        <v>0</v>
      </c>
      <c r="I24" s="903" t="s">
        <v>1347</v>
      </c>
    </row>
    <row r="25" spans="1:9" ht="11.25" customHeight="1" x14ac:dyDescent="0.15">
      <c r="A25" s="902" t="s">
        <v>1479</v>
      </c>
      <c r="B25" s="925"/>
      <c r="C25" s="2023">
        <v>9210</v>
      </c>
      <c r="D25" s="2024">
        <v>397722</v>
      </c>
      <c r="E25" s="2024">
        <v>0</v>
      </c>
      <c r="F25" s="2031"/>
      <c r="G25" s="2032">
        <v>62165</v>
      </c>
      <c r="H25" s="2025">
        <v>0</v>
      </c>
      <c r="I25" s="903" t="s">
        <v>1479</v>
      </c>
    </row>
    <row r="26" spans="1:9" ht="11.25" customHeight="1" x14ac:dyDescent="0.15">
      <c r="A26" s="902" t="s">
        <v>1480</v>
      </c>
      <c r="B26" s="925"/>
      <c r="C26" s="2023">
        <v>4</v>
      </c>
      <c r="D26" s="2024">
        <v>14484</v>
      </c>
      <c r="E26" s="2024">
        <v>0</v>
      </c>
      <c r="F26" s="2031"/>
      <c r="G26" s="2032">
        <v>9920</v>
      </c>
      <c r="H26" s="2025">
        <v>0</v>
      </c>
      <c r="I26" s="903" t="s">
        <v>1480</v>
      </c>
    </row>
    <row r="27" spans="1:9" ht="11.25" customHeight="1" x14ac:dyDescent="0.15">
      <c r="A27" s="902" t="s">
        <v>1348</v>
      </c>
      <c r="B27" s="925"/>
      <c r="C27" s="2023">
        <v>717</v>
      </c>
      <c r="D27" s="2024">
        <v>248</v>
      </c>
      <c r="E27" s="2024">
        <v>0</v>
      </c>
      <c r="F27" s="2031"/>
      <c r="G27" s="2032">
        <v>192</v>
      </c>
      <c r="H27" s="2025">
        <v>0</v>
      </c>
      <c r="I27" s="903" t="s">
        <v>1348</v>
      </c>
    </row>
    <row r="28" spans="1:9" ht="11.25" customHeight="1" x14ac:dyDescent="0.15">
      <c r="A28" s="902" t="s">
        <v>1349</v>
      </c>
      <c r="B28" s="925"/>
      <c r="C28" s="2023">
        <v>160</v>
      </c>
      <c r="D28" s="2024">
        <v>14535</v>
      </c>
      <c r="E28" s="2024">
        <v>0</v>
      </c>
      <c r="F28" s="2031"/>
      <c r="G28" s="2032">
        <v>13816</v>
      </c>
      <c r="H28" s="2025">
        <v>0</v>
      </c>
      <c r="I28" s="903" t="s">
        <v>1349</v>
      </c>
    </row>
    <row r="29" spans="1:9" ht="11.25" customHeight="1" x14ac:dyDescent="0.15">
      <c r="A29" s="902" t="s">
        <v>1350</v>
      </c>
      <c r="B29" s="925"/>
      <c r="C29" s="2023">
        <v>0</v>
      </c>
      <c r="D29" s="2024">
        <v>1861</v>
      </c>
      <c r="E29" s="2024">
        <v>0</v>
      </c>
      <c r="F29" s="2031"/>
      <c r="G29" s="2032">
        <v>1244</v>
      </c>
      <c r="H29" s="2025">
        <v>0</v>
      </c>
      <c r="I29" s="903" t="s">
        <v>1350</v>
      </c>
    </row>
    <row r="30" spans="1:9" ht="11.25" customHeight="1" x14ac:dyDescent="0.15">
      <c r="A30" s="902" t="s">
        <v>1351</v>
      </c>
      <c r="B30" s="925"/>
      <c r="C30" s="2023">
        <v>4884</v>
      </c>
      <c r="D30" s="2024">
        <v>55007</v>
      </c>
      <c r="E30" s="2024">
        <v>0</v>
      </c>
      <c r="F30" s="2031"/>
      <c r="G30" s="2032">
        <v>31342</v>
      </c>
      <c r="H30" s="2025">
        <v>0</v>
      </c>
      <c r="I30" s="903" t="s">
        <v>1351</v>
      </c>
    </row>
    <row r="31" spans="1:9" ht="11.25" customHeight="1" x14ac:dyDescent="0.15">
      <c r="A31" s="902" t="s">
        <v>1352</v>
      </c>
      <c r="B31" s="925"/>
      <c r="C31" s="2023">
        <v>447</v>
      </c>
      <c r="D31" s="2024">
        <v>94</v>
      </c>
      <c r="E31" s="2024">
        <v>0</v>
      </c>
      <c r="F31" s="2031"/>
      <c r="G31" s="2032">
        <v>93</v>
      </c>
      <c r="H31" s="2025">
        <v>0</v>
      </c>
      <c r="I31" s="903" t="s">
        <v>1352</v>
      </c>
    </row>
    <row r="32" spans="1:9" ht="11.25" customHeight="1" x14ac:dyDescent="0.15">
      <c r="A32" s="902" t="s">
        <v>1483</v>
      </c>
      <c r="B32" s="925"/>
      <c r="C32" s="2023">
        <v>0</v>
      </c>
      <c r="D32" s="2024">
        <v>0</v>
      </c>
      <c r="E32" s="2024">
        <v>0</v>
      </c>
      <c r="F32" s="2031"/>
      <c r="G32" s="2032">
        <v>151</v>
      </c>
      <c r="H32" s="2025">
        <v>0</v>
      </c>
      <c r="I32" s="903" t="s">
        <v>1483</v>
      </c>
    </row>
    <row r="33" spans="1:13" ht="11.25" customHeight="1" x14ac:dyDescent="0.15">
      <c r="A33" s="902" t="s">
        <v>1353</v>
      </c>
      <c r="B33" s="925"/>
      <c r="C33" s="2023">
        <v>0</v>
      </c>
      <c r="D33" s="2024">
        <v>489444</v>
      </c>
      <c r="E33" s="2024">
        <v>0</v>
      </c>
      <c r="F33" s="2031"/>
      <c r="G33" s="2032">
        <v>222978</v>
      </c>
      <c r="H33" s="2025">
        <v>0</v>
      </c>
      <c r="I33" s="903" t="s">
        <v>1353</v>
      </c>
    </row>
    <row r="34" spans="1:13" ht="11.25" customHeight="1" x14ac:dyDescent="0.15">
      <c r="A34" s="902" t="s">
        <v>1354</v>
      </c>
      <c r="B34" s="925"/>
      <c r="C34" s="2023">
        <v>0</v>
      </c>
      <c r="D34" s="2024">
        <v>105</v>
      </c>
      <c r="E34" s="2024">
        <v>0</v>
      </c>
      <c r="F34" s="2031"/>
      <c r="G34" s="2032">
        <v>119</v>
      </c>
      <c r="H34" s="2025">
        <v>0</v>
      </c>
      <c r="I34" s="903" t="s">
        <v>1354</v>
      </c>
    </row>
    <row r="35" spans="1:13" ht="11.25" customHeight="1" x14ac:dyDescent="0.15">
      <c r="A35" s="902" t="s">
        <v>1355</v>
      </c>
      <c r="B35" s="932" t="s">
        <v>264</v>
      </c>
      <c r="C35" s="2397">
        <v>95510</v>
      </c>
      <c r="D35" s="2398">
        <v>2221557</v>
      </c>
      <c r="E35" s="2398">
        <v>0</v>
      </c>
      <c r="F35" s="2405"/>
      <c r="G35" s="656">
        <v>816760</v>
      </c>
      <c r="H35" s="2400">
        <v>0</v>
      </c>
      <c r="I35" s="903" t="s">
        <v>1355</v>
      </c>
      <c r="K35" s="931"/>
      <c r="M35" s="931"/>
    </row>
    <row r="36" spans="1:13" ht="11.25" customHeight="1" x14ac:dyDescent="0.15">
      <c r="A36" s="901" t="s">
        <v>1473</v>
      </c>
      <c r="B36" s="904"/>
      <c r="C36" s="2452"/>
      <c r="D36" s="2442"/>
      <c r="E36" s="2442"/>
      <c r="F36" s="2405"/>
      <c r="G36" s="2413"/>
      <c r="H36" s="2406"/>
      <c r="I36" s="899" t="s">
        <v>1473</v>
      </c>
    </row>
    <row r="37" spans="1:13" ht="11.25" customHeight="1" x14ac:dyDescent="0.15">
      <c r="A37" s="901" t="s">
        <v>1473</v>
      </c>
      <c r="B37" s="904"/>
      <c r="C37" s="2453"/>
      <c r="D37" s="2443"/>
      <c r="E37" s="2443"/>
      <c r="F37" s="2441"/>
      <c r="G37" s="2417"/>
      <c r="H37" s="2454"/>
      <c r="I37" s="899" t="s">
        <v>1473</v>
      </c>
    </row>
    <row r="38" spans="1:13" ht="11.25" customHeight="1" x14ac:dyDescent="0.15">
      <c r="A38" s="902" t="s">
        <v>1356</v>
      </c>
      <c r="B38" s="925"/>
      <c r="C38" s="495"/>
      <c r="D38" s="2399"/>
      <c r="E38" s="2399"/>
      <c r="F38" s="2404"/>
      <c r="G38" s="498"/>
      <c r="H38" s="2401"/>
      <c r="I38" s="903" t="s">
        <v>1356</v>
      </c>
    </row>
    <row r="39" spans="1:13" ht="11.25" customHeight="1" x14ac:dyDescent="0.15">
      <c r="A39" s="902" t="s">
        <v>1357</v>
      </c>
      <c r="B39" s="925"/>
      <c r="C39" s="2023"/>
      <c r="D39" s="2024"/>
      <c r="E39" s="2024"/>
      <c r="F39" s="2404"/>
      <c r="G39" s="2032"/>
      <c r="H39" s="2025"/>
      <c r="I39" s="903" t="s">
        <v>1357</v>
      </c>
    </row>
    <row r="40" spans="1:13" ht="11.25" customHeight="1" x14ac:dyDescent="0.15">
      <c r="A40" s="902" t="s">
        <v>1358</v>
      </c>
      <c r="B40" s="925"/>
      <c r="C40" s="2023"/>
      <c r="D40" s="2024"/>
      <c r="E40" s="2024"/>
      <c r="F40" s="2031"/>
      <c r="G40" s="2032"/>
      <c r="H40" s="2025"/>
      <c r="I40" s="903" t="s">
        <v>1358</v>
      </c>
    </row>
    <row r="41" spans="1:13" ht="11.25" customHeight="1" x14ac:dyDescent="0.15">
      <c r="A41" s="902" t="s">
        <v>1488</v>
      </c>
      <c r="B41" s="925"/>
      <c r="C41" s="2023"/>
      <c r="D41" s="2024"/>
      <c r="E41" s="2024"/>
      <c r="F41" s="2031"/>
      <c r="G41" s="2032"/>
      <c r="H41" s="2025"/>
      <c r="I41" s="903" t="s">
        <v>1488</v>
      </c>
    </row>
    <row r="42" spans="1:13" ht="11.25" customHeight="1" x14ac:dyDescent="0.15">
      <c r="A42" s="902" t="s">
        <v>1359</v>
      </c>
      <c r="B42" s="925"/>
      <c r="C42" s="2023"/>
      <c r="D42" s="2024"/>
      <c r="E42" s="2024"/>
      <c r="F42" s="2031"/>
      <c r="G42" s="2032"/>
      <c r="H42" s="2025"/>
      <c r="I42" s="903" t="s">
        <v>1359</v>
      </c>
    </row>
    <row r="43" spans="1:13" ht="11.25" customHeight="1" x14ac:dyDescent="0.15">
      <c r="A43" s="902" t="s">
        <v>1490</v>
      </c>
      <c r="B43" s="925"/>
      <c r="C43" s="2023"/>
      <c r="D43" s="2024"/>
      <c r="E43" s="2024"/>
      <c r="F43" s="2031"/>
      <c r="G43" s="2032"/>
      <c r="H43" s="2025"/>
      <c r="I43" s="903" t="s">
        <v>1490</v>
      </c>
    </row>
    <row r="44" spans="1:13" ht="11.25" customHeight="1" x14ac:dyDescent="0.15">
      <c r="A44" s="902" t="s">
        <v>1360</v>
      </c>
      <c r="B44" s="925"/>
      <c r="C44" s="2023">
        <v>60649.192199999998</v>
      </c>
      <c r="D44" s="2024">
        <v>637894</v>
      </c>
      <c r="E44" s="2024">
        <v>0</v>
      </c>
      <c r="F44" s="2031"/>
      <c r="G44" s="2032">
        <v>305610</v>
      </c>
      <c r="H44" s="2025">
        <v>0</v>
      </c>
      <c r="I44" s="903" t="s">
        <v>1360</v>
      </c>
    </row>
    <row r="45" spans="1:13" ht="11.25" customHeight="1" x14ac:dyDescent="0.15">
      <c r="A45" s="902" t="s">
        <v>1492</v>
      </c>
      <c r="B45" s="932" t="s">
        <v>264</v>
      </c>
      <c r="C45" s="2397">
        <v>60649.192199999998</v>
      </c>
      <c r="D45" s="2398">
        <v>637894</v>
      </c>
      <c r="E45" s="2398">
        <v>0</v>
      </c>
      <c r="F45" s="2405"/>
      <c r="G45" s="656">
        <v>305610</v>
      </c>
      <c r="H45" s="2400">
        <v>0</v>
      </c>
      <c r="I45" s="903" t="s">
        <v>1492</v>
      </c>
    </row>
    <row r="46" spans="1:13" ht="11.25" customHeight="1" x14ac:dyDescent="0.15">
      <c r="A46" s="901" t="s">
        <v>1473</v>
      </c>
      <c r="B46" s="904"/>
      <c r="C46" s="2455"/>
      <c r="D46" s="2444"/>
      <c r="E46" s="2444"/>
      <c r="F46" s="2445"/>
      <c r="G46" s="2419"/>
      <c r="H46" s="2456"/>
      <c r="I46" s="899" t="s">
        <v>1473</v>
      </c>
    </row>
    <row r="47" spans="1:13" ht="11.25" customHeight="1" x14ac:dyDescent="0.15">
      <c r="A47" s="902" t="s">
        <v>1495</v>
      </c>
      <c r="B47" s="925"/>
      <c r="C47" s="495"/>
      <c r="D47" s="2399"/>
      <c r="E47" s="2399"/>
      <c r="F47" s="2404"/>
      <c r="G47" s="498"/>
      <c r="H47" s="2401"/>
      <c r="I47" s="903" t="s">
        <v>1495</v>
      </c>
    </row>
    <row r="48" spans="1:13" ht="11.25" customHeight="1" x14ac:dyDescent="0.15">
      <c r="A48" s="902" t="s">
        <v>1497</v>
      </c>
      <c r="B48" s="925"/>
      <c r="C48" s="2397"/>
      <c r="D48" s="2398"/>
      <c r="E48" s="2398"/>
      <c r="F48" s="2404"/>
      <c r="G48" s="656"/>
      <c r="H48" s="2400"/>
      <c r="I48" s="903" t="s">
        <v>1497</v>
      </c>
    </row>
    <row r="49" spans="1:13" ht="11.25" customHeight="1" x14ac:dyDescent="0.15">
      <c r="A49" s="902" t="s">
        <v>1361</v>
      </c>
      <c r="B49" s="932" t="s">
        <v>264</v>
      </c>
      <c r="C49" s="2397">
        <v>0</v>
      </c>
      <c r="D49" s="2398">
        <v>0</v>
      </c>
      <c r="E49" s="2398">
        <v>0</v>
      </c>
      <c r="F49" s="2405"/>
      <c r="G49" s="656">
        <v>0</v>
      </c>
      <c r="H49" s="2400">
        <v>0</v>
      </c>
      <c r="I49" s="903" t="s">
        <v>1361</v>
      </c>
    </row>
    <row r="50" spans="1:13" ht="11.25" customHeight="1" x14ac:dyDescent="0.15">
      <c r="A50" s="901" t="s">
        <v>1473</v>
      </c>
      <c r="B50" s="904"/>
      <c r="C50" s="2452"/>
      <c r="D50" s="2442"/>
      <c r="E50" s="2442"/>
      <c r="F50" s="2405"/>
      <c r="G50" s="2413"/>
      <c r="H50" s="2406"/>
      <c r="I50" s="899" t="s">
        <v>1473</v>
      </c>
    </row>
    <row r="51" spans="1:13" ht="11.25" customHeight="1" x14ac:dyDescent="0.15">
      <c r="A51" s="902" t="s">
        <v>1500</v>
      </c>
      <c r="B51" s="932" t="s">
        <v>264</v>
      </c>
      <c r="C51" s="495"/>
      <c r="D51" s="2399"/>
      <c r="E51" s="2399"/>
      <c r="F51" s="2404"/>
      <c r="G51" s="498"/>
      <c r="H51" s="2401"/>
      <c r="I51" s="903" t="s">
        <v>1500</v>
      </c>
    </row>
    <row r="52" spans="1:13" ht="11.25" customHeight="1" x14ac:dyDescent="0.15">
      <c r="A52" s="902" t="s">
        <v>1362</v>
      </c>
      <c r="B52" s="932" t="s">
        <v>264</v>
      </c>
      <c r="C52" s="495">
        <v>13.255510000000001</v>
      </c>
      <c r="D52" s="2399">
        <v>1189067</v>
      </c>
      <c r="E52" s="2399">
        <v>0</v>
      </c>
      <c r="F52" s="2404"/>
      <c r="G52" s="498">
        <v>508281</v>
      </c>
      <c r="H52" s="2401">
        <v>0</v>
      </c>
      <c r="I52" s="903" t="s">
        <v>1362</v>
      </c>
    </row>
    <row r="53" spans="1:13" ht="11.25" customHeight="1" x14ac:dyDescent="0.15">
      <c r="A53" s="902" t="s">
        <v>1503</v>
      </c>
      <c r="B53" s="932" t="s">
        <v>264</v>
      </c>
      <c r="C53" s="495">
        <v>0</v>
      </c>
      <c r="D53" s="2024">
        <v>160194</v>
      </c>
      <c r="E53" s="2024">
        <v>0</v>
      </c>
      <c r="F53" s="2031"/>
      <c r="G53" s="2032">
        <v>78287</v>
      </c>
      <c r="H53" s="2025">
        <v>0</v>
      </c>
      <c r="I53" s="903" t="s">
        <v>1503</v>
      </c>
    </row>
    <row r="54" spans="1:13" ht="11.25" customHeight="1" x14ac:dyDescent="0.15">
      <c r="A54" s="902" t="s">
        <v>1363</v>
      </c>
      <c r="B54" s="932" t="s">
        <v>264</v>
      </c>
      <c r="C54" s="495">
        <v>0</v>
      </c>
      <c r="D54" s="2024">
        <v>37975</v>
      </c>
      <c r="E54" s="2024">
        <v>0</v>
      </c>
      <c r="F54" s="2031"/>
      <c r="G54" s="2032">
        <v>16924</v>
      </c>
      <c r="H54" s="2025">
        <v>0</v>
      </c>
      <c r="I54" s="903" t="s">
        <v>1363</v>
      </c>
    </row>
    <row r="55" spans="1:13" ht="11.25" customHeight="1" x14ac:dyDescent="0.15">
      <c r="A55" s="902" t="s">
        <v>1506</v>
      </c>
      <c r="B55" s="932" t="s">
        <v>264</v>
      </c>
      <c r="C55" s="495">
        <v>0</v>
      </c>
      <c r="D55" s="2024">
        <v>3446</v>
      </c>
      <c r="E55" s="2024">
        <v>0</v>
      </c>
      <c r="F55" s="2031"/>
      <c r="G55" s="2032">
        <v>2014</v>
      </c>
      <c r="H55" s="2025">
        <v>0</v>
      </c>
      <c r="I55" s="903" t="s">
        <v>1506</v>
      </c>
    </row>
    <row r="56" spans="1:13" ht="11.25" customHeight="1" x14ac:dyDescent="0.15">
      <c r="A56" s="902" t="s">
        <v>1508</v>
      </c>
      <c r="B56" s="932" t="s">
        <v>264</v>
      </c>
      <c r="C56" s="2023">
        <v>21616.682500000006</v>
      </c>
      <c r="D56" s="2024">
        <v>523278</v>
      </c>
      <c r="E56" s="2024">
        <v>0</v>
      </c>
      <c r="F56" s="2031"/>
      <c r="G56" s="2032">
        <v>106061</v>
      </c>
      <c r="H56" s="2025">
        <v>0</v>
      </c>
      <c r="I56" s="903" t="s">
        <v>1508</v>
      </c>
      <c r="K56" s="931"/>
      <c r="M56" s="931"/>
    </row>
    <row r="57" spans="1:13" ht="11.25" customHeight="1" x14ac:dyDescent="0.15">
      <c r="A57" s="902" t="s">
        <v>1510</v>
      </c>
      <c r="B57" s="925"/>
      <c r="C57" s="2023">
        <v>21629.938010000005</v>
      </c>
      <c r="D57" s="665">
        <v>1913960</v>
      </c>
      <c r="E57" s="665">
        <v>0</v>
      </c>
      <c r="F57" s="2033"/>
      <c r="G57" s="225">
        <v>711567</v>
      </c>
      <c r="H57" s="2026">
        <v>0</v>
      </c>
      <c r="I57" s="903" t="s">
        <v>1510</v>
      </c>
    </row>
    <row r="58" spans="1:13" ht="11.25" customHeight="1" thickBot="1" x14ac:dyDescent="0.2">
      <c r="A58" s="902" t="s">
        <v>1512</v>
      </c>
      <c r="B58" s="925"/>
      <c r="C58" s="505">
        <v>298152.13020999997</v>
      </c>
      <c r="D58" s="2027">
        <v>13114008</v>
      </c>
      <c r="E58" s="2027">
        <v>1030798</v>
      </c>
      <c r="F58" s="2034"/>
      <c r="G58" s="2035">
        <v>4878328</v>
      </c>
      <c r="H58" s="2028">
        <v>733836</v>
      </c>
      <c r="I58" s="903" t="s">
        <v>1512</v>
      </c>
      <c r="K58" s="931"/>
      <c r="M58" s="931"/>
    </row>
    <row r="59" spans="1:13" ht="11.25" customHeight="1" x14ac:dyDescent="0.15">
      <c r="A59" s="919"/>
      <c r="B59" s="921"/>
      <c r="C59" s="904"/>
      <c r="D59" s="904"/>
      <c r="E59" s="904"/>
      <c r="F59" s="904"/>
      <c r="G59" s="904"/>
      <c r="H59" s="904"/>
      <c r="I59" s="893"/>
      <c r="K59" s="914"/>
      <c r="M59" s="933"/>
    </row>
    <row r="60" spans="1:13" ht="11.25" customHeight="1" x14ac:dyDescent="0.15">
      <c r="A60" s="919"/>
      <c r="B60" s="921" t="s">
        <v>1520</v>
      </c>
      <c r="C60" s="904"/>
      <c r="D60" s="904"/>
      <c r="E60" s="904"/>
      <c r="F60" s="904"/>
      <c r="G60" s="904"/>
      <c r="H60" s="904"/>
      <c r="I60" s="893"/>
    </row>
    <row r="61" spans="1:13" ht="11.25" customHeight="1" x14ac:dyDescent="0.15">
      <c r="A61" s="919"/>
      <c r="B61" s="921" t="s">
        <v>1521</v>
      </c>
      <c r="C61" s="904"/>
      <c r="D61" s="904"/>
      <c r="E61" s="904"/>
      <c r="F61" s="904"/>
      <c r="G61" s="904"/>
      <c r="H61" s="904"/>
      <c r="I61" s="893"/>
    </row>
    <row r="62" spans="1:13" ht="11.25" customHeight="1" x14ac:dyDescent="0.15">
      <c r="A62" s="919"/>
      <c r="B62" s="921" t="s">
        <v>1522</v>
      </c>
      <c r="C62" s="904"/>
      <c r="D62" s="904"/>
      <c r="E62" s="904"/>
      <c r="F62" s="904"/>
      <c r="G62" s="904"/>
      <c r="H62" s="904"/>
      <c r="I62" s="893"/>
    </row>
    <row r="63" spans="1:13" ht="11.25" customHeight="1" x14ac:dyDescent="0.15">
      <c r="A63" s="919"/>
      <c r="B63" s="904" t="s">
        <v>1523</v>
      </c>
      <c r="C63" s="904"/>
      <c r="D63" s="904"/>
      <c r="E63" s="904"/>
      <c r="F63" s="904"/>
      <c r="G63" s="904"/>
      <c r="H63" s="904"/>
      <c r="I63" s="893"/>
    </row>
    <row r="64" spans="1:13" ht="27.75" customHeight="1" x14ac:dyDescent="0.15">
      <c r="A64" s="923"/>
      <c r="B64" s="934" t="s">
        <v>1524</v>
      </c>
      <c r="C64" s="925"/>
      <c r="D64" s="925"/>
      <c r="E64" s="925"/>
      <c r="F64" s="925"/>
      <c r="G64" s="925"/>
      <c r="H64" s="925"/>
      <c r="I64" s="935"/>
    </row>
    <row r="65" spans="1:9" x14ac:dyDescent="0.15">
      <c r="A65" s="889"/>
      <c r="B65" s="904"/>
      <c r="C65" s="904"/>
      <c r="D65" s="904"/>
      <c r="E65" s="904"/>
      <c r="F65" s="904"/>
      <c r="G65" s="904"/>
      <c r="H65" s="904"/>
      <c r="I65" s="889"/>
    </row>
    <row r="66" spans="1:9" x14ac:dyDescent="0.15">
      <c r="B66" s="921"/>
    </row>
    <row r="67" spans="1:9" x14ac:dyDescent="0.15">
      <c r="B67" s="921"/>
    </row>
  </sheetData>
  <pageMargins left="0.65" right="0.14583333333333334" top="0.5" bottom="0.5" header="0.25" footer="0.25"/>
  <pageSetup orientation="portrait" blackAndWhite="1" r:id="rId1"/>
  <headerFooter alignWithMargins="0">
    <oddHeader>&amp;L&amp;8Road Initials: UPRR  Year: 2021&amp;R&amp;8 53</oddHeader>
    <oddFooter>&amp;L&amp;8Railroad Annual Report R-1</oddFooter>
  </headerFooter>
  <customProperties>
    <customPr name="_pios_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syncVertical="1" syncRef="A13" transitionEvaluation="1">
    <tabColor rgb="FF92D050"/>
  </sheetPr>
  <dimension ref="A1:S44"/>
  <sheetViews>
    <sheetView showGridLines="0" view="pageLayout" topLeftCell="A13" zoomScaleNormal="100" zoomScaleSheetLayoutView="95" workbookViewId="0">
      <selection activeCell="H42" sqref="H42"/>
    </sheetView>
  </sheetViews>
  <sheetFormatPr defaultColWidth="11" defaultRowHeight="11.25" x14ac:dyDescent="0.2"/>
  <cols>
    <col min="1" max="1" width="2.5703125" style="940" customWidth="1"/>
    <col min="2" max="2" width="3.42578125" style="940" customWidth="1"/>
    <col min="3" max="3" width="5" style="940" customWidth="1"/>
    <col min="4" max="4" width="31.42578125" style="940" customWidth="1"/>
    <col min="5" max="5" width="10.140625" style="940" customWidth="1"/>
    <col min="6" max="9" width="8.42578125" style="940" customWidth="1"/>
    <col min="10" max="10" width="10" style="940" customWidth="1"/>
    <col min="11" max="11" width="12.140625" style="940" customWidth="1"/>
    <col min="12" max="12" width="10.85546875" style="940" customWidth="1"/>
    <col min="13" max="13" width="10.140625" style="940" customWidth="1"/>
    <col min="14" max="14" width="3.42578125" style="940" customWidth="1"/>
    <col min="15" max="15" width="3.140625" style="965" customWidth="1"/>
    <col min="16" max="16384" width="11" style="940"/>
  </cols>
  <sheetData>
    <row r="1" spans="1:19" ht="12.2" customHeight="1" x14ac:dyDescent="0.2">
      <c r="A1" s="3014"/>
      <c r="B1" s="936"/>
      <c r="C1" s="937"/>
      <c r="D1" s="937"/>
      <c r="E1" s="937"/>
      <c r="F1" s="937"/>
      <c r="G1" s="938"/>
      <c r="H1" s="937"/>
      <c r="I1" s="937"/>
      <c r="J1" s="937"/>
      <c r="K1" s="937"/>
      <c r="L1" s="937"/>
      <c r="M1" s="937"/>
      <c r="N1" s="939"/>
      <c r="O1" s="3010" t="s">
        <v>3096</v>
      </c>
    </row>
    <row r="2" spans="1:19" ht="12.2" customHeight="1" x14ac:dyDescent="0.2">
      <c r="A2" s="3013"/>
      <c r="B2" s="2524" t="s">
        <v>1527</v>
      </c>
      <c r="C2" s="942"/>
      <c r="D2" s="942"/>
      <c r="E2" s="942"/>
      <c r="F2" s="942"/>
      <c r="G2" s="943"/>
      <c r="H2" s="942"/>
      <c r="I2" s="942"/>
      <c r="J2" s="942"/>
      <c r="K2" s="942"/>
      <c r="L2" s="942"/>
      <c r="M2" s="942"/>
      <c r="N2" s="944"/>
      <c r="O2" s="3010"/>
      <c r="P2" s="945"/>
      <c r="Q2" s="945"/>
      <c r="R2" s="945"/>
      <c r="S2" s="945"/>
    </row>
    <row r="3" spans="1:19" ht="12.2" customHeight="1" x14ac:dyDescent="0.2">
      <c r="A3" s="3013"/>
      <c r="B3" s="941" t="s">
        <v>2</v>
      </c>
      <c r="C3" s="942"/>
      <c r="D3" s="942"/>
      <c r="E3" s="942"/>
      <c r="F3" s="942"/>
      <c r="G3" s="943"/>
      <c r="H3" s="942"/>
      <c r="I3" s="942"/>
      <c r="J3" s="942"/>
      <c r="K3" s="942"/>
      <c r="L3" s="942"/>
      <c r="M3" s="942"/>
      <c r="N3" s="944"/>
      <c r="O3" s="3010"/>
      <c r="P3" s="945"/>
      <c r="Q3" s="945"/>
      <c r="R3" s="945"/>
      <c r="S3" s="945"/>
    </row>
    <row r="4" spans="1:19" ht="12.2" customHeight="1" x14ac:dyDescent="0.2">
      <c r="A4" s="3013"/>
      <c r="B4" s="946" t="s">
        <v>159</v>
      </c>
      <c r="C4" s="947" t="s">
        <v>1323</v>
      </c>
      <c r="D4" s="945"/>
      <c r="E4" s="945"/>
      <c r="F4" s="945"/>
      <c r="G4" s="945"/>
      <c r="H4" s="945"/>
      <c r="I4" s="945"/>
      <c r="J4" s="945"/>
      <c r="K4" s="945"/>
      <c r="L4" s="945"/>
      <c r="M4" s="945"/>
      <c r="N4" s="948"/>
      <c r="O4" s="3010"/>
    </row>
    <row r="5" spans="1:19" ht="12.2" customHeight="1" x14ac:dyDescent="0.2">
      <c r="A5" s="3013"/>
      <c r="B5" s="946" t="s">
        <v>157</v>
      </c>
      <c r="C5" s="947" t="s">
        <v>1528</v>
      </c>
      <c r="D5" s="945"/>
      <c r="E5" s="945"/>
      <c r="F5" s="945"/>
      <c r="G5" s="945"/>
      <c r="H5" s="945"/>
      <c r="I5" s="945"/>
      <c r="J5" s="945"/>
      <c r="K5" s="945"/>
      <c r="L5" s="945"/>
      <c r="M5" s="945"/>
      <c r="N5" s="948"/>
      <c r="O5" s="3010"/>
    </row>
    <row r="6" spans="1:19" ht="12.2" customHeight="1" x14ac:dyDescent="0.2">
      <c r="A6" s="3013"/>
      <c r="B6" s="950"/>
      <c r="C6" s="947" t="s">
        <v>1529</v>
      </c>
      <c r="D6" s="945"/>
      <c r="E6" s="945"/>
      <c r="F6" s="945"/>
      <c r="G6" s="945"/>
      <c r="H6" s="945"/>
      <c r="I6" s="945"/>
      <c r="J6" s="945"/>
      <c r="K6" s="945"/>
      <c r="L6" s="945"/>
      <c r="M6" s="945"/>
      <c r="N6" s="948"/>
      <c r="O6" s="3010"/>
    </row>
    <row r="7" spans="1:19" ht="12.2" customHeight="1" x14ac:dyDescent="0.2">
      <c r="A7" s="3013"/>
      <c r="B7" s="950"/>
      <c r="C7" s="947" t="s">
        <v>1530</v>
      </c>
      <c r="D7" s="945"/>
      <c r="E7" s="945"/>
      <c r="F7" s="945"/>
      <c r="G7" s="945"/>
      <c r="H7" s="945"/>
      <c r="I7" s="945"/>
      <c r="J7" s="945"/>
      <c r="K7" s="945"/>
      <c r="L7" s="945"/>
      <c r="M7" s="945"/>
      <c r="N7" s="948"/>
      <c r="O7" s="3010"/>
    </row>
    <row r="8" spans="1:19" ht="12.2" customHeight="1" x14ac:dyDescent="0.2">
      <c r="A8" s="3013"/>
      <c r="B8" s="946" t="s">
        <v>153</v>
      </c>
      <c r="C8" s="947" t="s">
        <v>1531</v>
      </c>
      <c r="D8" s="945"/>
      <c r="E8" s="945"/>
      <c r="F8" s="945"/>
      <c r="G8" s="945"/>
      <c r="H8" s="945"/>
      <c r="I8" s="945"/>
      <c r="J8" s="945"/>
      <c r="K8" s="945"/>
      <c r="L8" s="945"/>
      <c r="M8" s="945"/>
      <c r="N8" s="948"/>
      <c r="O8" s="3010"/>
    </row>
    <row r="9" spans="1:19" ht="12.2" customHeight="1" x14ac:dyDescent="0.2">
      <c r="A9" s="3013"/>
      <c r="B9" s="950"/>
      <c r="C9" s="947" t="s">
        <v>1532</v>
      </c>
      <c r="D9" s="945"/>
      <c r="E9" s="945"/>
      <c r="F9" s="945"/>
      <c r="G9" s="945"/>
      <c r="H9" s="945"/>
      <c r="I9" s="945"/>
      <c r="J9" s="945"/>
      <c r="K9" s="945"/>
      <c r="L9" s="945"/>
      <c r="M9" s="945"/>
      <c r="N9" s="948"/>
      <c r="O9" s="3010"/>
    </row>
    <row r="10" spans="1:19" ht="12.2" customHeight="1" x14ac:dyDescent="0.2">
      <c r="A10" s="3013"/>
      <c r="B10" s="946" t="s">
        <v>359</v>
      </c>
      <c r="C10" s="947" t="s">
        <v>1533</v>
      </c>
      <c r="D10" s="945"/>
      <c r="E10" s="945"/>
      <c r="F10" s="945"/>
      <c r="G10" s="945"/>
      <c r="H10" s="945"/>
      <c r="I10" s="945"/>
      <c r="J10" s="945"/>
      <c r="K10" s="945"/>
      <c r="L10" s="945"/>
      <c r="M10" s="945"/>
      <c r="N10" s="948"/>
      <c r="O10" s="3010"/>
    </row>
    <row r="11" spans="1:19" ht="12.2" customHeight="1" x14ac:dyDescent="0.2">
      <c r="B11" s="950"/>
      <c r="C11" s="947" t="s">
        <v>1534</v>
      </c>
      <c r="D11" s="945"/>
      <c r="E11" s="945"/>
      <c r="F11" s="945"/>
      <c r="G11" s="945"/>
      <c r="H11" s="945"/>
      <c r="I11" s="945"/>
      <c r="J11" s="945"/>
      <c r="K11" s="945"/>
      <c r="L11" s="945"/>
      <c r="M11" s="945"/>
      <c r="N11" s="948"/>
      <c r="O11" s="3010"/>
    </row>
    <row r="12" spans="1:19" ht="12.2" customHeight="1" x14ac:dyDescent="0.2">
      <c r="B12" s="950"/>
      <c r="C12" s="947" t="s">
        <v>1535</v>
      </c>
      <c r="D12" s="945"/>
      <c r="E12" s="945"/>
      <c r="F12" s="945"/>
      <c r="G12" s="945"/>
      <c r="H12" s="945"/>
      <c r="I12" s="945"/>
      <c r="J12" s="945"/>
      <c r="K12" s="945"/>
      <c r="L12" s="945"/>
      <c r="M12" s="945"/>
      <c r="N12" s="948"/>
      <c r="O12" s="3010"/>
    </row>
    <row r="13" spans="1:19" ht="12.2" customHeight="1" x14ac:dyDescent="0.2">
      <c r="B13" s="946" t="s">
        <v>132</v>
      </c>
      <c r="C13" s="947" t="s">
        <v>1536</v>
      </c>
      <c r="D13" s="945"/>
      <c r="E13" s="945"/>
      <c r="F13" s="945"/>
      <c r="G13" s="945"/>
      <c r="H13" s="945"/>
      <c r="I13" s="945"/>
      <c r="J13" s="945"/>
      <c r="K13" s="945"/>
      <c r="L13" s="945"/>
      <c r="M13" s="945"/>
      <c r="N13" s="948"/>
      <c r="O13" s="3010"/>
    </row>
    <row r="14" spans="1:19" ht="12.2" customHeight="1" x14ac:dyDescent="0.2">
      <c r="B14" s="950"/>
      <c r="C14" s="947" t="s">
        <v>1537</v>
      </c>
      <c r="D14" s="945"/>
      <c r="E14" s="945"/>
      <c r="F14" s="945"/>
      <c r="G14" s="945"/>
      <c r="H14" s="945"/>
      <c r="I14" s="945"/>
      <c r="J14" s="945"/>
      <c r="K14" s="945"/>
      <c r="L14" s="945"/>
      <c r="M14" s="945"/>
      <c r="N14" s="948"/>
      <c r="O14" s="3010"/>
    </row>
    <row r="15" spans="1:19" ht="12.2" customHeight="1" x14ac:dyDescent="0.2">
      <c r="B15" s="946" t="s">
        <v>129</v>
      </c>
      <c r="C15" s="947" t="s">
        <v>1538</v>
      </c>
      <c r="D15" s="945"/>
      <c r="E15" s="945"/>
      <c r="F15" s="945"/>
      <c r="G15" s="945"/>
      <c r="H15" s="945"/>
      <c r="I15" s="945"/>
      <c r="J15" s="945"/>
      <c r="K15" s="945"/>
      <c r="L15" s="945"/>
      <c r="M15" s="945"/>
      <c r="N15" s="948"/>
      <c r="O15" s="3010"/>
    </row>
    <row r="16" spans="1:19" ht="12.2" customHeight="1" x14ac:dyDescent="0.2">
      <c r="B16" s="950"/>
      <c r="C16" s="947" t="s">
        <v>1539</v>
      </c>
      <c r="D16" s="945"/>
      <c r="E16" s="945"/>
      <c r="F16" s="945"/>
      <c r="G16" s="945"/>
      <c r="H16" s="945"/>
      <c r="I16" s="945"/>
      <c r="J16" s="945"/>
      <c r="K16" s="945"/>
      <c r="L16" s="945"/>
      <c r="M16" s="945"/>
      <c r="N16" s="948"/>
      <c r="O16" s="3010"/>
    </row>
    <row r="17" spans="2:15" ht="12.2" customHeight="1" x14ac:dyDescent="0.2">
      <c r="B17" s="950"/>
      <c r="C17" s="947" t="s">
        <v>1540</v>
      </c>
      <c r="D17" s="945"/>
      <c r="E17" s="945"/>
      <c r="F17" s="945"/>
      <c r="G17" s="945"/>
      <c r="H17" s="945"/>
      <c r="I17" s="945"/>
      <c r="J17" s="945"/>
      <c r="K17" s="945"/>
      <c r="L17" s="945"/>
      <c r="M17" s="945"/>
      <c r="N17" s="948"/>
      <c r="O17" s="3010"/>
    </row>
    <row r="18" spans="2:15" ht="12.2" customHeight="1" x14ac:dyDescent="0.2">
      <c r="B18" s="946" t="s">
        <v>204</v>
      </c>
      <c r="C18" s="947" t="s">
        <v>1541</v>
      </c>
      <c r="D18" s="945"/>
      <c r="E18" s="945"/>
      <c r="F18" s="945"/>
      <c r="G18" s="945"/>
      <c r="H18" s="945"/>
      <c r="I18" s="945"/>
      <c r="J18" s="945"/>
      <c r="K18" s="945"/>
      <c r="L18" s="945"/>
      <c r="M18" s="945"/>
      <c r="N18" s="948"/>
      <c r="O18" s="3010"/>
    </row>
    <row r="19" spans="2:15" ht="12.2" customHeight="1" x14ac:dyDescent="0.2">
      <c r="B19" s="950"/>
      <c r="C19" s="947" t="s">
        <v>1542</v>
      </c>
      <c r="D19" s="945"/>
      <c r="E19" s="945"/>
      <c r="F19" s="945"/>
      <c r="G19" s="945"/>
      <c r="H19" s="945"/>
      <c r="I19" s="945"/>
      <c r="J19" s="945"/>
      <c r="K19" s="945"/>
      <c r="L19" s="945"/>
      <c r="M19" s="945"/>
      <c r="N19" s="948"/>
      <c r="O19" s="3010"/>
    </row>
    <row r="20" spans="2:15" ht="12.2" customHeight="1" x14ac:dyDescent="0.2">
      <c r="B20" s="946" t="s">
        <v>672</v>
      </c>
      <c r="C20" s="947" t="s">
        <v>1543</v>
      </c>
      <c r="D20" s="945"/>
      <c r="E20" s="945"/>
      <c r="F20" s="945"/>
      <c r="G20" s="945"/>
      <c r="H20" s="945"/>
      <c r="I20" s="945"/>
      <c r="J20" s="945"/>
      <c r="K20" s="945"/>
      <c r="L20" s="945"/>
      <c r="M20" s="945"/>
      <c r="N20" s="948"/>
      <c r="O20" s="3010"/>
    </row>
    <row r="21" spans="2:15" ht="12.2" customHeight="1" x14ac:dyDescent="0.2">
      <c r="B21" s="951"/>
      <c r="C21" s="947" t="s">
        <v>1544</v>
      </c>
      <c r="D21" s="945"/>
      <c r="E21" s="945"/>
      <c r="F21" s="945"/>
      <c r="G21" s="945"/>
      <c r="H21" s="945"/>
      <c r="I21" s="945"/>
      <c r="J21" s="945"/>
      <c r="K21" s="945"/>
      <c r="L21" s="945"/>
      <c r="M21" s="945"/>
      <c r="N21" s="948"/>
      <c r="O21" s="3010"/>
    </row>
    <row r="22" spans="2:15" ht="12.2" customHeight="1" x14ac:dyDescent="0.2">
      <c r="B22" s="952"/>
      <c r="C22" s="953"/>
      <c r="D22" s="953"/>
      <c r="E22" s="953"/>
      <c r="F22" s="953"/>
      <c r="G22" s="953"/>
      <c r="H22" s="953"/>
      <c r="I22" s="953"/>
      <c r="J22" s="953"/>
      <c r="K22" s="953"/>
      <c r="L22" s="953"/>
      <c r="M22" s="953"/>
      <c r="N22" s="954"/>
      <c r="O22" s="3010"/>
    </row>
    <row r="23" spans="2:15" ht="12.2" customHeight="1" x14ac:dyDescent="0.2">
      <c r="B23" s="955"/>
      <c r="C23" s="948"/>
      <c r="D23" s="948"/>
      <c r="E23" s="948"/>
      <c r="F23" s="948"/>
      <c r="G23" s="948"/>
      <c r="H23" s="948"/>
      <c r="I23" s="948"/>
      <c r="J23" s="956" t="s">
        <v>1545</v>
      </c>
      <c r="K23" s="948"/>
      <c r="L23" s="948"/>
      <c r="M23" s="948"/>
      <c r="N23" s="948"/>
      <c r="O23" s="3010"/>
    </row>
    <row r="24" spans="2:15" ht="12.2" customHeight="1" x14ac:dyDescent="0.2">
      <c r="B24" s="955"/>
      <c r="C24" s="948"/>
      <c r="D24" s="948"/>
      <c r="E24" s="948"/>
      <c r="F24" s="948"/>
      <c r="G24" s="948"/>
      <c r="H24" s="948"/>
      <c r="I24" s="956" t="s">
        <v>936</v>
      </c>
      <c r="J24" s="956" t="s">
        <v>1546</v>
      </c>
      <c r="K24" s="956" t="s">
        <v>1547</v>
      </c>
      <c r="L24" s="948"/>
      <c r="M24" s="957" t="s">
        <v>0</v>
      </c>
      <c r="N24" s="948"/>
      <c r="O24" s="3010"/>
    </row>
    <row r="25" spans="2:15" ht="12.2" customHeight="1" x14ac:dyDescent="0.2">
      <c r="B25" s="958" t="s">
        <v>3</v>
      </c>
      <c r="C25" s="956" t="s">
        <v>4</v>
      </c>
      <c r="D25" s="948"/>
      <c r="E25" s="956" t="s">
        <v>1548</v>
      </c>
      <c r="F25" s="956" t="s">
        <v>1549</v>
      </c>
      <c r="G25" s="956" t="s">
        <v>1550</v>
      </c>
      <c r="H25" s="956" t="s">
        <v>1551</v>
      </c>
      <c r="I25" s="956" t="s">
        <v>1552</v>
      </c>
      <c r="J25" s="956" t="s">
        <v>1553</v>
      </c>
      <c r="K25" s="956" t="s">
        <v>656</v>
      </c>
      <c r="L25" s="956" t="s">
        <v>1554</v>
      </c>
      <c r="M25" s="956" t="s">
        <v>1555</v>
      </c>
      <c r="N25" s="956" t="s">
        <v>3</v>
      </c>
      <c r="O25" s="3010"/>
    </row>
    <row r="26" spans="2:15" ht="12.2" customHeight="1" x14ac:dyDescent="0.2">
      <c r="B26" s="958" t="s">
        <v>7</v>
      </c>
      <c r="C26" s="956" t="s">
        <v>8</v>
      </c>
      <c r="D26" s="956" t="s">
        <v>417</v>
      </c>
      <c r="E26" s="956" t="s">
        <v>1556</v>
      </c>
      <c r="F26" s="956" t="s">
        <v>1557</v>
      </c>
      <c r="G26" s="956" t="s">
        <v>1556</v>
      </c>
      <c r="H26" s="956" t="s">
        <v>1556</v>
      </c>
      <c r="I26" s="956" t="s">
        <v>1556</v>
      </c>
      <c r="J26" s="956" t="s">
        <v>1558</v>
      </c>
      <c r="K26" s="956" t="s">
        <v>1559</v>
      </c>
      <c r="L26" s="956" t="s">
        <v>656</v>
      </c>
      <c r="M26" s="956" t="s">
        <v>1560</v>
      </c>
      <c r="N26" s="956" t="s">
        <v>7</v>
      </c>
      <c r="O26" s="2602"/>
    </row>
    <row r="27" spans="2:15" ht="12.2" customHeight="1" thickBot="1" x14ac:dyDescent="0.25">
      <c r="B27" s="959"/>
      <c r="C27" s="954"/>
      <c r="D27" s="960" t="s">
        <v>13</v>
      </c>
      <c r="E27" s="956" t="s">
        <v>14</v>
      </c>
      <c r="F27" s="956" t="s">
        <v>15</v>
      </c>
      <c r="G27" s="956" t="s">
        <v>145</v>
      </c>
      <c r="H27" s="956" t="s">
        <v>143</v>
      </c>
      <c r="I27" s="956" t="s">
        <v>409</v>
      </c>
      <c r="J27" s="956" t="s">
        <v>410</v>
      </c>
      <c r="K27" s="956" t="s">
        <v>411</v>
      </c>
      <c r="L27" s="956" t="s">
        <v>142</v>
      </c>
      <c r="M27" s="956" t="s">
        <v>725</v>
      </c>
      <c r="N27" s="954"/>
      <c r="O27" s="2602"/>
    </row>
    <row r="28" spans="2:15" ht="12.2" customHeight="1" x14ac:dyDescent="0.2">
      <c r="B28" s="961">
        <v>1</v>
      </c>
      <c r="C28" s="960" t="s">
        <v>264</v>
      </c>
      <c r="D28" s="962" t="s">
        <v>1223</v>
      </c>
      <c r="E28" s="2036">
        <v>13709</v>
      </c>
      <c r="F28" s="2037"/>
      <c r="G28" s="2037"/>
      <c r="H28" s="2037"/>
      <c r="I28" s="2038"/>
      <c r="J28" s="2037">
        <v>0</v>
      </c>
      <c r="K28" s="2037">
        <v>0</v>
      </c>
      <c r="L28" s="2037"/>
      <c r="M28" s="2039">
        <v>13709</v>
      </c>
      <c r="N28" s="960">
        <v>1</v>
      </c>
      <c r="O28" s="2602"/>
    </row>
    <row r="29" spans="2:15" ht="12.2" customHeight="1" x14ac:dyDescent="0.2">
      <c r="B29" s="961">
        <v>2</v>
      </c>
      <c r="C29" s="960" t="s">
        <v>264</v>
      </c>
      <c r="D29" s="962" t="s">
        <v>1561</v>
      </c>
      <c r="E29" s="2040">
        <v>44778</v>
      </c>
      <c r="F29" s="693"/>
      <c r="G29" s="693"/>
      <c r="H29" s="693"/>
      <c r="I29" s="2041"/>
      <c r="J29" s="693">
        <v>740</v>
      </c>
      <c r="K29" s="693">
        <v>0</v>
      </c>
      <c r="L29" s="2041"/>
      <c r="M29" s="2042">
        <v>45518</v>
      </c>
      <c r="N29" s="960">
        <v>2</v>
      </c>
      <c r="O29" s="2602"/>
    </row>
    <row r="30" spans="2:15" ht="12.2" customHeight="1" x14ac:dyDescent="0.2">
      <c r="B30" s="961">
        <v>3</v>
      </c>
      <c r="C30" s="960" t="s">
        <v>264</v>
      </c>
      <c r="D30" s="962" t="s">
        <v>1562</v>
      </c>
      <c r="E30" s="2040">
        <v>265535</v>
      </c>
      <c r="F30" s="693"/>
      <c r="G30" s="693"/>
      <c r="H30" s="693"/>
      <c r="I30" s="963">
        <v>965</v>
      </c>
      <c r="J30" s="693">
        <v>31104</v>
      </c>
      <c r="K30" s="485" t="s">
        <v>181</v>
      </c>
      <c r="L30" s="2041"/>
      <c r="M30" s="2043">
        <v>297604</v>
      </c>
      <c r="N30" s="960">
        <v>3</v>
      </c>
      <c r="O30" s="2602"/>
    </row>
    <row r="31" spans="2:15" ht="12.2" customHeight="1" x14ac:dyDescent="0.2">
      <c r="B31" s="961">
        <v>4</v>
      </c>
      <c r="C31" s="960" t="s">
        <v>264</v>
      </c>
      <c r="D31" s="962" t="s">
        <v>1563</v>
      </c>
      <c r="E31" s="2040">
        <v>-23.519700000000284</v>
      </c>
      <c r="F31" s="693"/>
      <c r="G31" s="693"/>
      <c r="H31" s="693"/>
      <c r="I31" s="2041"/>
      <c r="J31" s="693">
        <v>3693</v>
      </c>
      <c r="K31" s="485" t="s">
        <v>181</v>
      </c>
      <c r="L31" s="693"/>
      <c r="M31" s="2043">
        <v>3669.4802999999997</v>
      </c>
      <c r="N31" s="960">
        <v>4</v>
      </c>
      <c r="O31" s="2602"/>
    </row>
    <row r="32" spans="2:15" ht="12.2" customHeight="1" x14ac:dyDescent="0.2">
      <c r="B32" s="961">
        <v>5</v>
      </c>
      <c r="C32" s="960" t="s">
        <v>264</v>
      </c>
      <c r="D32" s="962" t="s">
        <v>1564</v>
      </c>
      <c r="E32" s="2040">
        <v>0</v>
      </c>
      <c r="F32" s="693"/>
      <c r="G32" s="693"/>
      <c r="H32" s="693"/>
      <c r="I32" s="693"/>
      <c r="J32" s="693">
        <v>0</v>
      </c>
      <c r="K32" s="693">
        <v>0</v>
      </c>
      <c r="L32" s="693"/>
      <c r="M32" s="2043">
        <v>0</v>
      </c>
      <c r="N32" s="960">
        <v>5</v>
      </c>
      <c r="O32" s="2602"/>
    </row>
    <row r="33" spans="1:15" ht="12.2" customHeight="1" x14ac:dyDescent="0.2">
      <c r="B33" s="961">
        <v>6</v>
      </c>
      <c r="C33" s="960" t="s">
        <v>264</v>
      </c>
      <c r="D33" s="962" t="s">
        <v>1565</v>
      </c>
      <c r="E33" s="2040">
        <v>7988</v>
      </c>
      <c r="F33" s="693"/>
      <c r="G33" s="693"/>
      <c r="H33" s="693"/>
      <c r="I33" s="693"/>
      <c r="J33" s="693">
        <v>0</v>
      </c>
      <c r="K33" s="693">
        <v>0</v>
      </c>
      <c r="L33" s="693"/>
      <c r="M33" s="2043">
        <v>7988</v>
      </c>
      <c r="N33" s="960">
        <v>6</v>
      </c>
      <c r="O33" s="3015" t="s">
        <v>3280</v>
      </c>
    </row>
    <row r="34" spans="1:15" ht="12.2" customHeight="1" x14ac:dyDescent="0.2">
      <c r="B34" s="961">
        <v>7</v>
      </c>
      <c r="C34" s="960" t="s">
        <v>264</v>
      </c>
      <c r="D34" s="962" t="s">
        <v>1566</v>
      </c>
      <c r="E34" s="2040">
        <v>1076.9369531323503</v>
      </c>
      <c r="F34" s="693"/>
      <c r="G34" s="693"/>
      <c r="H34" s="693"/>
      <c r="I34" s="693">
        <v>3.913774680447843</v>
      </c>
      <c r="J34" s="693">
        <v>126.14927218720177</v>
      </c>
      <c r="K34" s="693">
        <v>0</v>
      </c>
      <c r="L34" s="693"/>
      <c r="M34" s="2043">
        <v>1207</v>
      </c>
      <c r="N34" s="960">
        <v>7</v>
      </c>
      <c r="O34" s="3016"/>
    </row>
    <row r="35" spans="1:15" ht="12.2" customHeight="1" x14ac:dyDescent="0.2">
      <c r="A35" s="3012" t="s">
        <v>414</v>
      </c>
      <c r="B35" s="961">
        <v>8</v>
      </c>
      <c r="C35" s="960" t="s">
        <v>264</v>
      </c>
      <c r="D35" s="962" t="s">
        <v>1567</v>
      </c>
      <c r="E35" s="2040">
        <v>0</v>
      </c>
      <c r="F35" s="693"/>
      <c r="G35" s="693"/>
      <c r="H35" s="693"/>
      <c r="I35" s="2041"/>
      <c r="J35" s="693">
        <v>0</v>
      </c>
      <c r="K35" s="693">
        <v>0</v>
      </c>
      <c r="L35" s="693"/>
      <c r="M35" s="2043">
        <v>0</v>
      </c>
      <c r="N35" s="2604">
        <v>8</v>
      </c>
      <c r="O35" s="3016"/>
    </row>
    <row r="36" spans="1:15" ht="12.2" customHeight="1" x14ac:dyDescent="0.2">
      <c r="A36" s="3013"/>
      <c r="B36" s="961">
        <v>9</v>
      </c>
      <c r="C36" s="960" t="s">
        <v>264</v>
      </c>
      <c r="D36" s="962" t="s">
        <v>1568</v>
      </c>
      <c r="E36" s="2040">
        <v>0</v>
      </c>
      <c r="F36" s="693"/>
      <c r="G36" s="693"/>
      <c r="H36" s="693"/>
      <c r="I36" s="693"/>
      <c r="J36" s="693">
        <v>0</v>
      </c>
      <c r="K36" s="693">
        <v>0</v>
      </c>
      <c r="L36" s="693"/>
      <c r="M36" s="2043">
        <v>0</v>
      </c>
      <c r="N36" s="960">
        <v>9</v>
      </c>
      <c r="O36" s="3016"/>
    </row>
    <row r="37" spans="1:15" ht="12.2" customHeight="1" x14ac:dyDescent="0.2">
      <c r="A37" s="3013"/>
      <c r="B37" s="961">
        <v>10</v>
      </c>
      <c r="C37" s="960" t="s">
        <v>264</v>
      </c>
      <c r="D37" s="962" t="s">
        <v>936</v>
      </c>
      <c r="E37" s="2044">
        <v>15274</v>
      </c>
      <c r="F37" s="2045"/>
      <c r="G37" s="2045"/>
      <c r="H37" s="2045"/>
      <c r="I37" s="2046"/>
      <c r="J37" s="2045">
        <v>0</v>
      </c>
      <c r="K37" s="2045">
        <v>0</v>
      </c>
      <c r="L37" s="2045"/>
      <c r="M37" s="2047">
        <v>15274</v>
      </c>
      <c r="N37" s="960">
        <v>10</v>
      </c>
      <c r="O37" s="3016"/>
    </row>
    <row r="38" spans="1:15" ht="12.2" customHeight="1" thickBot="1" x14ac:dyDescent="0.25">
      <c r="A38" s="3013"/>
      <c r="B38" s="961">
        <v>11</v>
      </c>
      <c r="C38" s="960" t="s">
        <v>264</v>
      </c>
      <c r="D38" s="962" t="s">
        <v>1569</v>
      </c>
      <c r="E38" s="2048">
        <v>348337.41725313233</v>
      </c>
      <c r="F38" s="2049"/>
      <c r="G38" s="2049"/>
      <c r="H38" s="2049"/>
      <c r="I38" s="2049">
        <v>968.91377468044789</v>
      </c>
      <c r="J38" s="2049">
        <v>35663.149272187198</v>
      </c>
      <c r="K38" s="2049">
        <v>0</v>
      </c>
      <c r="L38" s="2049"/>
      <c r="M38" s="2050">
        <v>384969.4803</v>
      </c>
      <c r="N38" s="960">
        <v>11</v>
      </c>
      <c r="O38" s="3016"/>
    </row>
    <row r="39" spans="1:15" ht="11.25" customHeight="1" x14ac:dyDescent="0.2">
      <c r="A39" s="3013"/>
      <c r="B39" s="951"/>
      <c r="C39" s="945"/>
      <c r="D39" s="945"/>
      <c r="E39" s="964"/>
      <c r="F39" s="964"/>
      <c r="G39" s="964"/>
      <c r="H39" s="964"/>
      <c r="I39" s="964"/>
      <c r="J39" s="964"/>
      <c r="K39" s="964"/>
      <c r="L39" s="964"/>
      <c r="M39" s="964"/>
      <c r="N39" s="948"/>
      <c r="O39" s="3016"/>
    </row>
    <row r="40" spans="1:15" ht="11.25" customHeight="1" x14ac:dyDescent="0.2">
      <c r="A40" s="3013"/>
      <c r="B40" s="951"/>
      <c r="C40" s="945"/>
      <c r="D40" s="945"/>
      <c r="E40" s="964"/>
      <c r="F40" s="964"/>
      <c r="G40" s="964"/>
      <c r="H40" s="964"/>
      <c r="I40" s="964"/>
      <c r="J40" s="964"/>
      <c r="K40" s="964"/>
      <c r="L40" s="964"/>
      <c r="M40" s="964"/>
      <c r="N40" s="948"/>
      <c r="O40" s="3016"/>
    </row>
    <row r="41" spans="1:15" ht="11.25" customHeight="1" x14ac:dyDescent="0.2">
      <c r="A41" s="3013"/>
      <c r="B41" s="951"/>
      <c r="C41" s="945"/>
      <c r="D41" s="945"/>
      <c r="E41" s="945"/>
      <c r="F41" s="945"/>
      <c r="G41" s="945"/>
      <c r="H41" s="945"/>
      <c r="I41" s="945"/>
      <c r="J41" s="945"/>
      <c r="K41" s="945"/>
      <c r="L41" s="945"/>
      <c r="M41" s="945"/>
      <c r="N41" s="948"/>
      <c r="O41" s="3016"/>
    </row>
    <row r="42" spans="1:15" ht="11.25" customHeight="1" x14ac:dyDescent="0.2">
      <c r="A42" s="3013"/>
      <c r="B42" s="951"/>
      <c r="C42" s="945"/>
      <c r="D42" s="945"/>
      <c r="E42" s="945"/>
      <c r="F42" s="945"/>
      <c r="G42" s="945"/>
      <c r="H42" s="945"/>
      <c r="I42" s="945"/>
      <c r="J42" s="945"/>
      <c r="K42" s="945"/>
      <c r="L42" s="945"/>
      <c r="M42" s="945"/>
      <c r="N42" s="948"/>
      <c r="O42" s="3016"/>
    </row>
    <row r="43" spans="1:15" ht="11.25" customHeight="1" x14ac:dyDescent="0.2">
      <c r="A43" s="3013"/>
      <c r="B43" s="951"/>
      <c r="C43" s="945"/>
      <c r="D43" s="945"/>
      <c r="E43" s="945"/>
      <c r="F43" s="945"/>
      <c r="G43" s="945"/>
      <c r="H43" s="945"/>
      <c r="I43" s="945"/>
      <c r="J43" s="945"/>
      <c r="K43" s="945"/>
      <c r="L43" s="945"/>
      <c r="M43" s="945"/>
      <c r="N43" s="948"/>
      <c r="O43" s="3016"/>
    </row>
    <row r="44" spans="1:15" ht="11.25" customHeight="1" x14ac:dyDescent="0.2">
      <c r="A44" s="3013"/>
      <c r="B44" s="952"/>
      <c r="C44" s="953"/>
      <c r="D44" s="953"/>
      <c r="E44" s="953"/>
      <c r="F44" s="953"/>
      <c r="G44" s="953"/>
      <c r="H44" s="953"/>
      <c r="I44" s="953"/>
      <c r="J44" s="953"/>
      <c r="K44" s="953"/>
      <c r="L44" s="953"/>
      <c r="M44" s="953"/>
      <c r="N44" s="954"/>
      <c r="O44" s="3016"/>
    </row>
  </sheetData>
  <mergeCells count="4">
    <mergeCell ref="A35:A44"/>
    <mergeCell ref="O1:O25"/>
    <mergeCell ref="A1:A10"/>
    <mergeCell ref="O33:O44"/>
  </mergeCells>
  <printOptions gridLinesSet="0"/>
  <pageMargins left="0.28000000000000003" right="0.15" top="0.65" bottom="0.3" header="0.25" footer="0.25"/>
  <pageSetup orientation="landscape" r:id="rId1"/>
  <headerFooter alignWithMargins="0"/>
  <customProperties>
    <customPr name="_pios_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pageSetUpPr fitToPage="1"/>
  </sheetPr>
  <dimension ref="A1:I65"/>
  <sheetViews>
    <sheetView view="pageLayout" topLeftCell="A40" zoomScaleNormal="100" workbookViewId="0">
      <selection activeCell="H42" sqref="H42"/>
    </sheetView>
  </sheetViews>
  <sheetFormatPr defaultColWidth="11" defaultRowHeight="9.75" x14ac:dyDescent="0.15"/>
  <cols>
    <col min="1" max="1" width="3.42578125" style="971" bestFit="1" customWidth="1"/>
    <col min="2" max="2" width="4.85546875" style="971" customWidth="1"/>
    <col min="3" max="3" width="33.42578125" style="971" customWidth="1"/>
    <col min="4" max="5" width="12.28515625" style="971" customWidth="1"/>
    <col min="6" max="6" width="0.140625" style="971" customWidth="1"/>
    <col min="7" max="7" width="12.28515625" style="971" customWidth="1"/>
    <col min="8" max="8" width="16.7109375" style="971" customWidth="1"/>
    <col min="9" max="9" width="3.42578125" style="971" bestFit="1" customWidth="1"/>
    <col min="10" max="10" width="15.5703125" style="971" customWidth="1"/>
    <col min="11" max="11" width="13.28515625" style="971" customWidth="1"/>
    <col min="12" max="12" width="16.7109375" style="971" customWidth="1"/>
    <col min="13" max="16384" width="11" style="971"/>
  </cols>
  <sheetData>
    <row r="1" spans="1:9" ht="12.75" customHeight="1" x14ac:dyDescent="0.15">
      <c r="A1" s="2525" t="s">
        <v>1570</v>
      </c>
      <c r="B1" s="968"/>
      <c r="C1" s="968"/>
      <c r="D1" s="969"/>
      <c r="E1" s="968"/>
      <c r="F1" s="968"/>
      <c r="G1" s="968"/>
      <c r="H1" s="968"/>
      <c r="I1" s="970"/>
    </row>
    <row r="2" spans="1:9" ht="10.5" customHeight="1" x14ac:dyDescent="0.15">
      <c r="A2" s="972" t="s">
        <v>2</v>
      </c>
      <c r="B2" s="973"/>
      <c r="C2" s="973"/>
      <c r="D2" s="974"/>
      <c r="E2" s="973"/>
      <c r="F2" s="973"/>
      <c r="G2" s="973"/>
      <c r="H2" s="973"/>
      <c r="I2" s="975"/>
    </row>
    <row r="3" spans="1:9" ht="12.75" customHeight="1" x14ac:dyDescent="0.15">
      <c r="A3" s="976" t="s">
        <v>1571</v>
      </c>
      <c r="B3" s="977" t="s">
        <v>1572</v>
      </c>
      <c r="C3" s="978"/>
      <c r="D3" s="978"/>
      <c r="E3" s="978"/>
      <c r="F3" s="978"/>
      <c r="G3" s="978"/>
      <c r="H3" s="978"/>
      <c r="I3" s="979"/>
    </row>
    <row r="4" spans="1:9" ht="6" customHeight="1" x14ac:dyDescent="0.15">
      <c r="A4" s="980"/>
      <c r="B4" s="981"/>
      <c r="C4" s="981"/>
      <c r="D4" s="981"/>
      <c r="E4" s="981"/>
      <c r="F4" s="981"/>
      <c r="G4" s="981"/>
      <c r="H4" s="981"/>
      <c r="I4" s="982"/>
    </row>
    <row r="5" spans="1:9" ht="12.75" customHeight="1" x14ac:dyDescent="0.15">
      <c r="A5" s="983" t="s">
        <v>3</v>
      </c>
      <c r="B5" s="984" t="s">
        <v>4</v>
      </c>
      <c r="C5" s="978"/>
      <c r="D5" s="978"/>
      <c r="E5" s="978"/>
      <c r="F5" s="978"/>
      <c r="G5" s="979"/>
      <c r="H5" s="979"/>
      <c r="I5" s="984" t="s">
        <v>3</v>
      </c>
    </row>
    <row r="6" spans="1:9" ht="12.75" customHeight="1" x14ac:dyDescent="0.15">
      <c r="A6" s="983" t="s">
        <v>7</v>
      </c>
      <c r="B6" s="984" t="s">
        <v>8</v>
      </c>
      <c r="C6" s="978"/>
      <c r="D6" s="985" t="s">
        <v>1573</v>
      </c>
      <c r="E6" s="978"/>
      <c r="F6" s="978"/>
      <c r="G6" s="979"/>
      <c r="H6" s="984" t="s">
        <v>415</v>
      </c>
      <c r="I6" s="984" t="s">
        <v>7</v>
      </c>
    </row>
    <row r="7" spans="1:9" ht="11.25" customHeight="1" x14ac:dyDescent="0.15">
      <c r="A7" s="986"/>
      <c r="B7" s="982"/>
      <c r="C7" s="981"/>
      <c r="D7" s="987" t="s">
        <v>13</v>
      </c>
      <c r="E7" s="981"/>
      <c r="F7" s="981"/>
      <c r="G7" s="982"/>
      <c r="H7" s="988" t="s">
        <v>14</v>
      </c>
      <c r="I7" s="982"/>
    </row>
    <row r="8" spans="1:9" ht="0.2" customHeight="1" x14ac:dyDescent="0.15">
      <c r="A8" s="989"/>
      <c r="B8" s="979"/>
      <c r="C8" s="978"/>
      <c r="D8" s="978"/>
      <c r="E8" s="978"/>
      <c r="F8" s="978"/>
      <c r="G8" s="979"/>
      <c r="H8" s="990"/>
      <c r="I8" s="979"/>
    </row>
    <row r="9" spans="1:9" ht="12.75" customHeight="1" x14ac:dyDescent="0.15">
      <c r="A9" s="991">
        <v>1</v>
      </c>
      <c r="B9" s="982"/>
      <c r="C9" s="992" t="s">
        <v>1574</v>
      </c>
      <c r="D9" s="981"/>
      <c r="E9" s="981"/>
      <c r="F9" s="981"/>
      <c r="G9" s="982"/>
      <c r="H9" s="993">
        <v>1102245.63109</v>
      </c>
      <c r="I9" s="988" t="s">
        <v>1467</v>
      </c>
    </row>
    <row r="10" spans="1:9" ht="12.75" customHeight="1" x14ac:dyDescent="0.15">
      <c r="A10" s="989"/>
      <c r="B10" s="979"/>
      <c r="C10" s="994" t="s">
        <v>1575</v>
      </c>
      <c r="D10" s="978"/>
      <c r="E10" s="978"/>
      <c r="F10" s="978"/>
      <c r="G10" s="979"/>
      <c r="H10" s="995"/>
      <c r="I10" s="979"/>
    </row>
    <row r="11" spans="1:9" ht="12.75" customHeight="1" x14ac:dyDescent="0.15">
      <c r="A11" s="989"/>
      <c r="B11" s="979"/>
      <c r="C11" s="994" t="s">
        <v>1576</v>
      </c>
      <c r="D11" s="978"/>
      <c r="E11" s="978"/>
      <c r="F11" s="978"/>
      <c r="G11" s="979"/>
      <c r="H11" s="995"/>
      <c r="I11" s="979"/>
    </row>
    <row r="12" spans="1:9" ht="12.75" customHeight="1" x14ac:dyDescent="0.15">
      <c r="A12" s="991">
        <v>2</v>
      </c>
      <c r="B12" s="982"/>
      <c r="C12" s="992" t="s">
        <v>1577</v>
      </c>
      <c r="D12" s="981"/>
      <c r="E12" s="981"/>
      <c r="F12" s="981"/>
      <c r="G12" s="982"/>
      <c r="H12" s="993">
        <v>1739734</v>
      </c>
      <c r="I12" s="988" t="s">
        <v>1337</v>
      </c>
    </row>
    <row r="13" spans="1:9" ht="12.75" customHeight="1" x14ac:dyDescent="0.15">
      <c r="A13" s="991">
        <v>3</v>
      </c>
      <c r="B13" s="982"/>
      <c r="C13" s="992" t="s">
        <v>1578</v>
      </c>
      <c r="D13" s="981"/>
      <c r="E13" s="981"/>
      <c r="F13" s="981"/>
      <c r="G13" s="982"/>
      <c r="H13" s="996">
        <v>0</v>
      </c>
      <c r="I13" s="988" t="s">
        <v>1339</v>
      </c>
    </row>
    <row r="14" spans="1:9" ht="12.75" customHeight="1" x14ac:dyDescent="0.15">
      <c r="A14" s="991">
        <v>4</v>
      </c>
      <c r="B14" s="988" t="s">
        <v>264</v>
      </c>
      <c r="C14" s="992" t="s">
        <v>2724</v>
      </c>
      <c r="D14" s="981"/>
      <c r="E14" s="981"/>
      <c r="F14" s="981"/>
      <c r="G14" s="982"/>
      <c r="H14" s="993">
        <v>1739734</v>
      </c>
      <c r="I14" s="988" t="s">
        <v>1340</v>
      </c>
    </row>
    <row r="15" spans="1:9" ht="12.75" customHeight="1" x14ac:dyDescent="0.15">
      <c r="A15" s="991">
        <v>5</v>
      </c>
      <c r="B15" s="982"/>
      <c r="C15" s="992" t="s">
        <v>1579</v>
      </c>
      <c r="D15" s="981"/>
      <c r="E15" s="981"/>
      <c r="F15" s="981"/>
      <c r="G15" s="982"/>
      <c r="H15" s="997">
        <v>523730</v>
      </c>
      <c r="I15" s="988" t="s">
        <v>1341</v>
      </c>
    </row>
    <row r="16" spans="1:9" ht="12.75" customHeight="1" x14ac:dyDescent="0.15">
      <c r="A16" s="991">
        <v>6</v>
      </c>
      <c r="B16" s="982"/>
      <c r="C16" s="992" t="s">
        <v>1580</v>
      </c>
      <c r="D16" s="981"/>
      <c r="E16" s="981"/>
      <c r="F16" s="981"/>
      <c r="G16" s="982"/>
      <c r="H16" s="997">
        <v>41768</v>
      </c>
      <c r="I16" s="988" t="s">
        <v>1342</v>
      </c>
    </row>
    <row r="17" spans="1:9" ht="12.75" customHeight="1" x14ac:dyDescent="0.15">
      <c r="A17" s="991">
        <v>7</v>
      </c>
      <c r="B17" s="982"/>
      <c r="C17" s="992" t="s">
        <v>1581</v>
      </c>
      <c r="D17" s="981"/>
      <c r="E17" s="981"/>
      <c r="F17" s="981"/>
      <c r="G17" s="982"/>
      <c r="H17" s="997">
        <v>0</v>
      </c>
      <c r="I17" s="988" t="s">
        <v>1343</v>
      </c>
    </row>
    <row r="18" spans="1:9" ht="12.75" customHeight="1" x14ac:dyDescent="0.15">
      <c r="A18" s="991">
        <v>8</v>
      </c>
      <c r="B18" s="982"/>
      <c r="C18" s="992" t="s">
        <v>1582</v>
      </c>
      <c r="D18" s="981"/>
      <c r="E18" s="981"/>
      <c r="F18" s="981"/>
      <c r="G18" s="982"/>
      <c r="H18" s="997">
        <v>47822</v>
      </c>
      <c r="I18" s="988" t="s">
        <v>1344</v>
      </c>
    </row>
    <row r="19" spans="1:9" ht="12.75" customHeight="1" x14ac:dyDescent="0.15">
      <c r="A19" s="991">
        <v>9</v>
      </c>
      <c r="B19" s="982"/>
      <c r="C19" s="992" t="s">
        <v>1583</v>
      </c>
      <c r="D19" s="981"/>
      <c r="E19" s="981"/>
      <c r="F19" s="981"/>
      <c r="G19" s="982"/>
      <c r="H19" s="997">
        <v>944</v>
      </c>
      <c r="I19" s="988" t="s">
        <v>1345</v>
      </c>
    </row>
    <row r="20" spans="1:9" ht="12.75" customHeight="1" x14ac:dyDescent="0.15">
      <c r="A20" s="991">
        <v>10</v>
      </c>
      <c r="B20" s="982"/>
      <c r="C20" s="992" t="s">
        <v>1584</v>
      </c>
      <c r="D20" s="981"/>
      <c r="E20" s="981"/>
      <c r="F20" s="981"/>
      <c r="G20" s="982"/>
      <c r="H20" s="993">
        <v>2353998.3646929995</v>
      </c>
      <c r="I20" s="988" t="s">
        <v>1477</v>
      </c>
    </row>
    <row r="21" spans="1:9" ht="12.75" customHeight="1" thickBot="1" x14ac:dyDescent="0.2">
      <c r="A21" s="991">
        <v>11</v>
      </c>
      <c r="B21" s="982"/>
      <c r="C21" s="992" t="s">
        <v>1585</v>
      </c>
      <c r="D21" s="981"/>
      <c r="E21" s="981"/>
      <c r="F21" s="981"/>
      <c r="G21" s="982"/>
      <c r="H21" s="998">
        <v>3456243.9957829993</v>
      </c>
      <c r="I21" s="988" t="s">
        <v>1346</v>
      </c>
    </row>
    <row r="22" spans="1:9" ht="12.75" customHeight="1" x14ac:dyDescent="0.15">
      <c r="A22" s="999"/>
      <c r="B22" s="978"/>
      <c r="C22" s="978"/>
      <c r="D22" s="978"/>
      <c r="E22" s="978"/>
      <c r="F22" s="978"/>
      <c r="G22" s="978"/>
      <c r="H22" s="978"/>
      <c r="I22" s="979"/>
    </row>
    <row r="23" spans="1:9" ht="12.75" customHeight="1" x14ac:dyDescent="0.2">
      <c r="A23" s="976" t="s">
        <v>1586</v>
      </c>
      <c r="B23" s="2939" t="s">
        <v>1587</v>
      </c>
      <c r="C23" s="978"/>
      <c r="D23" s="978"/>
      <c r="E23" s="978"/>
      <c r="F23" s="978"/>
      <c r="G23" s="978"/>
      <c r="H23" s="978"/>
      <c r="I23" s="979"/>
    </row>
    <row r="24" spans="1:9" ht="3" customHeight="1" x14ac:dyDescent="0.2">
      <c r="A24" s="999"/>
      <c r="B24" s="1604"/>
      <c r="C24" s="978"/>
      <c r="D24" s="978"/>
      <c r="E24" s="978"/>
      <c r="F24" s="978"/>
      <c r="G24" s="978"/>
      <c r="H24" s="978"/>
      <c r="I24" s="979"/>
    </row>
    <row r="25" spans="1:9" ht="12.75" customHeight="1" x14ac:dyDescent="0.15">
      <c r="A25" s="1000" t="s">
        <v>159</v>
      </c>
      <c r="B25" s="994" t="s">
        <v>1588</v>
      </c>
      <c r="C25" s="978"/>
      <c r="D25" s="978"/>
      <c r="E25" s="978"/>
      <c r="F25" s="978"/>
      <c r="G25" s="978"/>
      <c r="H25" s="978"/>
      <c r="I25" s="979"/>
    </row>
    <row r="26" spans="1:9" ht="12.75" customHeight="1" x14ac:dyDescent="0.15">
      <c r="A26" s="1001"/>
      <c r="B26" s="994" t="s">
        <v>1589</v>
      </c>
      <c r="C26" s="978"/>
      <c r="D26" s="978"/>
      <c r="E26" s="978"/>
      <c r="F26" s="978"/>
      <c r="G26" s="978"/>
      <c r="H26" s="978"/>
      <c r="I26" s="979"/>
    </row>
    <row r="27" spans="1:9" ht="12.75" customHeight="1" x14ac:dyDescent="0.15">
      <c r="A27" s="1001"/>
      <c r="B27" s="994" t="s">
        <v>1590</v>
      </c>
      <c r="C27" s="978"/>
      <c r="D27" s="978"/>
      <c r="E27" s="978"/>
      <c r="F27" s="978"/>
      <c r="G27" s="978"/>
      <c r="H27" s="978"/>
      <c r="I27" s="979"/>
    </row>
    <row r="28" spans="1:9" ht="3" customHeight="1" x14ac:dyDescent="0.15">
      <c r="A28" s="1001"/>
      <c r="B28" s="994"/>
      <c r="C28" s="978"/>
      <c r="D28" s="978"/>
      <c r="E28" s="978"/>
      <c r="F28" s="978"/>
      <c r="G28" s="978"/>
      <c r="H28" s="978"/>
      <c r="I28" s="979"/>
    </row>
    <row r="29" spans="1:9" ht="12.75" customHeight="1" x14ac:dyDescent="0.15">
      <c r="A29" s="1000" t="s">
        <v>157</v>
      </c>
      <c r="B29" s="994" t="s">
        <v>1591</v>
      </c>
      <c r="C29" s="978"/>
      <c r="D29" s="978"/>
      <c r="E29" s="978"/>
      <c r="F29" s="978"/>
      <c r="G29" s="978"/>
      <c r="H29" s="978"/>
      <c r="I29" s="979"/>
    </row>
    <row r="30" spans="1:9" ht="3" customHeight="1" x14ac:dyDescent="0.15">
      <c r="A30" s="1001"/>
      <c r="B30" s="994"/>
      <c r="C30" s="978"/>
      <c r="D30" s="978"/>
      <c r="E30" s="978"/>
      <c r="F30" s="978"/>
      <c r="G30" s="978"/>
      <c r="H30" s="978"/>
      <c r="I30" s="979"/>
    </row>
    <row r="31" spans="1:9" ht="12.75" customHeight="1" x14ac:dyDescent="0.15">
      <c r="A31" s="1000" t="s">
        <v>153</v>
      </c>
      <c r="B31" s="994" t="s">
        <v>1592</v>
      </c>
      <c r="C31" s="978"/>
      <c r="D31" s="978"/>
      <c r="E31" s="978"/>
      <c r="F31" s="978"/>
      <c r="G31" s="978"/>
      <c r="H31" s="978"/>
      <c r="I31" s="979"/>
    </row>
    <row r="32" spans="1:9" ht="12.75" customHeight="1" x14ac:dyDescent="0.15">
      <c r="A32" s="1001"/>
      <c r="B32" s="994" t="s">
        <v>1593</v>
      </c>
      <c r="C32" s="978"/>
      <c r="D32" s="978"/>
      <c r="E32" s="978"/>
      <c r="F32" s="978"/>
      <c r="G32" s="978"/>
      <c r="H32" s="978"/>
      <c r="I32" s="979"/>
    </row>
    <row r="33" spans="1:9" ht="3" customHeight="1" x14ac:dyDescent="0.15">
      <c r="A33" s="1001"/>
      <c r="B33" s="994"/>
      <c r="C33" s="978"/>
      <c r="D33" s="978"/>
      <c r="E33" s="978"/>
      <c r="F33" s="978"/>
      <c r="G33" s="978"/>
      <c r="H33" s="978"/>
      <c r="I33" s="979"/>
    </row>
    <row r="34" spans="1:9" ht="12.75" customHeight="1" x14ac:dyDescent="0.15">
      <c r="A34" s="1000" t="s">
        <v>359</v>
      </c>
      <c r="B34" s="994" t="s">
        <v>1594</v>
      </c>
      <c r="C34" s="978"/>
      <c r="D34" s="978"/>
      <c r="E34" s="978"/>
      <c r="F34" s="978"/>
      <c r="G34" s="978"/>
      <c r="H34" s="978"/>
      <c r="I34" s="979"/>
    </row>
    <row r="35" spans="1:9" ht="12.75" customHeight="1" x14ac:dyDescent="0.15">
      <c r="A35" s="1001"/>
      <c r="B35" s="994" t="s">
        <v>1595</v>
      </c>
      <c r="C35" s="978"/>
      <c r="D35" s="978"/>
      <c r="E35" s="978"/>
      <c r="F35" s="978"/>
      <c r="G35" s="978"/>
      <c r="H35" s="978"/>
      <c r="I35" s="979"/>
    </row>
    <row r="36" spans="1:9" ht="3" customHeight="1" x14ac:dyDescent="0.15">
      <c r="A36" s="1001"/>
      <c r="B36" s="994"/>
      <c r="C36" s="978"/>
      <c r="D36" s="978"/>
      <c r="E36" s="978"/>
      <c r="F36" s="978"/>
      <c r="G36" s="978"/>
      <c r="H36" s="978"/>
      <c r="I36" s="979"/>
    </row>
    <row r="37" spans="1:9" ht="12.75" customHeight="1" x14ac:dyDescent="0.15">
      <c r="A37" s="1000" t="s">
        <v>132</v>
      </c>
      <c r="B37" s="994" t="s">
        <v>1596</v>
      </c>
      <c r="C37" s="978"/>
      <c r="D37" s="978"/>
      <c r="E37" s="978"/>
      <c r="F37" s="978"/>
      <c r="G37" s="978"/>
      <c r="H37" s="978"/>
      <c r="I37" s="979"/>
    </row>
    <row r="38" spans="1:9" ht="12.75" customHeight="1" x14ac:dyDescent="0.15">
      <c r="A38" s="1001"/>
      <c r="B38" s="994" t="s">
        <v>1597</v>
      </c>
      <c r="C38" s="978"/>
      <c r="D38" s="978"/>
      <c r="E38" s="978"/>
      <c r="F38" s="978"/>
      <c r="G38" s="978"/>
      <c r="H38" s="978"/>
      <c r="I38" s="979"/>
    </row>
    <row r="39" spans="1:9" ht="3" customHeight="1" x14ac:dyDescent="0.15">
      <c r="A39" s="1001"/>
      <c r="B39" s="994"/>
      <c r="C39" s="978"/>
      <c r="D39" s="978"/>
      <c r="E39" s="978"/>
      <c r="F39" s="978"/>
      <c r="G39" s="978"/>
      <c r="H39" s="978"/>
      <c r="I39" s="979"/>
    </row>
    <row r="40" spans="1:9" ht="12.75" customHeight="1" x14ac:dyDescent="0.15">
      <c r="A40" s="1000" t="s">
        <v>129</v>
      </c>
      <c r="B40" s="994" t="s">
        <v>1598</v>
      </c>
      <c r="C40" s="978"/>
      <c r="D40" s="978"/>
      <c r="E40" s="978"/>
      <c r="F40" s="978"/>
      <c r="G40" s="978"/>
      <c r="H40" s="978"/>
      <c r="I40" s="979"/>
    </row>
    <row r="41" spans="1:9" ht="12" customHeight="1" thickBot="1" x14ac:dyDescent="0.2">
      <c r="A41" s="1002"/>
      <c r="B41" s="1003"/>
      <c r="C41" s="1003"/>
      <c r="D41" s="1003"/>
      <c r="E41" s="1003"/>
      <c r="F41" s="1003"/>
      <c r="G41" s="1003"/>
      <c r="H41" s="1003"/>
      <c r="I41" s="1004"/>
    </row>
    <row r="42" spans="1:9" ht="12.75" customHeight="1" thickTop="1" x14ac:dyDescent="0.15">
      <c r="A42" s="1005"/>
      <c r="B42" s="978"/>
      <c r="C42" s="979"/>
      <c r="D42" s="984" t="s">
        <v>1599</v>
      </c>
      <c r="E42" s="1006" t="s">
        <v>1600</v>
      </c>
      <c r="F42" s="1007"/>
      <c r="G42" s="979"/>
      <c r="H42" s="979"/>
      <c r="I42" s="979"/>
    </row>
    <row r="43" spans="1:9" ht="12.75" customHeight="1" x14ac:dyDescent="0.15">
      <c r="A43" s="983" t="s">
        <v>3</v>
      </c>
      <c r="B43" s="978"/>
      <c r="C43" s="979"/>
      <c r="D43" s="984" t="s">
        <v>11</v>
      </c>
      <c r="E43" s="1006" t="s">
        <v>1601</v>
      </c>
      <c r="F43" s="1007"/>
      <c r="G43" s="979"/>
      <c r="H43" s="984" t="s">
        <v>1602</v>
      </c>
      <c r="I43" s="984" t="s">
        <v>3</v>
      </c>
    </row>
    <row r="44" spans="1:9" ht="12.75" customHeight="1" x14ac:dyDescent="0.15">
      <c r="A44" s="983" t="s">
        <v>7</v>
      </c>
      <c r="B44" s="1006" t="s">
        <v>1603</v>
      </c>
      <c r="C44" s="1008"/>
      <c r="D44" s="984" t="s">
        <v>3294</v>
      </c>
      <c r="E44" s="1006" t="s">
        <v>230</v>
      </c>
      <c r="F44" s="1007"/>
      <c r="G44" s="1009" t="s">
        <v>717</v>
      </c>
      <c r="H44" s="984" t="s">
        <v>1604</v>
      </c>
      <c r="I44" s="984" t="s">
        <v>7</v>
      </c>
    </row>
    <row r="45" spans="1:9" ht="12.75" customHeight="1" x14ac:dyDescent="0.15">
      <c r="A45" s="986"/>
      <c r="B45" s="981"/>
      <c r="C45" s="988" t="s">
        <v>13</v>
      </c>
      <c r="D45" s="988" t="s">
        <v>14</v>
      </c>
      <c r="E45" s="1010" t="s">
        <v>15</v>
      </c>
      <c r="F45" s="1011"/>
      <c r="G45" s="988" t="s">
        <v>145</v>
      </c>
      <c r="H45" s="988" t="s">
        <v>143</v>
      </c>
      <c r="I45" s="982"/>
    </row>
    <row r="46" spans="1:9" ht="12.75" customHeight="1" x14ac:dyDescent="0.15">
      <c r="A46" s="983">
        <v>1</v>
      </c>
      <c r="B46" s="994" t="s">
        <v>1605</v>
      </c>
      <c r="C46" s="979"/>
      <c r="D46" s="1012"/>
      <c r="E46" s="1013"/>
      <c r="F46" s="1012"/>
      <c r="G46" s="1012"/>
      <c r="H46" s="1012"/>
      <c r="I46" s="984">
        <v>1</v>
      </c>
    </row>
    <row r="47" spans="1:9" ht="12.75" customHeight="1" x14ac:dyDescent="0.15">
      <c r="A47" s="1014"/>
      <c r="B47" s="992" t="s">
        <v>1606</v>
      </c>
      <c r="C47" s="982"/>
      <c r="D47" s="1015"/>
      <c r="E47" s="1016"/>
      <c r="F47" s="1017"/>
      <c r="G47" s="1015"/>
      <c r="H47" s="1015"/>
      <c r="I47" s="1018"/>
    </row>
    <row r="48" spans="1:9" ht="12.75" customHeight="1" x14ac:dyDescent="0.15">
      <c r="A48" s="991">
        <v>2</v>
      </c>
      <c r="B48" s="992" t="s">
        <v>1607</v>
      </c>
      <c r="C48" s="982"/>
      <c r="D48" s="1015"/>
      <c r="E48" s="1016"/>
      <c r="F48" s="1015"/>
      <c r="G48" s="1015"/>
      <c r="H48" s="1015"/>
      <c r="I48" s="988">
        <v>2</v>
      </c>
    </row>
    <row r="49" spans="1:9" ht="12.75" customHeight="1" x14ac:dyDescent="0.15">
      <c r="A49" s="991">
        <v>3</v>
      </c>
      <c r="B49" s="992" t="s">
        <v>1608</v>
      </c>
      <c r="C49" s="982"/>
      <c r="D49" s="1015"/>
      <c r="E49" s="1016"/>
      <c r="F49" s="1015"/>
      <c r="G49" s="1015"/>
      <c r="H49" s="1015"/>
      <c r="I49" s="988">
        <v>3</v>
      </c>
    </row>
    <row r="50" spans="1:9" ht="12.75" customHeight="1" x14ac:dyDescent="0.15">
      <c r="A50" s="991">
        <v>4</v>
      </c>
      <c r="B50" s="992" t="s">
        <v>1609</v>
      </c>
      <c r="C50" s="982"/>
      <c r="D50" s="1015"/>
      <c r="E50" s="1016"/>
      <c r="F50" s="1015"/>
      <c r="G50" s="1015"/>
      <c r="H50" s="1015"/>
      <c r="I50" s="988">
        <v>4</v>
      </c>
    </row>
    <row r="51" spans="1:9" ht="12.75" customHeight="1" x14ac:dyDescent="0.15">
      <c r="A51" s="991">
        <v>5</v>
      </c>
      <c r="B51" s="992" t="s">
        <v>1610</v>
      </c>
      <c r="C51" s="982"/>
      <c r="D51" s="1019"/>
      <c r="E51" s="1020"/>
      <c r="F51" s="1019"/>
      <c r="G51" s="1019"/>
      <c r="H51" s="1019"/>
      <c r="I51" s="988">
        <v>5</v>
      </c>
    </row>
    <row r="52" spans="1:9" ht="12.75" customHeight="1" x14ac:dyDescent="0.15">
      <c r="A52" s="991">
        <v>6</v>
      </c>
      <c r="B52" s="992" t="s">
        <v>1331</v>
      </c>
      <c r="C52" s="982"/>
      <c r="D52" s="1015">
        <v>10318938</v>
      </c>
      <c r="E52" s="1016">
        <v>195795</v>
      </c>
      <c r="F52" s="1019">
        <v>0</v>
      </c>
      <c r="G52" s="1015">
        <v>0</v>
      </c>
      <c r="H52" s="1015">
        <v>10514733</v>
      </c>
      <c r="I52" s="988">
        <v>6</v>
      </c>
    </row>
    <row r="53" spans="1:9" ht="12.75" customHeight="1" x14ac:dyDescent="0.15">
      <c r="A53" s="991">
        <v>7</v>
      </c>
      <c r="B53" s="992" t="s">
        <v>1611</v>
      </c>
      <c r="C53" s="982"/>
      <c r="D53" s="1015">
        <v>1580261.6177716218</v>
      </c>
      <c r="E53" s="1021">
        <v>-23697</v>
      </c>
      <c r="F53" s="1019">
        <v>0</v>
      </c>
      <c r="G53" s="1015">
        <v>35618.059256505643</v>
      </c>
      <c r="H53" s="1015">
        <v>1592182.6770281275</v>
      </c>
      <c r="I53" s="988">
        <v>7</v>
      </c>
    </row>
    <row r="54" spans="1:9" ht="12.75" customHeight="1" x14ac:dyDescent="0.15">
      <c r="A54" s="991">
        <v>8</v>
      </c>
      <c r="B54" s="992" t="s">
        <v>1612</v>
      </c>
      <c r="C54" s="982"/>
      <c r="D54" s="1015">
        <v>-185878</v>
      </c>
      <c r="E54" s="1016">
        <v>-53674</v>
      </c>
      <c r="F54" s="1019">
        <v>0</v>
      </c>
      <c r="G54" s="1015">
        <v>0</v>
      </c>
      <c r="H54" s="1015">
        <v>-239552</v>
      </c>
      <c r="I54" s="988">
        <v>8</v>
      </c>
    </row>
    <row r="55" spans="1:9" ht="12.75" customHeight="1" x14ac:dyDescent="0.15">
      <c r="A55" s="991">
        <v>9</v>
      </c>
      <c r="B55" s="981" t="s">
        <v>1613</v>
      </c>
      <c r="C55" s="982"/>
      <c r="D55" s="1022">
        <v>-457899</v>
      </c>
      <c r="E55" s="1016">
        <v>-27251</v>
      </c>
      <c r="F55" s="1023">
        <v>0</v>
      </c>
      <c r="G55" s="1015">
        <v>0</v>
      </c>
      <c r="H55" s="1015">
        <v>-485150</v>
      </c>
      <c r="I55" s="988">
        <v>9</v>
      </c>
    </row>
    <row r="56" spans="1:9" ht="12.75" customHeight="1" x14ac:dyDescent="0.15">
      <c r="A56" s="991">
        <v>10</v>
      </c>
      <c r="B56" s="992" t="s">
        <v>1614</v>
      </c>
      <c r="C56" s="982"/>
      <c r="D56" s="1015">
        <v>-214178.57034589999</v>
      </c>
      <c r="E56" s="1016">
        <v>-17374</v>
      </c>
      <c r="F56" s="1023">
        <v>0</v>
      </c>
      <c r="G56" s="1015">
        <v>201406.65583919993</v>
      </c>
      <c r="H56" s="1015">
        <v>-30145.914506700065</v>
      </c>
      <c r="I56" s="988">
        <v>10</v>
      </c>
    </row>
    <row r="57" spans="1:9" ht="12.4" customHeight="1" x14ac:dyDescent="0.15">
      <c r="A57" s="991">
        <v>11</v>
      </c>
      <c r="B57" s="981" t="s">
        <v>1615</v>
      </c>
      <c r="C57" s="982"/>
      <c r="D57" s="1015">
        <v>485868.08665924246</v>
      </c>
      <c r="E57" s="1016">
        <v>42786</v>
      </c>
      <c r="F57" s="1019">
        <v>0</v>
      </c>
      <c r="G57" s="1024">
        <v>247.11855189653579</v>
      </c>
      <c r="H57" s="1015">
        <v>528901.20521113893</v>
      </c>
      <c r="I57" s="988">
        <v>11</v>
      </c>
    </row>
    <row r="58" spans="1:9" ht="12.4" customHeight="1" x14ac:dyDescent="0.15">
      <c r="A58" s="991">
        <v>12</v>
      </c>
      <c r="B58" s="981"/>
      <c r="C58" s="982"/>
      <c r="D58" s="1015"/>
      <c r="E58" s="1020"/>
      <c r="F58" s="1019"/>
      <c r="G58" s="1019"/>
      <c r="H58" s="1019"/>
      <c r="I58" s="988">
        <v>12</v>
      </c>
    </row>
    <row r="59" spans="1:9" ht="12.4" customHeight="1" x14ac:dyDescent="0.15">
      <c r="A59" s="991">
        <v>13</v>
      </c>
      <c r="B59" s="981"/>
      <c r="C59" s="982"/>
      <c r="D59" s="1015"/>
      <c r="E59" s="1020"/>
      <c r="F59" s="1019"/>
      <c r="G59" s="1019"/>
      <c r="H59" s="1019"/>
      <c r="I59" s="988">
        <v>13</v>
      </c>
    </row>
    <row r="60" spans="1:9" ht="12.4" customHeight="1" x14ac:dyDescent="0.15">
      <c r="A60" s="991">
        <v>14</v>
      </c>
      <c r="B60" s="981"/>
      <c r="C60" s="982"/>
      <c r="D60" s="1015"/>
      <c r="E60" s="1020"/>
      <c r="F60" s="1019"/>
      <c r="G60" s="1019"/>
      <c r="H60" s="1019"/>
      <c r="I60" s="988">
        <v>14</v>
      </c>
    </row>
    <row r="61" spans="1:9" ht="12.4" customHeight="1" x14ac:dyDescent="0.15">
      <c r="A61" s="991">
        <v>15</v>
      </c>
      <c r="B61" s="981"/>
      <c r="C61" s="982"/>
      <c r="D61" s="1015"/>
      <c r="E61" s="1016"/>
      <c r="F61" s="1015"/>
      <c r="G61" s="1015"/>
      <c r="H61" s="1015"/>
      <c r="I61" s="988">
        <v>15</v>
      </c>
    </row>
    <row r="62" spans="1:9" ht="12.4" customHeight="1" x14ac:dyDescent="0.15">
      <c r="A62" s="991">
        <v>16</v>
      </c>
      <c r="B62" s="1025"/>
      <c r="C62" s="1026"/>
      <c r="D62" s="1026"/>
      <c r="E62" s="1025"/>
      <c r="F62" s="1026"/>
      <c r="G62" s="1026"/>
      <c r="H62" s="1026"/>
      <c r="I62" s="988">
        <v>16</v>
      </c>
    </row>
    <row r="63" spans="1:9" ht="12.4" customHeight="1" x14ac:dyDescent="0.15">
      <c r="A63" s="991">
        <v>17</v>
      </c>
      <c r="B63" s="1025"/>
      <c r="C63" s="1026"/>
      <c r="D63" s="1026"/>
      <c r="E63" s="1025"/>
      <c r="F63" s="1026"/>
      <c r="G63" s="1026"/>
      <c r="H63" s="1026"/>
      <c r="I63" s="988">
        <v>17</v>
      </c>
    </row>
    <row r="64" spans="1:9" ht="12.75" customHeight="1" x14ac:dyDescent="0.15">
      <c r="A64" s="991">
        <v>18</v>
      </c>
      <c r="B64" s="2926" t="s">
        <v>1616</v>
      </c>
      <c r="C64" s="982"/>
      <c r="D64" s="1027">
        <v>0</v>
      </c>
      <c r="E64" s="1025"/>
      <c r="F64" s="1026">
        <v>0</v>
      </c>
      <c r="G64" s="1026"/>
      <c r="H64" s="1027">
        <v>0</v>
      </c>
      <c r="I64" s="988">
        <v>18</v>
      </c>
    </row>
    <row r="65" spans="1:9" ht="12.75" customHeight="1" x14ac:dyDescent="0.15">
      <c r="A65" s="991">
        <v>19</v>
      </c>
      <c r="B65" s="981"/>
      <c r="C65" s="1028" t="s">
        <v>1617</v>
      </c>
      <c r="D65" s="1029">
        <v>11527112.134084966</v>
      </c>
      <c r="E65" s="1029">
        <v>116585</v>
      </c>
      <c r="F65" s="1026"/>
      <c r="G65" s="1029">
        <v>237271.83364760212</v>
      </c>
      <c r="H65" s="1030">
        <v>11880968.967732565</v>
      </c>
      <c r="I65" s="988">
        <v>19</v>
      </c>
    </row>
  </sheetData>
  <pageMargins left="0.65" right="0.25" top="0.5" bottom="0.5" header="0.25" footer="0.25"/>
  <pageSetup scale="98" orientation="portrait" r:id="rId1"/>
  <headerFooter alignWithMargins="0">
    <oddHeader xml:space="preserve">&amp;L&amp;8Road Initials: UPRR  Year: 2021&amp;R&amp;8 55
</oddHeader>
    <oddFooter>&amp;L&amp;8Railroad Annual Report R-1</oddFooter>
  </headerFooter>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C61"/>
  <sheetViews>
    <sheetView view="pageLayout" zoomScale="90" zoomScaleNormal="100" zoomScalePageLayoutView="90" workbookViewId="0">
      <selection activeCell="H42" sqref="H42"/>
    </sheetView>
  </sheetViews>
  <sheetFormatPr defaultRowHeight="11.25" x14ac:dyDescent="0.2"/>
  <cols>
    <col min="1" max="1" width="84.5703125" style="1909" bestFit="1" customWidth="1"/>
    <col min="2" max="256" width="9.140625" style="1909"/>
    <col min="257" max="257" width="72.7109375" style="1909" customWidth="1"/>
    <col min="258" max="512" width="9.140625" style="1909"/>
    <col min="513" max="513" width="72.7109375" style="1909" customWidth="1"/>
    <col min="514" max="768" width="9.140625" style="1909"/>
    <col min="769" max="769" width="72.7109375" style="1909" customWidth="1"/>
    <col min="770" max="1024" width="9.140625" style="1909"/>
    <col min="1025" max="1025" width="72.7109375" style="1909" customWidth="1"/>
    <col min="1026" max="1280" width="9.140625" style="1909"/>
    <col min="1281" max="1281" width="72.7109375" style="1909" customWidth="1"/>
    <col min="1282" max="1536" width="9.140625" style="1909"/>
    <col min="1537" max="1537" width="72.7109375" style="1909" customWidth="1"/>
    <col min="1538" max="1792" width="9.140625" style="1909"/>
    <col min="1793" max="1793" width="72.7109375" style="1909" customWidth="1"/>
    <col min="1794" max="2048" width="9.140625" style="1909"/>
    <col min="2049" max="2049" width="72.7109375" style="1909" customWidth="1"/>
    <col min="2050" max="2304" width="9.140625" style="1909"/>
    <col min="2305" max="2305" width="72.7109375" style="1909" customWidth="1"/>
    <col min="2306" max="2560" width="9.140625" style="1909"/>
    <col min="2561" max="2561" width="72.7109375" style="1909" customWidth="1"/>
    <col min="2562" max="2816" width="9.140625" style="1909"/>
    <col min="2817" max="2817" width="72.7109375" style="1909" customWidth="1"/>
    <col min="2818" max="3072" width="9.140625" style="1909"/>
    <col min="3073" max="3073" width="72.7109375" style="1909" customWidth="1"/>
    <col min="3074" max="3328" width="9.140625" style="1909"/>
    <col min="3329" max="3329" width="72.7109375" style="1909" customWidth="1"/>
    <col min="3330" max="3584" width="9.140625" style="1909"/>
    <col min="3585" max="3585" width="72.7109375" style="1909" customWidth="1"/>
    <col min="3586" max="3840" width="9.140625" style="1909"/>
    <col min="3841" max="3841" width="72.7109375" style="1909" customWidth="1"/>
    <col min="3842" max="4096" width="9.140625" style="1909"/>
    <col min="4097" max="4097" width="72.7109375" style="1909" customWidth="1"/>
    <col min="4098" max="4352" width="9.140625" style="1909"/>
    <col min="4353" max="4353" width="72.7109375" style="1909" customWidth="1"/>
    <col min="4354" max="4608" width="9.140625" style="1909"/>
    <col min="4609" max="4609" width="72.7109375" style="1909" customWidth="1"/>
    <col min="4610" max="4864" width="9.140625" style="1909"/>
    <col min="4865" max="4865" width="72.7109375" style="1909" customWidth="1"/>
    <col min="4866" max="5120" width="9.140625" style="1909"/>
    <col min="5121" max="5121" width="72.7109375" style="1909" customWidth="1"/>
    <col min="5122" max="5376" width="9.140625" style="1909"/>
    <col min="5377" max="5377" width="72.7109375" style="1909" customWidth="1"/>
    <col min="5378" max="5632" width="9.140625" style="1909"/>
    <col min="5633" max="5633" width="72.7109375" style="1909" customWidth="1"/>
    <col min="5634" max="5888" width="9.140625" style="1909"/>
    <col min="5889" max="5889" width="72.7109375" style="1909" customWidth="1"/>
    <col min="5890" max="6144" width="9.140625" style="1909"/>
    <col min="6145" max="6145" width="72.7109375" style="1909" customWidth="1"/>
    <col min="6146" max="6400" width="9.140625" style="1909"/>
    <col min="6401" max="6401" width="72.7109375" style="1909" customWidth="1"/>
    <col min="6402" max="6656" width="9.140625" style="1909"/>
    <col min="6657" max="6657" width="72.7109375" style="1909" customWidth="1"/>
    <col min="6658" max="6912" width="9.140625" style="1909"/>
    <col min="6913" max="6913" width="72.7109375" style="1909" customWidth="1"/>
    <col min="6914" max="7168" width="9.140625" style="1909"/>
    <col min="7169" max="7169" width="72.7109375" style="1909" customWidth="1"/>
    <col min="7170" max="7424" width="9.140625" style="1909"/>
    <col min="7425" max="7425" width="72.7109375" style="1909" customWidth="1"/>
    <col min="7426" max="7680" width="9.140625" style="1909"/>
    <col min="7681" max="7681" width="72.7109375" style="1909" customWidth="1"/>
    <col min="7682" max="7936" width="9.140625" style="1909"/>
    <col min="7937" max="7937" width="72.7109375" style="1909" customWidth="1"/>
    <col min="7938" max="8192" width="9.140625" style="1909"/>
    <col min="8193" max="8193" width="72.7109375" style="1909" customWidth="1"/>
    <col min="8194" max="8448" width="9.140625" style="1909"/>
    <col min="8449" max="8449" width="72.7109375" style="1909" customWidth="1"/>
    <col min="8450" max="8704" width="9.140625" style="1909"/>
    <col min="8705" max="8705" width="72.7109375" style="1909" customWidth="1"/>
    <col min="8706" max="8960" width="9.140625" style="1909"/>
    <col min="8961" max="8961" width="72.7109375" style="1909" customWidth="1"/>
    <col min="8962" max="9216" width="9.140625" style="1909"/>
    <col min="9217" max="9217" width="72.7109375" style="1909" customWidth="1"/>
    <col min="9218" max="9472" width="9.140625" style="1909"/>
    <col min="9473" max="9473" width="72.7109375" style="1909" customWidth="1"/>
    <col min="9474" max="9728" width="9.140625" style="1909"/>
    <col min="9729" max="9729" width="72.7109375" style="1909" customWidth="1"/>
    <col min="9730" max="9984" width="9.140625" style="1909"/>
    <col min="9985" max="9985" width="72.7109375" style="1909" customWidth="1"/>
    <col min="9986" max="10240" width="9.140625" style="1909"/>
    <col min="10241" max="10241" width="72.7109375" style="1909" customWidth="1"/>
    <col min="10242" max="10496" width="9.140625" style="1909"/>
    <col min="10497" max="10497" width="72.7109375" style="1909" customWidth="1"/>
    <col min="10498" max="10752" width="9.140625" style="1909"/>
    <col min="10753" max="10753" width="72.7109375" style="1909" customWidth="1"/>
    <col min="10754" max="11008" width="9.140625" style="1909"/>
    <col min="11009" max="11009" width="72.7109375" style="1909" customWidth="1"/>
    <col min="11010" max="11264" width="9.140625" style="1909"/>
    <col min="11265" max="11265" width="72.7109375" style="1909" customWidth="1"/>
    <col min="11266" max="11520" width="9.140625" style="1909"/>
    <col min="11521" max="11521" width="72.7109375" style="1909" customWidth="1"/>
    <col min="11522" max="11776" width="9.140625" style="1909"/>
    <col min="11777" max="11777" width="72.7109375" style="1909" customWidth="1"/>
    <col min="11778" max="12032" width="9.140625" style="1909"/>
    <col min="12033" max="12033" width="72.7109375" style="1909" customWidth="1"/>
    <col min="12034" max="12288" width="9.140625" style="1909"/>
    <col min="12289" max="12289" width="72.7109375" style="1909" customWidth="1"/>
    <col min="12290" max="12544" width="9.140625" style="1909"/>
    <col min="12545" max="12545" width="72.7109375" style="1909" customWidth="1"/>
    <col min="12546" max="12800" width="9.140625" style="1909"/>
    <col min="12801" max="12801" width="72.7109375" style="1909" customWidth="1"/>
    <col min="12802" max="13056" width="9.140625" style="1909"/>
    <col min="13057" max="13057" width="72.7109375" style="1909" customWidth="1"/>
    <col min="13058" max="13312" width="9.140625" style="1909"/>
    <col min="13313" max="13313" width="72.7109375" style="1909" customWidth="1"/>
    <col min="13314" max="13568" width="9.140625" style="1909"/>
    <col min="13569" max="13569" width="72.7109375" style="1909" customWidth="1"/>
    <col min="13570" max="13824" width="9.140625" style="1909"/>
    <col min="13825" max="13825" width="72.7109375" style="1909" customWidth="1"/>
    <col min="13826" max="14080" width="9.140625" style="1909"/>
    <col min="14081" max="14081" width="72.7109375" style="1909" customWidth="1"/>
    <col min="14082" max="14336" width="9.140625" style="1909"/>
    <col min="14337" max="14337" width="72.7109375" style="1909" customWidth="1"/>
    <col min="14338" max="14592" width="9.140625" style="1909"/>
    <col min="14593" max="14593" width="72.7109375" style="1909" customWidth="1"/>
    <col min="14594" max="14848" width="9.140625" style="1909"/>
    <col min="14849" max="14849" width="72.7109375" style="1909" customWidth="1"/>
    <col min="14850" max="15104" width="9.140625" style="1909"/>
    <col min="15105" max="15105" width="72.7109375" style="1909" customWidth="1"/>
    <col min="15106" max="15360" width="9.140625" style="1909"/>
    <col min="15361" max="15361" width="72.7109375" style="1909" customWidth="1"/>
    <col min="15362" max="15616" width="9.140625" style="1909"/>
    <col min="15617" max="15617" width="72.7109375" style="1909" customWidth="1"/>
    <col min="15618" max="15872" width="9.140625" style="1909"/>
    <col min="15873" max="15873" width="72.7109375" style="1909" customWidth="1"/>
    <col min="15874" max="16128" width="9.140625" style="1909"/>
    <col min="16129" max="16129" width="72.7109375" style="1909" customWidth="1"/>
    <col min="16130" max="16384" width="9.140625" style="1909"/>
  </cols>
  <sheetData>
    <row r="1" spans="1:3" ht="12" thickBot="1" x14ac:dyDescent="0.25">
      <c r="A1" s="1911"/>
      <c r="B1" s="1912"/>
      <c r="C1" s="1911"/>
    </row>
    <row r="2" spans="1:3" ht="21" customHeight="1" x14ac:dyDescent="0.25">
      <c r="A2" s="2962" t="s">
        <v>2671</v>
      </c>
      <c r="B2" s="2963"/>
      <c r="C2" s="2964"/>
    </row>
    <row r="3" spans="1:3" ht="10.5" customHeight="1" x14ac:dyDescent="0.2">
      <c r="A3" s="2327"/>
      <c r="B3" s="2320"/>
      <c r="C3" s="2328"/>
    </row>
    <row r="4" spans="1:3" ht="12.95" customHeight="1" x14ac:dyDescent="0.2">
      <c r="A4" s="2327"/>
      <c r="B4" s="2321" t="s">
        <v>2834</v>
      </c>
      <c r="C4" s="2329" t="s">
        <v>2440</v>
      </c>
    </row>
    <row r="5" spans="1:3" ht="12.95" customHeight="1" x14ac:dyDescent="0.2">
      <c r="A5" s="2327"/>
      <c r="B5" s="2320"/>
      <c r="C5" s="2328"/>
    </row>
    <row r="6" spans="1:3" ht="12.95" customHeight="1" x14ac:dyDescent="0.2">
      <c r="A6" s="2330" t="s">
        <v>2672</v>
      </c>
      <c r="B6" s="2322" t="s">
        <v>2184</v>
      </c>
      <c r="C6" s="2786">
        <v>1</v>
      </c>
    </row>
    <row r="7" spans="1:3" ht="12.95" customHeight="1" x14ac:dyDescent="0.2">
      <c r="A7" s="2331" t="s">
        <v>2673</v>
      </c>
      <c r="B7" s="2323" t="s">
        <v>2185</v>
      </c>
      <c r="C7" s="2787">
        <v>2</v>
      </c>
    </row>
    <row r="8" spans="1:3" ht="12.95" customHeight="1" x14ac:dyDescent="0.2">
      <c r="A8" s="2330" t="s">
        <v>2674</v>
      </c>
      <c r="B8" s="2322" t="s">
        <v>2186</v>
      </c>
      <c r="C8" s="2786">
        <v>3</v>
      </c>
    </row>
    <row r="9" spans="1:3" ht="12.95" customHeight="1" x14ac:dyDescent="0.2">
      <c r="A9" s="2331" t="s">
        <v>2675</v>
      </c>
      <c r="B9" s="2323">
        <v>200</v>
      </c>
      <c r="C9" s="2787">
        <v>6</v>
      </c>
    </row>
    <row r="10" spans="1:3" ht="12.95" customHeight="1" x14ac:dyDescent="0.2">
      <c r="A10" s="2330" t="s">
        <v>2676</v>
      </c>
      <c r="B10" s="2322">
        <v>210</v>
      </c>
      <c r="C10" s="2786">
        <v>16</v>
      </c>
    </row>
    <row r="11" spans="1:3" ht="12.95" customHeight="1" x14ac:dyDescent="0.2">
      <c r="A11" s="2331" t="s">
        <v>2835</v>
      </c>
      <c r="B11" s="2323" t="s">
        <v>2836</v>
      </c>
      <c r="C11" s="2787">
        <v>18</v>
      </c>
    </row>
    <row r="12" spans="1:3" ht="12.95" customHeight="1" x14ac:dyDescent="0.2">
      <c r="A12" s="2330" t="s">
        <v>2677</v>
      </c>
      <c r="B12" s="2322">
        <v>220</v>
      </c>
      <c r="C12" s="2786">
        <v>19</v>
      </c>
    </row>
    <row r="13" spans="1:3" ht="12.95" customHeight="1" x14ac:dyDescent="0.2">
      <c r="A13" s="2331" t="s">
        <v>2678</v>
      </c>
      <c r="B13" s="2323">
        <v>240</v>
      </c>
      <c r="C13" s="2787">
        <v>20</v>
      </c>
    </row>
    <row r="14" spans="1:3" ht="12.95" customHeight="1" x14ac:dyDescent="0.2">
      <c r="A14" s="2330" t="s">
        <v>2679</v>
      </c>
      <c r="B14" s="2322">
        <v>245</v>
      </c>
      <c r="C14" s="2786">
        <v>22</v>
      </c>
    </row>
    <row r="15" spans="1:3" ht="12.95" customHeight="1" x14ac:dyDescent="0.2">
      <c r="A15" s="2331" t="s">
        <v>2680</v>
      </c>
      <c r="B15" s="2323">
        <v>310</v>
      </c>
      <c r="C15" s="2787">
        <v>26</v>
      </c>
    </row>
    <row r="16" spans="1:3" ht="12.95" customHeight="1" x14ac:dyDescent="0.2">
      <c r="A16" s="2330" t="s">
        <v>2681</v>
      </c>
      <c r="B16" s="2322" t="s">
        <v>2682</v>
      </c>
      <c r="C16" s="2786">
        <v>30</v>
      </c>
    </row>
    <row r="17" spans="1:3" ht="12.95" customHeight="1" x14ac:dyDescent="0.2">
      <c r="A17" s="2331" t="s">
        <v>2683</v>
      </c>
      <c r="B17" s="2323">
        <v>330</v>
      </c>
      <c r="C17" s="2787">
        <v>32</v>
      </c>
    </row>
    <row r="18" spans="1:3" ht="12.95" customHeight="1" x14ac:dyDescent="0.2">
      <c r="A18" s="2330" t="s">
        <v>2684</v>
      </c>
      <c r="B18" s="2322">
        <v>332</v>
      </c>
      <c r="C18" s="2786">
        <v>34</v>
      </c>
    </row>
    <row r="19" spans="1:3" ht="12.95" customHeight="1" x14ac:dyDescent="0.2">
      <c r="A19" s="2331" t="s">
        <v>2685</v>
      </c>
      <c r="B19" s="2323">
        <v>335</v>
      </c>
      <c r="C19" s="2787">
        <v>35</v>
      </c>
    </row>
    <row r="20" spans="1:3" ht="12.95" customHeight="1" x14ac:dyDescent="0.2">
      <c r="A20" s="2330" t="s">
        <v>2686</v>
      </c>
      <c r="B20" s="2322">
        <v>342</v>
      </c>
      <c r="C20" s="2786">
        <v>36</v>
      </c>
    </row>
    <row r="21" spans="1:3" ht="12.95" customHeight="1" x14ac:dyDescent="0.2">
      <c r="A21" s="2331" t="s">
        <v>2687</v>
      </c>
      <c r="B21" s="2323" t="s">
        <v>2688</v>
      </c>
      <c r="C21" s="2787">
        <v>38</v>
      </c>
    </row>
    <row r="22" spans="1:3" ht="12.95" customHeight="1" x14ac:dyDescent="0.2">
      <c r="A22" s="2330" t="s">
        <v>2689</v>
      </c>
      <c r="B22" s="2322" t="s">
        <v>2690</v>
      </c>
      <c r="C22" s="2786">
        <v>39</v>
      </c>
    </row>
    <row r="23" spans="1:3" ht="12.95" customHeight="1" x14ac:dyDescent="0.2">
      <c r="A23" s="2331" t="s">
        <v>518</v>
      </c>
      <c r="B23" s="2323">
        <v>410</v>
      </c>
      <c r="C23" s="2787">
        <v>41</v>
      </c>
    </row>
    <row r="24" spans="1:3" ht="12.95" customHeight="1" x14ac:dyDescent="0.2">
      <c r="A24" s="2330" t="s">
        <v>2691</v>
      </c>
      <c r="B24" s="2322">
        <v>412</v>
      </c>
      <c r="C24" s="2786">
        <v>48</v>
      </c>
    </row>
    <row r="25" spans="1:3" ht="12.95" customHeight="1" x14ac:dyDescent="0.2">
      <c r="A25" s="2331" t="s">
        <v>2692</v>
      </c>
      <c r="B25" s="2323">
        <v>414</v>
      </c>
      <c r="C25" s="2787">
        <v>49</v>
      </c>
    </row>
    <row r="26" spans="1:3" ht="12.95" customHeight="1" x14ac:dyDescent="0.2">
      <c r="A26" s="2330" t="s">
        <v>2693</v>
      </c>
      <c r="B26" s="2322">
        <v>415</v>
      </c>
      <c r="C26" s="2786">
        <v>52</v>
      </c>
    </row>
    <row r="27" spans="1:3" ht="12.95" customHeight="1" x14ac:dyDescent="0.2">
      <c r="A27" s="2331" t="s">
        <v>2694</v>
      </c>
      <c r="B27" s="2323">
        <v>417</v>
      </c>
      <c r="C27" s="2787">
        <v>54</v>
      </c>
    </row>
    <row r="28" spans="1:3" ht="12.95" customHeight="1" x14ac:dyDescent="0.2">
      <c r="A28" s="2330" t="s">
        <v>2695</v>
      </c>
      <c r="B28" s="2322">
        <v>450</v>
      </c>
      <c r="C28" s="2786">
        <v>55</v>
      </c>
    </row>
    <row r="29" spans="1:3" ht="12.95" customHeight="1" x14ac:dyDescent="0.2">
      <c r="A29" s="2331" t="s">
        <v>2696</v>
      </c>
      <c r="B29" s="2323">
        <v>501</v>
      </c>
      <c r="C29" s="2787">
        <v>57</v>
      </c>
    </row>
    <row r="30" spans="1:3" ht="12.95" customHeight="1" x14ac:dyDescent="0.2">
      <c r="A30" s="2330" t="s">
        <v>2697</v>
      </c>
      <c r="B30" s="2322">
        <v>502</v>
      </c>
      <c r="C30" s="2786">
        <v>58</v>
      </c>
    </row>
    <row r="31" spans="1:3" ht="12.95" customHeight="1" x14ac:dyDescent="0.2">
      <c r="A31" s="2331" t="s">
        <v>2698</v>
      </c>
      <c r="B31" s="2323">
        <v>510</v>
      </c>
      <c r="C31" s="2787">
        <v>59</v>
      </c>
    </row>
    <row r="32" spans="1:3" ht="12.95" customHeight="1" x14ac:dyDescent="0.2">
      <c r="A32" s="2588" t="s">
        <v>2699</v>
      </c>
      <c r="B32" s="2589"/>
      <c r="C32" s="2788"/>
    </row>
    <row r="33" spans="1:3" ht="12.95" customHeight="1" x14ac:dyDescent="0.2">
      <c r="A33" s="2588" t="s">
        <v>2700</v>
      </c>
      <c r="B33" s="2589">
        <v>512</v>
      </c>
      <c r="C33" s="2788">
        <v>61</v>
      </c>
    </row>
    <row r="34" spans="1:3" ht="12.95" customHeight="1" x14ac:dyDescent="0.2">
      <c r="A34" s="2332" t="s">
        <v>2701</v>
      </c>
      <c r="B34" s="2324">
        <v>700</v>
      </c>
      <c r="C34" s="2789">
        <v>63</v>
      </c>
    </row>
    <row r="35" spans="1:3" ht="12.95" customHeight="1" x14ac:dyDescent="0.2">
      <c r="A35" s="2588" t="s">
        <v>2702</v>
      </c>
      <c r="B35" s="2589">
        <v>702</v>
      </c>
      <c r="C35" s="2788">
        <v>64</v>
      </c>
    </row>
    <row r="36" spans="1:3" ht="12.95" customHeight="1" x14ac:dyDescent="0.2">
      <c r="A36" s="2332" t="s">
        <v>2703</v>
      </c>
      <c r="B36" s="2324">
        <v>710</v>
      </c>
      <c r="C36" s="2789">
        <v>66</v>
      </c>
    </row>
    <row r="37" spans="1:3" ht="12.95" customHeight="1" x14ac:dyDescent="0.2">
      <c r="A37" s="2588" t="s">
        <v>2704</v>
      </c>
      <c r="B37" s="2589" t="s">
        <v>2705</v>
      </c>
      <c r="C37" s="2788">
        <v>72</v>
      </c>
    </row>
    <row r="38" spans="1:3" ht="12.95" customHeight="1" x14ac:dyDescent="0.2">
      <c r="A38" s="2332" t="s">
        <v>2809</v>
      </c>
      <c r="B38" s="2324">
        <v>720</v>
      </c>
      <c r="C38" s="2789">
        <v>73</v>
      </c>
    </row>
    <row r="39" spans="1:3" ht="12.95" customHeight="1" x14ac:dyDescent="0.2">
      <c r="A39" s="2588" t="s">
        <v>2837</v>
      </c>
      <c r="B39" s="2589">
        <v>750</v>
      </c>
      <c r="C39" s="2788">
        <v>74</v>
      </c>
    </row>
    <row r="40" spans="1:3" ht="12.95" customHeight="1" x14ac:dyDescent="0.2">
      <c r="A40" s="2332" t="s">
        <v>2706</v>
      </c>
      <c r="B40" s="2324">
        <v>755</v>
      </c>
      <c r="C40" s="2789">
        <v>78</v>
      </c>
    </row>
    <row r="41" spans="1:3" ht="12.95" customHeight="1" x14ac:dyDescent="0.2">
      <c r="A41" s="2333" t="s">
        <v>3108</v>
      </c>
      <c r="B41" s="2591"/>
      <c r="C41" s="2790">
        <v>82</v>
      </c>
    </row>
    <row r="42" spans="1:3" ht="12.95" customHeight="1" x14ac:dyDescent="0.2">
      <c r="A42" s="2334" t="s">
        <v>2707</v>
      </c>
      <c r="B42" s="2319"/>
      <c r="C42" s="2791">
        <v>105</v>
      </c>
    </row>
    <row r="43" spans="1:3" ht="12.95" customHeight="1" x14ac:dyDescent="0.2">
      <c r="A43" s="2333" t="s">
        <v>2708</v>
      </c>
      <c r="B43" s="2591"/>
      <c r="C43" s="2790">
        <v>106</v>
      </c>
    </row>
    <row r="44" spans="1:3" ht="12.95" customHeight="1" x14ac:dyDescent="0.2">
      <c r="A44" s="2334" t="s">
        <v>2709</v>
      </c>
      <c r="B44" s="2319"/>
      <c r="C44" s="2791">
        <v>107</v>
      </c>
    </row>
    <row r="45" spans="1:3" s="2309" customFormat="1" ht="12.95" customHeight="1" thickBot="1" x14ac:dyDescent="0.25">
      <c r="A45" s="2592"/>
      <c r="B45" s="2593"/>
      <c r="C45" s="2594"/>
    </row>
    <row r="46" spans="1:3" ht="12.95" customHeight="1" x14ac:dyDescent="0.2">
      <c r="A46" s="2595"/>
      <c r="B46" s="2319"/>
      <c r="C46" s="2319"/>
    </row>
    <row r="47" spans="1:3" ht="12.95" customHeight="1" x14ac:dyDescent="0.2">
      <c r="A47" s="2595"/>
      <c r="B47" s="2319"/>
      <c r="C47" s="2319"/>
    </row>
    <row r="48" spans="1:3" ht="12.95" customHeight="1" x14ac:dyDescent="0.2">
      <c r="A48" s="2595"/>
      <c r="B48" s="2319"/>
      <c r="C48" s="2319"/>
    </row>
    <row r="49" spans="1:3" ht="12.95" customHeight="1" x14ac:dyDescent="0.2">
      <c r="A49" s="2595"/>
      <c r="B49" s="2319"/>
      <c r="C49" s="2319"/>
    </row>
    <row r="50" spans="1:3" ht="12.95" customHeight="1" x14ac:dyDescent="0.2">
      <c r="A50" s="2595"/>
      <c r="B50" s="2319"/>
      <c r="C50" s="2319"/>
    </row>
    <row r="51" spans="1:3" ht="12.95" customHeight="1" x14ac:dyDescent="0.2">
      <c r="A51" s="2595"/>
      <c r="B51" s="2319"/>
      <c r="C51" s="2319"/>
    </row>
    <row r="52" spans="1:3" ht="12.95" customHeight="1" x14ac:dyDescent="0.2">
      <c r="A52" s="2595"/>
      <c r="B52" s="2319"/>
      <c r="C52" s="2319"/>
    </row>
    <row r="53" spans="1:3" ht="12.95" customHeight="1" x14ac:dyDescent="0.2">
      <c r="A53" s="2595"/>
      <c r="B53" s="2319"/>
      <c r="C53" s="2319"/>
    </row>
    <row r="54" spans="1:3" ht="12.95" customHeight="1" x14ac:dyDescent="0.2">
      <c r="A54" s="2595"/>
      <c r="B54" s="2590"/>
      <c r="C54" s="2319"/>
    </row>
    <row r="55" spans="1:3" ht="12" x14ac:dyDescent="0.2">
      <c r="A55" s="2595"/>
      <c r="B55" s="2590"/>
      <c r="C55" s="2319"/>
    </row>
    <row r="56" spans="1:3" ht="12" x14ac:dyDescent="0.2">
      <c r="A56" s="2595"/>
      <c r="B56" s="2319"/>
      <c r="C56" s="2319"/>
    </row>
    <row r="57" spans="1:3" ht="12" x14ac:dyDescent="0.2">
      <c r="A57" s="2595"/>
      <c r="B57" s="2590"/>
      <c r="C57" s="2319"/>
    </row>
    <row r="58" spans="1:3" ht="9.75" customHeight="1" x14ac:dyDescent="0.2">
      <c r="A58" s="2325"/>
      <c r="B58" s="2326"/>
      <c r="C58" s="2326"/>
    </row>
    <row r="59" spans="1:3" x14ac:dyDescent="0.2">
      <c r="A59" s="2325"/>
      <c r="B59" s="2326"/>
      <c r="C59" s="2326"/>
    </row>
    <row r="60" spans="1:3" x14ac:dyDescent="0.2">
      <c r="A60" s="2325"/>
      <c r="B60" s="2326"/>
      <c r="C60" s="2326"/>
    </row>
    <row r="61" spans="1:3" x14ac:dyDescent="0.2">
      <c r="A61" s="2318"/>
      <c r="B61" s="2317"/>
      <c r="C61" s="2317"/>
    </row>
  </sheetData>
  <mergeCells count="1">
    <mergeCell ref="A2:C2"/>
  </mergeCells>
  <pageMargins left="0.65" right="0.25" top="0.5" bottom="0.5" header="0.25" footer="0.25"/>
  <pageSetup scale="95" orientation="portrait" r:id="rId1"/>
  <headerFooter alignWithMargins="0">
    <oddHeader xml:space="preserve">&amp;L&amp;8Road Initials: UPRR  Year: 2021
</oddHeader>
    <oddFooter>&amp;L&amp;8Railroad Annual Report R-1</oddFooter>
  </headerFooter>
  <customProperties>
    <customPr name="_pios_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sheetPr>
  <dimension ref="A1:S57"/>
  <sheetViews>
    <sheetView view="pageLayout" topLeftCell="A4" zoomScaleNormal="100" workbookViewId="0">
      <selection activeCell="H42" sqref="H42"/>
    </sheetView>
  </sheetViews>
  <sheetFormatPr defaultColWidth="6.42578125" defaultRowHeight="12" x14ac:dyDescent="0.2"/>
  <cols>
    <col min="1" max="1" width="3.85546875" style="1584" customWidth="1"/>
    <col min="2" max="8" width="10.140625" style="1584" customWidth="1"/>
    <col min="9" max="9" width="10.28515625" style="1584" customWidth="1"/>
    <col min="10" max="10" width="12.7109375" style="1584" customWidth="1"/>
    <col min="11" max="14" width="10.28515625" style="1584" customWidth="1"/>
    <col min="15" max="16384" width="6.42578125" style="1584"/>
  </cols>
  <sheetData>
    <row r="1" spans="1:19" ht="12.75" customHeight="1" x14ac:dyDescent="0.2">
      <c r="A1" s="967" t="s">
        <v>2595</v>
      </c>
      <c r="B1" s="968"/>
      <c r="C1" s="968"/>
      <c r="D1" s="968"/>
      <c r="E1" s="968"/>
      <c r="F1" s="968"/>
      <c r="G1" s="968"/>
      <c r="H1" s="968"/>
      <c r="I1" s="968"/>
      <c r="J1" s="970"/>
    </row>
    <row r="2" spans="1:19" ht="12.75" customHeight="1" x14ac:dyDescent="0.2">
      <c r="A2" s="972" t="s">
        <v>2</v>
      </c>
      <c r="B2" s="973"/>
      <c r="C2" s="973"/>
      <c r="D2" s="973"/>
      <c r="E2" s="973"/>
      <c r="F2" s="973"/>
      <c r="G2" s="973"/>
      <c r="H2" s="973"/>
      <c r="I2" s="973"/>
      <c r="J2" s="975"/>
    </row>
    <row r="3" spans="1:19" ht="12.75" customHeight="1" x14ac:dyDescent="0.2">
      <c r="A3" s="1585"/>
      <c r="B3" s="973"/>
      <c r="C3" s="973"/>
      <c r="D3" s="973"/>
      <c r="E3" s="973"/>
      <c r="F3" s="973"/>
      <c r="G3" s="973"/>
      <c r="H3" s="973"/>
      <c r="I3" s="973"/>
      <c r="J3" s="975"/>
      <c r="K3" s="1586"/>
    </row>
    <row r="4" spans="1:19" ht="12.75" customHeight="1" x14ac:dyDescent="0.2">
      <c r="A4" s="1585"/>
      <c r="B4" s="1587" t="s">
        <v>2596</v>
      </c>
      <c r="C4" s="973"/>
      <c r="D4" s="973"/>
      <c r="E4" s="973"/>
      <c r="F4" s="973"/>
      <c r="G4" s="973"/>
      <c r="H4" s="973"/>
      <c r="I4" s="973"/>
      <c r="J4" s="975"/>
      <c r="K4" s="1586"/>
    </row>
    <row r="5" spans="1:19" ht="12.75" customHeight="1" x14ac:dyDescent="0.2">
      <c r="A5" s="1588"/>
      <c r="B5" s="1589"/>
      <c r="C5" s="1589"/>
      <c r="D5" s="1589"/>
      <c r="E5" s="1589"/>
      <c r="F5" s="1589"/>
      <c r="G5" s="1589"/>
      <c r="H5" s="1589"/>
      <c r="I5" s="1589"/>
      <c r="J5" s="1590"/>
    </row>
    <row r="6" spans="1:19" ht="12.75" customHeight="1" x14ac:dyDescent="0.2">
      <c r="A6" s="1591" t="s">
        <v>159</v>
      </c>
      <c r="B6" s="994" t="s">
        <v>2597</v>
      </c>
      <c r="C6" s="978"/>
      <c r="D6" s="978"/>
      <c r="E6" s="978"/>
      <c r="F6" s="978"/>
      <c r="G6" s="978"/>
      <c r="H6" s="978"/>
      <c r="I6" s="979"/>
      <c r="J6" s="979"/>
    </row>
    <row r="7" spans="1:19" ht="12.75" customHeight="1" x14ac:dyDescent="0.2">
      <c r="A7" s="1592"/>
      <c r="B7" s="992" t="s">
        <v>2598</v>
      </c>
      <c r="C7" s="981"/>
      <c r="D7" s="981"/>
      <c r="E7" s="981"/>
      <c r="F7" s="981"/>
      <c r="G7" s="981"/>
      <c r="H7" s="981"/>
      <c r="I7" s="982"/>
      <c r="J7" s="982"/>
    </row>
    <row r="8" spans="1:19" ht="12.75" customHeight="1" x14ac:dyDescent="0.2">
      <c r="A8" s="1593"/>
      <c r="B8" s="1594"/>
      <c r="C8" s="978"/>
      <c r="D8" s="978"/>
      <c r="E8" s="978"/>
      <c r="F8" s="978"/>
      <c r="G8" s="978"/>
      <c r="H8" s="978"/>
      <c r="I8" s="979"/>
      <c r="J8" s="979"/>
    </row>
    <row r="9" spans="1:19" ht="12.75" customHeight="1" x14ac:dyDescent="0.2">
      <c r="A9" s="1595"/>
      <c r="B9" s="994" t="s">
        <v>2599</v>
      </c>
      <c r="C9" s="1594"/>
      <c r="D9" s="978"/>
      <c r="E9" s="978"/>
      <c r="F9" s="978"/>
      <c r="G9" s="978"/>
      <c r="H9" s="1587"/>
      <c r="I9" s="1596"/>
      <c r="J9" s="1597"/>
    </row>
    <row r="10" spans="1:19" ht="12.75" customHeight="1" x14ac:dyDescent="0.2">
      <c r="A10" s="980"/>
      <c r="B10" s="987" t="s">
        <v>622</v>
      </c>
      <c r="C10" s="992" t="s">
        <v>2600</v>
      </c>
      <c r="D10" s="981"/>
      <c r="E10" s="981"/>
      <c r="F10" s="981"/>
      <c r="G10" s="981"/>
      <c r="H10" s="981"/>
      <c r="I10" s="982"/>
      <c r="J10" s="982"/>
      <c r="Q10" s="1586"/>
      <c r="R10" s="1586"/>
      <c r="S10" s="1586"/>
    </row>
    <row r="11" spans="1:19" ht="12.75" customHeight="1" x14ac:dyDescent="0.2">
      <c r="A11" s="999"/>
      <c r="B11" s="985" t="s">
        <v>624</v>
      </c>
      <c r="C11" s="994" t="s">
        <v>2601</v>
      </c>
      <c r="D11" s="978"/>
      <c r="E11" s="978"/>
      <c r="F11" s="978"/>
      <c r="G11" s="978"/>
      <c r="H11" s="978"/>
      <c r="I11" s="979"/>
      <c r="J11" s="979"/>
      <c r="Q11" s="1586"/>
      <c r="R11" s="1586"/>
      <c r="S11" s="1586"/>
    </row>
    <row r="12" spans="1:19" ht="12.75" customHeight="1" x14ac:dyDescent="0.2">
      <c r="A12" s="980"/>
      <c r="B12" s="1025"/>
      <c r="C12" s="992" t="s">
        <v>2602</v>
      </c>
      <c r="D12" s="981"/>
      <c r="E12" s="981"/>
      <c r="F12" s="981"/>
      <c r="G12" s="981"/>
      <c r="H12" s="981"/>
      <c r="I12" s="982"/>
      <c r="J12" s="982"/>
      <c r="Q12" s="1586"/>
      <c r="R12" s="1586"/>
      <c r="S12" s="1586"/>
    </row>
    <row r="13" spans="1:19" ht="12.75" customHeight="1" x14ac:dyDescent="0.2">
      <c r="A13" s="980"/>
      <c r="B13" s="987" t="s">
        <v>626</v>
      </c>
      <c r="C13" s="992" t="s">
        <v>2603</v>
      </c>
      <c r="D13" s="981"/>
      <c r="E13" s="981"/>
      <c r="F13" s="981"/>
      <c r="G13" s="981"/>
      <c r="H13" s="1598"/>
      <c r="I13" s="982"/>
      <c r="J13" s="982"/>
      <c r="Q13" s="1586"/>
      <c r="R13" s="1586"/>
      <c r="S13" s="1586"/>
    </row>
    <row r="14" spans="1:19" ht="12.75" customHeight="1" x14ac:dyDescent="0.2">
      <c r="A14" s="999"/>
      <c r="B14" s="985" t="s">
        <v>628</v>
      </c>
      <c r="C14" s="994" t="s">
        <v>2604</v>
      </c>
      <c r="D14" s="1594"/>
      <c r="E14" s="978"/>
      <c r="F14" s="978"/>
      <c r="G14" s="978"/>
      <c r="H14" s="978"/>
      <c r="I14" s="979"/>
      <c r="J14" s="979"/>
      <c r="Q14" s="1586"/>
      <c r="R14" s="1586"/>
      <c r="S14" s="1586"/>
    </row>
    <row r="15" spans="1:19" ht="12.75" customHeight="1" x14ac:dyDescent="0.2">
      <c r="A15" s="980"/>
      <c r="B15" s="1025"/>
      <c r="C15" s="992" t="s">
        <v>2605</v>
      </c>
      <c r="D15" s="1025"/>
      <c r="E15" s="981"/>
      <c r="F15" s="981"/>
      <c r="G15" s="981"/>
      <c r="H15" s="981"/>
      <c r="I15" s="982"/>
      <c r="J15" s="982"/>
      <c r="Q15" s="1586"/>
      <c r="R15" s="1586"/>
      <c r="S15" s="1586"/>
    </row>
    <row r="16" spans="1:19" ht="12.75" customHeight="1" x14ac:dyDescent="0.2">
      <c r="A16" s="980"/>
      <c r="B16" s="987" t="s">
        <v>1748</v>
      </c>
      <c r="C16" s="992" t="s">
        <v>2606</v>
      </c>
      <c r="D16" s="981"/>
      <c r="E16" s="981"/>
      <c r="F16" s="981"/>
      <c r="G16" s="981"/>
      <c r="H16" s="981"/>
      <c r="I16" s="982"/>
      <c r="J16" s="982"/>
      <c r="Q16" s="1586"/>
      <c r="R16" s="1586"/>
      <c r="S16" s="1586"/>
    </row>
    <row r="17" spans="1:19" ht="12.75" customHeight="1" x14ac:dyDescent="0.2">
      <c r="A17" s="1000" t="s">
        <v>157</v>
      </c>
      <c r="B17" s="978" t="s">
        <v>2607</v>
      </c>
      <c r="C17" s="994"/>
      <c r="D17" s="1594"/>
      <c r="E17" s="978"/>
      <c r="F17" s="978"/>
      <c r="G17" s="978"/>
      <c r="H17" s="1587"/>
      <c r="I17" s="979"/>
      <c r="J17" s="979"/>
      <c r="Q17" s="1586"/>
      <c r="R17" s="1586"/>
      <c r="S17" s="1586"/>
    </row>
    <row r="18" spans="1:19" ht="12.75" customHeight="1" x14ac:dyDescent="0.2">
      <c r="A18" s="999"/>
      <c r="B18" s="978" t="s">
        <v>2608</v>
      </c>
      <c r="C18" s="1599"/>
      <c r="D18" s="1594"/>
      <c r="E18" s="978"/>
      <c r="F18" s="978"/>
      <c r="G18" s="978"/>
      <c r="H18" s="978"/>
      <c r="I18" s="979"/>
      <c r="J18" s="979"/>
      <c r="Q18" s="1586"/>
      <c r="R18" s="1586"/>
      <c r="S18" s="1586"/>
    </row>
    <row r="19" spans="1:19" ht="12.75" customHeight="1" x14ac:dyDescent="0.2">
      <c r="A19" s="999"/>
      <c r="B19" s="978" t="s">
        <v>2609</v>
      </c>
      <c r="C19" s="1599"/>
      <c r="D19" s="1594"/>
      <c r="E19" s="978"/>
      <c r="F19" s="978"/>
      <c r="G19" s="978"/>
      <c r="H19" s="978"/>
      <c r="I19" s="979"/>
      <c r="J19" s="1600">
        <v>0</v>
      </c>
      <c r="Q19" s="1586"/>
      <c r="R19" s="1586"/>
      <c r="S19" s="1586"/>
    </row>
    <row r="20" spans="1:19" ht="12.75" customHeight="1" x14ac:dyDescent="0.2">
      <c r="A20" s="980"/>
      <c r="B20" s="981"/>
      <c r="C20" s="1601"/>
      <c r="D20" s="981"/>
      <c r="E20" s="981"/>
      <c r="F20" s="981"/>
      <c r="G20" s="981"/>
      <c r="H20" s="981"/>
      <c r="I20" s="982"/>
      <c r="J20" s="1602"/>
      <c r="Q20" s="1586"/>
      <c r="R20" s="1586"/>
      <c r="S20" s="1586"/>
    </row>
    <row r="21" spans="1:19" ht="12.75" customHeight="1" x14ac:dyDescent="0.2">
      <c r="A21" s="999"/>
      <c r="B21" s="978"/>
      <c r="C21" s="1594"/>
      <c r="D21" s="1594"/>
      <c r="E21" s="978"/>
      <c r="F21" s="978"/>
      <c r="G21" s="978"/>
      <c r="H21" s="1587"/>
      <c r="I21" s="978"/>
      <c r="J21" s="979"/>
      <c r="Q21" s="1586"/>
      <c r="R21" s="1586"/>
      <c r="S21" s="1586"/>
    </row>
    <row r="22" spans="1:19" ht="12.75" customHeight="1" x14ac:dyDescent="0.2">
      <c r="A22" s="3017" t="s">
        <v>483</v>
      </c>
      <c r="B22" s="3018"/>
      <c r="C22" s="3018"/>
      <c r="D22" s="3018"/>
      <c r="E22" s="3018"/>
      <c r="F22" s="3018"/>
      <c r="G22" s="3018"/>
      <c r="H22" s="3018"/>
      <c r="I22" s="3018"/>
      <c r="J22" s="3019"/>
      <c r="Q22" s="1586"/>
      <c r="R22" s="1586"/>
      <c r="S22" s="1586"/>
    </row>
    <row r="23" spans="1:19" ht="12.75" customHeight="1" x14ac:dyDescent="0.2">
      <c r="A23" s="999"/>
      <c r="B23" s="2939"/>
      <c r="C23" s="2940"/>
      <c r="D23" s="978"/>
      <c r="E23" s="978"/>
      <c r="F23" s="978"/>
      <c r="G23" s="978"/>
      <c r="H23" s="978"/>
      <c r="I23" s="978"/>
      <c r="J23" s="979"/>
      <c r="Q23" s="1586"/>
      <c r="R23" s="1586"/>
      <c r="S23" s="1586"/>
    </row>
    <row r="24" spans="1:19" ht="12.75" customHeight="1" x14ac:dyDescent="0.2">
      <c r="A24" s="1603"/>
      <c r="B24" s="1604"/>
      <c r="C24" s="2940"/>
      <c r="D24" s="1605"/>
      <c r="E24" s="1604"/>
      <c r="F24" s="1604"/>
      <c r="G24" s="1604"/>
      <c r="H24" s="1606"/>
      <c r="I24" s="1604"/>
      <c r="J24" s="1607"/>
      <c r="Q24" s="1586"/>
      <c r="R24" s="1586"/>
      <c r="S24" s="1586"/>
    </row>
    <row r="25" spans="1:19" ht="12.75" customHeight="1" x14ac:dyDescent="0.2">
      <c r="A25" s="1608"/>
      <c r="B25" s="2939"/>
      <c r="C25" s="2940"/>
      <c r="D25" s="1605"/>
      <c r="E25" s="1604"/>
      <c r="F25" s="1604"/>
      <c r="G25" s="1604"/>
      <c r="H25" s="1604"/>
      <c r="I25" s="1604"/>
      <c r="J25" s="1607"/>
      <c r="Q25" s="1586"/>
      <c r="R25" s="1586"/>
      <c r="S25" s="1586"/>
    </row>
    <row r="26" spans="1:19" ht="12.75" customHeight="1" x14ac:dyDescent="0.2">
      <c r="A26" s="1608"/>
      <c r="B26" s="1604"/>
      <c r="C26" s="1609"/>
      <c r="D26" s="1604"/>
      <c r="E26" s="1604"/>
      <c r="F26" s="1604"/>
      <c r="G26" s="1604"/>
      <c r="H26" s="1604"/>
      <c r="I26" s="1604"/>
      <c r="J26" s="1607"/>
      <c r="Q26" s="1586"/>
      <c r="R26" s="1586"/>
      <c r="S26" s="1586"/>
    </row>
    <row r="27" spans="1:19" ht="20.25" customHeight="1" x14ac:dyDescent="0.2">
      <c r="A27" s="1603"/>
      <c r="C27" s="1605"/>
      <c r="D27" s="1605"/>
      <c r="E27" s="1604"/>
      <c r="F27" s="1604"/>
      <c r="G27" s="1604"/>
      <c r="H27" s="1606"/>
      <c r="I27" s="1604"/>
      <c r="J27" s="1607"/>
      <c r="Q27" s="1586"/>
      <c r="R27" s="1586"/>
      <c r="S27" s="1586"/>
    </row>
    <row r="28" spans="1:19" ht="12.75" customHeight="1" x14ac:dyDescent="0.2">
      <c r="A28" s="1608"/>
      <c r="C28" s="1609"/>
      <c r="D28" s="1605"/>
      <c r="E28" s="1604"/>
      <c r="F28" s="1604"/>
      <c r="G28" s="1604"/>
      <c r="H28" s="1604"/>
      <c r="I28" s="1604"/>
      <c r="J28" s="1607"/>
      <c r="Q28" s="1586"/>
      <c r="R28" s="1586"/>
      <c r="S28" s="1586"/>
    </row>
    <row r="29" spans="1:19" ht="12.75" customHeight="1" x14ac:dyDescent="0.2">
      <c r="A29" s="1608"/>
      <c r="C29" s="1604"/>
      <c r="D29" s="1604"/>
      <c r="E29" s="1604"/>
      <c r="F29" s="1604"/>
      <c r="G29" s="1604"/>
      <c r="H29" s="1604"/>
      <c r="I29" s="1604"/>
      <c r="J29" s="1607"/>
      <c r="Q29" s="1586"/>
      <c r="R29" s="1586"/>
      <c r="S29" s="1586"/>
    </row>
    <row r="30" spans="1:19" ht="12.75" customHeight="1" x14ac:dyDescent="0.2">
      <c r="A30" s="1608"/>
      <c r="B30" s="1604"/>
      <c r="C30" s="1604"/>
      <c r="D30" s="1604"/>
      <c r="E30" s="1604"/>
      <c r="F30" s="1604"/>
      <c r="G30" s="1604"/>
      <c r="H30" s="1604"/>
      <c r="I30" s="1604"/>
      <c r="J30" s="1607"/>
      <c r="Q30" s="1586"/>
      <c r="R30" s="1586"/>
      <c r="S30" s="1586"/>
    </row>
    <row r="31" spans="1:19" ht="12.75" customHeight="1" x14ac:dyDescent="0.2">
      <c r="A31" s="1608"/>
      <c r="B31" s="1610"/>
      <c r="C31" s="1611"/>
      <c r="D31" s="1604"/>
      <c r="E31" s="1604"/>
      <c r="F31" s="1604"/>
      <c r="G31" s="1604"/>
      <c r="H31" s="1606"/>
      <c r="I31" s="1604"/>
      <c r="J31" s="1607"/>
      <c r="Q31" s="1586"/>
      <c r="R31" s="1586"/>
      <c r="S31" s="1586"/>
    </row>
    <row r="32" spans="1:19" ht="12.75" customHeight="1" x14ac:dyDescent="0.2">
      <c r="A32" s="1608"/>
      <c r="B32" s="1604"/>
      <c r="C32" s="1611"/>
      <c r="D32" s="1604"/>
      <c r="E32" s="1604"/>
      <c r="F32" s="1604"/>
      <c r="G32" s="1604"/>
      <c r="H32" s="1605"/>
      <c r="I32" s="1604"/>
      <c r="J32" s="1607"/>
      <c r="Q32" s="1586"/>
      <c r="R32" s="1586"/>
      <c r="S32" s="1586"/>
    </row>
    <row r="33" spans="1:19" ht="12.75" customHeight="1" x14ac:dyDescent="0.2">
      <c r="A33" s="1608"/>
      <c r="B33" s="1604"/>
      <c r="C33" s="1611"/>
      <c r="D33" s="1604"/>
      <c r="E33" s="1604"/>
      <c r="F33" s="1604"/>
      <c r="G33" s="1604"/>
      <c r="H33" s="1604"/>
      <c r="I33" s="1604"/>
      <c r="J33" s="1607"/>
      <c r="Q33" s="1586"/>
      <c r="R33" s="1586"/>
      <c r="S33" s="1586"/>
    </row>
    <row r="34" spans="1:19" ht="12.75" customHeight="1" x14ac:dyDescent="0.2">
      <c r="A34" s="1608"/>
      <c r="B34" s="1604"/>
      <c r="C34" s="1604"/>
      <c r="D34" s="1604"/>
      <c r="E34" s="1604"/>
      <c r="F34" s="1604"/>
      <c r="G34" s="1604"/>
      <c r="H34" s="1604"/>
      <c r="I34" s="1604"/>
      <c r="J34" s="1607"/>
      <c r="Q34" s="1586"/>
      <c r="R34" s="1586"/>
      <c r="S34" s="1586"/>
    </row>
    <row r="35" spans="1:19" ht="12.75" customHeight="1" x14ac:dyDescent="0.2">
      <c r="A35" s="1608"/>
      <c r="B35" s="1604"/>
      <c r="C35" s="1604"/>
      <c r="D35" s="1604"/>
      <c r="E35" s="1604"/>
      <c r="F35" s="1604"/>
      <c r="G35" s="1604"/>
      <c r="H35" s="1604"/>
      <c r="I35" s="1604"/>
      <c r="J35" s="1607"/>
      <c r="Q35" s="1586"/>
      <c r="R35" s="1586"/>
      <c r="S35" s="1586"/>
    </row>
    <row r="36" spans="1:19" ht="12.75" customHeight="1" x14ac:dyDescent="0.2">
      <c r="A36" s="1608"/>
      <c r="B36" s="1604"/>
      <c r="C36" s="1604"/>
      <c r="D36" s="1604"/>
      <c r="E36" s="1604"/>
      <c r="F36" s="1604"/>
      <c r="G36" s="1604"/>
      <c r="H36" s="1604"/>
      <c r="I36" s="1604"/>
      <c r="J36" s="1607"/>
      <c r="Q36" s="1586"/>
      <c r="R36" s="1586"/>
      <c r="S36" s="1586"/>
    </row>
    <row r="37" spans="1:19" ht="12.75" customHeight="1" x14ac:dyDescent="0.2">
      <c r="A37" s="1608"/>
      <c r="B37" s="1604"/>
      <c r="C37" s="1604"/>
      <c r="D37" s="1604"/>
      <c r="E37" s="1604"/>
      <c r="F37" s="1604"/>
      <c r="G37" s="1604"/>
      <c r="H37" s="1604"/>
      <c r="I37" s="1604"/>
      <c r="J37" s="1607"/>
      <c r="Q37" s="1586"/>
      <c r="R37" s="1586"/>
      <c r="S37" s="1586"/>
    </row>
    <row r="38" spans="1:19" ht="12.75" customHeight="1" x14ac:dyDescent="0.2">
      <c r="A38" s="1608"/>
      <c r="B38" s="1604"/>
      <c r="C38" s="1604"/>
      <c r="D38" s="1604"/>
      <c r="E38" s="1604"/>
      <c r="F38" s="1604"/>
      <c r="G38" s="1604"/>
      <c r="H38" s="1604"/>
      <c r="I38" s="1604"/>
      <c r="J38" s="1607"/>
    </row>
    <row r="39" spans="1:19" ht="12.75" customHeight="1" x14ac:dyDescent="0.2">
      <c r="A39" s="1608"/>
      <c r="B39" s="1604"/>
      <c r="C39" s="1604"/>
      <c r="D39" s="1604"/>
      <c r="E39" s="1604"/>
      <c r="F39" s="1604"/>
      <c r="G39" s="1604"/>
      <c r="H39" s="1604"/>
      <c r="I39" s="1604"/>
      <c r="J39" s="1607"/>
    </row>
    <row r="40" spans="1:19" ht="12.75" customHeight="1" x14ac:dyDescent="0.2">
      <c r="A40" s="1608"/>
      <c r="B40" s="1604"/>
      <c r="C40" s="1604"/>
      <c r="D40" s="1604"/>
      <c r="E40" s="1604"/>
      <c r="F40" s="1604"/>
      <c r="G40" s="1604"/>
      <c r="H40" s="1604"/>
      <c r="I40" s="1604"/>
      <c r="J40" s="1607"/>
    </row>
    <row r="41" spans="1:19" ht="12.75" customHeight="1" x14ac:dyDescent="0.2">
      <c r="A41" s="1608"/>
      <c r="B41" s="1604"/>
      <c r="C41" s="1604"/>
      <c r="D41" s="1604"/>
      <c r="E41" s="1604"/>
      <c r="F41" s="1604"/>
      <c r="G41" s="1604"/>
      <c r="H41" s="1604"/>
      <c r="I41" s="1604"/>
      <c r="J41" s="1607"/>
    </row>
    <row r="42" spans="1:19" ht="12.75" customHeight="1" x14ac:dyDescent="0.2">
      <c r="A42" s="1608"/>
      <c r="B42" s="1604"/>
      <c r="C42" s="1604"/>
      <c r="D42" s="1604"/>
      <c r="E42" s="1604"/>
      <c r="F42" s="1604"/>
      <c r="G42" s="1604"/>
      <c r="H42" s="1604"/>
      <c r="I42" s="1604"/>
      <c r="J42" s="1607"/>
    </row>
    <row r="43" spans="1:19" ht="12.75" customHeight="1" x14ac:dyDescent="0.2">
      <c r="A43" s="1608"/>
      <c r="B43" s="1604"/>
      <c r="C43" s="1604"/>
      <c r="D43" s="1604"/>
      <c r="E43" s="1604"/>
      <c r="F43" s="1604"/>
      <c r="G43" s="1604"/>
      <c r="H43" s="1604"/>
      <c r="I43" s="1604"/>
      <c r="J43" s="1607"/>
    </row>
    <row r="44" spans="1:19" ht="12.75" customHeight="1" x14ac:dyDescent="0.2">
      <c r="A44" s="1608"/>
      <c r="B44" s="1604"/>
      <c r="C44" s="1604"/>
      <c r="D44" s="1604"/>
      <c r="E44" s="1604"/>
      <c r="F44" s="1604"/>
      <c r="G44" s="1604"/>
      <c r="H44" s="1604"/>
      <c r="I44" s="1604"/>
      <c r="J44" s="1607"/>
    </row>
    <row r="45" spans="1:19" ht="12.75" customHeight="1" x14ac:dyDescent="0.2">
      <c r="A45" s="1608"/>
      <c r="B45" s="1604"/>
      <c r="C45" s="1604"/>
      <c r="D45" s="1604"/>
      <c r="E45" s="1604"/>
      <c r="F45" s="1604"/>
      <c r="G45" s="1604"/>
      <c r="H45" s="1604"/>
      <c r="I45" s="1604"/>
      <c r="J45" s="1607"/>
    </row>
    <row r="46" spans="1:19" ht="12.75" customHeight="1" x14ac:dyDescent="0.2">
      <c r="A46" s="1608"/>
      <c r="B46" s="1604"/>
      <c r="C46" s="1604"/>
      <c r="D46" s="1604"/>
      <c r="E46" s="1604"/>
      <c r="F46" s="1604"/>
      <c r="G46" s="1604"/>
      <c r="H46" s="1604"/>
      <c r="I46" s="1604"/>
      <c r="J46" s="1607"/>
    </row>
    <row r="47" spans="1:19" ht="12.75" customHeight="1" x14ac:dyDescent="0.2">
      <c r="A47" s="1608"/>
      <c r="B47" s="1604"/>
      <c r="C47" s="1604"/>
      <c r="D47" s="1604"/>
      <c r="E47" s="1604"/>
      <c r="F47" s="1604"/>
      <c r="G47" s="1604"/>
      <c r="H47" s="1604"/>
      <c r="I47" s="1604"/>
      <c r="J47" s="1607"/>
    </row>
    <row r="48" spans="1:19" ht="12.75" customHeight="1" x14ac:dyDescent="0.2">
      <c r="A48" s="1608"/>
      <c r="B48" s="1604"/>
      <c r="C48" s="1604"/>
      <c r="D48" s="1604"/>
      <c r="E48" s="1604"/>
      <c r="F48" s="1604"/>
      <c r="G48" s="1604"/>
      <c r="H48" s="1604"/>
      <c r="I48" s="1604"/>
      <c r="J48" s="1607"/>
    </row>
    <row r="49" spans="1:10" ht="12.75" customHeight="1" x14ac:dyDescent="0.2">
      <c r="A49" s="1608"/>
      <c r="B49" s="1604"/>
      <c r="C49" s="1604"/>
      <c r="D49" s="1604"/>
      <c r="E49" s="1604"/>
      <c r="F49" s="1604"/>
      <c r="G49" s="1604"/>
      <c r="H49" s="1604"/>
      <c r="I49" s="1604"/>
      <c r="J49" s="1607"/>
    </row>
    <row r="50" spans="1:10" ht="12.75" customHeight="1" x14ac:dyDescent="0.2">
      <c r="A50" s="1608"/>
      <c r="B50" s="1604"/>
      <c r="C50" s="1604"/>
      <c r="D50" s="1604"/>
      <c r="E50" s="1604"/>
      <c r="F50" s="1604"/>
      <c r="G50" s="1604"/>
      <c r="H50" s="1604"/>
      <c r="I50" s="1604"/>
      <c r="J50" s="1607"/>
    </row>
    <row r="51" spans="1:10" ht="12.75" customHeight="1" x14ac:dyDescent="0.2">
      <c r="A51" s="1608"/>
      <c r="B51" s="1604"/>
      <c r="C51" s="1604"/>
      <c r="D51" s="1604"/>
      <c r="E51" s="1604"/>
      <c r="F51" s="1604"/>
      <c r="G51" s="1604"/>
      <c r="H51" s="1604"/>
      <c r="I51" s="1604"/>
      <c r="J51" s="1607"/>
    </row>
    <row r="52" spans="1:10" ht="12.75" customHeight="1" x14ac:dyDescent="0.2">
      <c r="A52" s="1608"/>
      <c r="B52" s="1604"/>
      <c r="C52" s="1604"/>
      <c r="D52" s="1604"/>
      <c r="E52" s="1604"/>
      <c r="F52" s="1604"/>
      <c r="G52" s="1604"/>
      <c r="H52" s="1604"/>
      <c r="I52" s="1604"/>
      <c r="J52" s="1607"/>
    </row>
    <row r="53" spans="1:10" ht="12.75" customHeight="1" x14ac:dyDescent="0.2">
      <c r="A53" s="1608"/>
      <c r="B53" s="1604"/>
      <c r="C53" s="1604"/>
      <c r="D53" s="1604"/>
      <c r="E53" s="1604"/>
      <c r="F53" s="1604"/>
      <c r="G53" s="1604"/>
      <c r="H53" s="1604"/>
      <c r="I53" s="1604"/>
      <c r="J53" s="1607"/>
    </row>
    <row r="54" spans="1:10" ht="12.75" customHeight="1" x14ac:dyDescent="0.2">
      <c r="A54" s="1608"/>
      <c r="B54" s="1604"/>
      <c r="C54" s="1604"/>
      <c r="D54" s="1604"/>
      <c r="E54" s="1604"/>
      <c r="F54" s="1604"/>
      <c r="G54" s="1604"/>
      <c r="H54" s="1604"/>
      <c r="I54" s="1604"/>
      <c r="J54" s="1607"/>
    </row>
    <row r="55" spans="1:10" ht="12.75" customHeight="1" x14ac:dyDescent="0.2">
      <c r="A55" s="1608"/>
      <c r="B55" s="1604"/>
      <c r="C55" s="1604"/>
      <c r="D55" s="1604"/>
      <c r="E55" s="1604"/>
      <c r="F55" s="1604"/>
      <c r="G55" s="1604"/>
      <c r="H55" s="1604"/>
      <c r="I55" s="1604"/>
      <c r="J55" s="1607"/>
    </row>
    <row r="56" spans="1:10" ht="12.75" customHeight="1" x14ac:dyDescent="0.2">
      <c r="A56" s="1608"/>
      <c r="B56" s="1604"/>
      <c r="C56" s="1604"/>
      <c r="D56" s="1604"/>
      <c r="E56" s="1604"/>
      <c r="F56" s="1604"/>
      <c r="G56" s="1604"/>
      <c r="H56" s="1604"/>
      <c r="I56" s="1604"/>
      <c r="J56" s="1607"/>
    </row>
    <row r="57" spans="1:10" ht="12.75" customHeight="1" x14ac:dyDescent="0.2">
      <c r="A57" s="1612"/>
      <c r="B57" s="1613"/>
      <c r="C57" s="1613"/>
      <c r="D57" s="1613"/>
      <c r="E57" s="1613"/>
      <c r="F57" s="1613"/>
      <c r="G57" s="1613"/>
      <c r="H57" s="1613"/>
      <c r="I57" s="1613"/>
      <c r="J57" s="1614"/>
    </row>
  </sheetData>
  <mergeCells count="1">
    <mergeCell ref="A22:J22"/>
  </mergeCells>
  <pageMargins left="0.25" right="0.65" top="0.5" bottom="0.5" header="0.25" footer="0.25"/>
  <pageSetup orientation="portrait" r:id="rId1"/>
  <headerFooter alignWithMargins="0">
    <oddHeader xml:space="preserve">&amp;L&amp;8 56&amp;R&amp;8Road Initials: UPRR  Year: 2021
</oddHeader>
    <oddFooter>&amp;R&amp;8Railroad Annual Report R-1</oddFooter>
  </headerFooter>
  <customProperties>
    <customPr name="_pios_id" r:id="rId2"/>
  </customPropertie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syncVertical="1" syncRef="A52" transitionEvaluation="1">
    <tabColor rgb="FF92D050"/>
    <pageSetUpPr fitToPage="1"/>
  </sheetPr>
  <dimension ref="A1:H78"/>
  <sheetViews>
    <sheetView showGridLines="0" view="pageLayout" topLeftCell="A52" zoomScaleNormal="100" zoomScaleSheetLayoutView="80" workbookViewId="0">
      <selection activeCell="H42" sqref="H42"/>
    </sheetView>
  </sheetViews>
  <sheetFormatPr defaultColWidth="11" defaultRowHeight="11.25" x14ac:dyDescent="0.2"/>
  <cols>
    <col min="1" max="1" width="4.140625" style="940" customWidth="1"/>
    <col min="2" max="2" width="35.7109375" style="940" customWidth="1"/>
    <col min="3" max="3" width="39.85546875" style="940" customWidth="1"/>
    <col min="4" max="4" width="3.140625" style="940" customWidth="1"/>
    <col min="5" max="6" width="13.7109375" style="940" customWidth="1"/>
    <col min="7" max="7" width="4.140625" style="940" customWidth="1"/>
    <col min="8" max="8" width="11" style="940" customWidth="1"/>
    <col min="9" max="16384" width="11" style="940"/>
  </cols>
  <sheetData>
    <row r="1" spans="1:7" ht="11.45" customHeight="1" x14ac:dyDescent="0.2">
      <c r="A1" s="936"/>
      <c r="B1" s="937"/>
      <c r="C1" s="937"/>
      <c r="D1" s="937"/>
      <c r="E1" s="937"/>
      <c r="F1" s="937"/>
      <c r="G1" s="939"/>
    </row>
    <row r="2" spans="1:7" ht="11.45" customHeight="1" x14ac:dyDescent="0.2">
      <c r="A2" s="2524" t="s">
        <v>1618</v>
      </c>
      <c r="B2" s="942"/>
      <c r="C2" s="1033"/>
      <c r="D2" s="1033"/>
      <c r="E2" s="942"/>
      <c r="F2" s="942"/>
      <c r="G2" s="944"/>
    </row>
    <row r="3" spans="1:7" ht="11.45" customHeight="1" x14ac:dyDescent="0.2">
      <c r="A3" s="941" t="s">
        <v>2</v>
      </c>
      <c r="B3" s="942"/>
      <c r="C3" s="1033"/>
      <c r="D3" s="1033"/>
      <c r="E3" s="942"/>
      <c r="F3" s="942"/>
      <c r="G3" s="944"/>
    </row>
    <row r="4" spans="1:7" ht="11.45" customHeight="1" x14ac:dyDescent="0.2">
      <c r="A4" s="951"/>
      <c r="B4" s="945"/>
      <c r="C4" s="945"/>
      <c r="D4" s="945"/>
      <c r="E4" s="945"/>
      <c r="F4" s="945"/>
      <c r="G4" s="948"/>
    </row>
    <row r="5" spans="1:7" ht="11.45" customHeight="1" x14ac:dyDescent="0.2">
      <c r="A5" s="1034" t="s">
        <v>159</v>
      </c>
      <c r="B5" s="1035" t="s">
        <v>1619</v>
      </c>
      <c r="C5" s="945"/>
      <c r="D5" s="945"/>
      <c r="E5" s="945"/>
      <c r="F5" s="945"/>
      <c r="G5" s="948"/>
    </row>
    <row r="6" spans="1:7" ht="11.45" customHeight="1" x14ac:dyDescent="0.2">
      <c r="A6" s="951"/>
      <c r="B6" s="1035" t="s">
        <v>1620</v>
      </c>
      <c r="C6" s="945"/>
      <c r="D6" s="945"/>
      <c r="E6" s="945"/>
      <c r="F6" s="945"/>
      <c r="G6" s="948"/>
    </row>
    <row r="7" spans="1:7" ht="11.45" customHeight="1" x14ac:dyDescent="0.2">
      <c r="A7" s="951"/>
      <c r="B7" s="1035" t="s">
        <v>1621</v>
      </c>
      <c r="C7" s="945"/>
      <c r="D7" s="945"/>
      <c r="E7" s="945"/>
      <c r="F7" s="945"/>
      <c r="G7" s="948"/>
    </row>
    <row r="8" spans="1:7" ht="11.45" customHeight="1" x14ac:dyDescent="0.2">
      <c r="A8" s="951"/>
      <c r="B8" s="1035" t="s">
        <v>1622</v>
      </c>
      <c r="C8" s="945"/>
      <c r="D8" s="945"/>
      <c r="E8" s="945"/>
      <c r="F8" s="945"/>
      <c r="G8" s="948"/>
    </row>
    <row r="9" spans="1:7" ht="10.7" customHeight="1" x14ac:dyDescent="0.2">
      <c r="A9" s="952"/>
      <c r="B9" s="953"/>
      <c r="C9" s="953"/>
      <c r="D9" s="953"/>
      <c r="E9" s="953"/>
      <c r="F9" s="953"/>
      <c r="G9" s="954"/>
    </row>
    <row r="10" spans="1:7" ht="13.5" customHeight="1" x14ac:dyDescent="0.2">
      <c r="A10" s="958" t="s">
        <v>3</v>
      </c>
      <c r="B10" s="956" t="s">
        <v>1623</v>
      </c>
      <c r="C10" s="948"/>
      <c r="D10" s="942" t="s">
        <v>1624</v>
      </c>
      <c r="E10" s="1036"/>
      <c r="F10" s="956" t="s">
        <v>1625</v>
      </c>
      <c r="G10" s="956" t="s">
        <v>3</v>
      </c>
    </row>
    <row r="11" spans="1:7" ht="10.7" customHeight="1" x14ac:dyDescent="0.2">
      <c r="A11" s="958" t="s">
        <v>7</v>
      </c>
      <c r="B11" s="956" t="s">
        <v>1626</v>
      </c>
      <c r="C11" s="956" t="s">
        <v>432</v>
      </c>
      <c r="D11" s="1037" t="s">
        <v>1627</v>
      </c>
      <c r="E11" s="1038"/>
      <c r="F11" s="956" t="s">
        <v>1628</v>
      </c>
      <c r="G11" s="956" t="s">
        <v>7</v>
      </c>
    </row>
    <row r="12" spans="1:7" ht="10.7" customHeight="1" x14ac:dyDescent="0.2">
      <c r="A12" s="959"/>
      <c r="B12" s="960" t="s">
        <v>13</v>
      </c>
      <c r="C12" s="960" t="s">
        <v>14</v>
      </c>
      <c r="D12" s="1039" t="s">
        <v>15</v>
      </c>
      <c r="E12" s="1040"/>
      <c r="F12" s="960" t="s">
        <v>145</v>
      </c>
      <c r="G12" s="954"/>
    </row>
    <row r="13" spans="1:7" ht="10.7" customHeight="1" x14ac:dyDescent="0.2">
      <c r="A13" s="961">
        <v>1</v>
      </c>
      <c r="B13" s="2051"/>
      <c r="C13" s="2051"/>
      <c r="D13" s="2052"/>
      <c r="E13" s="693"/>
      <c r="F13" s="693"/>
      <c r="G13" s="960">
        <v>1</v>
      </c>
    </row>
    <row r="14" spans="1:7" ht="10.7" customHeight="1" x14ac:dyDescent="0.2">
      <c r="A14" s="961">
        <v>2</v>
      </c>
      <c r="B14" s="2041" t="s">
        <v>1629</v>
      </c>
      <c r="C14" s="2051" t="s">
        <v>3184</v>
      </c>
      <c r="D14" s="2053"/>
      <c r="E14" s="693">
        <v>5215</v>
      </c>
      <c r="F14" s="485" t="s">
        <v>3185</v>
      </c>
      <c r="G14" s="960">
        <v>2</v>
      </c>
    </row>
    <row r="15" spans="1:7" ht="10.7" customHeight="1" x14ac:dyDescent="0.2">
      <c r="A15" s="961">
        <v>3</v>
      </c>
      <c r="B15" s="2041"/>
      <c r="C15" s="2051"/>
      <c r="D15" s="2052"/>
      <c r="E15" s="693"/>
      <c r="F15" s="485"/>
      <c r="G15" s="960">
        <v>3</v>
      </c>
    </row>
    <row r="16" spans="1:7" ht="10.7" customHeight="1" x14ac:dyDescent="0.2">
      <c r="A16" s="961">
        <v>4</v>
      </c>
      <c r="B16" s="2051"/>
      <c r="C16" s="2051"/>
      <c r="D16" s="2052"/>
      <c r="E16" s="693"/>
      <c r="F16" s="485"/>
      <c r="G16" s="960">
        <v>4</v>
      </c>
    </row>
    <row r="17" spans="1:7" ht="10.7" customHeight="1" x14ac:dyDescent="0.2">
      <c r="A17" s="961">
        <v>5</v>
      </c>
      <c r="B17" s="2041"/>
      <c r="C17" s="2051"/>
      <c r="D17" s="2054"/>
      <c r="E17" s="693"/>
      <c r="F17" s="485"/>
      <c r="G17" s="960">
        <v>5</v>
      </c>
    </row>
    <row r="18" spans="1:7" ht="10.7" customHeight="1" x14ac:dyDescent="0.2">
      <c r="A18" s="961">
        <v>6</v>
      </c>
      <c r="B18" s="2051"/>
      <c r="C18" s="2051"/>
      <c r="D18" s="2054"/>
      <c r="E18" s="693"/>
      <c r="F18" s="485"/>
      <c r="G18" s="960">
        <v>6</v>
      </c>
    </row>
    <row r="19" spans="1:7" ht="10.7" customHeight="1" x14ac:dyDescent="0.2">
      <c r="A19" s="961">
        <v>7</v>
      </c>
      <c r="B19" s="2051"/>
      <c r="C19" s="2051"/>
      <c r="D19" s="2052"/>
      <c r="E19" s="693"/>
      <c r="F19" s="485"/>
      <c r="G19" s="960">
        <v>7</v>
      </c>
    </row>
    <row r="20" spans="1:7" ht="10.7" customHeight="1" x14ac:dyDescent="0.2">
      <c r="A20" s="961">
        <v>8</v>
      </c>
      <c r="B20" s="2051"/>
      <c r="C20" s="2051"/>
      <c r="D20" s="2052"/>
      <c r="E20" s="693"/>
      <c r="F20" s="485"/>
      <c r="G20" s="960">
        <v>8</v>
      </c>
    </row>
    <row r="21" spans="1:7" ht="10.7" customHeight="1" x14ac:dyDescent="0.2">
      <c r="A21" s="961">
        <v>9</v>
      </c>
      <c r="B21" s="2051"/>
      <c r="C21" s="2051"/>
      <c r="D21" s="2052"/>
      <c r="E21" s="693"/>
      <c r="F21" s="485"/>
      <c r="G21" s="960">
        <v>9</v>
      </c>
    </row>
    <row r="22" spans="1:7" ht="10.7" customHeight="1" x14ac:dyDescent="0.2">
      <c r="A22" s="961">
        <v>10</v>
      </c>
      <c r="B22" s="2051"/>
      <c r="C22" s="2051"/>
      <c r="D22" s="2052"/>
      <c r="E22" s="693"/>
      <c r="F22" s="485"/>
      <c r="G22" s="960">
        <v>10</v>
      </c>
    </row>
    <row r="23" spans="1:7" ht="10.7" customHeight="1" x14ac:dyDescent="0.2">
      <c r="A23" s="961">
        <v>11</v>
      </c>
      <c r="B23" s="2051"/>
      <c r="C23" s="2051"/>
      <c r="D23" s="2054"/>
      <c r="E23" s="693"/>
      <c r="F23" s="485"/>
      <c r="G23" s="960">
        <v>11</v>
      </c>
    </row>
    <row r="24" spans="1:7" ht="10.7" customHeight="1" x14ac:dyDescent="0.2">
      <c r="A24" s="961">
        <v>12</v>
      </c>
      <c r="B24" s="2051"/>
      <c r="C24" s="2051"/>
      <c r="D24" s="2054"/>
      <c r="E24" s="693"/>
      <c r="F24" s="485"/>
      <c r="G24" s="960">
        <v>12</v>
      </c>
    </row>
    <row r="25" spans="1:7" ht="10.7" customHeight="1" x14ac:dyDescent="0.2">
      <c r="A25" s="961">
        <v>13</v>
      </c>
      <c r="B25" s="2051"/>
      <c r="C25" s="2051"/>
      <c r="D25" s="2054"/>
      <c r="E25" s="693"/>
      <c r="F25" s="485"/>
      <c r="G25" s="960">
        <v>13</v>
      </c>
    </row>
    <row r="26" spans="1:7" ht="10.7" customHeight="1" x14ac:dyDescent="0.2">
      <c r="A26" s="961">
        <v>14</v>
      </c>
      <c r="B26" s="2051"/>
      <c r="C26" s="2051"/>
      <c r="D26" s="2054"/>
      <c r="E26" s="693"/>
      <c r="F26" s="485"/>
      <c r="G26" s="960">
        <v>14</v>
      </c>
    </row>
    <row r="27" spans="1:7" ht="10.7" customHeight="1" x14ac:dyDescent="0.2">
      <c r="A27" s="961">
        <v>15</v>
      </c>
      <c r="B27" s="2051"/>
      <c r="C27" s="2051"/>
      <c r="D27" s="2054"/>
      <c r="E27" s="693"/>
      <c r="F27" s="485"/>
      <c r="G27" s="960">
        <v>15</v>
      </c>
    </row>
    <row r="28" spans="1:7" ht="10.7" customHeight="1" x14ac:dyDescent="0.2">
      <c r="A28" s="961">
        <v>16</v>
      </c>
      <c r="B28" s="2051"/>
      <c r="C28" s="2051"/>
      <c r="D28" s="2054"/>
      <c r="E28" s="693"/>
      <c r="F28" s="485"/>
      <c r="G28" s="960">
        <v>16</v>
      </c>
    </row>
    <row r="29" spans="1:7" ht="10.7" customHeight="1" x14ac:dyDescent="0.2">
      <c r="A29" s="961">
        <v>17</v>
      </c>
      <c r="B29" s="2051"/>
      <c r="C29" s="2051"/>
      <c r="D29" s="2054"/>
      <c r="E29" s="693"/>
      <c r="F29" s="485"/>
      <c r="G29" s="960">
        <v>17</v>
      </c>
    </row>
    <row r="30" spans="1:7" ht="10.7" customHeight="1" x14ac:dyDescent="0.2">
      <c r="A30" s="961">
        <v>18</v>
      </c>
      <c r="B30" s="2051"/>
      <c r="C30" s="2051"/>
      <c r="D30" s="2055"/>
      <c r="E30" s="693"/>
      <c r="F30" s="485"/>
      <c r="G30" s="960">
        <v>18</v>
      </c>
    </row>
    <row r="31" spans="1:7" ht="10.7" customHeight="1" x14ac:dyDescent="0.2">
      <c r="A31" s="961">
        <v>19</v>
      </c>
      <c r="B31" s="2051"/>
      <c r="C31" s="2051"/>
      <c r="D31" s="2055"/>
      <c r="E31" s="693"/>
      <c r="F31" s="485"/>
      <c r="G31" s="960">
        <v>19</v>
      </c>
    </row>
    <row r="32" spans="1:7" ht="10.7" customHeight="1" x14ac:dyDescent="0.2">
      <c r="A32" s="961">
        <v>20</v>
      </c>
      <c r="B32" s="2051"/>
      <c r="C32" s="2051"/>
      <c r="D32" s="2055"/>
      <c r="E32" s="693"/>
      <c r="F32" s="485"/>
      <c r="G32" s="960">
        <v>20</v>
      </c>
    </row>
    <row r="33" spans="1:7" ht="10.7" customHeight="1" x14ac:dyDescent="0.2">
      <c r="A33" s="961">
        <v>21</v>
      </c>
      <c r="B33" s="2051"/>
      <c r="C33" s="2051"/>
      <c r="D33" s="2055"/>
      <c r="E33" s="693"/>
      <c r="F33" s="485"/>
      <c r="G33" s="960">
        <v>21</v>
      </c>
    </row>
    <row r="34" spans="1:7" ht="10.7" customHeight="1" x14ac:dyDescent="0.2">
      <c r="A34" s="961">
        <v>22</v>
      </c>
      <c r="B34" s="2051"/>
      <c r="C34" s="2051"/>
      <c r="D34" s="1041"/>
      <c r="E34" s="693"/>
      <c r="F34" s="485"/>
      <c r="G34" s="960">
        <v>22</v>
      </c>
    </row>
    <row r="35" spans="1:7" ht="10.7" customHeight="1" x14ac:dyDescent="0.2">
      <c r="A35" s="961">
        <v>23</v>
      </c>
      <c r="B35" s="2051"/>
      <c r="C35" s="2051"/>
      <c r="D35" s="1041"/>
      <c r="E35" s="693"/>
      <c r="F35" s="485"/>
      <c r="G35" s="960">
        <v>23</v>
      </c>
    </row>
    <row r="36" spans="1:7" ht="10.7" customHeight="1" x14ac:dyDescent="0.2">
      <c r="A36" s="961">
        <v>24</v>
      </c>
      <c r="B36" s="2051"/>
      <c r="C36" s="1041"/>
      <c r="D36" s="1041"/>
      <c r="E36" s="693"/>
      <c r="F36" s="485"/>
      <c r="G36" s="960">
        <v>24</v>
      </c>
    </row>
    <row r="37" spans="1:7" ht="10.7" customHeight="1" x14ac:dyDescent="0.2">
      <c r="A37" s="961">
        <v>25</v>
      </c>
      <c r="B37" s="2051"/>
      <c r="C37" s="1043"/>
      <c r="D37" s="1043"/>
      <c r="E37" s="1042"/>
      <c r="F37" s="485"/>
      <c r="G37" s="960">
        <v>25</v>
      </c>
    </row>
    <row r="38" spans="1:7" ht="10.7" customHeight="1" x14ac:dyDescent="0.2">
      <c r="A38" s="961">
        <v>26</v>
      </c>
      <c r="B38" s="2051"/>
      <c r="C38" s="1043"/>
      <c r="D38" s="1043"/>
      <c r="E38" s="1045"/>
      <c r="F38" s="485"/>
      <c r="G38" s="960">
        <v>26</v>
      </c>
    </row>
    <row r="39" spans="1:7" ht="10.7" customHeight="1" x14ac:dyDescent="0.2">
      <c r="A39" s="961">
        <v>27</v>
      </c>
      <c r="B39" s="2051"/>
      <c r="C39" s="1043"/>
      <c r="D39" s="1043"/>
      <c r="E39" s="1045"/>
      <c r="F39" s="485"/>
      <c r="G39" s="960">
        <v>27</v>
      </c>
    </row>
    <row r="40" spans="1:7" ht="10.7" customHeight="1" x14ac:dyDescent="0.2">
      <c r="A40" s="961">
        <v>28</v>
      </c>
      <c r="B40" s="1044"/>
      <c r="C40" s="1043"/>
      <c r="D40" s="1043"/>
      <c r="E40" s="1045"/>
      <c r="F40" s="1046"/>
      <c r="G40" s="960">
        <v>28</v>
      </c>
    </row>
    <row r="41" spans="1:7" ht="10.7" customHeight="1" x14ac:dyDescent="0.2">
      <c r="A41" s="961">
        <v>29</v>
      </c>
      <c r="B41" s="1044"/>
      <c r="C41" s="1043"/>
      <c r="D41" s="1043"/>
      <c r="E41" s="1045"/>
      <c r="F41" s="1046"/>
      <c r="G41" s="960">
        <v>29</v>
      </c>
    </row>
    <row r="42" spans="1:7" ht="10.7" customHeight="1" x14ac:dyDescent="0.2">
      <c r="A42" s="961">
        <v>30</v>
      </c>
      <c r="B42" s="1044"/>
      <c r="C42" s="1043"/>
      <c r="D42" s="1043"/>
      <c r="E42" s="1045"/>
      <c r="F42" s="1046"/>
      <c r="G42" s="960">
        <v>30</v>
      </c>
    </row>
    <row r="43" spans="1:7" ht="10.7" customHeight="1" x14ac:dyDescent="0.2">
      <c r="A43" s="961">
        <v>31</v>
      </c>
      <c r="B43" s="954"/>
      <c r="C43" s="953"/>
      <c r="D43" s="1043"/>
      <c r="E43" s="1045"/>
      <c r="F43" s="1047"/>
      <c r="G43" s="960">
        <v>31</v>
      </c>
    </row>
    <row r="44" spans="1:7" ht="10.7" customHeight="1" x14ac:dyDescent="0.2">
      <c r="A44" s="961">
        <v>32</v>
      </c>
      <c r="B44" s="954"/>
      <c r="C44" s="953"/>
      <c r="D44" s="952"/>
      <c r="E44" s="2526"/>
      <c r="F44" s="1047"/>
      <c r="G44" s="960">
        <v>32</v>
      </c>
    </row>
    <row r="45" spans="1:7" ht="11.45" customHeight="1" x14ac:dyDescent="0.2">
      <c r="A45" s="961">
        <v>33</v>
      </c>
      <c r="B45" s="954"/>
      <c r="C45" s="953"/>
      <c r="D45" s="952"/>
      <c r="E45" s="2526"/>
      <c r="F45" s="1047"/>
      <c r="G45" s="960">
        <v>33</v>
      </c>
    </row>
    <row r="46" spans="1:7" ht="11.45" customHeight="1" x14ac:dyDescent="0.2">
      <c r="A46" s="961">
        <v>34</v>
      </c>
      <c r="B46" s="954"/>
      <c r="C46" s="953"/>
      <c r="D46" s="952"/>
      <c r="E46" s="2526"/>
      <c r="F46" s="1047"/>
      <c r="G46" s="960">
        <v>34</v>
      </c>
    </row>
    <row r="47" spans="1:7" ht="11.45" customHeight="1" x14ac:dyDescent="0.2">
      <c r="A47" s="961">
        <v>35</v>
      </c>
      <c r="B47" s="954"/>
      <c r="C47" s="953"/>
      <c r="D47" s="952"/>
      <c r="E47" s="2526"/>
      <c r="F47" s="1047"/>
      <c r="G47" s="960">
        <v>35</v>
      </c>
    </row>
    <row r="48" spans="1:7" ht="11.45" customHeight="1" x14ac:dyDescent="0.2">
      <c r="A48" s="961">
        <v>36</v>
      </c>
      <c r="B48" s="954"/>
      <c r="C48" s="953"/>
      <c r="D48" s="952"/>
      <c r="E48" s="2526"/>
      <c r="F48" s="1047"/>
      <c r="G48" s="960">
        <v>36</v>
      </c>
    </row>
    <row r="49" spans="1:7" ht="11.45" customHeight="1" x14ac:dyDescent="0.2">
      <c r="A49" s="961">
        <v>37</v>
      </c>
      <c r="B49" s="954"/>
      <c r="C49" s="953"/>
      <c r="D49" s="952"/>
      <c r="E49" s="2526"/>
      <c r="F49" s="1047"/>
      <c r="G49" s="960">
        <v>37</v>
      </c>
    </row>
    <row r="50" spans="1:7" ht="11.45" customHeight="1" x14ac:dyDescent="0.2">
      <c r="A50" s="961">
        <v>38</v>
      </c>
      <c r="B50" s="954"/>
      <c r="C50" s="954"/>
      <c r="D50" s="952"/>
      <c r="E50" s="1047"/>
      <c r="F50" s="1047"/>
      <c r="G50" s="960">
        <v>38</v>
      </c>
    </row>
    <row r="51" spans="1:7" ht="13.5" customHeight="1" x14ac:dyDescent="0.2">
      <c r="A51" s="951"/>
      <c r="B51" s="945"/>
      <c r="C51" s="945"/>
      <c r="D51" s="945"/>
      <c r="E51" s="1048"/>
      <c r="F51" s="1048"/>
      <c r="G51" s="948"/>
    </row>
    <row r="52" spans="1:7" ht="10.7" customHeight="1" x14ac:dyDescent="0.2">
      <c r="A52" s="1034" t="s">
        <v>157</v>
      </c>
      <c r="B52" s="1035" t="s">
        <v>1630</v>
      </c>
      <c r="C52" s="945"/>
      <c r="D52" s="945"/>
      <c r="E52" s="1048"/>
      <c r="F52" s="1048"/>
      <c r="G52" s="948"/>
    </row>
    <row r="53" spans="1:7" ht="10.7" customHeight="1" x14ac:dyDescent="0.2">
      <c r="A53" s="951"/>
      <c r="B53" s="1035" t="s">
        <v>1631</v>
      </c>
      <c r="C53" s="945"/>
      <c r="D53" s="945"/>
      <c r="E53" s="1048"/>
      <c r="F53" s="1048"/>
      <c r="G53" s="948"/>
    </row>
    <row r="54" spans="1:7" ht="10.7" customHeight="1" x14ac:dyDescent="0.2">
      <c r="A54" s="951"/>
      <c r="B54" s="1035" t="s">
        <v>1632</v>
      </c>
      <c r="C54" s="945"/>
      <c r="D54" s="945"/>
      <c r="E54" s="1048"/>
      <c r="F54" s="1048"/>
      <c r="G54" s="948"/>
    </row>
    <row r="55" spans="1:7" ht="10.7" customHeight="1" x14ac:dyDescent="0.2">
      <c r="A55" s="951"/>
      <c r="B55" s="1035" t="s">
        <v>1633</v>
      </c>
      <c r="C55" s="945"/>
      <c r="D55" s="945"/>
      <c r="E55" s="1048"/>
      <c r="F55" s="1048"/>
      <c r="G55" s="948"/>
    </row>
    <row r="56" spans="1:7" ht="10.7" customHeight="1" thickBot="1" x14ac:dyDescent="0.25">
      <c r="A56" s="1049"/>
      <c r="B56" s="1050"/>
      <c r="C56" s="1051"/>
      <c r="D56" s="1051"/>
      <c r="E56" s="1052"/>
      <c r="F56" s="1052"/>
      <c r="G56" s="1053"/>
    </row>
    <row r="57" spans="1:7" ht="10.7" customHeight="1" thickTop="1" x14ac:dyDescent="0.2">
      <c r="A57" s="955"/>
      <c r="B57" s="956" t="s">
        <v>1634</v>
      </c>
      <c r="C57" s="948"/>
      <c r="D57" s="945"/>
      <c r="E57" s="1054"/>
      <c r="F57" s="1055"/>
      <c r="G57" s="948"/>
    </row>
    <row r="58" spans="1:7" ht="10.7" customHeight="1" x14ac:dyDescent="0.2">
      <c r="A58" s="958"/>
      <c r="B58" s="956" t="s">
        <v>1635</v>
      </c>
      <c r="C58" s="1055"/>
      <c r="D58" s="1056"/>
      <c r="E58" s="1055"/>
      <c r="F58" s="956"/>
      <c r="G58" s="956"/>
    </row>
    <row r="59" spans="1:7" ht="10.7" customHeight="1" x14ac:dyDescent="0.2">
      <c r="A59" s="958" t="s">
        <v>3</v>
      </c>
      <c r="B59" s="956" t="s">
        <v>1636</v>
      </c>
      <c r="C59" s="956" t="s">
        <v>1637</v>
      </c>
      <c r="D59" s="1037" t="s">
        <v>1638</v>
      </c>
      <c r="E59" s="1038"/>
      <c r="F59" s="956" t="s">
        <v>1639</v>
      </c>
      <c r="G59" s="956" t="s">
        <v>3</v>
      </c>
    </row>
    <row r="60" spans="1:7" ht="10.7" customHeight="1" x14ac:dyDescent="0.2">
      <c r="A60" s="958" t="s">
        <v>7</v>
      </c>
      <c r="B60" s="956" t="s">
        <v>2870</v>
      </c>
      <c r="C60" s="956" t="s">
        <v>1640</v>
      </c>
      <c r="D60" s="1037" t="s">
        <v>1641</v>
      </c>
      <c r="E60" s="1038"/>
      <c r="F60" s="956" t="s">
        <v>1628</v>
      </c>
      <c r="G60" s="956" t="s">
        <v>7</v>
      </c>
    </row>
    <row r="61" spans="1:7" ht="10.7" customHeight="1" x14ac:dyDescent="0.2">
      <c r="A61" s="959"/>
      <c r="B61" s="960" t="s">
        <v>13</v>
      </c>
      <c r="C61" s="960" t="s">
        <v>14</v>
      </c>
      <c r="D61" s="1039" t="s">
        <v>15</v>
      </c>
      <c r="E61" s="1040"/>
      <c r="F61" s="960" t="s">
        <v>145</v>
      </c>
      <c r="G61" s="954"/>
    </row>
    <row r="62" spans="1:7" ht="10.7" customHeight="1" x14ac:dyDescent="0.2">
      <c r="A62" s="961">
        <v>1</v>
      </c>
      <c r="B62" s="954"/>
      <c r="C62" s="954"/>
      <c r="D62" s="953"/>
      <c r="E62" s="954"/>
      <c r="F62" s="954"/>
      <c r="G62" s="960">
        <v>1</v>
      </c>
    </row>
    <row r="63" spans="1:7" ht="10.7" customHeight="1" x14ac:dyDescent="0.2">
      <c r="A63" s="961">
        <v>2</v>
      </c>
      <c r="B63" s="954"/>
      <c r="C63" s="954"/>
      <c r="D63" s="953"/>
      <c r="E63" s="954"/>
      <c r="F63" s="954"/>
      <c r="G63" s="960">
        <v>2</v>
      </c>
    </row>
    <row r="64" spans="1:7" ht="10.7" customHeight="1" x14ac:dyDescent="0.2">
      <c r="A64" s="961">
        <v>3</v>
      </c>
      <c r="B64" s="954"/>
      <c r="C64" s="954"/>
      <c r="D64" s="953"/>
      <c r="E64" s="954"/>
      <c r="F64" s="954"/>
      <c r="G64" s="960">
        <v>3</v>
      </c>
    </row>
    <row r="65" spans="1:8" ht="12.75" customHeight="1" x14ac:dyDescent="0.2">
      <c r="A65" s="961">
        <v>4</v>
      </c>
      <c r="B65" s="954"/>
      <c r="C65" s="954"/>
      <c r="D65" s="953"/>
      <c r="E65" s="1047"/>
      <c r="F65" s="1047"/>
      <c r="G65" s="960">
        <v>4</v>
      </c>
    </row>
    <row r="66" spans="1:8" ht="12.75" customHeight="1" x14ac:dyDescent="0.2">
      <c r="A66" s="961">
        <v>5</v>
      </c>
      <c r="B66" s="954"/>
      <c r="C66" s="954"/>
      <c r="D66" s="953"/>
      <c r="E66" s="1047"/>
      <c r="F66" s="1047"/>
      <c r="G66" s="960">
        <v>5</v>
      </c>
    </row>
    <row r="67" spans="1:8" ht="13.5" customHeight="1" x14ac:dyDescent="0.2">
      <c r="A67" s="961">
        <v>6</v>
      </c>
      <c r="B67" s="954"/>
      <c r="C67" s="954"/>
      <c r="D67" s="953"/>
      <c r="E67" s="1047"/>
      <c r="F67" s="1047"/>
      <c r="G67" s="960">
        <v>6</v>
      </c>
    </row>
    <row r="68" spans="1:8" ht="12.75" customHeight="1" x14ac:dyDescent="0.2">
      <c r="A68" s="961">
        <v>7</v>
      </c>
      <c r="B68" s="954"/>
      <c r="C68" s="954"/>
      <c r="D68" s="953"/>
      <c r="E68" s="1047"/>
      <c r="F68" s="1047"/>
      <c r="G68" s="960">
        <v>7</v>
      </c>
    </row>
    <row r="69" spans="1:8" ht="12.75" customHeight="1" x14ac:dyDescent="0.2">
      <c r="A69" s="961">
        <v>8</v>
      </c>
      <c r="B69" s="954"/>
      <c r="C69" s="954"/>
      <c r="D69" s="953"/>
      <c r="E69" s="1047"/>
      <c r="F69" s="1047"/>
      <c r="G69" s="960">
        <v>8</v>
      </c>
    </row>
    <row r="70" spans="1:8" ht="12.75" customHeight="1" x14ac:dyDescent="0.2">
      <c r="A70" s="961">
        <v>9</v>
      </c>
      <c r="B70" s="954"/>
      <c r="C70" s="954"/>
      <c r="D70" s="953"/>
      <c r="E70" s="1047"/>
      <c r="F70" s="1047"/>
      <c r="G70" s="960">
        <v>9</v>
      </c>
    </row>
    <row r="71" spans="1:8" ht="12.75" customHeight="1" x14ac:dyDescent="0.2">
      <c r="A71" s="1057"/>
      <c r="B71" s="945"/>
      <c r="C71" s="945"/>
      <c r="D71" s="945"/>
      <c r="E71" s="1048"/>
      <c r="F71" s="1048"/>
      <c r="G71" s="1058"/>
    </row>
    <row r="72" spans="1:8" ht="12.75" customHeight="1" x14ac:dyDescent="0.2">
      <c r="A72" s="950"/>
      <c r="B72" s="945"/>
      <c r="C72" s="945"/>
      <c r="D72" s="945"/>
      <c r="E72" s="1048"/>
      <c r="F72" s="1048"/>
      <c r="G72" s="957"/>
      <c r="H72" s="945"/>
    </row>
    <row r="73" spans="1:8" ht="12.75" customHeight="1" x14ac:dyDescent="0.2">
      <c r="A73" s="950"/>
      <c r="B73" s="945"/>
      <c r="C73" s="945"/>
      <c r="D73" s="945"/>
      <c r="E73" s="1048"/>
      <c r="F73" s="1048"/>
      <c r="G73" s="957"/>
    </row>
    <row r="74" spans="1:8" ht="12.75" customHeight="1" x14ac:dyDescent="0.2">
      <c r="A74" s="951"/>
      <c r="B74" s="945"/>
      <c r="C74" s="945"/>
      <c r="D74" s="945"/>
      <c r="E74" s="1048"/>
      <c r="F74" s="1048"/>
      <c r="G74" s="948"/>
    </row>
    <row r="75" spans="1:8" x14ac:dyDescent="0.2">
      <c r="A75" s="951"/>
      <c r="B75" s="945"/>
      <c r="C75" s="945"/>
      <c r="D75" s="945"/>
      <c r="E75" s="945"/>
      <c r="F75" s="945"/>
      <c r="G75" s="948"/>
    </row>
    <row r="76" spans="1:8" x14ac:dyDescent="0.2">
      <c r="A76" s="951"/>
      <c r="B76" s="945"/>
      <c r="C76" s="945"/>
      <c r="D76" s="945"/>
      <c r="E76" s="945"/>
      <c r="F76" s="945"/>
      <c r="G76" s="948"/>
    </row>
    <row r="77" spans="1:8" x14ac:dyDescent="0.2">
      <c r="A77" s="951"/>
      <c r="B77" s="945"/>
      <c r="C77" s="945"/>
      <c r="D77" s="945"/>
      <c r="E77" s="945"/>
      <c r="F77" s="945"/>
      <c r="G77" s="948"/>
    </row>
    <row r="78" spans="1:8" x14ac:dyDescent="0.2">
      <c r="A78" s="952"/>
      <c r="B78" s="953"/>
      <c r="C78" s="953"/>
      <c r="D78" s="953"/>
      <c r="E78" s="953"/>
      <c r="F78" s="953"/>
      <c r="G78" s="954"/>
    </row>
  </sheetData>
  <printOptions gridLinesSet="0"/>
  <pageMargins left="0.65" right="0.25" top="0.43" bottom="0.5" header="0.25" footer="0.25"/>
  <pageSetup scale="84" orientation="portrait" r:id="rId1"/>
  <headerFooter alignWithMargins="0">
    <oddHeader>&amp;L&amp;8Road Initials: UPRR  Year: 2021&amp;R&amp;8 57</oddHeader>
    <oddFooter>&amp;L&amp;8Railroad Annual Report R-1</oddFooter>
  </headerFooter>
  <customProperties>
    <customPr name="_pios_id" r:id="rId2"/>
  </customPropertie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92D050"/>
    <pageSetUpPr fitToPage="1"/>
  </sheetPr>
  <dimension ref="A1:J57"/>
  <sheetViews>
    <sheetView view="pageLayout" zoomScaleNormal="100" workbookViewId="0">
      <selection activeCell="H42" sqref="H42"/>
    </sheetView>
  </sheetViews>
  <sheetFormatPr defaultColWidth="11" defaultRowHeight="11.25" x14ac:dyDescent="0.2"/>
  <cols>
    <col min="1" max="1" width="4.7109375" style="69" customWidth="1"/>
    <col min="2" max="2" width="12.140625" style="69" customWidth="1"/>
    <col min="3" max="9" width="11.5703125" style="69" customWidth="1"/>
    <col min="10" max="16384" width="11" style="69"/>
  </cols>
  <sheetData>
    <row r="1" spans="1:10" ht="12.75" customHeight="1" x14ac:dyDescent="0.2">
      <c r="A1" s="91"/>
      <c r="B1" s="89"/>
      <c r="C1" s="89"/>
      <c r="D1" s="89"/>
      <c r="E1" s="89"/>
      <c r="F1" s="89"/>
      <c r="G1" s="89"/>
      <c r="H1" s="89"/>
      <c r="I1" s="88"/>
    </row>
    <row r="2" spans="1:10" ht="12.75" customHeight="1" x14ac:dyDescent="0.2">
      <c r="A2" s="1067" t="s">
        <v>1642</v>
      </c>
      <c r="B2" s="86"/>
      <c r="C2" s="85"/>
      <c r="D2" s="86"/>
      <c r="E2" s="86"/>
      <c r="F2" s="86"/>
      <c r="G2" s="86"/>
      <c r="H2" s="86"/>
      <c r="I2" s="1059"/>
      <c r="J2" s="1060" t="s">
        <v>1473</v>
      </c>
    </row>
    <row r="3" spans="1:10" ht="12.75" customHeight="1" x14ac:dyDescent="0.2">
      <c r="A3" s="87" t="s">
        <v>2</v>
      </c>
      <c r="B3" s="86"/>
      <c r="C3" s="86"/>
      <c r="D3" s="86"/>
      <c r="E3" s="86"/>
      <c r="F3" s="85"/>
      <c r="G3" s="86"/>
      <c r="H3" s="86"/>
      <c r="I3" s="1059"/>
      <c r="J3" s="1060" t="s">
        <v>1473</v>
      </c>
    </row>
    <row r="4" spans="1:10" ht="12.75" customHeight="1" x14ac:dyDescent="0.2">
      <c r="A4" s="77"/>
      <c r="B4" s="74"/>
      <c r="C4" s="74"/>
      <c r="D4" s="74"/>
      <c r="E4" s="74"/>
      <c r="F4" s="74"/>
      <c r="G4" s="74"/>
      <c r="H4" s="74"/>
      <c r="I4" s="73"/>
    </row>
    <row r="5" spans="1:10" ht="12.75" customHeight="1" x14ac:dyDescent="0.2">
      <c r="A5" s="77"/>
      <c r="B5" s="75" t="s">
        <v>1643</v>
      </c>
      <c r="C5" s="74"/>
      <c r="D5" s="74"/>
      <c r="E5" s="74"/>
      <c r="F5" s="74"/>
      <c r="G5" s="74"/>
      <c r="H5" s="74"/>
      <c r="I5" s="73"/>
    </row>
    <row r="6" spans="1:10" ht="12.75" customHeight="1" x14ac:dyDescent="0.2">
      <c r="A6" s="77"/>
      <c r="B6" s="75" t="s">
        <v>1644</v>
      </c>
      <c r="C6" s="74"/>
      <c r="D6" s="74"/>
      <c r="E6" s="74"/>
      <c r="F6" s="74"/>
      <c r="G6" s="74"/>
      <c r="H6" s="74"/>
      <c r="I6" s="73"/>
    </row>
    <row r="7" spans="1:10" ht="12.75" customHeight="1" x14ac:dyDescent="0.2">
      <c r="A7" s="77"/>
      <c r="B7" s="74"/>
      <c r="C7" s="74"/>
      <c r="D7" s="74"/>
      <c r="E7" s="74"/>
      <c r="F7" s="74"/>
      <c r="G7" s="74"/>
      <c r="H7" s="74"/>
      <c r="I7" s="73"/>
    </row>
    <row r="8" spans="1:10" ht="12.75" customHeight="1" x14ac:dyDescent="0.2">
      <c r="A8" s="77"/>
      <c r="B8" s="74"/>
      <c r="C8" s="74"/>
      <c r="D8" s="74"/>
      <c r="E8" s="74"/>
      <c r="F8" s="74"/>
      <c r="G8" s="74"/>
      <c r="H8" s="74"/>
      <c r="I8" s="73"/>
    </row>
    <row r="9" spans="1:10" ht="12.75" customHeight="1" thickBot="1" x14ac:dyDescent="0.25">
      <c r="A9" s="83"/>
      <c r="B9" s="82"/>
      <c r="C9" s="82"/>
      <c r="D9" s="82"/>
      <c r="E9" s="82"/>
      <c r="F9" s="82"/>
      <c r="G9" s="82"/>
      <c r="H9" s="82"/>
      <c r="I9" s="81"/>
    </row>
    <row r="10" spans="1:10" ht="12.75" customHeight="1" thickTop="1" x14ac:dyDescent="0.2">
      <c r="A10" s="77"/>
      <c r="B10" s="74"/>
      <c r="C10" s="74"/>
      <c r="D10" s="74"/>
      <c r="E10" s="74"/>
      <c r="F10" s="74"/>
      <c r="G10" s="74"/>
      <c r="H10" s="74"/>
      <c r="I10" s="73"/>
    </row>
    <row r="11" spans="1:10" ht="12.75" customHeight="1" x14ac:dyDescent="0.2">
      <c r="A11" s="1061" t="s">
        <v>159</v>
      </c>
      <c r="B11" s="75" t="s">
        <v>1645</v>
      </c>
      <c r="C11" s="74"/>
      <c r="D11" s="74"/>
      <c r="E11" s="74"/>
      <c r="F11" s="74"/>
      <c r="G11" s="74"/>
      <c r="H11" s="74"/>
      <c r="I11" s="73"/>
    </row>
    <row r="12" spans="1:10" ht="12.75" customHeight="1" x14ac:dyDescent="0.2">
      <c r="A12" s="283"/>
      <c r="B12" s="75" t="s">
        <v>1646</v>
      </c>
      <c r="C12" s="74"/>
      <c r="D12" s="74"/>
      <c r="E12" s="74"/>
      <c r="F12" s="74"/>
      <c r="G12" s="74"/>
      <c r="H12" s="74"/>
      <c r="I12" s="73"/>
    </row>
    <row r="13" spans="1:10" ht="12.75" customHeight="1" x14ac:dyDescent="0.2">
      <c r="A13" s="283"/>
      <c r="B13" s="75" t="s">
        <v>1647</v>
      </c>
      <c r="C13" s="74"/>
      <c r="D13" s="74"/>
      <c r="E13" s="74"/>
      <c r="F13" s="74"/>
      <c r="G13" s="74"/>
      <c r="H13" s="74"/>
      <c r="I13" s="73"/>
    </row>
    <row r="14" spans="1:10" ht="12.75" customHeight="1" x14ac:dyDescent="0.2">
      <c r="A14" s="283"/>
      <c r="B14" s="74"/>
      <c r="C14" s="74"/>
      <c r="D14" s="74"/>
      <c r="E14" s="74"/>
      <c r="F14" s="74"/>
      <c r="G14" s="74"/>
      <c r="H14" s="74"/>
      <c r="I14" s="73"/>
    </row>
    <row r="15" spans="1:10" ht="12.75" customHeight="1" x14ac:dyDescent="0.2">
      <c r="A15" s="1061" t="s">
        <v>157</v>
      </c>
      <c r="B15" s="75" t="s">
        <v>1648</v>
      </c>
      <c r="C15" s="74"/>
      <c r="D15" s="74"/>
      <c r="E15" s="74"/>
      <c r="F15" s="74"/>
      <c r="G15" s="74"/>
      <c r="H15" s="74"/>
      <c r="I15" s="73"/>
    </row>
    <row r="16" spans="1:10" ht="12.75" customHeight="1" x14ac:dyDescent="0.2">
      <c r="A16" s="283"/>
      <c r="B16" s="75"/>
      <c r="C16" s="74"/>
      <c r="D16" s="74"/>
      <c r="E16" s="74"/>
      <c r="F16" s="74"/>
      <c r="G16" s="74"/>
      <c r="H16" s="74"/>
      <c r="I16" s="73"/>
    </row>
    <row r="17" spans="1:9" ht="12.75" customHeight="1" x14ac:dyDescent="0.2">
      <c r="A17" s="1061" t="s">
        <v>153</v>
      </c>
      <c r="B17" s="75" t="s">
        <v>1649</v>
      </c>
      <c r="C17" s="74"/>
      <c r="D17" s="74"/>
      <c r="E17" s="74"/>
      <c r="F17" s="74"/>
      <c r="G17" s="74"/>
      <c r="H17" s="74"/>
      <c r="I17" s="73"/>
    </row>
    <row r="18" spans="1:9" ht="12.75" customHeight="1" x14ac:dyDescent="0.2">
      <c r="A18" s="283"/>
      <c r="B18" s="74"/>
      <c r="C18" s="74"/>
      <c r="D18" s="74"/>
      <c r="E18" s="74"/>
      <c r="F18" s="74"/>
      <c r="G18" s="74"/>
      <c r="H18" s="74"/>
      <c r="I18" s="73"/>
    </row>
    <row r="19" spans="1:9" ht="12.75" customHeight="1" x14ac:dyDescent="0.2">
      <c r="A19" s="1061" t="s">
        <v>359</v>
      </c>
      <c r="B19" s="75" t="s">
        <v>1650</v>
      </c>
      <c r="C19" s="74"/>
      <c r="D19" s="74"/>
      <c r="E19" s="74"/>
      <c r="F19" s="74"/>
      <c r="G19" s="74"/>
      <c r="H19" s="74"/>
      <c r="I19" s="73"/>
    </row>
    <row r="20" spans="1:9" ht="12.75" customHeight="1" x14ac:dyDescent="0.2">
      <c r="A20" s="283"/>
      <c r="B20" s="75" t="s">
        <v>1651</v>
      </c>
      <c r="C20" s="74"/>
      <c r="D20" s="74"/>
      <c r="E20" s="74"/>
      <c r="F20" s="74"/>
      <c r="G20" s="74"/>
      <c r="H20" s="74"/>
      <c r="I20" s="73"/>
    </row>
    <row r="21" spans="1:9" ht="12.75" customHeight="1" x14ac:dyDescent="0.2">
      <c r="A21" s="283"/>
      <c r="B21" s="74"/>
      <c r="C21" s="74"/>
      <c r="D21" s="74"/>
      <c r="E21" s="74"/>
      <c r="F21" s="74"/>
      <c r="G21" s="74"/>
      <c r="H21" s="74"/>
      <c r="I21" s="73"/>
    </row>
    <row r="22" spans="1:9" ht="12.75" customHeight="1" x14ac:dyDescent="0.2">
      <c r="A22" s="1061" t="s">
        <v>132</v>
      </c>
      <c r="B22" s="75" t="s">
        <v>1652</v>
      </c>
      <c r="C22" s="74"/>
      <c r="D22" s="74"/>
      <c r="E22" s="74"/>
      <c r="F22" s="74"/>
      <c r="G22" s="74"/>
      <c r="H22" s="74"/>
      <c r="I22" s="73"/>
    </row>
    <row r="23" spans="1:9" ht="12.75" customHeight="1" x14ac:dyDescent="0.2">
      <c r="A23" s="283"/>
      <c r="B23" s="75" t="s">
        <v>1653</v>
      </c>
      <c r="C23" s="74"/>
      <c r="D23" s="74"/>
      <c r="E23" s="74"/>
      <c r="F23" s="74"/>
      <c r="G23" s="74"/>
      <c r="H23" s="74"/>
      <c r="I23" s="73"/>
    </row>
    <row r="24" spans="1:9" ht="12.75" customHeight="1" x14ac:dyDescent="0.2">
      <c r="A24" s="283"/>
      <c r="B24" s="75" t="s">
        <v>1654</v>
      </c>
      <c r="C24" s="74"/>
      <c r="D24" s="74"/>
      <c r="E24" s="74"/>
      <c r="F24" s="74"/>
      <c r="G24" s="74"/>
      <c r="H24" s="74"/>
      <c r="I24" s="73"/>
    </row>
    <row r="25" spans="1:9" ht="12.75" customHeight="1" x14ac:dyDescent="0.2">
      <c r="A25" s="283"/>
      <c r="B25" s="74"/>
      <c r="C25" s="74"/>
      <c r="D25" s="74"/>
      <c r="E25" s="74"/>
      <c r="F25" s="74"/>
      <c r="G25" s="74"/>
      <c r="H25" s="74"/>
      <c r="I25" s="73"/>
    </row>
    <row r="26" spans="1:9" ht="12.75" customHeight="1" x14ac:dyDescent="0.2">
      <c r="A26" s="1061" t="s">
        <v>129</v>
      </c>
      <c r="B26" s="75" t="s">
        <v>1655</v>
      </c>
      <c r="C26" s="74"/>
      <c r="D26" s="74"/>
      <c r="E26" s="74"/>
      <c r="F26" s="74"/>
      <c r="G26" s="74"/>
      <c r="H26" s="74"/>
      <c r="I26" s="73"/>
    </row>
    <row r="27" spans="1:9" ht="12.75" customHeight="1" x14ac:dyDescent="0.2">
      <c r="A27" s="77"/>
      <c r="B27" s="75" t="s">
        <v>1656</v>
      </c>
      <c r="C27" s="74"/>
      <c r="D27" s="74"/>
      <c r="E27" s="74"/>
      <c r="F27" s="74"/>
      <c r="G27" s="74"/>
      <c r="H27" s="74"/>
      <c r="I27" s="73"/>
    </row>
    <row r="28" spans="1:9" ht="12.75" customHeight="1" x14ac:dyDescent="0.2">
      <c r="A28" s="77"/>
      <c r="B28" s="75"/>
      <c r="C28" s="74"/>
      <c r="D28" s="74"/>
      <c r="E28" s="74"/>
      <c r="F28" s="74"/>
      <c r="G28" s="74"/>
      <c r="H28" s="74"/>
      <c r="I28" s="73"/>
    </row>
    <row r="29" spans="1:9" ht="12.75" customHeight="1" x14ac:dyDescent="0.2">
      <c r="A29" s="77"/>
      <c r="B29" s="74"/>
      <c r="C29" s="74"/>
      <c r="D29" s="74"/>
      <c r="E29" s="74"/>
      <c r="F29" s="74"/>
      <c r="G29" s="74"/>
      <c r="H29" s="74"/>
      <c r="I29" s="73"/>
    </row>
    <row r="30" spans="1:9" ht="12.75" customHeight="1" x14ac:dyDescent="0.2">
      <c r="A30" s="77"/>
      <c r="B30" s="74"/>
      <c r="C30" s="74"/>
      <c r="D30" s="74"/>
      <c r="E30" s="74"/>
      <c r="F30" s="74"/>
      <c r="G30" s="74"/>
      <c r="H30" s="74"/>
      <c r="I30" s="73"/>
    </row>
    <row r="31" spans="1:9" ht="12.75" customHeight="1" x14ac:dyDescent="0.2">
      <c r="A31" s="77"/>
      <c r="C31" s="74"/>
      <c r="D31" s="74"/>
      <c r="E31" s="74"/>
      <c r="F31" s="74"/>
      <c r="G31" s="74"/>
      <c r="H31" s="74"/>
      <c r="I31" s="73"/>
    </row>
    <row r="32" spans="1:9" ht="12.75" customHeight="1" x14ac:dyDescent="0.2">
      <c r="A32" s="77"/>
      <c r="C32" s="74"/>
      <c r="D32" s="74"/>
      <c r="E32" s="74"/>
      <c r="F32" s="74"/>
      <c r="G32" s="74"/>
      <c r="H32" s="74"/>
      <c r="I32" s="73"/>
    </row>
    <row r="33" spans="1:9" ht="12.75" customHeight="1" x14ac:dyDescent="0.2">
      <c r="A33" s="77"/>
      <c r="B33" s="74"/>
      <c r="C33" s="74"/>
      <c r="D33" s="74"/>
      <c r="E33" s="74"/>
      <c r="F33" s="74"/>
      <c r="G33" s="74"/>
      <c r="H33" s="74"/>
      <c r="I33" s="73"/>
    </row>
    <row r="34" spans="1:9" ht="12.75" customHeight="1" x14ac:dyDescent="0.2">
      <c r="A34" s="1062"/>
      <c r="C34" s="50" t="s">
        <v>3186</v>
      </c>
      <c r="D34" s="10"/>
      <c r="E34" s="10"/>
      <c r="F34" s="10"/>
      <c r="G34" s="64"/>
      <c r="H34" s="64"/>
      <c r="I34" s="84"/>
    </row>
    <row r="35" spans="1:9" ht="12.75" customHeight="1" x14ac:dyDescent="0.2">
      <c r="A35" s="77"/>
      <c r="C35" s="50" t="s">
        <v>3295</v>
      </c>
      <c r="D35" s="10"/>
      <c r="E35" s="10"/>
      <c r="F35" s="10"/>
      <c r="G35" s="10"/>
      <c r="H35" s="10"/>
      <c r="I35" s="73"/>
    </row>
    <row r="36" spans="1:9" ht="12.75" customHeight="1" x14ac:dyDescent="0.2">
      <c r="A36" s="77"/>
      <c r="C36" s="74"/>
      <c r="D36" s="74"/>
      <c r="E36" s="74"/>
      <c r="F36" s="74"/>
      <c r="G36" s="74"/>
      <c r="H36" s="74"/>
      <c r="I36" s="73"/>
    </row>
    <row r="37" spans="1:9" ht="12.75" customHeight="1" x14ac:dyDescent="0.2">
      <c r="A37" s="77"/>
      <c r="C37" s="74"/>
      <c r="D37" s="74"/>
      <c r="E37" s="74"/>
      <c r="F37" s="74"/>
      <c r="G37" s="74"/>
      <c r="H37" s="74"/>
      <c r="I37" s="73"/>
    </row>
    <row r="38" spans="1:9" ht="12.75" customHeight="1" x14ac:dyDescent="0.2">
      <c r="A38" s="77"/>
      <c r="D38" s="74"/>
      <c r="E38" s="74"/>
      <c r="F38" s="74"/>
      <c r="G38" s="74"/>
      <c r="H38" s="74"/>
      <c r="I38" s="73"/>
    </row>
    <row r="39" spans="1:9" ht="12.75" customHeight="1" x14ac:dyDescent="0.2">
      <c r="A39" s="77"/>
      <c r="B39" s="74"/>
      <c r="C39" s="74"/>
      <c r="D39" s="74"/>
      <c r="E39" s="74"/>
      <c r="F39" s="74"/>
      <c r="G39" s="74"/>
      <c r="H39" s="74"/>
      <c r="I39" s="73"/>
    </row>
    <row r="40" spans="1:9" ht="12.75" customHeight="1" x14ac:dyDescent="0.2">
      <c r="A40" s="77"/>
      <c r="B40" s="74"/>
      <c r="C40" s="74"/>
      <c r="D40" s="74"/>
      <c r="E40" s="74"/>
      <c r="F40" s="74"/>
      <c r="G40" s="74"/>
      <c r="H40" s="74"/>
      <c r="I40" s="73"/>
    </row>
    <row r="41" spans="1:9" ht="12.75" customHeight="1" x14ac:dyDescent="0.2">
      <c r="A41" s="77"/>
      <c r="B41" s="74"/>
      <c r="C41" s="74"/>
      <c r="D41" s="74"/>
      <c r="E41" s="74"/>
      <c r="F41" s="74"/>
      <c r="G41" s="74"/>
      <c r="H41" s="74"/>
      <c r="I41" s="73"/>
    </row>
    <row r="42" spans="1:9" ht="12.75" customHeight="1" x14ac:dyDescent="0.2">
      <c r="A42" s="77"/>
      <c r="B42" s="74"/>
      <c r="C42" s="74"/>
      <c r="D42" s="74"/>
      <c r="E42" s="74"/>
      <c r="F42" s="74"/>
      <c r="G42" s="74"/>
      <c r="H42" s="74"/>
      <c r="I42" s="73"/>
    </row>
    <row r="43" spans="1:9" ht="12.75" customHeight="1" x14ac:dyDescent="0.2">
      <c r="A43" s="77"/>
      <c r="B43" s="74"/>
      <c r="C43" s="74"/>
      <c r="D43" s="74"/>
      <c r="E43" s="74"/>
      <c r="F43" s="74"/>
      <c r="G43" s="74"/>
      <c r="H43" s="74"/>
      <c r="I43" s="73"/>
    </row>
    <row r="44" spans="1:9" ht="12.75" customHeight="1" x14ac:dyDescent="0.2">
      <c r="A44" s="77"/>
      <c r="B44" s="74"/>
      <c r="C44" s="74"/>
      <c r="D44" s="74"/>
      <c r="E44" s="74"/>
      <c r="F44" s="74"/>
      <c r="G44" s="74"/>
      <c r="H44" s="74"/>
      <c r="I44" s="73"/>
    </row>
    <row r="45" spans="1:9" ht="12.75" customHeight="1" x14ac:dyDescent="0.2">
      <c r="A45" s="77"/>
      <c r="B45" s="74"/>
      <c r="C45" s="74"/>
      <c r="D45" s="74"/>
      <c r="E45" s="74"/>
      <c r="F45" s="74"/>
      <c r="G45" s="74"/>
      <c r="H45" s="74"/>
      <c r="I45" s="73"/>
    </row>
    <row r="46" spans="1:9" ht="12.75" customHeight="1" x14ac:dyDescent="0.2">
      <c r="A46" s="77"/>
      <c r="B46" s="74"/>
      <c r="C46" s="74"/>
      <c r="D46" s="74"/>
      <c r="E46" s="74"/>
      <c r="F46" s="74"/>
      <c r="G46" s="74"/>
      <c r="H46" s="74"/>
      <c r="I46" s="73"/>
    </row>
    <row r="47" spans="1:9" ht="12.75" customHeight="1" x14ac:dyDescent="0.2">
      <c r="A47" s="77"/>
      <c r="B47" s="74"/>
      <c r="C47" s="74"/>
      <c r="D47" s="74"/>
      <c r="E47" s="74"/>
      <c r="F47" s="74"/>
      <c r="G47" s="74"/>
      <c r="H47" s="74"/>
      <c r="I47" s="73"/>
    </row>
    <row r="48" spans="1:9" ht="12.75" customHeight="1" x14ac:dyDescent="0.2">
      <c r="A48" s="77"/>
      <c r="B48" s="74"/>
      <c r="C48" s="74"/>
      <c r="D48" s="74"/>
      <c r="E48" s="74"/>
      <c r="F48" s="74"/>
      <c r="G48" s="74"/>
      <c r="H48" s="74"/>
      <c r="I48" s="73"/>
    </row>
    <row r="49" spans="1:9" ht="12.75" customHeight="1" x14ac:dyDescent="0.2">
      <c r="A49" s="77"/>
      <c r="B49" s="74"/>
      <c r="C49" s="74"/>
      <c r="D49" s="74"/>
      <c r="E49" s="74"/>
      <c r="F49" s="74"/>
      <c r="G49" s="74"/>
      <c r="H49" s="74"/>
      <c r="I49" s="73"/>
    </row>
    <row r="50" spans="1:9" ht="12.75" customHeight="1" x14ac:dyDescent="0.2">
      <c r="A50" s="77"/>
      <c r="B50" s="74"/>
      <c r="C50" s="74"/>
      <c r="D50" s="74"/>
      <c r="E50" s="74"/>
      <c r="F50" s="74"/>
      <c r="G50" s="74"/>
      <c r="H50" s="74"/>
      <c r="I50" s="73"/>
    </row>
    <row r="51" spans="1:9" ht="12.75" customHeight="1" x14ac:dyDescent="0.2">
      <c r="A51" s="77"/>
      <c r="B51" s="74"/>
      <c r="C51" s="74"/>
      <c r="D51" s="74"/>
      <c r="E51" s="74"/>
      <c r="F51" s="74"/>
      <c r="G51" s="74"/>
      <c r="H51" s="74"/>
      <c r="I51" s="73"/>
    </row>
    <row r="52" spans="1:9" ht="12.75" customHeight="1" x14ac:dyDescent="0.2">
      <c r="A52" s="77"/>
      <c r="B52" s="74"/>
      <c r="C52" s="74"/>
      <c r="D52" s="74"/>
      <c r="E52" s="74"/>
      <c r="F52" s="74"/>
      <c r="G52" s="74"/>
      <c r="H52" s="74"/>
      <c r="I52" s="73"/>
    </row>
    <row r="53" spans="1:9" ht="12.75" customHeight="1" x14ac:dyDescent="0.2">
      <c r="A53" s="77"/>
      <c r="B53" s="74"/>
      <c r="C53" s="74"/>
      <c r="D53" s="74"/>
      <c r="E53" s="74"/>
      <c r="F53" s="74"/>
      <c r="G53" s="74"/>
      <c r="H53" s="74"/>
      <c r="I53" s="73"/>
    </row>
    <row r="54" spans="1:9" ht="12.75" customHeight="1" x14ac:dyDescent="0.2">
      <c r="A54" s="77"/>
      <c r="B54" s="74"/>
      <c r="C54" s="74"/>
      <c r="D54" s="74"/>
      <c r="E54" s="74"/>
      <c r="F54" s="74"/>
      <c r="G54" s="74"/>
      <c r="H54" s="74"/>
      <c r="I54" s="73"/>
    </row>
    <row r="55" spans="1:9" ht="12.75" customHeight="1" x14ac:dyDescent="0.2">
      <c r="A55" s="77"/>
      <c r="B55" s="74"/>
      <c r="C55" s="74"/>
      <c r="D55" s="74"/>
      <c r="E55" s="74"/>
      <c r="F55" s="74"/>
      <c r="G55" s="74"/>
      <c r="H55" s="74"/>
      <c r="I55" s="73"/>
    </row>
    <row r="56" spans="1:9" ht="12.75" customHeight="1" x14ac:dyDescent="0.2">
      <c r="A56" s="72"/>
      <c r="B56" s="71"/>
      <c r="C56" s="71"/>
      <c r="D56" s="71"/>
      <c r="E56" s="71"/>
      <c r="F56" s="71"/>
      <c r="G56" s="71"/>
      <c r="H56" s="71"/>
      <c r="I56" s="70"/>
    </row>
    <row r="57" spans="1:9" ht="20.25" customHeight="1" x14ac:dyDescent="0.2">
      <c r="A57" s="74"/>
      <c r="B57" s="74"/>
      <c r="C57" s="74"/>
      <c r="D57" s="74"/>
      <c r="E57" s="74"/>
      <c r="F57" s="74"/>
      <c r="G57" s="74"/>
      <c r="H57" s="74"/>
      <c r="I57" s="74"/>
    </row>
  </sheetData>
  <pageMargins left="0.25" right="0.65" top="0.5" bottom="0.5" header="0.25" footer="0.25"/>
  <pageSetup orientation="portrait" r:id="rId1"/>
  <headerFooter alignWithMargins="0">
    <oddHeader>&amp;L&amp;8 58&amp;R&amp;8Road Initials: UPRR  Year: 2021</oddHeader>
    <oddFooter>&amp;R&amp;8Railroad Annual Report R-1</oddFooter>
  </headerFooter>
  <customProperties>
    <customPr name="_pios_id" r:id="rId2"/>
  </customPropertie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92D050"/>
    <pageSetUpPr fitToPage="1"/>
  </sheetPr>
  <dimension ref="A1:G61"/>
  <sheetViews>
    <sheetView view="pageLayout" zoomScale="110" zoomScaleNormal="100" zoomScaleSheetLayoutView="130" zoomScalePageLayoutView="110" workbookViewId="0">
      <selection activeCell="H42" sqref="H42"/>
    </sheetView>
  </sheetViews>
  <sheetFormatPr defaultColWidth="11" defaultRowHeight="11.25" x14ac:dyDescent="0.2"/>
  <cols>
    <col min="1" max="1" width="3.85546875" style="69" customWidth="1"/>
    <col min="2" max="2" width="10.85546875" style="285" customWidth="1"/>
    <col min="3" max="3" width="49" style="69" bestFit="1" customWidth="1"/>
    <col min="4" max="4" width="21" style="69" customWidth="1"/>
    <col min="5" max="5" width="11.7109375" style="69" customWidth="1"/>
    <col min="6" max="6" width="9.28515625" style="69" customWidth="1"/>
    <col min="7" max="16384" width="11" style="69"/>
  </cols>
  <sheetData>
    <row r="1" spans="1:7" ht="12.75" customHeight="1" x14ac:dyDescent="0.2">
      <c r="A1" s="91"/>
      <c r="B1" s="1064"/>
      <c r="C1" s="89"/>
      <c r="D1" s="89"/>
      <c r="E1" s="89"/>
      <c r="F1" s="88"/>
    </row>
    <row r="2" spans="1:7" ht="12.75" customHeight="1" x14ac:dyDescent="0.2">
      <c r="A2" s="1067" t="s">
        <v>2871</v>
      </c>
      <c r="B2" s="85"/>
      <c r="C2" s="86"/>
      <c r="D2" s="86"/>
      <c r="E2" s="86"/>
      <c r="F2" s="84"/>
    </row>
    <row r="3" spans="1:7" ht="12.75" customHeight="1" x14ac:dyDescent="0.2">
      <c r="A3" s="87" t="s">
        <v>2</v>
      </c>
      <c r="B3" s="86"/>
      <c r="C3" s="85"/>
      <c r="D3" s="86"/>
      <c r="E3" s="86"/>
      <c r="F3" s="84"/>
    </row>
    <row r="4" spans="1:7" ht="12.75" customHeight="1" x14ac:dyDescent="0.2">
      <c r="A4" s="966"/>
      <c r="B4" s="86"/>
      <c r="C4" s="86"/>
      <c r="D4" s="86"/>
      <c r="E4" s="86"/>
      <c r="F4" s="84"/>
    </row>
    <row r="5" spans="1:7" ht="12.75" customHeight="1" x14ac:dyDescent="0.2">
      <c r="A5" s="1062"/>
      <c r="B5" s="1065" t="s">
        <v>1657</v>
      </c>
      <c r="C5" s="86"/>
      <c r="D5" s="86"/>
      <c r="E5" s="86"/>
      <c r="F5" s="84"/>
    </row>
    <row r="6" spans="1:7" ht="12.75" customHeight="1" x14ac:dyDescent="0.2">
      <c r="A6" s="77"/>
      <c r="B6" s="1066"/>
      <c r="C6" s="74"/>
      <c r="D6" s="74"/>
      <c r="E6" s="74"/>
      <c r="F6" s="73"/>
    </row>
    <row r="7" spans="1:7" ht="12.75" customHeight="1" x14ac:dyDescent="0.2">
      <c r="A7" s="1067" t="s">
        <v>1658</v>
      </c>
      <c r="B7" s="85"/>
      <c r="C7" s="86"/>
      <c r="D7" s="86"/>
      <c r="E7" s="86"/>
      <c r="F7" s="84"/>
    </row>
    <row r="8" spans="1:7" ht="12.75" customHeight="1" x14ac:dyDescent="0.2">
      <c r="A8" s="72"/>
      <c r="B8" s="1068"/>
      <c r="C8" s="71"/>
      <c r="D8" s="71"/>
      <c r="E8" s="71"/>
      <c r="F8" s="70"/>
    </row>
    <row r="9" spans="1:7" ht="12.75" customHeight="1" x14ac:dyDescent="0.2">
      <c r="A9" s="190" t="s">
        <v>3</v>
      </c>
      <c r="B9" s="271"/>
      <c r="C9" s="73"/>
      <c r="D9" s="73"/>
      <c r="E9" s="191" t="s">
        <v>745</v>
      </c>
      <c r="F9" s="191" t="s">
        <v>3</v>
      </c>
    </row>
    <row r="10" spans="1:7" ht="12.75" customHeight="1" x14ac:dyDescent="0.2">
      <c r="A10" s="190" t="s">
        <v>7</v>
      </c>
      <c r="B10" s="191" t="s">
        <v>1659</v>
      </c>
      <c r="C10" s="191" t="s">
        <v>10</v>
      </c>
      <c r="D10" s="191" t="s">
        <v>487</v>
      </c>
      <c r="E10" s="191" t="s">
        <v>1660</v>
      </c>
      <c r="F10" s="191" t="s">
        <v>7</v>
      </c>
    </row>
    <row r="11" spans="1:7" ht="12.75" customHeight="1" thickBot="1" x14ac:dyDescent="0.25">
      <c r="A11" s="98"/>
      <c r="B11" s="94" t="s">
        <v>13</v>
      </c>
      <c r="C11" s="94" t="s">
        <v>14</v>
      </c>
      <c r="D11" s="94" t="s">
        <v>15</v>
      </c>
      <c r="E11" s="94" t="s">
        <v>145</v>
      </c>
      <c r="F11" s="94"/>
    </row>
    <row r="12" spans="1:7" ht="12.75" customHeight="1" x14ac:dyDescent="0.2">
      <c r="A12" s="98">
        <v>1</v>
      </c>
      <c r="B12" s="94" t="s">
        <v>124</v>
      </c>
      <c r="C12" s="97" t="s">
        <v>123</v>
      </c>
      <c r="D12" s="97" t="s">
        <v>3187</v>
      </c>
      <c r="E12" s="1069">
        <v>0</v>
      </c>
      <c r="F12" s="94">
        <v>1</v>
      </c>
    </row>
    <row r="13" spans="1:7" s="74" customFormat="1" ht="12.75" customHeight="1" x14ac:dyDescent="0.2">
      <c r="A13" s="98">
        <v>2</v>
      </c>
      <c r="B13" s="94" t="s">
        <v>107</v>
      </c>
      <c r="C13" s="97" t="s">
        <v>3188</v>
      </c>
      <c r="D13" s="97" t="s">
        <v>3189</v>
      </c>
      <c r="E13" s="1070">
        <v>428862</v>
      </c>
      <c r="F13" s="94">
        <v>2</v>
      </c>
      <c r="G13" s="1071"/>
    </row>
    <row r="14" spans="1:7" ht="12.75" customHeight="1" x14ac:dyDescent="0.2">
      <c r="A14" s="98">
        <v>3</v>
      </c>
      <c r="B14" s="94" t="s">
        <v>3190</v>
      </c>
      <c r="C14" s="97" t="s">
        <v>102</v>
      </c>
      <c r="D14" s="97" t="s">
        <v>3191</v>
      </c>
      <c r="E14" s="1070">
        <v>0</v>
      </c>
      <c r="F14" s="94">
        <v>3</v>
      </c>
      <c r="G14" s="1072"/>
    </row>
    <row r="15" spans="1:7" ht="12.75" customHeight="1" x14ac:dyDescent="0.2">
      <c r="A15" s="98">
        <v>4</v>
      </c>
      <c r="B15" s="94" t="s">
        <v>100</v>
      </c>
      <c r="C15" s="97" t="s">
        <v>99</v>
      </c>
      <c r="D15" s="97" t="s">
        <v>3192</v>
      </c>
      <c r="E15" s="1070">
        <v>809362</v>
      </c>
      <c r="F15" s="94">
        <v>4</v>
      </c>
    </row>
    <row r="16" spans="1:7" ht="12.75" customHeight="1" x14ac:dyDescent="0.2">
      <c r="A16" s="98">
        <v>5</v>
      </c>
      <c r="B16" s="94" t="s">
        <v>98</v>
      </c>
      <c r="C16" s="97" t="s">
        <v>97</v>
      </c>
      <c r="D16" s="97" t="s">
        <v>3193</v>
      </c>
      <c r="E16" s="1070">
        <v>244340</v>
      </c>
      <c r="F16" s="94">
        <v>5</v>
      </c>
    </row>
    <row r="17" spans="1:7" ht="12.75" customHeight="1" x14ac:dyDescent="0.2">
      <c r="A17" s="98">
        <v>6</v>
      </c>
      <c r="B17" s="94" t="s">
        <v>96</v>
      </c>
      <c r="C17" s="97" t="s">
        <v>95</v>
      </c>
      <c r="D17" s="97" t="s">
        <v>3194</v>
      </c>
      <c r="E17" s="1070">
        <v>0</v>
      </c>
      <c r="F17" s="94">
        <v>6</v>
      </c>
    </row>
    <row r="18" spans="1:7" ht="12.75" customHeight="1" x14ac:dyDescent="0.2">
      <c r="A18" s="98">
        <v>7</v>
      </c>
      <c r="B18" s="94">
        <v>769</v>
      </c>
      <c r="C18" s="97" t="s">
        <v>3195</v>
      </c>
      <c r="D18" s="97" t="s">
        <v>3196</v>
      </c>
      <c r="E18" s="1073">
        <v>5358730</v>
      </c>
      <c r="F18" s="94">
        <v>7</v>
      </c>
    </row>
    <row r="19" spans="1:7" ht="12.75" customHeight="1" x14ac:dyDescent="0.2">
      <c r="A19" s="98">
        <v>8</v>
      </c>
      <c r="B19" s="94" t="s">
        <v>3197</v>
      </c>
      <c r="C19" s="97" t="s">
        <v>91</v>
      </c>
      <c r="D19" s="97" t="s">
        <v>3198</v>
      </c>
      <c r="E19" s="1070">
        <v>-4684</v>
      </c>
      <c r="F19" s="94">
        <v>8</v>
      </c>
    </row>
    <row r="20" spans="1:7" ht="12.75" customHeight="1" x14ac:dyDescent="0.2">
      <c r="A20" s="98">
        <v>9</v>
      </c>
      <c r="B20" s="272"/>
      <c r="C20" s="97" t="s">
        <v>3199</v>
      </c>
      <c r="D20" s="97" t="s">
        <v>3200</v>
      </c>
      <c r="E20" s="1070">
        <v>6836610</v>
      </c>
      <c r="F20" s="94">
        <v>9</v>
      </c>
    </row>
    <row r="21" spans="1:7" ht="12.75" customHeight="1" x14ac:dyDescent="0.2">
      <c r="A21" s="98">
        <v>10</v>
      </c>
      <c r="B21" s="272"/>
      <c r="C21" s="97" t="s">
        <v>3201</v>
      </c>
      <c r="D21" s="97" t="s">
        <v>3202</v>
      </c>
      <c r="E21" s="1070">
        <v>0</v>
      </c>
      <c r="F21" s="94">
        <v>10</v>
      </c>
    </row>
    <row r="22" spans="1:7" ht="12.75" customHeight="1" x14ac:dyDescent="0.2">
      <c r="A22" s="98">
        <v>11</v>
      </c>
      <c r="B22" s="272"/>
      <c r="C22" s="97" t="s">
        <v>3203</v>
      </c>
      <c r="D22" s="97" t="s">
        <v>3202</v>
      </c>
      <c r="E22" s="1070">
        <v>1178104</v>
      </c>
      <c r="F22" s="94">
        <v>11</v>
      </c>
    </row>
    <row r="23" spans="1:7" ht="12.75" customHeight="1" x14ac:dyDescent="0.2">
      <c r="A23" s="98">
        <v>12</v>
      </c>
      <c r="B23" s="272"/>
      <c r="C23" s="97" t="s">
        <v>3204</v>
      </c>
      <c r="D23" s="97" t="s">
        <v>3205</v>
      </c>
      <c r="E23" s="1070">
        <v>1178104</v>
      </c>
      <c r="F23" s="94">
        <v>12</v>
      </c>
    </row>
    <row r="24" spans="1:7" s="74" customFormat="1" ht="12.75" customHeight="1" x14ac:dyDescent="0.2">
      <c r="A24" s="190">
        <v>13</v>
      </c>
      <c r="B24" s="271"/>
      <c r="C24" s="1074" t="s">
        <v>3206</v>
      </c>
      <c r="D24" s="1074" t="s">
        <v>3207</v>
      </c>
      <c r="E24" s="1075">
        <v>0</v>
      </c>
      <c r="F24" s="191">
        <v>13</v>
      </c>
      <c r="G24" s="74" t="s">
        <v>1661</v>
      </c>
    </row>
    <row r="25" spans="1:7" ht="12.75" customHeight="1" x14ac:dyDescent="0.2">
      <c r="A25" s="273"/>
      <c r="B25" s="272"/>
      <c r="C25" s="70"/>
      <c r="D25" s="97" t="s">
        <v>3208</v>
      </c>
      <c r="E25" s="1076"/>
      <c r="F25" s="272"/>
    </row>
    <row r="26" spans="1:7" s="74" customFormat="1" ht="12.75" customHeight="1" x14ac:dyDescent="0.2">
      <c r="A26" s="190">
        <v>14</v>
      </c>
      <c r="B26" s="271"/>
      <c r="C26" s="1074" t="s">
        <v>3209</v>
      </c>
      <c r="D26" s="1074" t="s">
        <v>3210</v>
      </c>
      <c r="E26" s="1075">
        <v>1</v>
      </c>
      <c r="F26" s="191">
        <v>14</v>
      </c>
      <c r="G26" s="74" t="s">
        <v>1661</v>
      </c>
    </row>
    <row r="27" spans="1:7" ht="12.75" customHeight="1" x14ac:dyDescent="0.2">
      <c r="A27" s="273"/>
      <c r="B27" s="272"/>
      <c r="C27" s="70"/>
      <c r="D27" s="97" t="s">
        <v>3208</v>
      </c>
      <c r="E27" s="1076"/>
      <c r="F27" s="272"/>
    </row>
    <row r="28" spans="1:7" ht="12.75" customHeight="1" x14ac:dyDescent="0.2">
      <c r="A28" s="98">
        <v>15</v>
      </c>
      <c r="B28" s="272"/>
      <c r="C28" s="97" t="s">
        <v>3211</v>
      </c>
      <c r="D28" s="97" t="s">
        <v>3212</v>
      </c>
      <c r="E28" s="1070">
        <v>5658506</v>
      </c>
      <c r="F28" s="94">
        <v>15</v>
      </c>
    </row>
    <row r="29" spans="1:7" ht="12.75" customHeight="1" x14ac:dyDescent="0.2">
      <c r="A29" s="98">
        <v>16</v>
      </c>
      <c r="B29" s="272"/>
      <c r="C29" s="97" t="s">
        <v>3213</v>
      </c>
      <c r="D29" s="97" t="s">
        <v>3214</v>
      </c>
      <c r="E29" s="1070">
        <v>0</v>
      </c>
      <c r="F29" s="94">
        <v>16</v>
      </c>
    </row>
    <row r="30" spans="1:7" ht="12.75" customHeight="1" thickBot="1" x14ac:dyDescent="0.25">
      <c r="A30" s="98">
        <v>17</v>
      </c>
      <c r="B30" s="272"/>
      <c r="C30" s="97" t="s">
        <v>3215</v>
      </c>
      <c r="D30" s="97" t="s">
        <v>3216</v>
      </c>
      <c r="E30" s="1077">
        <v>6836610</v>
      </c>
      <c r="F30" s="94">
        <v>17</v>
      </c>
    </row>
    <row r="31" spans="1:7" ht="12.75" customHeight="1" x14ac:dyDescent="0.2">
      <c r="A31" s="77"/>
      <c r="B31" s="284"/>
      <c r="C31" s="74"/>
      <c r="D31" s="74"/>
      <c r="E31" s="1032"/>
      <c r="F31" s="73"/>
    </row>
    <row r="32" spans="1:7" ht="12.75" customHeight="1" x14ac:dyDescent="0.2">
      <c r="A32" s="1067" t="s">
        <v>1662</v>
      </c>
      <c r="B32" s="85"/>
      <c r="C32" s="86"/>
      <c r="D32" s="86"/>
      <c r="E32" s="1078"/>
      <c r="F32" s="84"/>
    </row>
    <row r="33" spans="1:6" ht="12.75" customHeight="1" x14ac:dyDescent="0.2">
      <c r="A33" s="72"/>
      <c r="B33" s="1068"/>
      <c r="C33" s="71"/>
      <c r="D33" s="71"/>
      <c r="E33" s="1079"/>
      <c r="F33" s="70"/>
    </row>
    <row r="34" spans="1:6" ht="12.75" customHeight="1" x14ac:dyDescent="0.2">
      <c r="A34" s="190" t="s">
        <v>3</v>
      </c>
      <c r="B34" s="271"/>
      <c r="C34" s="73"/>
      <c r="D34" s="73"/>
      <c r="E34" s="191" t="s">
        <v>745</v>
      </c>
      <c r="F34" s="191" t="s">
        <v>3</v>
      </c>
    </row>
    <row r="35" spans="1:6" ht="12.75" customHeight="1" x14ac:dyDescent="0.2">
      <c r="A35" s="190" t="s">
        <v>7</v>
      </c>
      <c r="B35" s="191" t="s">
        <v>1659</v>
      </c>
      <c r="C35" s="191" t="s">
        <v>10</v>
      </c>
      <c r="D35" s="191" t="s">
        <v>487</v>
      </c>
      <c r="E35" s="191" t="s">
        <v>1660</v>
      </c>
      <c r="F35" s="191" t="s">
        <v>7</v>
      </c>
    </row>
    <row r="36" spans="1:6" ht="12.75" customHeight="1" thickBot="1" x14ac:dyDescent="0.25">
      <c r="A36" s="98"/>
      <c r="B36" s="94" t="s">
        <v>13</v>
      </c>
      <c r="C36" s="94" t="s">
        <v>14</v>
      </c>
      <c r="D36" s="94" t="s">
        <v>15</v>
      </c>
      <c r="E36" s="94" t="s">
        <v>145</v>
      </c>
      <c r="F36" s="94"/>
    </row>
    <row r="37" spans="1:6" ht="12.75" customHeight="1" x14ac:dyDescent="0.2">
      <c r="A37" s="98">
        <v>18</v>
      </c>
      <c r="B37" s="94" t="s">
        <v>3217</v>
      </c>
      <c r="C37" s="97" t="s">
        <v>3218</v>
      </c>
      <c r="D37" s="97" t="s">
        <v>3219</v>
      </c>
      <c r="E37" s="1080">
        <v>73432</v>
      </c>
      <c r="F37" s="94">
        <v>18</v>
      </c>
    </row>
    <row r="38" spans="1:6" ht="12.75" customHeight="1" x14ac:dyDescent="0.2">
      <c r="A38" s="98">
        <v>19</v>
      </c>
      <c r="B38" s="94" t="s">
        <v>3220</v>
      </c>
      <c r="C38" s="97" t="s">
        <v>3221</v>
      </c>
      <c r="D38" s="97" t="s">
        <v>3222</v>
      </c>
      <c r="E38" s="1070">
        <v>0</v>
      </c>
      <c r="F38" s="94">
        <v>19</v>
      </c>
    </row>
    <row r="39" spans="1:6" ht="12.75" customHeight="1" x14ac:dyDescent="0.2">
      <c r="A39" s="98">
        <v>20</v>
      </c>
      <c r="B39" s="94" t="s">
        <v>3223</v>
      </c>
      <c r="C39" s="97" t="s">
        <v>3224</v>
      </c>
      <c r="D39" s="97" t="s">
        <v>3225</v>
      </c>
      <c r="E39" s="1073">
        <v>0</v>
      </c>
      <c r="F39" s="94">
        <v>20</v>
      </c>
    </row>
    <row r="40" spans="1:6" ht="12.75" customHeight="1" x14ac:dyDescent="0.2">
      <c r="A40" s="98">
        <v>21</v>
      </c>
      <c r="B40" s="272"/>
      <c r="C40" s="97" t="s">
        <v>3226</v>
      </c>
      <c r="D40" s="1081" t="s">
        <v>3227</v>
      </c>
      <c r="E40" s="1070">
        <v>73432</v>
      </c>
      <c r="F40" s="94">
        <v>21</v>
      </c>
    </row>
    <row r="41" spans="1:6" ht="12.75" customHeight="1" x14ac:dyDescent="0.2">
      <c r="A41" s="98">
        <v>22</v>
      </c>
      <c r="B41" s="272"/>
      <c r="C41" s="97" t="s">
        <v>3228</v>
      </c>
      <c r="D41" s="97" t="s">
        <v>3229</v>
      </c>
      <c r="E41" s="1070">
        <v>0</v>
      </c>
      <c r="F41" s="94">
        <v>22</v>
      </c>
    </row>
    <row r="42" spans="1:6" ht="12.75" customHeight="1" x14ac:dyDescent="0.2">
      <c r="A42" s="98">
        <v>23</v>
      </c>
      <c r="B42" s="272"/>
      <c r="C42" s="97" t="s">
        <v>3230</v>
      </c>
      <c r="D42" s="97" t="s">
        <v>3229</v>
      </c>
      <c r="E42" s="1070">
        <v>45800</v>
      </c>
      <c r="F42" s="94">
        <v>23</v>
      </c>
    </row>
    <row r="43" spans="1:6" ht="12.75" customHeight="1" x14ac:dyDescent="0.2">
      <c r="A43" s="98">
        <v>24</v>
      </c>
      <c r="B43" s="272"/>
      <c r="C43" s="97" t="s">
        <v>2810</v>
      </c>
      <c r="D43" s="97" t="s">
        <v>3231</v>
      </c>
      <c r="E43" s="1070">
        <v>27632</v>
      </c>
      <c r="F43" s="94">
        <v>24</v>
      </c>
    </row>
    <row r="44" spans="1:6" ht="12.75" customHeight="1" x14ac:dyDescent="0.2">
      <c r="A44" s="98">
        <v>25</v>
      </c>
      <c r="B44" s="272"/>
      <c r="C44" s="97" t="s">
        <v>3232</v>
      </c>
      <c r="D44" s="97" t="s">
        <v>3233</v>
      </c>
      <c r="E44" s="1070">
        <v>0</v>
      </c>
      <c r="F44" s="94">
        <v>25</v>
      </c>
    </row>
    <row r="45" spans="1:6" ht="12.75" customHeight="1" x14ac:dyDescent="0.2">
      <c r="A45" s="98">
        <v>26</v>
      </c>
      <c r="B45" s="272"/>
      <c r="C45" s="97" t="s">
        <v>3234</v>
      </c>
      <c r="D45" s="97" t="s">
        <v>3235</v>
      </c>
      <c r="E45" s="1070">
        <v>73432</v>
      </c>
      <c r="F45" s="94">
        <v>26</v>
      </c>
    </row>
    <row r="46" spans="1:6" ht="12.75" customHeight="1" x14ac:dyDescent="0.2">
      <c r="A46" s="98">
        <v>27</v>
      </c>
      <c r="B46" s="272"/>
      <c r="C46" s="97" t="s">
        <v>3236</v>
      </c>
      <c r="D46" s="97" t="s">
        <v>3237</v>
      </c>
      <c r="E46" s="1082" t="s">
        <v>181</v>
      </c>
      <c r="F46" s="94">
        <v>27</v>
      </c>
    </row>
    <row r="47" spans="1:6" ht="12.75" customHeight="1" thickBot="1" x14ac:dyDescent="0.25">
      <c r="A47" s="98">
        <v>28</v>
      </c>
      <c r="B47" s="272"/>
      <c r="C47" s="97" t="s">
        <v>3238</v>
      </c>
      <c r="D47" s="97" t="s">
        <v>3239</v>
      </c>
      <c r="E47" s="1083">
        <v>1.07409959029402E-2</v>
      </c>
      <c r="F47" s="94">
        <v>28</v>
      </c>
    </row>
    <row r="48" spans="1:6" ht="12.75" customHeight="1" x14ac:dyDescent="0.2">
      <c r="A48" s="77"/>
      <c r="B48" s="284"/>
      <c r="C48" s="74"/>
      <c r="D48" s="74"/>
      <c r="E48" s="10"/>
      <c r="F48" s="73"/>
    </row>
    <row r="49" spans="1:6" ht="12.75" customHeight="1" x14ac:dyDescent="0.2">
      <c r="A49" s="77"/>
      <c r="B49" s="75" t="s">
        <v>1663</v>
      </c>
      <c r="C49" s="74"/>
      <c r="D49" s="74"/>
      <c r="E49" s="74"/>
      <c r="F49" s="73"/>
    </row>
    <row r="50" spans="1:6" ht="12.75" customHeight="1" x14ac:dyDescent="0.2">
      <c r="A50" s="77"/>
      <c r="B50" s="75" t="s">
        <v>1664</v>
      </c>
      <c r="C50" s="74"/>
      <c r="D50" s="74"/>
      <c r="E50" s="74"/>
      <c r="F50" s="73"/>
    </row>
    <row r="51" spans="1:6" ht="12.75" customHeight="1" x14ac:dyDescent="0.2">
      <c r="A51" s="77"/>
      <c r="B51" s="75" t="s">
        <v>1665</v>
      </c>
      <c r="C51" s="74"/>
      <c r="D51" s="74"/>
      <c r="E51" s="74"/>
      <c r="F51" s="73"/>
    </row>
    <row r="52" spans="1:6" ht="12.75" customHeight="1" x14ac:dyDescent="0.2">
      <c r="A52" s="77"/>
      <c r="B52" s="75" t="s">
        <v>1666</v>
      </c>
      <c r="C52" s="74"/>
      <c r="D52" s="74"/>
      <c r="E52" s="74"/>
      <c r="F52" s="73"/>
    </row>
    <row r="53" spans="1:6" ht="12.75" customHeight="1" x14ac:dyDescent="0.2">
      <c r="A53" s="77"/>
      <c r="B53" s="75" t="s">
        <v>1667</v>
      </c>
      <c r="C53" s="74"/>
      <c r="D53" s="74"/>
      <c r="E53" s="74"/>
      <c r="F53" s="73"/>
    </row>
    <row r="54" spans="1:6" ht="12.75" customHeight="1" x14ac:dyDescent="0.2">
      <c r="A54" s="77"/>
      <c r="B54" s="75"/>
      <c r="C54" s="74"/>
      <c r="D54" s="74"/>
      <c r="E54" s="74"/>
      <c r="F54" s="73"/>
    </row>
    <row r="55" spans="1:6" ht="12.75" customHeight="1" x14ac:dyDescent="0.2">
      <c r="A55" s="77"/>
      <c r="B55" s="75" t="s">
        <v>2822</v>
      </c>
      <c r="C55" s="74"/>
      <c r="D55" s="74"/>
      <c r="E55" s="74"/>
      <c r="F55" s="73"/>
    </row>
    <row r="56" spans="1:6" ht="12.75" customHeight="1" x14ac:dyDescent="0.2">
      <c r="A56" s="77"/>
      <c r="B56" s="75"/>
      <c r="C56" s="74"/>
      <c r="D56" s="74"/>
      <c r="E56" s="74"/>
      <c r="F56" s="73"/>
    </row>
    <row r="57" spans="1:6" ht="12.75" customHeight="1" x14ac:dyDescent="0.2">
      <c r="A57" s="77"/>
      <c r="B57" s="75"/>
      <c r="C57" s="74"/>
      <c r="D57" s="74"/>
      <c r="E57" s="74"/>
      <c r="F57" s="73"/>
    </row>
    <row r="58" spans="1:6" ht="12.75" customHeight="1" x14ac:dyDescent="0.2">
      <c r="A58" s="77"/>
      <c r="B58" s="75"/>
      <c r="C58" s="74"/>
      <c r="D58" s="74"/>
      <c r="E58" s="74"/>
      <c r="F58" s="73"/>
    </row>
    <row r="59" spans="1:6" ht="12.75" customHeight="1" x14ac:dyDescent="0.2">
      <c r="A59" s="77"/>
      <c r="B59" s="75"/>
      <c r="C59" s="74"/>
      <c r="D59" s="74"/>
      <c r="E59" s="74"/>
      <c r="F59" s="73"/>
    </row>
    <row r="60" spans="1:6" ht="12.75" customHeight="1" x14ac:dyDescent="0.2">
      <c r="A60" s="77"/>
      <c r="B60" s="75"/>
      <c r="C60" s="74"/>
      <c r="D60" s="74"/>
      <c r="E60" s="74"/>
      <c r="F60" s="73"/>
    </row>
    <row r="61" spans="1:6" ht="21.75" customHeight="1" x14ac:dyDescent="0.2">
      <c r="A61" s="72"/>
      <c r="B61" s="92"/>
      <c r="C61" s="71"/>
      <c r="D61" s="71"/>
      <c r="E61" s="71"/>
      <c r="F61" s="70"/>
    </row>
  </sheetData>
  <pageMargins left="0.65" right="0.25" top="0.5" bottom="0.5" header="0.25" footer="0.25"/>
  <pageSetup scale="94" orientation="portrait" r:id="rId1"/>
  <headerFooter alignWithMargins="0">
    <oddHeader>&amp;L&amp;8Road Initials: UPRR  Year: 2021&amp;R&amp;8 59</oddHeader>
    <oddFooter>&amp;L&amp;8Railroad Annual Report R-1</oddFooter>
  </headerFooter>
  <customProperties>
    <customPr name="_pios_id" r:id="rId2"/>
  </customPropertie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ransitionEvaluation="1">
    <tabColor rgb="FF92D050"/>
    <pageSetUpPr fitToPage="1"/>
  </sheetPr>
  <dimension ref="A1:G50"/>
  <sheetViews>
    <sheetView view="pageLayout" zoomScaleNormal="100" workbookViewId="0">
      <selection activeCell="H42" sqref="H42"/>
    </sheetView>
  </sheetViews>
  <sheetFormatPr defaultRowHeight="11.25" x14ac:dyDescent="0.2"/>
  <cols>
    <col min="1" max="1" width="2.7109375" style="1096" customWidth="1"/>
    <col min="2" max="2" width="3" style="1087" customWidth="1"/>
    <col min="3" max="3" width="58.42578125" style="1087" customWidth="1"/>
    <col min="4" max="4" width="1.7109375" style="1087" customWidth="1"/>
    <col min="5" max="5" width="4.140625" style="1087" customWidth="1"/>
    <col min="6" max="6" width="60.7109375" style="1087" customWidth="1"/>
    <col min="7" max="7" width="2.7109375" style="1096" customWidth="1"/>
    <col min="8" max="256" width="9.140625" style="1087"/>
    <col min="257" max="257" width="2.28515625" style="1087" customWidth="1"/>
    <col min="258" max="258" width="3" style="1087" customWidth="1"/>
    <col min="259" max="259" width="55.5703125" style="1087" customWidth="1"/>
    <col min="260" max="260" width="1.140625" style="1087" customWidth="1"/>
    <col min="261" max="261" width="3.5703125" style="1087" customWidth="1"/>
    <col min="262" max="262" width="57.140625" style="1087" customWidth="1"/>
    <col min="263" max="263" width="2" style="1087" customWidth="1"/>
    <col min="264" max="512" width="9.140625" style="1087"/>
    <col min="513" max="513" width="2.28515625" style="1087" customWidth="1"/>
    <col min="514" max="514" width="3" style="1087" customWidth="1"/>
    <col min="515" max="515" width="55.5703125" style="1087" customWidth="1"/>
    <col min="516" max="516" width="1.140625" style="1087" customWidth="1"/>
    <col min="517" max="517" width="3.5703125" style="1087" customWidth="1"/>
    <col min="518" max="518" width="57.140625" style="1087" customWidth="1"/>
    <col min="519" max="519" width="2" style="1087" customWidth="1"/>
    <col min="520" max="768" width="9.140625" style="1087"/>
    <col min="769" max="769" width="2.28515625" style="1087" customWidth="1"/>
    <col min="770" max="770" width="3" style="1087" customWidth="1"/>
    <col min="771" max="771" width="55.5703125" style="1087" customWidth="1"/>
    <col min="772" max="772" width="1.140625" style="1087" customWidth="1"/>
    <col min="773" max="773" width="3.5703125" style="1087" customWidth="1"/>
    <col min="774" max="774" width="57.140625" style="1087" customWidth="1"/>
    <col min="775" max="775" width="2" style="1087" customWidth="1"/>
    <col min="776" max="1024" width="9.140625" style="1087"/>
    <col min="1025" max="1025" width="2.28515625" style="1087" customWidth="1"/>
    <col min="1026" max="1026" width="3" style="1087" customWidth="1"/>
    <col min="1027" max="1027" width="55.5703125" style="1087" customWidth="1"/>
    <col min="1028" max="1028" width="1.140625" style="1087" customWidth="1"/>
    <col min="1029" max="1029" width="3.5703125" style="1087" customWidth="1"/>
    <col min="1030" max="1030" width="57.140625" style="1087" customWidth="1"/>
    <col min="1031" max="1031" width="2" style="1087" customWidth="1"/>
    <col min="1032" max="1280" width="9.140625" style="1087"/>
    <col min="1281" max="1281" width="2.28515625" style="1087" customWidth="1"/>
    <col min="1282" max="1282" width="3" style="1087" customWidth="1"/>
    <col min="1283" max="1283" width="55.5703125" style="1087" customWidth="1"/>
    <col min="1284" max="1284" width="1.140625" style="1087" customWidth="1"/>
    <col min="1285" max="1285" width="3.5703125" style="1087" customWidth="1"/>
    <col min="1286" max="1286" width="57.140625" style="1087" customWidth="1"/>
    <col min="1287" max="1287" width="2" style="1087" customWidth="1"/>
    <col min="1288" max="1536" width="9.140625" style="1087"/>
    <col min="1537" max="1537" width="2.28515625" style="1087" customWidth="1"/>
    <col min="1538" max="1538" width="3" style="1087" customWidth="1"/>
    <col min="1539" max="1539" width="55.5703125" style="1087" customWidth="1"/>
    <col min="1540" max="1540" width="1.140625" style="1087" customWidth="1"/>
    <col min="1541" max="1541" width="3.5703125" style="1087" customWidth="1"/>
    <col min="1542" max="1542" width="57.140625" style="1087" customWidth="1"/>
    <col min="1543" max="1543" width="2" style="1087" customWidth="1"/>
    <col min="1544" max="1792" width="9.140625" style="1087"/>
    <col min="1793" max="1793" width="2.28515625" style="1087" customWidth="1"/>
    <col min="1794" max="1794" width="3" style="1087" customWidth="1"/>
    <col min="1795" max="1795" width="55.5703125" style="1087" customWidth="1"/>
    <col min="1796" max="1796" width="1.140625" style="1087" customWidth="1"/>
    <col min="1797" max="1797" width="3.5703125" style="1087" customWidth="1"/>
    <col min="1798" max="1798" width="57.140625" style="1087" customWidth="1"/>
    <col min="1799" max="1799" width="2" style="1087" customWidth="1"/>
    <col min="1800" max="2048" width="9.140625" style="1087"/>
    <col min="2049" max="2049" width="2.28515625" style="1087" customWidth="1"/>
    <col min="2050" max="2050" width="3" style="1087" customWidth="1"/>
    <col min="2051" max="2051" width="55.5703125" style="1087" customWidth="1"/>
    <col min="2052" max="2052" width="1.140625" style="1087" customWidth="1"/>
    <col min="2053" max="2053" width="3.5703125" style="1087" customWidth="1"/>
    <col min="2054" max="2054" width="57.140625" style="1087" customWidth="1"/>
    <col min="2055" max="2055" width="2" style="1087" customWidth="1"/>
    <col min="2056" max="2304" width="9.140625" style="1087"/>
    <col min="2305" max="2305" width="2.28515625" style="1087" customWidth="1"/>
    <col min="2306" max="2306" width="3" style="1087" customWidth="1"/>
    <col min="2307" max="2307" width="55.5703125" style="1087" customWidth="1"/>
    <col min="2308" max="2308" width="1.140625" style="1087" customWidth="1"/>
    <col min="2309" max="2309" width="3.5703125" style="1087" customWidth="1"/>
    <col min="2310" max="2310" width="57.140625" style="1087" customWidth="1"/>
    <col min="2311" max="2311" width="2" style="1087" customWidth="1"/>
    <col min="2312" max="2560" width="9.140625" style="1087"/>
    <col min="2561" max="2561" width="2.28515625" style="1087" customWidth="1"/>
    <col min="2562" max="2562" width="3" style="1087" customWidth="1"/>
    <col min="2563" max="2563" width="55.5703125" style="1087" customWidth="1"/>
    <col min="2564" max="2564" width="1.140625" style="1087" customWidth="1"/>
    <col min="2565" max="2565" width="3.5703125" style="1087" customWidth="1"/>
    <col min="2566" max="2566" width="57.140625" style="1087" customWidth="1"/>
    <col min="2567" max="2567" width="2" style="1087" customWidth="1"/>
    <col min="2568" max="2816" width="9.140625" style="1087"/>
    <col min="2817" max="2817" width="2.28515625" style="1087" customWidth="1"/>
    <col min="2818" max="2818" width="3" style="1087" customWidth="1"/>
    <col min="2819" max="2819" width="55.5703125" style="1087" customWidth="1"/>
    <col min="2820" max="2820" width="1.140625" style="1087" customWidth="1"/>
    <col min="2821" max="2821" width="3.5703125" style="1087" customWidth="1"/>
    <col min="2822" max="2822" width="57.140625" style="1087" customWidth="1"/>
    <col min="2823" max="2823" width="2" style="1087" customWidth="1"/>
    <col min="2824" max="3072" width="9.140625" style="1087"/>
    <col min="3073" max="3073" width="2.28515625" style="1087" customWidth="1"/>
    <col min="3074" max="3074" width="3" style="1087" customWidth="1"/>
    <col min="3075" max="3075" width="55.5703125" style="1087" customWidth="1"/>
    <col min="3076" max="3076" width="1.140625" style="1087" customWidth="1"/>
    <col min="3077" max="3077" width="3.5703125" style="1087" customWidth="1"/>
    <col min="3078" max="3078" width="57.140625" style="1087" customWidth="1"/>
    <col min="3079" max="3079" width="2" style="1087" customWidth="1"/>
    <col min="3080" max="3328" width="9.140625" style="1087"/>
    <col min="3329" max="3329" width="2.28515625" style="1087" customWidth="1"/>
    <col min="3330" max="3330" width="3" style="1087" customWidth="1"/>
    <col min="3331" max="3331" width="55.5703125" style="1087" customWidth="1"/>
    <col min="3332" max="3332" width="1.140625" style="1087" customWidth="1"/>
    <col min="3333" max="3333" width="3.5703125" style="1087" customWidth="1"/>
    <col min="3334" max="3334" width="57.140625" style="1087" customWidth="1"/>
    <col min="3335" max="3335" width="2" style="1087" customWidth="1"/>
    <col min="3336" max="3584" width="9.140625" style="1087"/>
    <col min="3585" max="3585" width="2.28515625" style="1087" customWidth="1"/>
    <col min="3586" max="3586" width="3" style="1087" customWidth="1"/>
    <col min="3587" max="3587" width="55.5703125" style="1087" customWidth="1"/>
    <col min="3588" max="3588" width="1.140625" style="1087" customWidth="1"/>
    <col min="3589" max="3589" width="3.5703125" style="1087" customWidth="1"/>
    <col min="3590" max="3590" width="57.140625" style="1087" customWidth="1"/>
    <col min="3591" max="3591" width="2" style="1087" customWidth="1"/>
    <col min="3592" max="3840" width="9.140625" style="1087"/>
    <col min="3841" max="3841" width="2.28515625" style="1087" customWidth="1"/>
    <col min="3842" max="3842" width="3" style="1087" customWidth="1"/>
    <col min="3843" max="3843" width="55.5703125" style="1087" customWidth="1"/>
    <col min="3844" max="3844" width="1.140625" style="1087" customWidth="1"/>
    <col min="3845" max="3845" width="3.5703125" style="1087" customWidth="1"/>
    <col min="3846" max="3846" width="57.140625" style="1087" customWidth="1"/>
    <col min="3847" max="3847" width="2" style="1087" customWidth="1"/>
    <col min="3848" max="4096" width="9.140625" style="1087"/>
    <col min="4097" max="4097" width="2.28515625" style="1087" customWidth="1"/>
    <col min="4098" max="4098" width="3" style="1087" customWidth="1"/>
    <col min="4099" max="4099" width="55.5703125" style="1087" customWidth="1"/>
    <col min="4100" max="4100" width="1.140625" style="1087" customWidth="1"/>
    <col min="4101" max="4101" width="3.5703125" style="1087" customWidth="1"/>
    <col min="4102" max="4102" width="57.140625" style="1087" customWidth="1"/>
    <col min="4103" max="4103" width="2" style="1087" customWidth="1"/>
    <col min="4104" max="4352" width="9.140625" style="1087"/>
    <col min="4353" max="4353" width="2.28515625" style="1087" customWidth="1"/>
    <col min="4354" max="4354" width="3" style="1087" customWidth="1"/>
    <col min="4355" max="4355" width="55.5703125" style="1087" customWidth="1"/>
    <col min="4356" max="4356" width="1.140625" style="1087" customWidth="1"/>
    <col min="4357" max="4357" width="3.5703125" style="1087" customWidth="1"/>
    <col min="4358" max="4358" width="57.140625" style="1087" customWidth="1"/>
    <col min="4359" max="4359" width="2" style="1087" customWidth="1"/>
    <col min="4360" max="4608" width="9.140625" style="1087"/>
    <col min="4609" max="4609" width="2.28515625" style="1087" customWidth="1"/>
    <col min="4610" max="4610" width="3" style="1087" customWidth="1"/>
    <col min="4611" max="4611" width="55.5703125" style="1087" customWidth="1"/>
    <col min="4612" max="4612" width="1.140625" style="1087" customWidth="1"/>
    <col min="4613" max="4613" width="3.5703125" style="1087" customWidth="1"/>
    <col min="4614" max="4614" width="57.140625" style="1087" customWidth="1"/>
    <col min="4615" max="4615" width="2" style="1087" customWidth="1"/>
    <col min="4616" max="4864" width="9.140625" style="1087"/>
    <col min="4865" max="4865" width="2.28515625" style="1087" customWidth="1"/>
    <col min="4866" max="4866" width="3" style="1087" customWidth="1"/>
    <col min="4867" max="4867" width="55.5703125" style="1087" customWidth="1"/>
    <col min="4868" max="4868" width="1.140625" style="1087" customWidth="1"/>
    <col min="4869" max="4869" width="3.5703125" style="1087" customWidth="1"/>
    <col min="4870" max="4870" width="57.140625" style="1087" customWidth="1"/>
    <col min="4871" max="4871" width="2" style="1087" customWidth="1"/>
    <col min="4872" max="5120" width="9.140625" style="1087"/>
    <col min="5121" max="5121" width="2.28515625" style="1087" customWidth="1"/>
    <col min="5122" max="5122" width="3" style="1087" customWidth="1"/>
    <col min="5123" max="5123" width="55.5703125" style="1087" customWidth="1"/>
    <col min="5124" max="5124" width="1.140625" style="1087" customWidth="1"/>
    <col min="5125" max="5125" width="3.5703125" style="1087" customWidth="1"/>
    <col min="5126" max="5126" width="57.140625" style="1087" customWidth="1"/>
    <col min="5127" max="5127" width="2" style="1087" customWidth="1"/>
    <col min="5128" max="5376" width="9.140625" style="1087"/>
    <col min="5377" max="5377" width="2.28515625" style="1087" customWidth="1"/>
    <col min="5378" max="5378" width="3" style="1087" customWidth="1"/>
    <col min="5379" max="5379" width="55.5703125" style="1087" customWidth="1"/>
    <col min="5380" max="5380" width="1.140625" style="1087" customWidth="1"/>
    <col min="5381" max="5381" width="3.5703125" style="1087" customWidth="1"/>
    <col min="5382" max="5382" width="57.140625" style="1087" customWidth="1"/>
    <col min="5383" max="5383" width="2" style="1087" customWidth="1"/>
    <col min="5384" max="5632" width="9.140625" style="1087"/>
    <col min="5633" max="5633" width="2.28515625" style="1087" customWidth="1"/>
    <col min="5634" max="5634" width="3" style="1087" customWidth="1"/>
    <col min="5635" max="5635" width="55.5703125" style="1087" customWidth="1"/>
    <col min="5636" max="5636" width="1.140625" style="1087" customWidth="1"/>
    <col min="5637" max="5637" width="3.5703125" style="1087" customWidth="1"/>
    <col min="5638" max="5638" width="57.140625" style="1087" customWidth="1"/>
    <col min="5639" max="5639" width="2" style="1087" customWidth="1"/>
    <col min="5640" max="5888" width="9.140625" style="1087"/>
    <col min="5889" max="5889" width="2.28515625" style="1087" customWidth="1"/>
    <col min="5890" max="5890" width="3" style="1087" customWidth="1"/>
    <col min="5891" max="5891" width="55.5703125" style="1087" customWidth="1"/>
    <col min="5892" max="5892" width="1.140625" style="1087" customWidth="1"/>
    <col min="5893" max="5893" width="3.5703125" style="1087" customWidth="1"/>
    <col min="5894" max="5894" width="57.140625" style="1087" customWidth="1"/>
    <col min="5895" max="5895" width="2" style="1087" customWidth="1"/>
    <col min="5896" max="6144" width="9.140625" style="1087"/>
    <col min="6145" max="6145" width="2.28515625" style="1087" customWidth="1"/>
    <col min="6146" max="6146" width="3" style="1087" customWidth="1"/>
    <col min="6147" max="6147" width="55.5703125" style="1087" customWidth="1"/>
    <col min="6148" max="6148" width="1.140625" style="1087" customWidth="1"/>
    <col min="6149" max="6149" width="3.5703125" style="1087" customWidth="1"/>
    <col min="6150" max="6150" width="57.140625" style="1087" customWidth="1"/>
    <col min="6151" max="6151" width="2" style="1087" customWidth="1"/>
    <col min="6152" max="6400" width="9.140625" style="1087"/>
    <col min="6401" max="6401" width="2.28515625" style="1087" customWidth="1"/>
    <col min="6402" max="6402" width="3" style="1087" customWidth="1"/>
    <col min="6403" max="6403" width="55.5703125" style="1087" customWidth="1"/>
    <col min="6404" max="6404" width="1.140625" style="1087" customWidth="1"/>
    <col min="6405" max="6405" width="3.5703125" style="1087" customWidth="1"/>
    <col min="6406" max="6406" width="57.140625" style="1087" customWidth="1"/>
    <col min="6407" max="6407" width="2" style="1087" customWidth="1"/>
    <col min="6408" max="6656" width="9.140625" style="1087"/>
    <col min="6657" max="6657" width="2.28515625" style="1087" customWidth="1"/>
    <col min="6658" max="6658" width="3" style="1087" customWidth="1"/>
    <col min="6659" max="6659" width="55.5703125" style="1087" customWidth="1"/>
    <col min="6660" max="6660" width="1.140625" style="1087" customWidth="1"/>
    <col min="6661" max="6661" width="3.5703125" style="1087" customWidth="1"/>
    <col min="6662" max="6662" width="57.140625" style="1087" customWidth="1"/>
    <col min="6663" max="6663" width="2" style="1087" customWidth="1"/>
    <col min="6664" max="6912" width="9.140625" style="1087"/>
    <col min="6913" max="6913" width="2.28515625" style="1087" customWidth="1"/>
    <col min="6914" max="6914" width="3" style="1087" customWidth="1"/>
    <col min="6915" max="6915" width="55.5703125" style="1087" customWidth="1"/>
    <col min="6916" max="6916" width="1.140625" style="1087" customWidth="1"/>
    <col min="6917" max="6917" width="3.5703125" style="1087" customWidth="1"/>
    <col min="6918" max="6918" width="57.140625" style="1087" customWidth="1"/>
    <col min="6919" max="6919" width="2" style="1087" customWidth="1"/>
    <col min="6920" max="7168" width="9.140625" style="1087"/>
    <col min="7169" max="7169" width="2.28515625" style="1087" customWidth="1"/>
    <col min="7170" max="7170" width="3" style="1087" customWidth="1"/>
    <col min="7171" max="7171" width="55.5703125" style="1087" customWidth="1"/>
    <col min="7172" max="7172" width="1.140625" style="1087" customWidth="1"/>
    <col min="7173" max="7173" width="3.5703125" style="1087" customWidth="1"/>
    <col min="7174" max="7174" width="57.140625" style="1087" customWidth="1"/>
    <col min="7175" max="7175" width="2" style="1087" customWidth="1"/>
    <col min="7176" max="7424" width="9.140625" style="1087"/>
    <col min="7425" max="7425" width="2.28515625" style="1087" customWidth="1"/>
    <col min="7426" max="7426" width="3" style="1087" customWidth="1"/>
    <col min="7427" max="7427" width="55.5703125" style="1087" customWidth="1"/>
    <col min="7428" max="7428" width="1.140625" style="1087" customWidth="1"/>
    <col min="7429" max="7429" width="3.5703125" style="1087" customWidth="1"/>
    <col min="7430" max="7430" width="57.140625" style="1087" customWidth="1"/>
    <col min="7431" max="7431" width="2" style="1087" customWidth="1"/>
    <col min="7432" max="7680" width="9.140625" style="1087"/>
    <col min="7681" max="7681" width="2.28515625" style="1087" customWidth="1"/>
    <col min="7682" max="7682" width="3" style="1087" customWidth="1"/>
    <col min="7683" max="7683" width="55.5703125" style="1087" customWidth="1"/>
    <col min="7684" max="7684" width="1.140625" style="1087" customWidth="1"/>
    <col min="7685" max="7685" width="3.5703125" style="1087" customWidth="1"/>
    <col min="7686" max="7686" width="57.140625" style="1087" customWidth="1"/>
    <col min="7687" max="7687" width="2" style="1087" customWidth="1"/>
    <col min="7688" max="7936" width="9.140625" style="1087"/>
    <col min="7937" max="7937" width="2.28515625" style="1087" customWidth="1"/>
    <col min="7938" max="7938" width="3" style="1087" customWidth="1"/>
    <col min="7939" max="7939" width="55.5703125" style="1087" customWidth="1"/>
    <col min="7940" max="7940" width="1.140625" style="1087" customWidth="1"/>
    <col min="7941" max="7941" width="3.5703125" style="1087" customWidth="1"/>
    <col min="7942" max="7942" width="57.140625" style="1087" customWidth="1"/>
    <col min="7943" max="7943" width="2" style="1087" customWidth="1"/>
    <col min="7944" max="8192" width="9.140625" style="1087"/>
    <col min="8193" max="8193" width="2.28515625" style="1087" customWidth="1"/>
    <col min="8194" max="8194" width="3" style="1087" customWidth="1"/>
    <col min="8195" max="8195" width="55.5703125" style="1087" customWidth="1"/>
    <col min="8196" max="8196" width="1.140625" style="1087" customWidth="1"/>
    <col min="8197" max="8197" width="3.5703125" style="1087" customWidth="1"/>
    <col min="8198" max="8198" width="57.140625" style="1087" customWidth="1"/>
    <col min="8199" max="8199" width="2" style="1087" customWidth="1"/>
    <col min="8200" max="8448" width="9.140625" style="1087"/>
    <col min="8449" max="8449" width="2.28515625" style="1087" customWidth="1"/>
    <col min="8450" max="8450" width="3" style="1087" customWidth="1"/>
    <col min="8451" max="8451" width="55.5703125" style="1087" customWidth="1"/>
    <col min="8452" max="8452" width="1.140625" style="1087" customWidth="1"/>
    <col min="8453" max="8453" width="3.5703125" style="1087" customWidth="1"/>
    <col min="8454" max="8454" width="57.140625" style="1087" customWidth="1"/>
    <col min="8455" max="8455" width="2" style="1087" customWidth="1"/>
    <col min="8456" max="8704" width="9.140625" style="1087"/>
    <col min="8705" max="8705" width="2.28515625" style="1087" customWidth="1"/>
    <col min="8706" max="8706" width="3" style="1087" customWidth="1"/>
    <col min="8707" max="8707" width="55.5703125" style="1087" customWidth="1"/>
    <col min="8708" max="8708" width="1.140625" style="1087" customWidth="1"/>
    <col min="8709" max="8709" width="3.5703125" style="1087" customWidth="1"/>
    <col min="8710" max="8710" width="57.140625" style="1087" customWidth="1"/>
    <col min="8711" max="8711" width="2" style="1087" customWidth="1"/>
    <col min="8712" max="8960" width="9.140625" style="1087"/>
    <col min="8961" max="8961" width="2.28515625" style="1087" customWidth="1"/>
    <col min="8962" max="8962" width="3" style="1087" customWidth="1"/>
    <col min="8963" max="8963" width="55.5703125" style="1087" customWidth="1"/>
    <col min="8964" max="8964" width="1.140625" style="1087" customWidth="1"/>
    <col min="8965" max="8965" width="3.5703125" style="1087" customWidth="1"/>
    <col min="8966" max="8966" width="57.140625" style="1087" customWidth="1"/>
    <col min="8967" max="8967" width="2" style="1087" customWidth="1"/>
    <col min="8968" max="9216" width="9.140625" style="1087"/>
    <col min="9217" max="9217" width="2.28515625" style="1087" customWidth="1"/>
    <col min="9218" max="9218" width="3" style="1087" customWidth="1"/>
    <col min="9219" max="9219" width="55.5703125" style="1087" customWidth="1"/>
    <col min="9220" max="9220" width="1.140625" style="1087" customWidth="1"/>
    <col min="9221" max="9221" width="3.5703125" style="1087" customWidth="1"/>
    <col min="9222" max="9222" width="57.140625" style="1087" customWidth="1"/>
    <col min="9223" max="9223" width="2" style="1087" customWidth="1"/>
    <col min="9224" max="9472" width="9.140625" style="1087"/>
    <col min="9473" max="9473" width="2.28515625" style="1087" customWidth="1"/>
    <col min="9474" max="9474" width="3" style="1087" customWidth="1"/>
    <col min="9475" max="9475" width="55.5703125" style="1087" customWidth="1"/>
    <col min="9476" max="9476" width="1.140625" style="1087" customWidth="1"/>
    <col min="9477" max="9477" width="3.5703125" style="1087" customWidth="1"/>
    <col min="9478" max="9478" width="57.140625" style="1087" customWidth="1"/>
    <col min="9479" max="9479" width="2" style="1087" customWidth="1"/>
    <col min="9480" max="9728" width="9.140625" style="1087"/>
    <col min="9729" max="9729" width="2.28515625" style="1087" customWidth="1"/>
    <col min="9730" max="9730" width="3" style="1087" customWidth="1"/>
    <col min="9731" max="9731" width="55.5703125" style="1087" customWidth="1"/>
    <col min="9732" max="9732" width="1.140625" style="1087" customWidth="1"/>
    <col min="9733" max="9733" width="3.5703125" style="1087" customWidth="1"/>
    <col min="9734" max="9734" width="57.140625" style="1087" customWidth="1"/>
    <col min="9735" max="9735" width="2" style="1087" customWidth="1"/>
    <col min="9736" max="9984" width="9.140625" style="1087"/>
    <col min="9985" max="9985" width="2.28515625" style="1087" customWidth="1"/>
    <col min="9986" max="9986" width="3" style="1087" customWidth="1"/>
    <col min="9987" max="9987" width="55.5703125" style="1087" customWidth="1"/>
    <col min="9988" max="9988" width="1.140625" style="1087" customWidth="1"/>
    <col min="9989" max="9989" width="3.5703125" style="1087" customWidth="1"/>
    <col min="9990" max="9990" width="57.140625" style="1087" customWidth="1"/>
    <col min="9991" max="9991" width="2" style="1087" customWidth="1"/>
    <col min="9992" max="10240" width="9.140625" style="1087"/>
    <col min="10241" max="10241" width="2.28515625" style="1087" customWidth="1"/>
    <col min="10242" max="10242" width="3" style="1087" customWidth="1"/>
    <col min="10243" max="10243" width="55.5703125" style="1087" customWidth="1"/>
    <col min="10244" max="10244" width="1.140625" style="1087" customWidth="1"/>
    <col min="10245" max="10245" width="3.5703125" style="1087" customWidth="1"/>
    <col min="10246" max="10246" width="57.140625" style="1087" customWidth="1"/>
    <col min="10247" max="10247" width="2" style="1087" customWidth="1"/>
    <col min="10248" max="10496" width="9.140625" style="1087"/>
    <col min="10497" max="10497" width="2.28515625" style="1087" customWidth="1"/>
    <col min="10498" max="10498" width="3" style="1087" customWidth="1"/>
    <col min="10499" max="10499" width="55.5703125" style="1087" customWidth="1"/>
    <col min="10500" max="10500" width="1.140625" style="1087" customWidth="1"/>
    <col min="10501" max="10501" width="3.5703125" style="1087" customWidth="1"/>
    <col min="10502" max="10502" width="57.140625" style="1087" customWidth="1"/>
    <col min="10503" max="10503" width="2" style="1087" customWidth="1"/>
    <col min="10504" max="10752" width="9.140625" style="1087"/>
    <col min="10753" max="10753" width="2.28515625" style="1087" customWidth="1"/>
    <col min="10754" max="10754" width="3" style="1087" customWidth="1"/>
    <col min="10755" max="10755" width="55.5703125" style="1087" customWidth="1"/>
    <col min="10756" max="10756" width="1.140625" style="1087" customWidth="1"/>
    <col min="10757" max="10757" width="3.5703125" style="1087" customWidth="1"/>
    <col min="10758" max="10758" width="57.140625" style="1087" customWidth="1"/>
    <col min="10759" max="10759" width="2" style="1087" customWidth="1"/>
    <col min="10760" max="11008" width="9.140625" style="1087"/>
    <col min="11009" max="11009" width="2.28515625" style="1087" customWidth="1"/>
    <col min="11010" max="11010" width="3" style="1087" customWidth="1"/>
    <col min="11011" max="11011" width="55.5703125" style="1087" customWidth="1"/>
    <col min="11012" max="11012" width="1.140625" style="1087" customWidth="1"/>
    <col min="11013" max="11013" width="3.5703125" style="1087" customWidth="1"/>
    <col min="11014" max="11014" width="57.140625" style="1087" customWidth="1"/>
    <col min="11015" max="11015" width="2" style="1087" customWidth="1"/>
    <col min="11016" max="11264" width="9.140625" style="1087"/>
    <col min="11265" max="11265" width="2.28515625" style="1087" customWidth="1"/>
    <col min="11266" max="11266" width="3" style="1087" customWidth="1"/>
    <col min="11267" max="11267" width="55.5703125" style="1087" customWidth="1"/>
    <col min="11268" max="11268" width="1.140625" style="1087" customWidth="1"/>
    <col min="11269" max="11269" width="3.5703125" style="1087" customWidth="1"/>
    <col min="11270" max="11270" width="57.140625" style="1087" customWidth="1"/>
    <col min="11271" max="11271" width="2" style="1087" customWidth="1"/>
    <col min="11272" max="11520" width="9.140625" style="1087"/>
    <col min="11521" max="11521" width="2.28515625" style="1087" customWidth="1"/>
    <col min="11522" max="11522" width="3" style="1087" customWidth="1"/>
    <col min="11523" max="11523" width="55.5703125" style="1087" customWidth="1"/>
    <col min="11524" max="11524" width="1.140625" style="1087" customWidth="1"/>
    <col min="11525" max="11525" width="3.5703125" style="1087" customWidth="1"/>
    <col min="11526" max="11526" width="57.140625" style="1087" customWidth="1"/>
    <col min="11527" max="11527" width="2" style="1087" customWidth="1"/>
    <col min="11528" max="11776" width="9.140625" style="1087"/>
    <col min="11777" max="11777" width="2.28515625" style="1087" customWidth="1"/>
    <col min="11778" max="11778" width="3" style="1087" customWidth="1"/>
    <col min="11779" max="11779" width="55.5703125" style="1087" customWidth="1"/>
    <col min="11780" max="11780" width="1.140625" style="1087" customWidth="1"/>
    <col min="11781" max="11781" width="3.5703125" style="1087" customWidth="1"/>
    <col min="11782" max="11782" width="57.140625" style="1087" customWidth="1"/>
    <col min="11783" max="11783" width="2" style="1087" customWidth="1"/>
    <col min="11784" max="12032" width="9.140625" style="1087"/>
    <col min="12033" max="12033" width="2.28515625" style="1087" customWidth="1"/>
    <col min="12034" max="12034" width="3" style="1087" customWidth="1"/>
    <col min="12035" max="12035" width="55.5703125" style="1087" customWidth="1"/>
    <col min="12036" max="12036" width="1.140625" style="1087" customWidth="1"/>
    <col min="12037" max="12037" width="3.5703125" style="1087" customWidth="1"/>
    <col min="12038" max="12038" width="57.140625" style="1087" customWidth="1"/>
    <col min="12039" max="12039" width="2" style="1087" customWidth="1"/>
    <col min="12040" max="12288" width="9.140625" style="1087"/>
    <col min="12289" max="12289" width="2.28515625" style="1087" customWidth="1"/>
    <col min="12290" max="12290" width="3" style="1087" customWidth="1"/>
    <col min="12291" max="12291" width="55.5703125" style="1087" customWidth="1"/>
    <col min="12292" max="12292" width="1.140625" style="1087" customWidth="1"/>
    <col min="12293" max="12293" width="3.5703125" style="1087" customWidth="1"/>
    <col min="12294" max="12294" width="57.140625" style="1087" customWidth="1"/>
    <col min="12295" max="12295" width="2" style="1087" customWidth="1"/>
    <col min="12296" max="12544" width="9.140625" style="1087"/>
    <col min="12545" max="12545" width="2.28515625" style="1087" customWidth="1"/>
    <col min="12546" max="12546" width="3" style="1087" customWidth="1"/>
    <col min="12547" max="12547" width="55.5703125" style="1087" customWidth="1"/>
    <col min="12548" max="12548" width="1.140625" style="1087" customWidth="1"/>
    <col min="12549" max="12549" width="3.5703125" style="1087" customWidth="1"/>
    <col min="12550" max="12550" width="57.140625" style="1087" customWidth="1"/>
    <col min="12551" max="12551" width="2" style="1087" customWidth="1"/>
    <col min="12552" max="12800" width="9.140625" style="1087"/>
    <col min="12801" max="12801" width="2.28515625" style="1087" customWidth="1"/>
    <col min="12802" max="12802" width="3" style="1087" customWidth="1"/>
    <col min="12803" max="12803" width="55.5703125" style="1087" customWidth="1"/>
    <col min="12804" max="12804" width="1.140625" style="1087" customWidth="1"/>
    <col min="12805" max="12805" width="3.5703125" style="1087" customWidth="1"/>
    <col min="12806" max="12806" width="57.140625" style="1087" customWidth="1"/>
    <col min="12807" max="12807" width="2" style="1087" customWidth="1"/>
    <col min="12808" max="13056" width="9.140625" style="1087"/>
    <col min="13057" max="13057" width="2.28515625" style="1087" customWidth="1"/>
    <col min="13058" max="13058" width="3" style="1087" customWidth="1"/>
    <col min="13059" max="13059" width="55.5703125" style="1087" customWidth="1"/>
    <col min="13060" max="13060" width="1.140625" style="1087" customWidth="1"/>
    <col min="13061" max="13061" width="3.5703125" style="1087" customWidth="1"/>
    <col min="13062" max="13062" width="57.140625" style="1087" customWidth="1"/>
    <col min="13063" max="13063" width="2" style="1087" customWidth="1"/>
    <col min="13064" max="13312" width="9.140625" style="1087"/>
    <col min="13313" max="13313" width="2.28515625" style="1087" customWidth="1"/>
    <col min="13314" max="13314" width="3" style="1087" customWidth="1"/>
    <col min="13315" max="13315" width="55.5703125" style="1087" customWidth="1"/>
    <col min="13316" max="13316" width="1.140625" style="1087" customWidth="1"/>
    <col min="13317" max="13317" width="3.5703125" style="1087" customWidth="1"/>
    <col min="13318" max="13318" width="57.140625" style="1087" customWidth="1"/>
    <col min="13319" max="13319" width="2" style="1087" customWidth="1"/>
    <col min="13320" max="13568" width="9.140625" style="1087"/>
    <col min="13569" max="13569" width="2.28515625" style="1087" customWidth="1"/>
    <col min="13570" max="13570" width="3" style="1087" customWidth="1"/>
    <col min="13571" max="13571" width="55.5703125" style="1087" customWidth="1"/>
    <col min="13572" max="13572" width="1.140625" style="1087" customWidth="1"/>
    <col min="13573" max="13573" width="3.5703125" style="1087" customWidth="1"/>
    <col min="13574" max="13574" width="57.140625" style="1087" customWidth="1"/>
    <col min="13575" max="13575" width="2" style="1087" customWidth="1"/>
    <col min="13576" max="13824" width="9.140625" style="1087"/>
    <col min="13825" max="13825" width="2.28515625" style="1087" customWidth="1"/>
    <col min="13826" max="13826" width="3" style="1087" customWidth="1"/>
    <col min="13827" max="13827" width="55.5703125" style="1087" customWidth="1"/>
    <col min="13828" max="13828" width="1.140625" style="1087" customWidth="1"/>
    <col min="13829" max="13829" width="3.5703125" style="1087" customWidth="1"/>
    <col min="13830" max="13830" width="57.140625" style="1087" customWidth="1"/>
    <col min="13831" max="13831" width="2" style="1087" customWidth="1"/>
    <col min="13832" max="14080" width="9.140625" style="1087"/>
    <col min="14081" max="14081" width="2.28515625" style="1087" customWidth="1"/>
    <col min="14082" max="14082" width="3" style="1087" customWidth="1"/>
    <col min="14083" max="14083" width="55.5703125" style="1087" customWidth="1"/>
    <col min="14084" max="14084" width="1.140625" style="1087" customWidth="1"/>
    <col min="14085" max="14085" width="3.5703125" style="1087" customWidth="1"/>
    <col min="14086" max="14086" width="57.140625" style="1087" customWidth="1"/>
    <col min="14087" max="14087" width="2" style="1087" customWidth="1"/>
    <col min="14088" max="14336" width="9.140625" style="1087"/>
    <col min="14337" max="14337" width="2.28515625" style="1087" customWidth="1"/>
    <col min="14338" max="14338" width="3" style="1087" customWidth="1"/>
    <col min="14339" max="14339" width="55.5703125" style="1087" customWidth="1"/>
    <col min="14340" max="14340" width="1.140625" style="1087" customWidth="1"/>
    <col min="14341" max="14341" width="3.5703125" style="1087" customWidth="1"/>
    <col min="14342" max="14342" width="57.140625" style="1087" customWidth="1"/>
    <col min="14343" max="14343" width="2" style="1087" customWidth="1"/>
    <col min="14344" max="14592" width="9.140625" style="1087"/>
    <col min="14593" max="14593" width="2.28515625" style="1087" customWidth="1"/>
    <col min="14594" max="14594" width="3" style="1087" customWidth="1"/>
    <col min="14595" max="14595" width="55.5703125" style="1087" customWidth="1"/>
    <col min="14596" max="14596" width="1.140625" style="1087" customWidth="1"/>
    <col min="14597" max="14597" width="3.5703125" style="1087" customWidth="1"/>
    <col min="14598" max="14598" width="57.140625" style="1087" customWidth="1"/>
    <col min="14599" max="14599" width="2" style="1087" customWidth="1"/>
    <col min="14600" max="14848" width="9.140625" style="1087"/>
    <col min="14849" max="14849" width="2.28515625" style="1087" customWidth="1"/>
    <col min="14850" max="14850" width="3" style="1087" customWidth="1"/>
    <col min="14851" max="14851" width="55.5703125" style="1087" customWidth="1"/>
    <col min="14852" max="14852" width="1.140625" style="1087" customWidth="1"/>
    <col min="14853" max="14853" width="3.5703125" style="1087" customWidth="1"/>
    <col min="14854" max="14854" width="57.140625" style="1087" customWidth="1"/>
    <col min="14855" max="14855" width="2" style="1087" customWidth="1"/>
    <col min="14856" max="15104" width="9.140625" style="1087"/>
    <col min="15105" max="15105" width="2.28515625" style="1087" customWidth="1"/>
    <col min="15106" max="15106" width="3" style="1087" customWidth="1"/>
    <col min="15107" max="15107" width="55.5703125" style="1087" customWidth="1"/>
    <col min="15108" max="15108" width="1.140625" style="1087" customWidth="1"/>
    <col min="15109" max="15109" width="3.5703125" style="1087" customWidth="1"/>
    <col min="15110" max="15110" width="57.140625" style="1087" customWidth="1"/>
    <col min="15111" max="15111" width="2" style="1087" customWidth="1"/>
    <col min="15112" max="15360" width="9.140625" style="1087"/>
    <col min="15361" max="15361" width="2.28515625" style="1087" customWidth="1"/>
    <col min="15362" max="15362" width="3" style="1087" customWidth="1"/>
    <col min="15363" max="15363" width="55.5703125" style="1087" customWidth="1"/>
    <col min="15364" max="15364" width="1.140625" style="1087" customWidth="1"/>
    <col min="15365" max="15365" width="3.5703125" style="1087" customWidth="1"/>
    <col min="15366" max="15366" width="57.140625" style="1087" customWidth="1"/>
    <col min="15367" max="15367" width="2" style="1087" customWidth="1"/>
    <col min="15368" max="15616" width="9.140625" style="1087"/>
    <col min="15617" max="15617" width="2.28515625" style="1087" customWidth="1"/>
    <col min="15618" max="15618" width="3" style="1087" customWidth="1"/>
    <col min="15619" max="15619" width="55.5703125" style="1087" customWidth="1"/>
    <col min="15620" max="15620" width="1.140625" style="1087" customWidth="1"/>
    <col min="15621" max="15621" width="3.5703125" style="1087" customWidth="1"/>
    <col min="15622" max="15622" width="57.140625" style="1087" customWidth="1"/>
    <col min="15623" max="15623" width="2" style="1087" customWidth="1"/>
    <col min="15624" max="15872" width="9.140625" style="1087"/>
    <col min="15873" max="15873" width="2.28515625" style="1087" customWidth="1"/>
    <col min="15874" max="15874" width="3" style="1087" customWidth="1"/>
    <col min="15875" max="15875" width="55.5703125" style="1087" customWidth="1"/>
    <col min="15876" max="15876" width="1.140625" style="1087" customWidth="1"/>
    <col min="15877" max="15877" width="3.5703125" style="1087" customWidth="1"/>
    <col min="15878" max="15878" width="57.140625" style="1087" customWidth="1"/>
    <col min="15879" max="15879" width="2" style="1087" customWidth="1"/>
    <col min="15880" max="16128" width="9.140625" style="1087"/>
    <col min="16129" max="16129" width="2.28515625" style="1087" customWidth="1"/>
    <col min="16130" max="16130" width="3" style="1087" customWidth="1"/>
    <col min="16131" max="16131" width="55.5703125" style="1087" customWidth="1"/>
    <col min="16132" max="16132" width="1.140625" style="1087" customWidth="1"/>
    <col min="16133" max="16133" width="3.5703125" style="1087" customWidth="1"/>
    <col min="16134" max="16134" width="57.140625" style="1087" customWidth="1"/>
    <col min="16135" max="16135" width="2" style="1087" customWidth="1"/>
    <col min="16136" max="16384" width="9.140625" style="1087"/>
  </cols>
  <sheetData>
    <row r="1" spans="1:7" ht="8.25" customHeight="1" x14ac:dyDescent="0.2">
      <c r="A1" s="3020"/>
      <c r="B1" s="1084"/>
      <c r="C1" s="1085"/>
      <c r="D1" s="1085"/>
      <c r="E1" s="1085"/>
      <c r="F1" s="1086"/>
      <c r="G1" s="3022" t="s">
        <v>3102</v>
      </c>
    </row>
    <row r="2" spans="1:7" ht="11.25" customHeight="1" x14ac:dyDescent="0.2">
      <c r="A2" s="3021"/>
      <c r="B2" s="1088" t="s">
        <v>1668</v>
      </c>
      <c r="C2" s="1089"/>
      <c r="D2" s="1089"/>
      <c r="E2" s="1089"/>
      <c r="F2" s="1090"/>
      <c r="G2" s="3023"/>
    </row>
    <row r="3" spans="1:7" ht="11.25" customHeight="1" x14ac:dyDescent="0.2">
      <c r="A3" s="3021"/>
      <c r="B3" s="1091"/>
      <c r="C3" s="1092"/>
      <c r="D3" s="1092"/>
      <c r="E3" s="1092"/>
      <c r="F3" s="1093"/>
      <c r="G3" s="3023"/>
    </row>
    <row r="4" spans="1:7" ht="11.25" customHeight="1" x14ac:dyDescent="0.2">
      <c r="A4" s="3021"/>
      <c r="B4" s="1094" t="s">
        <v>159</v>
      </c>
      <c r="C4" s="1092" t="s">
        <v>1669</v>
      </c>
      <c r="D4" s="1092"/>
      <c r="E4" s="1095" t="s">
        <v>153</v>
      </c>
      <c r="F4" s="1093" t="s">
        <v>1670</v>
      </c>
      <c r="G4" s="3023"/>
    </row>
    <row r="5" spans="1:7" ht="11.25" customHeight="1" x14ac:dyDescent="0.2">
      <c r="A5" s="3021"/>
      <c r="B5" s="1091" t="s">
        <v>1671</v>
      </c>
      <c r="D5" s="1092"/>
      <c r="E5" s="1092" t="s">
        <v>1672</v>
      </c>
      <c r="F5" s="1093"/>
      <c r="G5" s="3023"/>
    </row>
    <row r="6" spans="1:7" ht="11.25" customHeight="1" x14ac:dyDescent="0.2">
      <c r="A6" s="3021"/>
      <c r="B6" s="1091" t="s">
        <v>1673</v>
      </c>
      <c r="D6" s="1092"/>
      <c r="E6" s="1092"/>
      <c r="F6" s="1093"/>
      <c r="G6" s="3023"/>
    </row>
    <row r="7" spans="1:7" ht="11.25" customHeight="1" x14ac:dyDescent="0.2">
      <c r="A7" s="3021"/>
      <c r="B7" s="1091" t="s">
        <v>1674</v>
      </c>
      <c r="D7" s="1092"/>
      <c r="E7" s="1092"/>
      <c r="F7" s="1093" t="s">
        <v>1675</v>
      </c>
      <c r="G7" s="3023"/>
    </row>
    <row r="8" spans="1:7" ht="11.25" customHeight="1" x14ac:dyDescent="0.2">
      <c r="A8" s="3021"/>
      <c r="B8" s="1091" t="s">
        <v>1676</v>
      </c>
      <c r="D8" s="1092"/>
      <c r="E8" s="1092"/>
      <c r="F8" s="1093"/>
      <c r="G8" s="3023"/>
    </row>
    <row r="9" spans="1:7" ht="11.25" customHeight="1" x14ac:dyDescent="0.2">
      <c r="A9" s="3021"/>
      <c r="B9" s="1091" t="s">
        <v>1677</v>
      </c>
      <c r="D9" s="1092"/>
      <c r="E9" s="1092"/>
      <c r="F9" s="1093" t="s">
        <v>1678</v>
      </c>
      <c r="G9" s="3023"/>
    </row>
    <row r="10" spans="1:7" ht="11.25" customHeight="1" x14ac:dyDescent="0.2">
      <c r="A10" s="3021"/>
      <c r="B10" s="1091" t="s">
        <v>1679</v>
      </c>
      <c r="D10" s="1092"/>
      <c r="E10" s="1092"/>
      <c r="F10" s="1093"/>
      <c r="G10" s="3023"/>
    </row>
    <row r="11" spans="1:7" ht="11.25" customHeight="1" x14ac:dyDescent="0.2">
      <c r="A11" s="3021"/>
      <c r="B11" s="1091"/>
      <c r="C11" s="1092"/>
      <c r="D11" s="1092"/>
      <c r="E11" s="1092"/>
      <c r="F11" s="1093" t="s">
        <v>1680</v>
      </c>
      <c r="G11" s="3023"/>
    </row>
    <row r="12" spans="1:7" x14ac:dyDescent="0.2">
      <c r="A12" s="3021"/>
      <c r="B12" s="1091"/>
      <c r="C12" s="1092" t="s">
        <v>1681</v>
      </c>
      <c r="D12" s="1092"/>
      <c r="E12" s="1092"/>
      <c r="F12" s="1093"/>
      <c r="G12" s="3024"/>
    </row>
    <row r="13" spans="1:7" x14ac:dyDescent="0.2">
      <c r="A13" s="3021"/>
      <c r="B13" s="1091"/>
      <c r="C13" s="1092"/>
      <c r="D13" s="1092"/>
      <c r="E13" s="1092"/>
      <c r="F13" s="1093" t="s">
        <v>1682</v>
      </c>
      <c r="G13" s="3024"/>
    </row>
    <row r="14" spans="1:7" x14ac:dyDescent="0.2">
      <c r="A14" s="3021"/>
      <c r="B14" s="1091"/>
      <c r="C14" s="1092" t="s">
        <v>1683</v>
      </c>
      <c r="D14" s="1092"/>
      <c r="E14" s="1092"/>
      <c r="F14" s="1093" t="s">
        <v>1684</v>
      </c>
      <c r="G14" s="3024"/>
    </row>
    <row r="15" spans="1:7" x14ac:dyDescent="0.2">
      <c r="A15" s="3021"/>
      <c r="B15" s="1091"/>
      <c r="C15" s="1092"/>
      <c r="D15" s="1092"/>
      <c r="E15" s="1092"/>
      <c r="F15" s="1093"/>
      <c r="G15" s="3024"/>
    </row>
    <row r="16" spans="1:7" x14ac:dyDescent="0.2">
      <c r="A16" s="3021"/>
      <c r="B16" s="1091"/>
      <c r="C16" s="1092" t="s">
        <v>1685</v>
      </c>
      <c r="D16" s="1092"/>
      <c r="E16" s="1092"/>
      <c r="F16" s="1093" t="s">
        <v>1686</v>
      </c>
      <c r="G16" s="3024"/>
    </row>
    <row r="17" spans="1:7" ht="12.75" customHeight="1" x14ac:dyDescent="0.2">
      <c r="A17" s="3021"/>
      <c r="B17" s="1091"/>
      <c r="C17" s="1092"/>
      <c r="D17" s="1092"/>
      <c r="E17" s="1092"/>
      <c r="F17" s="1093" t="s">
        <v>1687</v>
      </c>
      <c r="G17" s="2605"/>
    </row>
    <row r="18" spans="1:7" x14ac:dyDescent="0.2">
      <c r="A18" s="3021"/>
      <c r="B18" s="1091"/>
      <c r="C18" s="1092" t="s">
        <v>1688</v>
      </c>
      <c r="D18" s="1092"/>
      <c r="E18" s="1092"/>
      <c r="F18" s="1093" t="s">
        <v>1689</v>
      </c>
      <c r="G18" s="2605"/>
    </row>
    <row r="19" spans="1:7" x14ac:dyDescent="0.2">
      <c r="A19" s="3021"/>
      <c r="B19" s="1091"/>
      <c r="C19" s="1092" t="s">
        <v>1690</v>
      </c>
      <c r="D19" s="1092"/>
      <c r="E19" s="1092"/>
      <c r="F19" s="1093"/>
      <c r="G19" s="2605"/>
    </row>
    <row r="20" spans="1:7" ht="12.75" customHeight="1" x14ac:dyDescent="0.2">
      <c r="A20" s="3021"/>
      <c r="B20" s="1091"/>
      <c r="C20" s="1092" t="s">
        <v>1691</v>
      </c>
      <c r="D20" s="1092"/>
      <c r="E20" s="1095" t="s">
        <v>359</v>
      </c>
      <c r="F20" s="1093" t="s">
        <v>1692</v>
      </c>
      <c r="G20" s="2605"/>
    </row>
    <row r="21" spans="1:7" x14ac:dyDescent="0.2">
      <c r="A21" s="3021"/>
      <c r="B21" s="1091"/>
      <c r="C21" s="1092"/>
      <c r="D21" s="1092"/>
      <c r="E21" s="1092" t="s">
        <v>1693</v>
      </c>
      <c r="F21" s="1093"/>
      <c r="G21" s="2605"/>
    </row>
    <row r="22" spans="1:7" x14ac:dyDescent="0.2">
      <c r="A22" s="3021"/>
      <c r="B22" s="1091"/>
      <c r="C22" s="1092" t="s">
        <v>1694</v>
      </c>
      <c r="D22" s="1092"/>
      <c r="E22" s="1092" t="s">
        <v>1695</v>
      </c>
      <c r="F22" s="1093"/>
      <c r="G22" s="2605"/>
    </row>
    <row r="23" spans="1:7" ht="12.75" customHeight="1" x14ac:dyDescent="0.2">
      <c r="A23" s="3021"/>
      <c r="B23" s="1091"/>
      <c r="C23" s="1092" t="s">
        <v>1696</v>
      </c>
      <c r="D23" s="1092"/>
      <c r="E23" s="1092" t="s">
        <v>1697</v>
      </c>
      <c r="F23" s="1093"/>
      <c r="G23" s="2605"/>
    </row>
    <row r="24" spans="1:7" x14ac:dyDescent="0.2">
      <c r="A24" s="3021"/>
      <c r="B24" s="1091"/>
      <c r="C24" s="1092"/>
      <c r="D24" s="1092"/>
      <c r="E24" s="1092" t="s">
        <v>1698</v>
      </c>
      <c r="F24" s="1093"/>
      <c r="G24" s="2605"/>
    </row>
    <row r="25" spans="1:7" x14ac:dyDescent="0.2">
      <c r="A25" s="3021"/>
      <c r="B25" s="1094" t="s">
        <v>157</v>
      </c>
      <c r="C25" s="1092" t="s">
        <v>1699</v>
      </c>
      <c r="D25" s="1092"/>
      <c r="E25" s="1092"/>
      <c r="F25" s="1093"/>
      <c r="G25" s="2605"/>
    </row>
    <row r="26" spans="1:7" ht="12.75" customHeight="1" x14ac:dyDescent="0.2">
      <c r="A26" s="3021"/>
      <c r="B26" s="1091" t="s">
        <v>1700</v>
      </c>
      <c r="C26" s="1092"/>
      <c r="D26" s="1092"/>
      <c r="E26" s="1095" t="s">
        <v>132</v>
      </c>
      <c r="F26" s="1093" t="s">
        <v>1701</v>
      </c>
      <c r="G26" s="2605"/>
    </row>
    <row r="27" spans="1:7" ht="11.25" customHeight="1" x14ac:dyDescent="0.2">
      <c r="A27" s="3025" t="s">
        <v>414</v>
      </c>
      <c r="B27" s="1091" t="s">
        <v>1702</v>
      </c>
      <c r="C27" s="1092"/>
      <c r="D27" s="1092"/>
      <c r="E27" s="1092" t="s">
        <v>1703</v>
      </c>
      <c r="F27" s="1093"/>
      <c r="G27" s="2606"/>
    </row>
    <row r="28" spans="1:7" x14ac:dyDescent="0.2">
      <c r="A28" s="3025"/>
      <c r="B28" s="1091" t="s">
        <v>1704</v>
      </c>
      <c r="C28" s="1092"/>
      <c r="D28" s="1092"/>
      <c r="E28" s="1092"/>
      <c r="F28" s="1093"/>
      <c r="G28" s="2607"/>
    </row>
    <row r="29" spans="1:7" x14ac:dyDescent="0.2">
      <c r="A29" s="3025"/>
      <c r="B29" s="1091" t="s">
        <v>1705</v>
      </c>
      <c r="C29" s="1092"/>
      <c r="D29" s="1092"/>
      <c r="E29" s="1095" t="s">
        <v>129</v>
      </c>
      <c r="F29" s="1093" t="s">
        <v>1706</v>
      </c>
      <c r="G29" s="2607"/>
    </row>
    <row r="30" spans="1:7" x14ac:dyDescent="0.2">
      <c r="A30" s="3025"/>
      <c r="B30" s="1091" t="s">
        <v>1707</v>
      </c>
      <c r="C30" s="1092"/>
      <c r="D30" s="1092"/>
      <c r="E30" s="1092" t="s">
        <v>1708</v>
      </c>
      <c r="F30" s="1093"/>
      <c r="G30" s="2607"/>
    </row>
    <row r="31" spans="1:7" x14ac:dyDescent="0.2">
      <c r="A31" s="3025"/>
      <c r="B31" s="1091" t="s">
        <v>1709</v>
      </c>
      <c r="C31" s="1092"/>
      <c r="D31" s="1092"/>
      <c r="E31" s="1092" t="s">
        <v>1710</v>
      </c>
      <c r="F31" s="1093"/>
      <c r="G31" s="2607"/>
    </row>
    <row r="32" spans="1:7" x14ac:dyDescent="0.2">
      <c r="A32" s="3025"/>
      <c r="B32" s="1091" t="s">
        <v>1711</v>
      </c>
      <c r="C32" s="1092"/>
      <c r="D32" s="1092"/>
      <c r="E32" s="1092"/>
      <c r="F32" s="1093"/>
      <c r="G32" s="2607"/>
    </row>
    <row r="33" spans="1:7" x14ac:dyDescent="0.2">
      <c r="A33" s="3025"/>
      <c r="B33" s="1091" t="s">
        <v>1712</v>
      </c>
      <c r="C33" s="1092"/>
      <c r="D33" s="1092"/>
      <c r="E33" s="1092"/>
      <c r="F33" s="1093"/>
      <c r="G33" s="2607"/>
    </row>
    <row r="34" spans="1:7" ht="12.75" customHeight="1" x14ac:dyDescent="0.2">
      <c r="A34" s="3025"/>
      <c r="B34" s="1091"/>
      <c r="C34" s="1092"/>
      <c r="D34" s="1092"/>
      <c r="E34" s="1092"/>
      <c r="F34" s="1093"/>
      <c r="G34" s="2607"/>
    </row>
    <row r="35" spans="1:7" x14ac:dyDescent="0.2">
      <c r="A35" s="3025"/>
      <c r="B35" s="1091"/>
      <c r="C35" s="1092" t="s">
        <v>1713</v>
      </c>
      <c r="D35" s="1092"/>
      <c r="E35" s="1092"/>
      <c r="F35" s="1093"/>
      <c r="G35" s="2607"/>
    </row>
    <row r="36" spans="1:7" ht="12.75" customHeight="1" x14ac:dyDescent="0.2">
      <c r="A36" s="3025"/>
      <c r="B36" s="1091" t="s">
        <v>1714</v>
      </c>
      <c r="C36" s="1092"/>
      <c r="D36" s="1092"/>
      <c r="E36" s="1092"/>
      <c r="F36" s="1093"/>
    </row>
    <row r="37" spans="1:7" ht="12.75" customHeight="1" x14ac:dyDescent="0.2">
      <c r="A37" s="3025"/>
      <c r="B37" s="1091" t="s">
        <v>1715</v>
      </c>
      <c r="C37" s="1092"/>
      <c r="D37" s="1092"/>
      <c r="E37" s="1092"/>
      <c r="F37" s="1093"/>
    </row>
    <row r="38" spans="1:7" ht="12.75" customHeight="1" x14ac:dyDescent="0.2">
      <c r="A38" s="3025"/>
      <c r="B38" s="1091" t="s">
        <v>1716</v>
      </c>
      <c r="C38" s="1092"/>
      <c r="D38" s="1092"/>
      <c r="E38" s="1092"/>
      <c r="F38" s="1093"/>
    </row>
    <row r="39" spans="1:7" ht="12.75" customHeight="1" x14ac:dyDescent="0.2">
      <c r="A39" s="3025"/>
      <c r="B39" s="1091" t="s">
        <v>1717</v>
      </c>
      <c r="C39" s="1092"/>
      <c r="D39" s="1092"/>
      <c r="E39" s="1092"/>
      <c r="F39" s="1093"/>
      <c r="G39" s="3026" t="s">
        <v>3281</v>
      </c>
    </row>
    <row r="40" spans="1:7" ht="12.75" customHeight="1" x14ac:dyDescent="0.2">
      <c r="A40" s="3025"/>
      <c r="B40" s="1091" t="s">
        <v>1718</v>
      </c>
      <c r="C40" s="1092"/>
      <c r="D40" s="1092"/>
      <c r="E40" s="1092"/>
      <c r="F40" s="1093"/>
      <c r="G40" s="3026"/>
    </row>
    <row r="41" spans="1:7" x14ac:dyDescent="0.2">
      <c r="A41" s="3025"/>
      <c r="B41" s="1091" t="s">
        <v>1719</v>
      </c>
      <c r="C41" s="1092"/>
      <c r="D41" s="1092"/>
      <c r="E41" s="1092"/>
      <c r="F41" s="1093"/>
      <c r="G41" s="3026"/>
    </row>
    <row r="42" spans="1:7" x14ac:dyDescent="0.2">
      <c r="A42" s="3025"/>
      <c r="B42" s="1091" t="s">
        <v>1720</v>
      </c>
      <c r="C42" s="1092"/>
      <c r="D42" s="1092"/>
      <c r="E42" s="1092"/>
      <c r="F42" s="1093"/>
      <c r="G42" s="3026"/>
    </row>
    <row r="43" spans="1:7" ht="11.25" customHeight="1" x14ac:dyDescent="0.2">
      <c r="A43" s="3025"/>
      <c r="B43" s="1091" t="s">
        <v>1721</v>
      </c>
      <c r="C43" s="1092"/>
      <c r="D43" s="1092"/>
      <c r="E43" s="1092"/>
      <c r="F43" s="1093"/>
      <c r="G43" s="3026"/>
    </row>
    <row r="44" spans="1:7" ht="12.75" customHeight="1" x14ac:dyDescent="0.2">
      <c r="A44" s="3025"/>
      <c r="B44" s="1097" t="s">
        <v>1722</v>
      </c>
      <c r="C44" s="1092"/>
      <c r="D44" s="1092"/>
      <c r="E44" s="1092"/>
      <c r="F44" s="1093"/>
      <c r="G44" s="3026"/>
    </row>
    <row r="45" spans="1:7" x14ac:dyDescent="0.2">
      <c r="A45" s="3025"/>
      <c r="B45" s="1097"/>
      <c r="C45" s="1092"/>
      <c r="D45" s="1092"/>
      <c r="E45" s="1092"/>
      <c r="F45" s="1093"/>
      <c r="G45" s="3026"/>
    </row>
    <row r="46" spans="1:7" x14ac:dyDescent="0.2">
      <c r="A46" s="3025"/>
      <c r="B46" s="1097"/>
      <c r="C46" s="1092"/>
      <c r="D46" s="1092"/>
      <c r="E46" s="1092"/>
      <c r="F46" s="1093"/>
      <c r="G46" s="3026"/>
    </row>
    <row r="47" spans="1:7" x14ac:dyDescent="0.2">
      <c r="A47" s="3025"/>
      <c r="B47" s="1097"/>
      <c r="C47" s="1092"/>
      <c r="D47" s="1092"/>
      <c r="E47" s="1092"/>
      <c r="F47" s="1093"/>
      <c r="G47" s="3026"/>
    </row>
    <row r="48" spans="1:7" x14ac:dyDescent="0.2">
      <c r="A48" s="3025"/>
      <c r="B48" s="1097"/>
      <c r="C48" s="1092"/>
      <c r="D48" s="1092"/>
      <c r="E48" s="1092"/>
      <c r="F48" s="1093"/>
      <c r="G48" s="3026"/>
    </row>
    <row r="49" spans="1:7" x14ac:dyDescent="0.2">
      <c r="A49" s="3025"/>
      <c r="B49" s="1098"/>
      <c r="C49" s="1099"/>
      <c r="D49" s="1099"/>
      <c r="E49" s="1099"/>
      <c r="F49" s="1100"/>
      <c r="G49" s="3026"/>
    </row>
    <row r="50" spans="1:7" x14ac:dyDescent="0.2">
      <c r="B50" s="1101"/>
      <c r="C50" s="1101"/>
      <c r="D50" s="1101"/>
      <c r="E50" s="1101"/>
      <c r="F50" s="1101"/>
      <c r="G50" s="1102"/>
    </row>
  </sheetData>
  <mergeCells count="4">
    <mergeCell ref="A1:A26"/>
    <mergeCell ref="G1:G16"/>
    <mergeCell ref="A27:A49"/>
    <mergeCell ref="G39:G49"/>
  </mergeCells>
  <pageMargins left="0.5" right="0.25" top="0.35" bottom="0.65" header="0" footer="0"/>
  <pageSetup scale="96" orientation="landscape" r:id="rId1"/>
  <headerFooter alignWithMargins="0"/>
  <customProperties>
    <customPr name="_pios_id" r:id="rId2"/>
  </customPropertie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92D050"/>
  </sheetPr>
  <dimension ref="A1:O81"/>
  <sheetViews>
    <sheetView view="pageLayout" topLeftCell="A4" zoomScaleNormal="85" workbookViewId="0">
      <selection activeCell="H42" sqref="H42"/>
    </sheetView>
  </sheetViews>
  <sheetFormatPr defaultColWidth="11" defaultRowHeight="11.25" x14ac:dyDescent="0.2"/>
  <cols>
    <col min="1" max="1" width="3" style="69" bestFit="1" customWidth="1"/>
    <col min="2" max="2" width="3.85546875" style="69" bestFit="1" customWidth="1"/>
    <col min="3" max="3" width="25.28515625" style="69" customWidth="1"/>
    <col min="4" max="4" width="11.28515625" style="69" bestFit="1" customWidth="1"/>
    <col min="5" max="5" width="18.7109375" style="69" customWidth="1"/>
    <col min="6" max="6" width="18.5703125" style="69" customWidth="1"/>
    <col min="7" max="7" width="17.5703125" style="69" customWidth="1"/>
    <col min="8" max="8" width="7.28515625" style="69" customWidth="1"/>
    <col min="9" max="9" width="17.140625" style="69" customWidth="1"/>
    <col min="10" max="10" width="6" style="69" customWidth="1"/>
    <col min="11" max="11" width="3.85546875" style="69" bestFit="1" customWidth="1"/>
    <col min="12" max="12" width="3" style="69" customWidth="1"/>
    <col min="13" max="13" width="11" style="69"/>
    <col min="14" max="14" width="13" style="69" bestFit="1" customWidth="1"/>
    <col min="15" max="15" width="12.140625" style="1145" bestFit="1" customWidth="1"/>
    <col min="16" max="16384" width="11" style="69"/>
  </cols>
  <sheetData>
    <row r="1" spans="1:15" s="1106" customFormat="1" ht="13.5" customHeight="1" x14ac:dyDescent="0.2">
      <c r="A1" s="3030" t="s">
        <v>2995</v>
      </c>
      <c r="B1" s="1103"/>
      <c r="C1" s="1104"/>
      <c r="D1" s="1104"/>
      <c r="E1" s="1104"/>
      <c r="F1" s="1104"/>
      <c r="G1" s="1104"/>
      <c r="H1" s="1104"/>
      <c r="I1" s="1104"/>
      <c r="J1" s="1104"/>
      <c r="K1" s="1105"/>
      <c r="L1" s="3028" t="s">
        <v>3282</v>
      </c>
      <c r="O1" s="1107"/>
    </row>
    <row r="2" spans="1:15" s="1106" customFormat="1" ht="13.5" customHeight="1" x14ac:dyDescent="0.2">
      <c r="A2" s="3031"/>
      <c r="B2" s="2527" t="s">
        <v>1723</v>
      </c>
      <c r="C2" s="1109"/>
      <c r="D2" s="1109"/>
      <c r="E2" s="1109"/>
      <c r="F2" s="1109"/>
      <c r="G2" s="1109"/>
      <c r="H2" s="1109"/>
      <c r="I2" s="1109"/>
      <c r="J2" s="1109"/>
      <c r="K2" s="1110"/>
      <c r="L2" s="3028"/>
      <c r="O2" s="1107"/>
    </row>
    <row r="3" spans="1:15" s="1106" customFormat="1" ht="13.5" customHeight="1" x14ac:dyDescent="0.2">
      <c r="A3" s="3031"/>
      <c r="B3" s="1108" t="s">
        <v>2</v>
      </c>
      <c r="C3" s="1109"/>
      <c r="D3" s="1109"/>
      <c r="E3" s="1109"/>
      <c r="F3" s="1109"/>
      <c r="G3" s="1109"/>
      <c r="H3" s="1109"/>
      <c r="I3" s="1109"/>
      <c r="J3" s="1109"/>
      <c r="K3" s="1110"/>
      <c r="L3" s="3028"/>
      <c r="O3" s="1107"/>
    </row>
    <row r="4" spans="1:15" s="1106" customFormat="1" ht="13.5" customHeight="1" x14ac:dyDescent="0.2">
      <c r="A4" s="3031"/>
      <c r="B4" s="1111"/>
      <c r="C4" s="1112"/>
      <c r="D4" s="1112"/>
      <c r="E4" s="1112"/>
      <c r="F4" s="1112"/>
      <c r="G4" s="1112"/>
      <c r="H4" s="1112"/>
      <c r="I4" s="1112"/>
      <c r="J4" s="1112"/>
      <c r="K4" s="1113"/>
      <c r="L4" s="3028"/>
      <c r="O4" s="1107"/>
    </row>
    <row r="5" spans="1:15" s="1106" customFormat="1" ht="13.5" customHeight="1" x14ac:dyDescent="0.2">
      <c r="A5" s="3031"/>
      <c r="B5" s="1115"/>
      <c r="C5" s="1105"/>
      <c r="D5" s="1105"/>
      <c r="E5" s="1105"/>
      <c r="F5" s="1105"/>
      <c r="G5" s="1104"/>
      <c r="H5" s="1105"/>
      <c r="I5" s="1104"/>
      <c r="J5" s="1105"/>
      <c r="K5" s="1105"/>
      <c r="L5" s="3028"/>
      <c r="O5" s="1107"/>
    </row>
    <row r="6" spans="1:15" s="1106" customFormat="1" ht="13.5" customHeight="1" x14ac:dyDescent="0.2">
      <c r="A6" s="3031"/>
      <c r="B6" s="1116"/>
      <c r="C6" s="1117" t="s">
        <v>1724</v>
      </c>
      <c r="D6" s="1118"/>
      <c r="E6" s="1118"/>
      <c r="F6" s="1118"/>
      <c r="G6" s="1119"/>
      <c r="H6" s="1118"/>
      <c r="I6" s="1120" t="s">
        <v>1725</v>
      </c>
      <c r="J6" s="1110"/>
      <c r="K6" s="1118"/>
      <c r="L6" s="3028"/>
      <c r="O6" s="1107"/>
    </row>
    <row r="7" spans="1:15" s="1106" customFormat="1" ht="13.5" customHeight="1" x14ac:dyDescent="0.2">
      <c r="A7" s="3031"/>
      <c r="B7" s="1121" t="s">
        <v>3</v>
      </c>
      <c r="C7" s="1117" t="s">
        <v>1726</v>
      </c>
      <c r="D7" s="1118"/>
      <c r="E7" s="1117" t="s">
        <v>1727</v>
      </c>
      <c r="F7" s="1117" t="s">
        <v>1728</v>
      </c>
      <c r="G7" s="1120" t="s">
        <v>1729</v>
      </c>
      <c r="H7" s="1110"/>
      <c r="I7" s="1120" t="s">
        <v>1730</v>
      </c>
      <c r="J7" s="1110"/>
      <c r="K7" s="1117" t="s">
        <v>3</v>
      </c>
      <c r="L7" s="3028"/>
      <c r="O7" s="1107"/>
    </row>
    <row r="8" spans="1:15" s="1106" customFormat="1" ht="13.5" customHeight="1" x14ac:dyDescent="0.2">
      <c r="A8" s="3031"/>
      <c r="B8" s="1121" t="s">
        <v>7</v>
      </c>
      <c r="C8" s="1117" t="s">
        <v>1731</v>
      </c>
      <c r="D8" s="1117" t="s">
        <v>1525</v>
      </c>
      <c r="E8" s="1117" t="s">
        <v>1732</v>
      </c>
      <c r="F8" s="1117" t="s">
        <v>1733</v>
      </c>
      <c r="G8" s="1120" t="s">
        <v>1734</v>
      </c>
      <c r="H8" s="1110"/>
      <c r="I8" s="1120" t="s">
        <v>1735</v>
      </c>
      <c r="J8" s="1110"/>
      <c r="K8" s="1117" t="s">
        <v>7</v>
      </c>
      <c r="L8" s="3028"/>
      <c r="O8" s="1107"/>
    </row>
    <row r="9" spans="1:15" s="1106" customFormat="1" ht="13.5" customHeight="1" x14ac:dyDescent="0.2">
      <c r="A9" s="3031"/>
      <c r="B9" s="1122"/>
      <c r="C9" s="370" t="s">
        <v>13</v>
      </c>
      <c r="D9" s="315"/>
      <c r="E9" s="370" t="s">
        <v>14</v>
      </c>
      <c r="F9" s="370" t="s">
        <v>15</v>
      </c>
      <c r="G9" s="1123" t="s">
        <v>145</v>
      </c>
      <c r="H9" s="1124"/>
      <c r="I9" s="1123" t="s">
        <v>143</v>
      </c>
      <c r="J9" s="1124"/>
      <c r="K9" s="1125"/>
      <c r="L9" s="3028"/>
      <c r="O9" s="1107"/>
    </row>
    <row r="10" spans="1:15" s="1106" customFormat="1" ht="13.5" customHeight="1" x14ac:dyDescent="0.2">
      <c r="A10" s="3031"/>
      <c r="B10" s="1126">
        <v>1</v>
      </c>
      <c r="C10" s="311" t="s">
        <v>3240</v>
      </c>
      <c r="D10" s="315"/>
      <c r="E10" s="311" t="s">
        <v>3241</v>
      </c>
      <c r="F10" s="311" t="s">
        <v>3242</v>
      </c>
      <c r="G10" s="394">
        <v>500923</v>
      </c>
      <c r="H10" s="311"/>
      <c r="I10" s="394">
        <v>5358730</v>
      </c>
      <c r="J10" s="311" t="s">
        <v>3243</v>
      </c>
      <c r="K10" s="1126">
        <v>1</v>
      </c>
      <c r="L10" s="3028"/>
      <c r="N10" s="1127"/>
      <c r="O10" s="1107"/>
    </row>
    <row r="11" spans="1:15" s="1106" customFormat="1" ht="13.5" customHeight="1" x14ac:dyDescent="0.2">
      <c r="A11" s="3031"/>
      <c r="B11" s="1126">
        <v>2</v>
      </c>
      <c r="C11" s="311" t="s">
        <v>3244</v>
      </c>
      <c r="D11" s="315"/>
      <c r="E11" s="311" t="s">
        <v>412</v>
      </c>
      <c r="F11" s="311" t="s">
        <v>3245</v>
      </c>
      <c r="G11" s="394">
        <v>27557</v>
      </c>
      <c r="H11" s="311"/>
      <c r="I11" s="394"/>
      <c r="J11" s="315"/>
      <c r="K11" s="1126">
        <v>2</v>
      </c>
      <c r="L11" s="3028"/>
      <c r="N11" s="1127"/>
      <c r="O11" s="1107"/>
    </row>
    <row r="12" spans="1:15" s="1106" customFormat="1" ht="13.5" customHeight="1" x14ac:dyDescent="0.2">
      <c r="B12" s="1126">
        <v>3</v>
      </c>
      <c r="C12" s="311" t="s">
        <v>3246</v>
      </c>
      <c r="D12" s="315"/>
      <c r="E12" s="311"/>
      <c r="F12" s="311"/>
      <c r="G12" s="394"/>
      <c r="H12" s="311"/>
      <c r="I12" s="303"/>
      <c r="J12" s="315"/>
      <c r="K12" s="1126">
        <v>3</v>
      </c>
      <c r="L12" s="3028"/>
      <c r="O12" s="1107"/>
    </row>
    <row r="13" spans="1:15" s="1106" customFormat="1" ht="13.5" customHeight="1" x14ac:dyDescent="0.2">
      <c r="B13" s="1126">
        <v>4</v>
      </c>
      <c r="C13" s="1128" t="s">
        <v>3247</v>
      </c>
      <c r="D13" s="315"/>
      <c r="E13" s="311" t="s">
        <v>412</v>
      </c>
      <c r="F13" s="311" t="s">
        <v>3245</v>
      </c>
      <c r="G13" s="394">
        <v>59805</v>
      </c>
      <c r="H13" s="311"/>
      <c r="I13" s="303"/>
      <c r="J13" s="315"/>
      <c r="K13" s="1126">
        <v>4</v>
      </c>
      <c r="L13" s="1114"/>
      <c r="N13" s="1127"/>
      <c r="O13" s="1107"/>
    </row>
    <row r="14" spans="1:15" s="1106" customFormat="1" ht="13.5" customHeight="1" x14ac:dyDescent="0.2">
      <c r="B14" s="1126">
        <v>5</v>
      </c>
      <c r="C14" s="1128"/>
      <c r="D14" s="315"/>
      <c r="E14" s="311"/>
      <c r="F14" s="311"/>
      <c r="G14" s="394"/>
      <c r="H14" s="311"/>
      <c r="I14" s="303"/>
      <c r="J14" s="315"/>
      <c r="K14" s="1126">
        <v>5</v>
      </c>
      <c r="L14" s="1114"/>
      <c r="O14" s="1107"/>
    </row>
    <row r="15" spans="1:15" s="1106" customFormat="1" ht="13.5" customHeight="1" x14ac:dyDescent="0.2">
      <c r="B15" s="1126">
        <v>6</v>
      </c>
      <c r="C15" s="1129"/>
      <c r="D15" s="1113"/>
      <c r="E15" s="1129"/>
      <c r="F15" s="1129"/>
      <c r="G15" s="394"/>
      <c r="H15" s="311"/>
      <c r="I15" s="303"/>
      <c r="J15" s="315"/>
      <c r="K15" s="1126">
        <v>6</v>
      </c>
      <c r="L15" s="1114"/>
      <c r="O15" s="1107"/>
    </row>
    <row r="16" spans="1:15" s="1106" customFormat="1" ht="13.5" customHeight="1" x14ac:dyDescent="0.2">
      <c r="B16" s="1126">
        <v>7</v>
      </c>
      <c r="C16" s="1129"/>
      <c r="D16" s="1113"/>
      <c r="E16" s="1129"/>
      <c r="F16" s="1129"/>
      <c r="G16" s="394"/>
      <c r="H16" s="1129"/>
      <c r="I16" s="1112"/>
      <c r="J16" s="1113"/>
      <c r="K16" s="1126">
        <v>7</v>
      </c>
      <c r="L16" s="1114"/>
      <c r="N16" s="1127"/>
      <c r="O16" s="1107"/>
    </row>
    <row r="17" spans="1:15" s="1106" customFormat="1" ht="13.5" customHeight="1" x14ac:dyDescent="0.2">
      <c r="B17" s="1126">
        <v>8</v>
      </c>
      <c r="C17" s="1129"/>
      <c r="D17" s="1113"/>
      <c r="E17" s="1129"/>
      <c r="F17" s="1129"/>
      <c r="G17" s="394"/>
      <c r="H17" s="1129"/>
      <c r="I17" s="1112"/>
      <c r="J17" s="1113"/>
      <c r="K17" s="1126">
        <v>8</v>
      </c>
      <c r="L17" s="1114"/>
      <c r="N17" s="1127"/>
      <c r="O17" s="1107"/>
    </row>
    <row r="18" spans="1:15" s="1106" customFormat="1" ht="13.5" customHeight="1" x14ac:dyDescent="0.2">
      <c r="B18" s="1126">
        <v>9</v>
      </c>
      <c r="C18" s="1129"/>
      <c r="D18" s="1113"/>
      <c r="E18" s="1129"/>
      <c r="F18" s="1129"/>
      <c r="G18" s="1130"/>
      <c r="H18" s="1129"/>
      <c r="I18" s="1112"/>
      <c r="J18" s="1113"/>
      <c r="K18" s="1126">
        <v>9</v>
      </c>
      <c r="L18" s="1114"/>
      <c r="N18" s="1127"/>
      <c r="O18" s="1107"/>
    </row>
    <row r="19" spans="1:15" s="1106" customFormat="1" ht="13.5" customHeight="1" x14ac:dyDescent="0.2">
      <c r="B19" s="1126">
        <v>10</v>
      </c>
      <c r="C19" s="1131"/>
      <c r="D19" s="1131"/>
      <c r="E19" s="1131"/>
      <c r="F19" s="1131"/>
      <c r="G19" s="1132"/>
      <c r="H19" s="1133"/>
      <c r="I19" s="1132"/>
      <c r="J19" s="1133"/>
      <c r="K19" s="1126">
        <v>10</v>
      </c>
      <c r="L19" s="1114"/>
      <c r="O19" s="1107"/>
    </row>
    <row r="20" spans="1:15" s="1106" customFormat="1" ht="13.5" customHeight="1" x14ac:dyDescent="0.2">
      <c r="B20" s="1126">
        <v>11</v>
      </c>
      <c r="C20" s="1113"/>
      <c r="D20" s="1113"/>
      <c r="E20" s="1113"/>
      <c r="F20" s="1113"/>
      <c r="G20" s="1130"/>
      <c r="H20" s="1113"/>
      <c r="I20" s="1112"/>
      <c r="J20" s="1113"/>
      <c r="K20" s="1126">
        <v>11</v>
      </c>
      <c r="L20" s="1114"/>
      <c r="O20" s="1107"/>
    </row>
    <row r="21" spans="1:15" s="1106" customFormat="1" ht="13.5" customHeight="1" x14ac:dyDescent="0.2">
      <c r="B21" s="1126">
        <v>12</v>
      </c>
      <c r="C21" s="1113"/>
      <c r="D21" s="1113"/>
      <c r="E21" s="1113"/>
      <c r="F21" s="1113"/>
      <c r="G21" s="1130"/>
      <c r="H21" s="1113"/>
      <c r="I21" s="1112"/>
      <c r="J21" s="1113"/>
      <c r="K21" s="1126">
        <v>12</v>
      </c>
      <c r="L21" s="1114"/>
      <c r="N21" s="1127"/>
      <c r="O21" s="1107"/>
    </row>
    <row r="22" spans="1:15" s="1106" customFormat="1" ht="13.5" customHeight="1" x14ac:dyDescent="0.2">
      <c r="B22" s="1126">
        <v>13</v>
      </c>
      <c r="C22" s="1113"/>
      <c r="D22" s="1113"/>
      <c r="E22" s="1113"/>
      <c r="F22" s="1113"/>
      <c r="G22" s="1134"/>
      <c r="H22" s="1113"/>
      <c r="I22" s="1134"/>
      <c r="J22" s="1113"/>
      <c r="K22" s="1126">
        <v>13</v>
      </c>
      <c r="L22" s="1114"/>
      <c r="O22" s="1107"/>
    </row>
    <row r="23" spans="1:15" s="1106" customFormat="1" ht="13.5" customHeight="1" x14ac:dyDescent="0.2">
      <c r="B23" s="1126">
        <v>14</v>
      </c>
      <c r="C23" s="1113"/>
      <c r="D23" s="1113"/>
      <c r="E23" s="1113"/>
      <c r="F23" s="1113"/>
      <c r="G23" s="1130"/>
      <c r="H23" s="1113"/>
      <c r="I23" s="1112"/>
      <c r="J23" s="1113"/>
      <c r="K23" s="1126">
        <v>14</v>
      </c>
      <c r="L23" s="1114"/>
      <c r="N23" s="1107"/>
      <c r="O23" s="1107"/>
    </row>
    <row r="24" spans="1:15" s="1106" customFormat="1" ht="13.5" customHeight="1" x14ac:dyDescent="0.2">
      <c r="B24" s="1126">
        <v>15</v>
      </c>
      <c r="C24" s="1113"/>
      <c r="D24" s="1113"/>
      <c r="E24" s="1113"/>
      <c r="F24" s="1113"/>
      <c r="G24" s="1112"/>
      <c r="H24" s="1113"/>
      <c r="I24" s="1112"/>
      <c r="J24" s="1113"/>
      <c r="K24" s="1126">
        <v>15</v>
      </c>
      <c r="L24" s="1114"/>
      <c r="N24" s="1107"/>
      <c r="O24" s="1107"/>
    </row>
    <row r="25" spans="1:15" s="1106" customFormat="1" ht="13.5" customHeight="1" x14ac:dyDescent="0.2">
      <c r="B25" s="1126">
        <v>16</v>
      </c>
      <c r="C25" s="1131"/>
      <c r="D25" s="1131"/>
      <c r="E25" s="1131"/>
      <c r="F25" s="1131"/>
      <c r="G25" s="1132"/>
      <c r="H25" s="1133"/>
      <c r="I25" s="1132"/>
      <c r="J25" s="1133"/>
      <c r="K25" s="1126">
        <v>16</v>
      </c>
      <c r="L25" s="1114"/>
      <c r="N25" s="1135"/>
      <c r="O25" s="1107"/>
    </row>
    <row r="26" spans="1:15" s="1106" customFormat="1" ht="13.5" customHeight="1" x14ac:dyDescent="0.2">
      <c r="B26" s="1126">
        <v>17</v>
      </c>
      <c r="C26" s="1113"/>
      <c r="D26" s="1113"/>
      <c r="E26" s="1113"/>
      <c r="F26" s="1113"/>
      <c r="G26" s="1112"/>
      <c r="H26" s="1113"/>
      <c r="I26" s="1112"/>
      <c r="J26" s="1113"/>
      <c r="K26" s="1126">
        <v>17</v>
      </c>
      <c r="L26" s="1114"/>
      <c r="O26" s="1107"/>
    </row>
    <row r="27" spans="1:15" s="1106" customFormat="1" ht="13.5" customHeight="1" x14ac:dyDescent="0.2">
      <c r="B27" s="1126">
        <v>18</v>
      </c>
      <c r="C27" s="1113"/>
      <c r="D27" s="1113"/>
      <c r="E27" s="1113"/>
      <c r="F27" s="1113"/>
      <c r="G27" s="1112"/>
      <c r="H27" s="1113"/>
      <c r="I27" s="1112"/>
      <c r="J27" s="1113"/>
      <c r="K27" s="1126">
        <v>18</v>
      </c>
      <c r="L27" s="1114"/>
      <c r="O27" s="1107"/>
    </row>
    <row r="28" spans="1:15" s="1106" customFormat="1" ht="13.5" customHeight="1" x14ac:dyDescent="0.2">
      <c r="B28" s="1126">
        <v>19</v>
      </c>
      <c r="C28" s="1113"/>
      <c r="D28" s="1113"/>
      <c r="E28" s="1113"/>
      <c r="F28" s="1113"/>
      <c r="G28" s="1112"/>
      <c r="H28" s="1113"/>
      <c r="I28" s="1112"/>
      <c r="J28" s="1113"/>
      <c r="K28" s="1126">
        <v>19</v>
      </c>
      <c r="L28" s="1114"/>
      <c r="O28" s="1107"/>
    </row>
    <row r="29" spans="1:15" s="1106" customFormat="1" ht="13.5" customHeight="1" x14ac:dyDescent="0.2">
      <c r="B29" s="1126">
        <v>20</v>
      </c>
      <c r="C29" s="1113"/>
      <c r="D29" s="1113"/>
      <c r="E29" s="1113"/>
      <c r="F29" s="1113"/>
      <c r="G29" s="1112"/>
      <c r="H29" s="1113"/>
      <c r="I29" s="1112"/>
      <c r="J29" s="1113"/>
      <c r="K29" s="1126">
        <v>20</v>
      </c>
      <c r="L29" s="1114"/>
      <c r="O29" s="1107"/>
    </row>
    <row r="30" spans="1:15" s="1106" customFormat="1" ht="13.5" customHeight="1" x14ac:dyDescent="0.2">
      <c r="B30" s="1126">
        <v>21</v>
      </c>
      <c r="C30" s="1113"/>
      <c r="D30" s="1113"/>
      <c r="E30" s="1113"/>
      <c r="F30" s="1113"/>
      <c r="G30" s="1112"/>
      <c r="H30" s="1113"/>
      <c r="I30" s="1112"/>
      <c r="J30" s="1113"/>
      <c r="K30" s="1126">
        <v>21</v>
      </c>
      <c r="L30" s="1114"/>
      <c r="O30" s="1107"/>
    </row>
    <row r="31" spans="1:15" s="1106" customFormat="1" ht="13.5" customHeight="1" x14ac:dyDescent="0.2">
      <c r="A31" s="3027"/>
      <c r="B31" s="1126">
        <v>22</v>
      </c>
      <c r="C31" s="1113"/>
      <c r="D31" s="1113"/>
      <c r="E31" s="1113"/>
      <c r="F31" s="1113"/>
      <c r="G31" s="1112"/>
      <c r="H31" s="1113"/>
      <c r="I31" s="1112"/>
      <c r="J31" s="1113"/>
      <c r="K31" s="1126">
        <v>22</v>
      </c>
      <c r="L31" s="2608"/>
      <c r="O31" s="1107"/>
    </row>
    <row r="32" spans="1:15" s="1106" customFormat="1" ht="13.5" customHeight="1" x14ac:dyDescent="0.2">
      <c r="A32" s="3027"/>
      <c r="B32" s="1126">
        <v>23</v>
      </c>
      <c r="C32" s="1113"/>
      <c r="D32" s="1113"/>
      <c r="E32" s="1113"/>
      <c r="F32" s="1113"/>
      <c r="G32" s="1112"/>
      <c r="H32" s="1113"/>
      <c r="I32" s="1112"/>
      <c r="J32" s="1113"/>
      <c r="K32" s="1126">
        <v>23</v>
      </c>
      <c r="L32" s="2608"/>
      <c r="O32" s="1107"/>
    </row>
    <row r="33" spans="1:15" s="1106" customFormat="1" ht="13.5" customHeight="1" x14ac:dyDescent="0.2">
      <c r="A33" s="3027"/>
      <c r="B33" s="1126">
        <v>24</v>
      </c>
      <c r="C33" s="1113"/>
      <c r="D33" s="1113"/>
      <c r="E33" s="1113"/>
      <c r="F33" s="1113"/>
      <c r="G33" s="1112"/>
      <c r="H33" s="1113"/>
      <c r="I33" s="1112"/>
      <c r="J33" s="1113"/>
      <c r="K33" s="1126">
        <v>24</v>
      </c>
      <c r="L33" s="2608"/>
      <c r="O33" s="1107"/>
    </row>
    <row r="34" spans="1:15" s="1106" customFormat="1" ht="13.5" customHeight="1" x14ac:dyDescent="0.2">
      <c r="A34" s="3027"/>
      <c r="B34" s="1126">
        <v>25</v>
      </c>
      <c r="C34" s="1113"/>
      <c r="D34" s="1113"/>
      <c r="E34" s="1113"/>
      <c r="F34" s="1113"/>
      <c r="G34" s="1112"/>
      <c r="H34" s="1113"/>
      <c r="I34" s="1112"/>
      <c r="J34" s="1113"/>
      <c r="K34" s="1126">
        <v>25</v>
      </c>
      <c r="L34" s="2608"/>
      <c r="O34" s="1107"/>
    </row>
    <row r="35" spans="1:15" s="1106" customFormat="1" ht="13.5" customHeight="1" x14ac:dyDescent="0.2">
      <c r="A35" s="3027"/>
      <c r="B35" s="1136"/>
      <c r="C35" s="1119"/>
      <c r="D35" s="1119"/>
      <c r="E35" s="1119"/>
      <c r="F35" s="1119"/>
      <c r="G35" s="1119"/>
      <c r="H35" s="1119"/>
      <c r="I35" s="1119"/>
      <c r="J35" s="1119"/>
      <c r="K35" s="1117"/>
      <c r="L35" s="2608"/>
      <c r="O35" s="1107"/>
    </row>
    <row r="36" spans="1:15" s="1106" customFormat="1" ht="13.5" customHeight="1" x14ac:dyDescent="0.2">
      <c r="A36" s="3027"/>
      <c r="B36" s="1137"/>
      <c r="C36" s="1138" t="s">
        <v>3136</v>
      </c>
      <c r="D36" s="1139">
        <v>4857807</v>
      </c>
      <c r="E36" s="301"/>
      <c r="F36" s="1138"/>
      <c r="G36" s="1139"/>
      <c r="H36" s="356"/>
      <c r="J36" s="1119"/>
      <c r="K36" s="1118"/>
      <c r="L36" s="2608"/>
      <c r="O36" s="1107"/>
    </row>
    <row r="37" spans="1:15" s="1106" customFormat="1" ht="13.5" customHeight="1" x14ac:dyDescent="0.2">
      <c r="A37" s="3027"/>
      <c r="B37" s="1137"/>
      <c r="C37" s="308" t="s">
        <v>1736</v>
      </c>
      <c r="D37" s="1140">
        <v>24712</v>
      </c>
      <c r="E37" s="301"/>
      <c r="F37" s="308"/>
      <c r="G37" s="1140"/>
      <c r="H37" s="356"/>
      <c r="J37" s="1119"/>
      <c r="K37" s="1118"/>
      <c r="L37" s="2608"/>
      <c r="O37" s="1107"/>
    </row>
    <row r="38" spans="1:15" s="1106" customFormat="1" ht="13.5" customHeight="1" x14ac:dyDescent="0.2">
      <c r="A38" s="3027"/>
      <c r="B38" s="1137"/>
      <c r="C38" s="308" t="s">
        <v>1737</v>
      </c>
      <c r="D38" s="1140">
        <v>7600000</v>
      </c>
      <c r="E38" s="301"/>
      <c r="F38" s="308"/>
      <c r="G38" s="1140"/>
      <c r="H38" s="356"/>
      <c r="J38" s="1119"/>
      <c r="K38" s="1118"/>
      <c r="L38" s="3029">
        <v>61</v>
      </c>
      <c r="O38" s="1107"/>
    </row>
    <row r="39" spans="1:15" s="1106" customFormat="1" ht="13.5" customHeight="1" x14ac:dyDescent="0.2">
      <c r="A39" s="3027"/>
      <c r="B39" s="1137"/>
      <c r="C39" s="308" t="s">
        <v>1738</v>
      </c>
      <c r="D39" s="1141">
        <v>-7123789</v>
      </c>
      <c r="E39" s="301"/>
      <c r="F39" s="308"/>
      <c r="G39" s="1142"/>
      <c r="H39" s="356"/>
      <c r="J39" s="1119"/>
      <c r="K39" s="1118"/>
      <c r="L39" s="3029"/>
      <c r="O39" s="1107"/>
    </row>
    <row r="40" spans="1:15" s="1106" customFormat="1" ht="13.5" customHeight="1" thickBot="1" x14ac:dyDescent="0.25">
      <c r="A40" s="3027"/>
      <c r="B40" s="1137"/>
      <c r="C40" s="1138" t="s">
        <v>3296</v>
      </c>
      <c r="D40" s="1143">
        <v>5358730</v>
      </c>
      <c r="E40" s="301"/>
      <c r="F40" s="1138"/>
      <c r="G40" s="1144"/>
      <c r="H40" s="356"/>
      <c r="J40" s="1119"/>
      <c r="K40" s="1118"/>
      <c r="L40" s="3029"/>
      <c r="O40" s="1107"/>
    </row>
    <row r="41" spans="1:15" s="1106" customFormat="1" ht="13.5" customHeight="1" thickTop="1" x14ac:dyDescent="0.2">
      <c r="A41" s="3027"/>
      <c r="B41" s="1111"/>
      <c r="C41" s="1112"/>
      <c r="D41" s="303"/>
      <c r="E41" s="1112"/>
      <c r="F41" s="1112"/>
      <c r="G41" s="1112"/>
      <c r="H41" s="1112"/>
      <c r="I41" s="1112"/>
      <c r="J41" s="1112"/>
      <c r="K41" s="1113"/>
      <c r="L41" s="3029"/>
      <c r="O41" s="1107"/>
    </row>
    <row r="42" spans="1:15" x14ac:dyDescent="0.2">
      <c r="B42" s="74"/>
      <c r="C42" s="74"/>
      <c r="D42" s="74"/>
      <c r="E42" s="74"/>
      <c r="F42" s="74"/>
      <c r="G42" s="74"/>
      <c r="H42" s="74"/>
      <c r="I42" s="74"/>
      <c r="J42" s="74"/>
    </row>
    <row r="43" spans="1:15" x14ac:dyDescent="0.2">
      <c r="B43" s="74"/>
      <c r="C43" s="74"/>
      <c r="D43" s="74"/>
      <c r="E43" s="74"/>
      <c r="F43" s="74"/>
      <c r="G43" s="1146"/>
      <c r="H43" s="74"/>
      <c r="I43" s="74"/>
      <c r="J43" s="74"/>
    </row>
    <row r="44" spans="1:15" x14ac:dyDescent="0.2">
      <c r="B44" s="74"/>
      <c r="C44" s="74"/>
      <c r="D44" s="74"/>
      <c r="E44" s="74"/>
      <c r="F44" s="74"/>
      <c r="G44" s="74"/>
      <c r="H44" s="74"/>
      <c r="I44" s="74"/>
      <c r="J44" s="74"/>
    </row>
    <row r="45" spans="1:15" x14ac:dyDescent="0.2">
      <c r="B45" s="74"/>
      <c r="C45" s="74"/>
      <c r="D45" s="74"/>
      <c r="E45" s="74"/>
      <c r="F45" s="74"/>
      <c r="G45" s="74"/>
      <c r="H45" s="74"/>
      <c r="I45" s="74"/>
      <c r="J45" s="74"/>
    </row>
    <row r="46" spans="1:15" x14ac:dyDescent="0.2">
      <c r="B46" s="74"/>
      <c r="C46" s="74"/>
      <c r="D46" s="74"/>
      <c r="E46" s="74"/>
      <c r="F46" s="74"/>
      <c r="G46" s="74"/>
      <c r="H46" s="74"/>
      <c r="I46" s="74"/>
      <c r="J46" s="74"/>
    </row>
    <row r="47" spans="1:15" x14ac:dyDescent="0.2">
      <c r="B47" s="74"/>
      <c r="C47" s="74"/>
      <c r="D47" s="74"/>
      <c r="E47" s="74"/>
      <c r="F47" s="74"/>
      <c r="G47" s="74"/>
      <c r="H47" s="74"/>
      <c r="I47" s="74"/>
      <c r="J47" s="74"/>
    </row>
    <row r="48" spans="1:15" x14ac:dyDescent="0.2">
      <c r="B48" s="74"/>
      <c r="C48" s="74"/>
      <c r="D48" s="74"/>
      <c r="E48" s="74"/>
      <c r="F48" s="74"/>
      <c r="G48" s="74"/>
      <c r="H48" s="74"/>
      <c r="I48" s="74"/>
      <c r="J48" s="74"/>
    </row>
    <row r="49" spans="2:10" x14ac:dyDescent="0.2">
      <c r="B49" s="74"/>
      <c r="C49" s="74"/>
      <c r="D49" s="74"/>
      <c r="E49" s="74"/>
      <c r="F49" s="74"/>
      <c r="G49" s="74"/>
      <c r="H49" s="74"/>
      <c r="I49" s="74"/>
      <c r="J49" s="74"/>
    </row>
    <row r="50" spans="2:10" x14ac:dyDescent="0.2">
      <c r="B50" s="74"/>
      <c r="C50" s="74"/>
      <c r="D50" s="74"/>
      <c r="E50" s="74"/>
      <c r="F50" s="74"/>
      <c r="G50" s="74"/>
      <c r="H50" s="74"/>
      <c r="I50" s="74"/>
      <c r="J50" s="74"/>
    </row>
    <row r="51" spans="2:10" x14ac:dyDescent="0.2">
      <c r="B51" s="74"/>
      <c r="C51" s="74"/>
      <c r="D51" s="74"/>
      <c r="E51" s="74"/>
      <c r="F51" s="74"/>
      <c r="G51" s="74"/>
      <c r="H51" s="74"/>
      <c r="I51" s="74"/>
      <c r="J51" s="74"/>
    </row>
    <row r="52" spans="2:10" x14ac:dyDescent="0.2">
      <c r="B52" s="74"/>
      <c r="C52" s="74"/>
      <c r="D52" s="74"/>
      <c r="E52" s="74"/>
      <c r="F52" s="74"/>
      <c r="G52" s="74"/>
      <c r="H52" s="74"/>
      <c r="I52" s="74"/>
      <c r="J52" s="74"/>
    </row>
    <row r="53" spans="2:10" x14ac:dyDescent="0.2">
      <c r="B53" s="74"/>
      <c r="C53" s="74"/>
      <c r="D53" s="74"/>
      <c r="E53" s="74"/>
      <c r="F53" s="74"/>
      <c r="G53" s="74"/>
      <c r="H53" s="74"/>
      <c r="I53" s="74"/>
      <c r="J53" s="74"/>
    </row>
    <row r="54" spans="2:10" x14ac:dyDescent="0.2">
      <c r="B54" s="74"/>
      <c r="C54" s="74"/>
      <c r="D54" s="74"/>
      <c r="E54" s="74"/>
      <c r="F54" s="74"/>
      <c r="G54" s="74"/>
      <c r="H54" s="74"/>
      <c r="I54" s="74"/>
      <c r="J54" s="74"/>
    </row>
    <row r="55" spans="2:10" x14ac:dyDescent="0.2">
      <c r="B55" s="74"/>
      <c r="C55" s="74"/>
      <c r="D55" s="74"/>
      <c r="E55" s="74"/>
      <c r="F55" s="74"/>
      <c r="G55" s="74"/>
      <c r="H55" s="74"/>
      <c r="I55" s="74"/>
      <c r="J55" s="74"/>
    </row>
    <row r="56" spans="2:10" x14ac:dyDescent="0.2">
      <c r="B56" s="74"/>
      <c r="C56" s="74"/>
      <c r="D56" s="74"/>
      <c r="E56" s="74"/>
      <c r="F56" s="74"/>
      <c r="G56" s="74"/>
      <c r="H56" s="74"/>
      <c r="I56" s="74"/>
      <c r="J56" s="74"/>
    </row>
    <row r="57" spans="2:10" x14ac:dyDescent="0.2">
      <c r="B57" s="74"/>
      <c r="C57" s="74"/>
      <c r="D57" s="74"/>
      <c r="E57" s="74"/>
      <c r="F57" s="74"/>
      <c r="G57" s="74"/>
      <c r="H57" s="74"/>
      <c r="I57" s="74"/>
      <c r="J57" s="74"/>
    </row>
    <row r="58" spans="2:10" x14ac:dyDescent="0.2">
      <c r="B58" s="74"/>
      <c r="C58" s="74"/>
      <c r="D58" s="74"/>
      <c r="E58" s="74"/>
      <c r="F58" s="74"/>
      <c r="G58" s="74"/>
      <c r="H58" s="74"/>
      <c r="I58" s="74"/>
      <c r="J58" s="74"/>
    </row>
    <row r="59" spans="2:10" x14ac:dyDescent="0.2">
      <c r="B59" s="74"/>
      <c r="C59" s="74"/>
      <c r="D59" s="74"/>
      <c r="E59" s="74"/>
      <c r="F59" s="74"/>
      <c r="G59" s="74"/>
      <c r="H59" s="74"/>
      <c r="I59" s="74"/>
      <c r="J59" s="74"/>
    </row>
    <row r="60" spans="2:10" x14ac:dyDescent="0.2">
      <c r="B60" s="74"/>
      <c r="C60" s="74"/>
      <c r="D60" s="74"/>
      <c r="E60" s="74"/>
      <c r="F60" s="74"/>
      <c r="G60" s="74"/>
      <c r="H60" s="74"/>
      <c r="I60" s="74"/>
      <c r="J60" s="74"/>
    </row>
    <row r="61" spans="2:10" x14ac:dyDescent="0.2">
      <c r="B61" s="74"/>
      <c r="C61" s="74"/>
      <c r="D61" s="74"/>
      <c r="E61" s="74"/>
      <c r="F61" s="74"/>
      <c r="G61" s="74"/>
      <c r="H61" s="74"/>
      <c r="I61" s="74"/>
      <c r="J61" s="74"/>
    </row>
    <row r="62" spans="2:10" x14ac:dyDescent="0.2">
      <c r="B62" s="74"/>
      <c r="C62" s="74"/>
      <c r="D62" s="74"/>
      <c r="E62" s="74"/>
      <c r="F62" s="74"/>
      <c r="G62" s="74"/>
      <c r="H62" s="74"/>
      <c r="I62" s="74"/>
      <c r="J62" s="74"/>
    </row>
    <row r="63" spans="2:10" x14ac:dyDescent="0.2">
      <c r="B63" s="74"/>
      <c r="C63" s="74"/>
      <c r="D63" s="74"/>
      <c r="E63" s="74"/>
      <c r="F63" s="74"/>
      <c r="G63" s="74"/>
      <c r="H63" s="74"/>
      <c r="I63" s="74"/>
      <c r="J63" s="74"/>
    </row>
    <row r="64" spans="2:10" x14ac:dyDescent="0.2">
      <c r="B64" s="74"/>
      <c r="C64" s="74"/>
      <c r="D64" s="74"/>
      <c r="E64" s="74"/>
      <c r="F64" s="74"/>
      <c r="G64" s="74"/>
      <c r="H64" s="74"/>
      <c r="I64" s="74"/>
      <c r="J64" s="74"/>
    </row>
    <row r="65" spans="2:10" x14ac:dyDescent="0.2">
      <c r="B65" s="74"/>
      <c r="C65" s="74"/>
      <c r="D65" s="74"/>
      <c r="E65" s="74"/>
      <c r="F65" s="74"/>
      <c r="G65" s="74"/>
      <c r="H65" s="74"/>
      <c r="I65" s="74"/>
      <c r="J65" s="74"/>
    </row>
    <row r="66" spans="2:10" x14ac:dyDescent="0.2">
      <c r="B66" s="74"/>
      <c r="C66" s="74"/>
      <c r="D66" s="74"/>
      <c r="E66" s="74"/>
      <c r="F66" s="74"/>
      <c r="G66" s="74"/>
      <c r="H66" s="74"/>
      <c r="I66" s="74"/>
      <c r="J66" s="74"/>
    </row>
    <row r="67" spans="2:10" x14ac:dyDescent="0.2">
      <c r="B67" s="74"/>
      <c r="C67" s="74"/>
      <c r="D67" s="74"/>
      <c r="E67" s="74"/>
      <c r="F67" s="74"/>
      <c r="G67" s="74"/>
      <c r="H67" s="74"/>
      <c r="I67" s="74"/>
      <c r="J67" s="74"/>
    </row>
    <row r="68" spans="2:10" x14ac:dyDescent="0.2">
      <c r="B68" s="74"/>
      <c r="C68" s="74"/>
      <c r="D68" s="74"/>
      <c r="E68" s="74"/>
      <c r="F68" s="74"/>
      <c r="G68" s="74"/>
      <c r="H68" s="74"/>
      <c r="I68" s="74"/>
      <c r="J68" s="74"/>
    </row>
    <row r="69" spans="2:10" x14ac:dyDescent="0.2">
      <c r="B69" s="74"/>
      <c r="C69" s="74"/>
      <c r="D69" s="74"/>
      <c r="E69" s="74"/>
      <c r="F69" s="74"/>
      <c r="G69" s="74"/>
      <c r="H69" s="74"/>
      <c r="I69" s="74"/>
      <c r="J69" s="74"/>
    </row>
    <row r="70" spans="2:10" x14ac:dyDescent="0.2">
      <c r="B70" s="74"/>
      <c r="C70" s="74"/>
      <c r="D70" s="74"/>
      <c r="E70" s="74"/>
      <c r="F70" s="74"/>
      <c r="G70" s="74"/>
      <c r="H70" s="74"/>
      <c r="I70" s="74"/>
      <c r="J70" s="74"/>
    </row>
    <row r="71" spans="2:10" x14ac:dyDescent="0.2">
      <c r="B71" s="74"/>
      <c r="C71" s="74"/>
      <c r="D71" s="74"/>
      <c r="E71" s="74"/>
      <c r="F71" s="74"/>
      <c r="G71" s="74"/>
      <c r="H71" s="74"/>
      <c r="I71" s="74"/>
      <c r="J71" s="74"/>
    </row>
    <row r="72" spans="2:10" x14ac:dyDescent="0.2">
      <c r="B72" s="74"/>
      <c r="C72" s="74"/>
      <c r="D72" s="74"/>
      <c r="E72" s="74"/>
      <c r="F72" s="74"/>
      <c r="G72" s="74"/>
      <c r="H72" s="74"/>
      <c r="I72" s="74"/>
      <c r="J72" s="74"/>
    </row>
    <row r="73" spans="2:10" x14ac:dyDescent="0.2">
      <c r="B73" s="74"/>
      <c r="C73" s="74"/>
      <c r="D73" s="74"/>
      <c r="E73" s="74"/>
      <c r="F73" s="74"/>
      <c r="G73" s="74"/>
      <c r="H73" s="74"/>
      <c r="I73" s="74"/>
      <c r="J73" s="74"/>
    </row>
    <row r="74" spans="2:10" x14ac:dyDescent="0.2">
      <c r="B74" s="74"/>
      <c r="C74" s="74"/>
      <c r="D74" s="74"/>
      <c r="E74" s="74"/>
      <c r="F74" s="74"/>
      <c r="G74" s="74"/>
      <c r="H74" s="74"/>
      <c r="I74" s="74"/>
      <c r="J74" s="74"/>
    </row>
    <row r="75" spans="2:10" x14ac:dyDescent="0.2">
      <c r="B75" s="74"/>
      <c r="C75" s="74"/>
      <c r="D75" s="74"/>
      <c r="E75" s="74"/>
      <c r="F75" s="74"/>
      <c r="G75" s="74"/>
      <c r="H75" s="74"/>
      <c r="I75" s="74"/>
      <c r="J75" s="74"/>
    </row>
    <row r="76" spans="2:10" x14ac:dyDescent="0.2">
      <c r="B76" s="74"/>
      <c r="C76" s="74"/>
      <c r="D76" s="74"/>
      <c r="E76" s="74"/>
      <c r="F76" s="74"/>
      <c r="G76" s="74"/>
      <c r="H76" s="74"/>
      <c r="I76" s="74"/>
      <c r="J76" s="74"/>
    </row>
    <row r="77" spans="2:10" x14ac:dyDescent="0.2">
      <c r="B77" s="74"/>
      <c r="C77" s="74"/>
      <c r="D77" s="74"/>
      <c r="E77" s="74"/>
      <c r="F77" s="74"/>
      <c r="G77" s="74"/>
      <c r="H77" s="74"/>
      <c r="I77" s="74"/>
      <c r="J77" s="74"/>
    </row>
    <row r="78" spans="2:10" x14ac:dyDescent="0.2">
      <c r="B78" s="74"/>
      <c r="C78" s="74"/>
      <c r="D78" s="74"/>
      <c r="E78" s="74"/>
      <c r="F78" s="74"/>
      <c r="G78" s="74"/>
      <c r="H78" s="74"/>
      <c r="I78" s="74"/>
      <c r="J78" s="74"/>
    </row>
    <row r="79" spans="2:10" x14ac:dyDescent="0.2">
      <c r="B79" s="74"/>
      <c r="C79" s="74"/>
      <c r="D79" s="74"/>
      <c r="E79" s="74"/>
      <c r="F79" s="74"/>
      <c r="G79" s="74"/>
      <c r="H79" s="74"/>
      <c r="I79" s="74"/>
      <c r="J79" s="74"/>
    </row>
    <row r="80" spans="2:10" x14ac:dyDescent="0.2">
      <c r="B80" s="74"/>
      <c r="C80" s="74"/>
      <c r="D80" s="74"/>
      <c r="E80" s="74"/>
      <c r="F80" s="74"/>
      <c r="G80" s="74"/>
      <c r="H80" s="74"/>
      <c r="I80" s="74"/>
      <c r="J80" s="74"/>
    </row>
    <row r="81" spans="2:10" x14ac:dyDescent="0.2">
      <c r="B81" s="74"/>
      <c r="C81" s="74"/>
      <c r="D81" s="74"/>
      <c r="E81" s="74"/>
      <c r="F81" s="74"/>
      <c r="G81" s="74"/>
      <c r="H81" s="74"/>
      <c r="I81" s="74"/>
      <c r="J81" s="74"/>
    </row>
  </sheetData>
  <mergeCells count="4">
    <mergeCell ref="A31:A41"/>
    <mergeCell ref="L1:L12"/>
    <mergeCell ref="L38:L41"/>
    <mergeCell ref="A1:A11"/>
  </mergeCells>
  <printOptions verticalCentered="1"/>
  <pageMargins left="0.25" right="0.2" top="0.65" bottom="0.25" header="0.25" footer="0.5"/>
  <pageSetup orientation="landscape" blackAndWhite="1" r:id="rId1"/>
  <headerFooter alignWithMargins="0"/>
  <customProperties>
    <customPr name="_pios_id" r:id="rId2"/>
  </customPropertie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92D050"/>
    <pageSetUpPr fitToPage="1"/>
  </sheetPr>
  <dimension ref="A1:L70"/>
  <sheetViews>
    <sheetView view="pageLayout" topLeftCell="A16" zoomScaleNormal="100" zoomScaleSheetLayoutView="90" workbookViewId="0">
      <selection activeCell="H42" sqref="H42"/>
    </sheetView>
  </sheetViews>
  <sheetFormatPr defaultColWidth="11" defaultRowHeight="11.25" x14ac:dyDescent="0.2"/>
  <cols>
    <col min="1" max="1" width="4.140625" style="945" customWidth="1"/>
    <col min="2" max="2" width="11" style="945" customWidth="1"/>
    <col min="3" max="3" width="5.28515625" style="945" customWidth="1"/>
    <col min="4" max="4" width="9.28515625" style="945" customWidth="1"/>
    <col min="5" max="10" width="10.42578125" style="945" customWidth="1"/>
    <col min="11" max="11" width="13.28515625" style="945" customWidth="1"/>
    <col min="12" max="16384" width="11" style="945"/>
  </cols>
  <sheetData>
    <row r="1" spans="1:12" ht="10.5" customHeight="1" x14ac:dyDescent="0.2">
      <c r="A1" s="936"/>
      <c r="B1" s="937"/>
      <c r="C1" s="937"/>
      <c r="D1" s="937"/>
      <c r="E1" s="937"/>
      <c r="F1" s="937"/>
      <c r="G1" s="937"/>
      <c r="H1" s="937"/>
      <c r="I1" s="937"/>
      <c r="J1" s="937"/>
      <c r="K1" s="939"/>
    </row>
    <row r="2" spans="1:12" ht="12.75" customHeight="1" x14ac:dyDescent="0.2">
      <c r="A2" s="2524" t="s">
        <v>1740</v>
      </c>
      <c r="B2" s="1033"/>
      <c r="C2" s="942"/>
      <c r="D2" s="942"/>
      <c r="E2" s="942"/>
      <c r="F2" s="942"/>
      <c r="G2" s="1033"/>
      <c r="H2" s="942"/>
      <c r="I2" s="942"/>
      <c r="J2" s="942"/>
      <c r="K2" s="1154"/>
      <c r="L2" s="1155"/>
    </row>
    <row r="3" spans="1:12" ht="10.5" customHeight="1" x14ac:dyDescent="0.2">
      <c r="A3" s="1156"/>
      <c r="B3" s="942"/>
      <c r="C3" s="942"/>
      <c r="D3" s="942"/>
      <c r="E3" s="942"/>
      <c r="F3" s="942"/>
      <c r="G3" s="942"/>
      <c r="H3" s="942"/>
      <c r="I3" s="942"/>
      <c r="J3" s="942"/>
      <c r="K3" s="944"/>
    </row>
    <row r="4" spans="1:12" ht="10.5" customHeight="1" x14ac:dyDescent="0.2">
      <c r="A4" s="951"/>
      <c r="K4" s="948"/>
    </row>
    <row r="5" spans="1:12" ht="10.5" customHeight="1" x14ac:dyDescent="0.2">
      <c r="A5" s="951"/>
      <c r="B5" s="947" t="s">
        <v>1741</v>
      </c>
      <c r="C5" s="1056"/>
      <c r="K5" s="948"/>
    </row>
    <row r="6" spans="1:12" ht="10.5" customHeight="1" x14ac:dyDescent="0.2">
      <c r="A6" s="951"/>
      <c r="B6" s="1157" t="s">
        <v>622</v>
      </c>
      <c r="C6" s="1056"/>
      <c r="D6" s="947" t="s">
        <v>1742</v>
      </c>
      <c r="K6" s="948"/>
    </row>
    <row r="7" spans="1:12" ht="10.5" customHeight="1" x14ac:dyDescent="0.2">
      <c r="A7" s="951"/>
      <c r="B7" s="1157" t="s">
        <v>624</v>
      </c>
      <c r="C7" s="1056"/>
      <c r="D7" s="947" t="s">
        <v>1743</v>
      </c>
      <c r="K7" s="948"/>
    </row>
    <row r="8" spans="1:12" ht="10.5" customHeight="1" x14ac:dyDescent="0.2">
      <c r="A8" s="951"/>
      <c r="B8" s="1157" t="s">
        <v>626</v>
      </c>
      <c r="C8" s="1056"/>
      <c r="D8" s="947" t="s">
        <v>1744</v>
      </c>
      <c r="K8" s="948"/>
    </row>
    <row r="9" spans="1:12" ht="10.5" customHeight="1" x14ac:dyDescent="0.2">
      <c r="A9" s="951"/>
      <c r="B9" s="1158"/>
      <c r="C9" s="1056"/>
      <c r="D9" s="947" t="s">
        <v>1745</v>
      </c>
      <c r="K9" s="948"/>
    </row>
    <row r="10" spans="1:12" ht="10.5" customHeight="1" x14ac:dyDescent="0.2">
      <c r="A10" s="951"/>
      <c r="B10" s="1157" t="s">
        <v>628</v>
      </c>
      <c r="C10" s="1056"/>
      <c r="D10" s="947" t="s">
        <v>1746</v>
      </c>
      <c r="K10" s="948"/>
    </row>
    <row r="11" spans="1:12" ht="10.5" customHeight="1" x14ac:dyDescent="0.2">
      <c r="A11" s="951"/>
      <c r="B11" s="1158"/>
      <c r="C11" s="1056"/>
      <c r="D11" s="947" t="s">
        <v>1747</v>
      </c>
      <c r="K11" s="948"/>
    </row>
    <row r="12" spans="1:12" ht="10.5" customHeight="1" x14ac:dyDescent="0.2">
      <c r="A12" s="951"/>
      <c r="B12" s="1157" t="s">
        <v>1748</v>
      </c>
      <c r="C12" s="1056"/>
      <c r="D12" s="947" t="s">
        <v>1749</v>
      </c>
      <c r="K12" s="948"/>
    </row>
    <row r="13" spans="1:12" ht="10.5" customHeight="1" x14ac:dyDescent="0.2">
      <c r="A13" s="951"/>
      <c r="C13" s="1056"/>
      <c r="K13" s="948"/>
    </row>
    <row r="14" spans="1:12" ht="10.5" customHeight="1" x14ac:dyDescent="0.2">
      <c r="A14" s="951"/>
      <c r="B14" s="947" t="s">
        <v>1750</v>
      </c>
      <c r="C14" s="1056"/>
      <c r="K14" s="948"/>
    </row>
    <row r="15" spans="1:12" ht="10.5" customHeight="1" x14ac:dyDescent="0.2">
      <c r="A15" s="951"/>
      <c r="B15" s="947" t="s">
        <v>1751</v>
      </c>
      <c r="C15" s="1056"/>
      <c r="K15" s="948"/>
    </row>
    <row r="16" spans="1:12" ht="10.5" customHeight="1" x14ac:dyDescent="0.2">
      <c r="A16" s="951"/>
      <c r="B16" s="947" t="s">
        <v>1752</v>
      </c>
      <c r="C16" s="1056"/>
      <c r="K16" s="948"/>
    </row>
    <row r="17" spans="1:11" ht="10.5" customHeight="1" x14ac:dyDescent="0.2">
      <c r="A17" s="951"/>
      <c r="B17" s="947" t="s">
        <v>1753</v>
      </c>
      <c r="C17" s="1056"/>
      <c r="K17" s="948"/>
    </row>
    <row r="18" spans="1:11" ht="10.5" customHeight="1" x14ac:dyDescent="0.2">
      <c r="A18" s="951"/>
      <c r="B18" s="947" t="s">
        <v>1754</v>
      </c>
      <c r="C18" s="1056"/>
      <c r="K18" s="948"/>
    </row>
    <row r="19" spans="1:11" ht="10.5" customHeight="1" x14ac:dyDescent="0.2">
      <c r="A19" s="951"/>
      <c r="B19" s="947" t="s">
        <v>1755</v>
      </c>
      <c r="C19" s="1056"/>
      <c r="K19" s="948"/>
    </row>
    <row r="20" spans="1:11" ht="10.5" customHeight="1" x14ac:dyDescent="0.2">
      <c r="A20" s="951"/>
      <c r="B20" s="947" t="s">
        <v>1756</v>
      </c>
      <c r="C20" s="1056"/>
      <c r="K20" s="948"/>
    </row>
    <row r="21" spans="1:11" ht="10.5" customHeight="1" x14ac:dyDescent="0.2">
      <c r="A21" s="951"/>
      <c r="B21" s="947" t="s">
        <v>1757</v>
      </c>
      <c r="C21" s="1056"/>
      <c r="K21" s="948"/>
    </row>
    <row r="22" spans="1:11" ht="10.5" customHeight="1" x14ac:dyDescent="0.2">
      <c r="A22" s="951"/>
      <c r="B22" s="947"/>
      <c r="C22" s="1056"/>
      <c r="K22" s="948"/>
    </row>
    <row r="23" spans="1:11" ht="10.5" customHeight="1" x14ac:dyDescent="0.2">
      <c r="A23" s="951"/>
      <c r="B23" s="1159" t="s">
        <v>1758</v>
      </c>
      <c r="C23" s="1056"/>
      <c r="E23" s="947" t="s">
        <v>1759</v>
      </c>
      <c r="K23" s="948"/>
    </row>
    <row r="24" spans="1:11" ht="10.5" customHeight="1" x14ac:dyDescent="0.2">
      <c r="A24" s="951"/>
      <c r="B24" s="1160"/>
      <c r="C24" s="1056"/>
      <c r="E24" s="947"/>
      <c r="K24" s="948"/>
    </row>
    <row r="25" spans="1:11" ht="10.5" customHeight="1" x14ac:dyDescent="0.2">
      <c r="A25" s="951"/>
      <c r="B25" s="1159" t="s">
        <v>1760</v>
      </c>
      <c r="C25" s="1056"/>
      <c r="E25" s="947" t="s">
        <v>1761</v>
      </c>
      <c r="K25" s="948"/>
    </row>
    <row r="26" spans="1:11" ht="10.5" customHeight="1" x14ac:dyDescent="0.2">
      <c r="A26" s="951"/>
      <c r="B26" s="1160"/>
      <c r="C26" s="1056"/>
      <c r="K26" s="948"/>
    </row>
    <row r="27" spans="1:11" ht="10.5" customHeight="1" x14ac:dyDescent="0.2">
      <c r="A27" s="951"/>
      <c r="B27" s="1159" t="s">
        <v>1762</v>
      </c>
      <c r="C27" s="1056"/>
      <c r="E27" s="947" t="s">
        <v>1763</v>
      </c>
      <c r="K27" s="948"/>
    </row>
    <row r="28" spans="1:11" ht="10.5" customHeight="1" x14ac:dyDescent="0.2">
      <c r="A28" s="951"/>
      <c r="C28" s="1056"/>
      <c r="E28" s="947" t="s">
        <v>1764</v>
      </c>
      <c r="K28" s="948"/>
    </row>
    <row r="29" spans="1:11" ht="10.5" customHeight="1" x14ac:dyDescent="0.2">
      <c r="A29" s="951"/>
      <c r="C29" s="1056"/>
      <c r="K29" s="948"/>
    </row>
    <row r="30" spans="1:11" ht="10.5" customHeight="1" x14ac:dyDescent="0.2">
      <c r="A30" s="951"/>
      <c r="B30" s="947" t="s">
        <v>1765</v>
      </c>
      <c r="C30" s="1056"/>
      <c r="K30" s="948"/>
    </row>
    <row r="31" spans="1:11" ht="10.5" customHeight="1" x14ac:dyDescent="0.2">
      <c r="A31" s="951"/>
      <c r="B31" s="947" t="s">
        <v>1766</v>
      </c>
      <c r="C31" s="1056"/>
      <c r="K31" s="948"/>
    </row>
    <row r="32" spans="1:11" ht="10.5" customHeight="1" x14ac:dyDescent="0.2">
      <c r="A32" s="951"/>
      <c r="B32" s="947"/>
      <c r="C32" s="1056"/>
      <c r="K32" s="948"/>
    </row>
    <row r="33" spans="1:11" ht="10.5" customHeight="1" x14ac:dyDescent="0.2">
      <c r="A33" s="951"/>
      <c r="B33" s="947" t="s">
        <v>1767</v>
      </c>
      <c r="C33" s="1056"/>
      <c r="K33" s="948"/>
    </row>
    <row r="34" spans="1:11" ht="10.5" customHeight="1" x14ac:dyDescent="0.2">
      <c r="A34" s="951"/>
      <c r="B34" s="947" t="s">
        <v>1768</v>
      </c>
      <c r="C34" s="1056"/>
      <c r="K34" s="948"/>
    </row>
    <row r="35" spans="1:11" ht="10.5" customHeight="1" x14ac:dyDescent="0.2">
      <c r="A35" s="951"/>
      <c r="C35" s="1056"/>
      <c r="K35" s="948"/>
    </row>
    <row r="36" spans="1:11" ht="10.5" customHeight="1" x14ac:dyDescent="0.2">
      <c r="A36" s="951"/>
      <c r="B36" s="947" t="s">
        <v>1769</v>
      </c>
      <c r="C36" s="1056"/>
      <c r="K36" s="948"/>
    </row>
    <row r="37" spans="1:11" ht="10.5" customHeight="1" x14ac:dyDescent="0.2">
      <c r="A37" s="951"/>
      <c r="C37" s="1056"/>
      <c r="K37" s="948"/>
    </row>
    <row r="38" spans="1:11" ht="10.5" customHeight="1" x14ac:dyDescent="0.2">
      <c r="A38" s="951"/>
      <c r="B38" s="947" t="s">
        <v>1770</v>
      </c>
      <c r="C38" s="1056"/>
      <c r="K38" s="948"/>
    </row>
    <row r="39" spans="1:11" ht="10.5" customHeight="1" x14ac:dyDescent="0.2">
      <c r="A39" s="951"/>
      <c r="B39" s="947" t="s">
        <v>1771</v>
      </c>
      <c r="C39" s="1056"/>
      <c r="K39" s="948"/>
    </row>
    <row r="40" spans="1:11" ht="10.5" customHeight="1" x14ac:dyDescent="0.2">
      <c r="A40" s="951"/>
      <c r="B40" s="947" t="s">
        <v>1772</v>
      </c>
      <c r="C40" s="1056"/>
      <c r="K40" s="948"/>
    </row>
    <row r="41" spans="1:11" ht="10.5" customHeight="1" x14ac:dyDescent="0.2">
      <c r="A41" s="951"/>
      <c r="B41" s="947" t="s">
        <v>1773</v>
      </c>
      <c r="C41" s="1056"/>
      <c r="K41" s="948"/>
    </row>
    <row r="42" spans="1:11" ht="10.5" customHeight="1" x14ac:dyDescent="0.2">
      <c r="A42" s="951"/>
      <c r="B42" s="947" t="s">
        <v>1774</v>
      </c>
      <c r="C42" s="1056"/>
      <c r="K42" s="948"/>
    </row>
    <row r="43" spans="1:11" ht="10.5" customHeight="1" x14ac:dyDescent="0.2">
      <c r="A43" s="951"/>
      <c r="B43" s="947" t="s">
        <v>1775</v>
      </c>
      <c r="C43" s="1056"/>
      <c r="K43" s="948"/>
    </row>
    <row r="44" spans="1:11" ht="10.5" customHeight="1" x14ac:dyDescent="0.2">
      <c r="A44" s="951"/>
      <c r="B44" s="947" t="s">
        <v>1776</v>
      </c>
      <c r="C44" s="1056"/>
      <c r="K44" s="948"/>
    </row>
    <row r="45" spans="1:11" ht="10.5" customHeight="1" x14ac:dyDescent="0.2">
      <c r="A45" s="951"/>
      <c r="B45" s="947"/>
      <c r="C45" s="1056"/>
      <c r="K45" s="948"/>
    </row>
    <row r="46" spans="1:11" ht="10.5" customHeight="1" x14ac:dyDescent="0.2">
      <c r="A46" s="951"/>
      <c r="B46" s="947" t="s">
        <v>1777</v>
      </c>
      <c r="C46" s="1056"/>
      <c r="K46" s="948"/>
    </row>
    <row r="47" spans="1:11" ht="10.5" customHeight="1" x14ac:dyDescent="0.2">
      <c r="A47" s="951"/>
      <c r="B47" s="947" t="s">
        <v>1778</v>
      </c>
      <c r="C47" s="1056"/>
      <c r="K47" s="948"/>
    </row>
    <row r="48" spans="1:11" ht="10.5" customHeight="1" x14ac:dyDescent="0.2">
      <c r="A48" s="951"/>
      <c r="B48" s="947" t="s">
        <v>1779</v>
      </c>
      <c r="C48" s="1056"/>
      <c r="K48" s="948"/>
    </row>
    <row r="49" spans="1:11" ht="10.5" customHeight="1" x14ac:dyDescent="0.2">
      <c r="A49" s="951"/>
      <c r="B49" s="947"/>
      <c r="C49" s="1056"/>
      <c r="K49" s="948"/>
    </row>
    <row r="50" spans="1:11" ht="10.5" customHeight="1" x14ac:dyDescent="0.2">
      <c r="A50" s="951"/>
      <c r="B50" s="947" t="s">
        <v>1780</v>
      </c>
      <c r="C50" s="1056"/>
      <c r="K50" s="948"/>
    </row>
    <row r="51" spans="1:11" ht="10.5" customHeight="1" x14ac:dyDescent="0.2">
      <c r="A51" s="951"/>
      <c r="C51" s="1056"/>
      <c r="K51" s="948"/>
    </row>
    <row r="52" spans="1:11" ht="10.5" customHeight="1" x14ac:dyDescent="0.2">
      <c r="A52" s="951"/>
      <c r="B52" s="947" t="s">
        <v>1781</v>
      </c>
      <c r="C52" s="1056"/>
      <c r="K52" s="948"/>
    </row>
    <row r="53" spans="1:11" ht="10.5" customHeight="1" x14ac:dyDescent="0.2">
      <c r="A53" s="951"/>
      <c r="B53" s="947" t="s">
        <v>1782</v>
      </c>
      <c r="C53" s="1056"/>
      <c r="K53" s="948"/>
    </row>
    <row r="54" spans="1:11" ht="10.5" customHeight="1" x14ac:dyDescent="0.2">
      <c r="A54" s="951"/>
      <c r="B54" s="947" t="s">
        <v>1783</v>
      </c>
      <c r="C54" s="1056"/>
      <c r="K54" s="948"/>
    </row>
    <row r="55" spans="1:11" ht="10.5" customHeight="1" x14ac:dyDescent="0.2">
      <c r="A55" s="951"/>
      <c r="B55" s="947" t="s">
        <v>1784</v>
      </c>
      <c r="C55" s="1056"/>
      <c r="K55" s="948"/>
    </row>
    <row r="56" spans="1:11" ht="10.5" customHeight="1" x14ac:dyDescent="0.2">
      <c r="A56" s="951"/>
      <c r="B56" s="947"/>
      <c r="C56" s="1056"/>
      <c r="K56" s="948"/>
    </row>
    <row r="57" spans="1:11" ht="10.5" customHeight="1" x14ac:dyDescent="0.2">
      <c r="A57" s="951"/>
      <c r="B57" s="947" t="s">
        <v>1785</v>
      </c>
      <c r="C57" s="1056"/>
      <c r="K57" s="948"/>
    </row>
    <row r="58" spans="1:11" ht="10.5" customHeight="1" x14ac:dyDescent="0.2">
      <c r="A58" s="951"/>
      <c r="B58" s="947" t="s">
        <v>1786</v>
      </c>
      <c r="C58" s="1056"/>
      <c r="K58" s="948"/>
    </row>
    <row r="59" spans="1:11" ht="10.5" customHeight="1" x14ac:dyDescent="0.2">
      <c r="A59" s="951"/>
      <c r="B59" s="947"/>
      <c r="C59" s="1056"/>
      <c r="K59" s="948"/>
    </row>
    <row r="60" spans="1:11" ht="10.5" customHeight="1" x14ac:dyDescent="0.2">
      <c r="A60" s="951"/>
      <c r="B60" s="947" t="s">
        <v>1787</v>
      </c>
      <c r="C60" s="1056"/>
      <c r="K60" s="948"/>
    </row>
    <row r="61" spans="1:11" ht="10.5" customHeight="1" x14ac:dyDescent="0.2">
      <c r="A61" s="951"/>
      <c r="K61" s="948"/>
    </row>
    <row r="62" spans="1:11" ht="10.5" customHeight="1" x14ac:dyDescent="0.2">
      <c r="A62" s="951"/>
      <c r="K62" s="948"/>
    </row>
    <row r="63" spans="1:11" ht="10.5" customHeight="1" x14ac:dyDescent="0.2">
      <c r="A63" s="951"/>
      <c r="K63" s="948"/>
    </row>
    <row r="64" spans="1:11" ht="10.5" customHeight="1" x14ac:dyDescent="0.2">
      <c r="A64" s="951"/>
      <c r="K64" s="948"/>
    </row>
    <row r="65" spans="1:11" ht="10.5" customHeight="1" x14ac:dyDescent="0.2">
      <c r="A65" s="951"/>
      <c r="K65" s="948"/>
    </row>
    <row r="66" spans="1:11" ht="10.5" customHeight="1" x14ac:dyDescent="0.2">
      <c r="A66" s="951"/>
      <c r="K66" s="948"/>
    </row>
    <row r="67" spans="1:11" ht="10.5" customHeight="1" x14ac:dyDescent="0.2">
      <c r="A67" s="951"/>
      <c r="K67" s="948"/>
    </row>
    <row r="68" spans="1:11" ht="35.25" customHeight="1" x14ac:dyDescent="0.2">
      <c r="A68" s="951"/>
      <c r="K68" s="948"/>
    </row>
    <row r="69" spans="1:11" ht="10.5" customHeight="1" x14ac:dyDescent="0.2">
      <c r="A69" s="951"/>
      <c r="K69" s="948"/>
    </row>
    <row r="70" spans="1:11" ht="21.75" customHeight="1" x14ac:dyDescent="0.2">
      <c r="A70" s="952"/>
      <c r="B70" s="953"/>
      <c r="C70" s="953"/>
      <c r="D70" s="953"/>
      <c r="E70" s="953"/>
      <c r="F70" s="953"/>
      <c r="G70" s="953"/>
      <c r="H70" s="953"/>
      <c r="I70" s="953"/>
      <c r="J70" s="953"/>
      <c r="K70" s="954"/>
    </row>
  </sheetData>
  <pageMargins left="0.25" right="0.63656250000000003" top="0.62968749999999996" bottom="0.5" header="0.25" footer="0.25"/>
  <pageSetup scale="94" fitToHeight="0" orientation="portrait" r:id="rId1"/>
  <headerFooter alignWithMargins="0">
    <oddHeader>&amp;L&amp;8 62&amp;R&amp;8 Road Initials: UPRR  Year: 2021</oddHeader>
    <oddFooter>&amp;R&amp;8Railroad Annual Report R-1</oddFooter>
  </headerFooter>
  <customProperties>
    <customPr name="_pios_id" r:id="rId2"/>
  </customPropertie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syncVertical="1" syncRef="A40" transitionEvaluation="1">
    <tabColor rgb="FF92D050"/>
    <pageSetUpPr fitToPage="1"/>
  </sheetPr>
  <dimension ref="A1:L74"/>
  <sheetViews>
    <sheetView showGridLines="0" view="pageLayout" topLeftCell="A40" zoomScaleNormal="100" workbookViewId="0">
      <selection activeCell="H42" sqref="H42"/>
    </sheetView>
  </sheetViews>
  <sheetFormatPr defaultColWidth="11" defaultRowHeight="11.25" x14ac:dyDescent="0.2"/>
  <cols>
    <col min="1" max="1" width="3.85546875" style="940" bestFit="1" customWidth="1"/>
    <col min="2" max="2" width="4.85546875" style="940" customWidth="1"/>
    <col min="3" max="3" width="18.42578125" style="940" bestFit="1" customWidth="1"/>
    <col min="4" max="6" width="10.28515625" style="940" customWidth="1"/>
    <col min="7" max="7" width="11.140625" style="940" customWidth="1"/>
    <col min="8" max="9" width="10.28515625" style="940" customWidth="1"/>
    <col min="10" max="10" width="10.42578125" style="940" customWidth="1"/>
    <col min="11" max="11" width="7.85546875" style="940" customWidth="1"/>
    <col min="12" max="16384" width="11" style="940"/>
  </cols>
  <sheetData>
    <row r="1" spans="1:11" s="1164" customFormat="1" ht="10.5" customHeight="1" x14ac:dyDescent="0.2">
      <c r="A1" s="1161"/>
      <c r="B1" s="1162"/>
      <c r="C1" s="1162"/>
      <c r="D1" s="1162"/>
      <c r="E1" s="3032"/>
      <c r="F1" s="3032"/>
      <c r="G1" s="3032"/>
      <c r="H1" s="1162"/>
      <c r="I1" s="1162"/>
      <c r="J1" s="1162"/>
      <c r="K1" s="1163"/>
    </row>
    <row r="2" spans="1:11" s="1164" customFormat="1" ht="10.5" customHeight="1" x14ac:dyDescent="0.2">
      <c r="A2" s="2528" t="s">
        <v>1788</v>
      </c>
      <c r="B2" s="1166"/>
      <c r="C2" s="1166"/>
      <c r="D2" s="1166"/>
      <c r="E2" s="1166"/>
      <c r="F2" s="1166"/>
      <c r="G2" s="1166"/>
      <c r="H2" s="1166"/>
      <c r="I2" s="1166"/>
      <c r="J2" s="1166"/>
      <c r="K2" s="1167"/>
    </row>
    <row r="3" spans="1:11" s="1164" customFormat="1" ht="10.5" customHeight="1" x14ac:dyDescent="0.2">
      <c r="A3" s="1168"/>
      <c r="B3" s="1169"/>
      <c r="C3" s="1169"/>
      <c r="D3" s="1169"/>
      <c r="E3" s="1169"/>
      <c r="F3" s="1169"/>
      <c r="G3" s="1169"/>
      <c r="H3" s="1169"/>
      <c r="I3" s="1169"/>
      <c r="J3" s="1169"/>
      <c r="K3" s="1170"/>
    </row>
    <row r="4" spans="1:11" s="1164" customFormat="1" ht="10.5" customHeight="1" x14ac:dyDescent="0.2">
      <c r="A4" s="1171"/>
      <c r="B4" s="1172"/>
      <c r="C4" s="1172"/>
      <c r="D4" s="1173" t="s">
        <v>1789</v>
      </c>
      <c r="E4" s="1174"/>
      <c r="F4" s="1174"/>
      <c r="G4" s="1175"/>
      <c r="H4" s="1172"/>
      <c r="I4" s="1172"/>
      <c r="J4" s="1172"/>
      <c r="K4" s="1172"/>
    </row>
    <row r="5" spans="1:11" s="1164" customFormat="1" ht="10.5" customHeight="1" x14ac:dyDescent="0.2">
      <c r="A5" s="1171"/>
      <c r="B5" s="1172"/>
      <c r="C5" s="1172"/>
      <c r="D5" s="1172"/>
      <c r="E5" s="1172"/>
      <c r="F5" s="1172"/>
      <c r="G5" s="1176" t="s">
        <v>1790</v>
      </c>
      <c r="H5" s="1172"/>
      <c r="I5" s="1172"/>
      <c r="J5" s="1172"/>
      <c r="K5" s="1172"/>
    </row>
    <row r="6" spans="1:11" s="1164" customFormat="1" ht="10.5" customHeight="1" x14ac:dyDescent="0.2">
      <c r="A6" s="1171"/>
      <c r="B6" s="1172"/>
      <c r="C6" s="1172"/>
      <c r="D6" s="1172"/>
      <c r="E6" s="1176" t="s">
        <v>1790</v>
      </c>
      <c r="F6" s="1176" t="s">
        <v>1790</v>
      </c>
      <c r="G6" s="1176" t="s">
        <v>1791</v>
      </c>
      <c r="H6" s="1176" t="s">
        <v>1792</v>
      </c>
      <c r="I6" s="1176" t="s">
        <v>1793</v>
      </c>
      <c r="J6" s="1172"/>
      <c r="K6" s="1172"/>
    </row>
    <row r="7" spans="1:11" s="1164" customFormat="1" ht="10.5" customHeight="1" x14ac:dyDescent="0.2">
      <c r="A7" s="1177" t="s">
        <v>3</v>
      </c>
      <c r="B7" s="1172"/>
      <c r="C7" s="1176" t="s">
        <v>1794</v>
      </c>
      <c r="D7" s="1172"/>
      <c r="E7" s="1176" t="s">
        <v>1795</v>
      </c>
      <c r="F7" s="1176" t="s">
        <v>1796</v>
      </c>
      <c r="G7" s="1176" t="s">
        <v>1739</v>
      </c>
      <c r="H7" s="1176" t="s">
        <v>1797</v>
      </c>
      <c r="I7" s="1176" t="s">
        <v>1797</v>
      </c>
      <c r="J7" s="1172"/>
      <c r="K7" s="1176" t="s">
        <v>3</v>
      </c>
    </row>
    <row r="8" spans="1:11" s="1164" customFormat="1" ht="10.5" customHeight="1" x14ac:dyDescent="0.2">
      <c r="A8" s="1177" t="s">
        <v>7</v>
      </c>
      <c r="B8" s="1176" t="s">
        <v>690</v>
      </c>
      <c r="C8" s="1176" t="s">
        <v>1798</v>
      </c>
      <c r="D8" s="1176" t="s">
        <v>1799</v>
      </c>
      <c r="E8" s="1176" t="s">
        <v>1800</v>
      </c>
      <c r="F8" s="1176" t="s">
        <v>1801</v>
      </c>
      <c r="G8" s="1176" t="s">
        <v>1802</v>
      </c>
      <c r="H8" s="1176" t="s">
        <v>1803</v>
      </c>
      <c r="I8" s="1176" t="s">
        <v>1803</v>
      </c>
      <c r="J8" s="1176" t="s">
        <v>0</v>
      </c>
      <c r="K8" s="1176" t="s">
        <v>7</v>
      </c>
    </row>
    <row r="9" spans="1:11" s="1164" customFormat="1" ht="10.5" customHeight="1" x14ac:dyDescent="0.2">
      <c r="A9" s="1178"/>
      <c r="B9" s="1179" t="s">
        <v>13</v>
      </c>
      <c r="C9" s="1179" t="s">
        <v>14</v>
      </c>
      <c r="D9" s="1179" t="s">
        <v>15</v>
      </c>
      <c r="E9" s="1179" t="s">
        <v>145</v>
      </c>
      <c r="F9" s="1179" t="s">
        <v>143</v>
      </c>
      <c r="G9" s="1179" t="s">
        <v>409</v>
      </c>
      <c r="H9" s="1179" t="s">
        <v>410</v>
      </c>
      <c r="I9" s="1179" t="s">
        <v>411</v>
      </c>
      <c r="J9" s="1179" t="s">
        <v>142</v>
      </c>
      <c r="K9" s="1170"/>
    </row>
    <row r="10" spans="1:11" s="1164" customFormat="1" ht="10.7" customHeight="1" x14ac:dyDescent="0.2">
      <c r="A10" s="1180">
        <v>1</v>
      </c>
      <c r="B10" s="1179">
        <v>1</v>
      </c>
      <c r="C10" s="2056" t="s">
        <v>3248</v>
      </c>
      <c r="D10" s="2057">
        <v>25480</v>
      </c>
      <c r="E10" s="2057">
        <v>4457</v>
      </c>
      <c r="F10" s="2057">
        <v>358</v>
      </c>
      <c r="G10" s="2057">
        <v>3182</v>
      </c>
      <c r="H10" s="2057">
        <v>1683</v>
      </c>
      <c r="I10" s="2057">
        <v>6601</v>
      </c>
      <c r="J10" s="2057">
        <v>41761</v>
      </c>
      <c r="K10" s="1179">
        <v>1</v>
      </c>
    </row>
    <row r="11" spans="1:11" s="1164" customFormat="1" ht="10.7" customHeight="1" x14ac:dyDescent="0.2">
      <c r="A11" s="1180">
        <v>2</v>
      </c>
      <c r="B11" s="1182"/>
      <c r="C11" s="2058"/>
      <c r="D11" s="2059"/>
      <c r="E11" s="2059"/>
      <c r="F11" s="2059"/>
      <c r="G11" s="2059"/>
      <c r="H11" s="2059"/>
      <c r="I11" s="2057"/>
      <c r="J11" s="2057"/>
      <c r="K11" s="1179">
        <v>2</v>
      </c>
    </row>
    <row r="12" spans="1:11" s="1164" customFormat="1" ht="10.7" customHeight="1" x14ac:dyDescent="0.2">
      <c r="A12" s="1180">
        <v>3</v>
      </c>
      <c r="B12" s="1179" t="s">
        <v>1804</v>
      </c>
      <c r="C12" s="2056" t="s">
        <v>3249</v>
      </c>
      <c r="D12" s="2060">
        <v>0</v>
      </c>
      <c r="E12" s="2060">
        <v>0</v>
      </c>
      <c r="F12" s="2060">
        <v>0</v>
      </c>
      <c r="G12" s="2060">
        <v>0</v>
      </c>
      <c r="H12" s="2060">
        <v>0</v>
      </c>
      <c r="I12" s="2060">
        <v>0</v>
      </c>
      <c r="J12" s="2057">
        <v>0</v>
      </c>
      <c r="K12" s="1179">
        <v>3</v>
      </c>
    </row>
    <row r="13" spans="1:11" s="1164" customFormat="1" ht="10.7" customHeight="1" x14ac:dyDescent="0.2">
      <c r="A13" s="1180">
        <v>4</v>
      </c>
      <c r="B13" s="1179" t="s">
        <v>1804</v>
      </c>
      <c r="C13" s="2056" t="s">
        <v>3250</v>
      </c>
      <c r="D13" s="2057">
        <v>0</v>
      </c>
      <c r="E13" s="2057">
        <v>0</v>
      </c>
      <c r="F13" s="2060">
        <v>0</v>
      </c>
      <c r="G13" s="2060">
        <v>0</v>
      </c>
      <c r="H13" s="2060">
        <v>0</v>
      </c>
      <c r="I13" s="2060">
        <v>0</v>
      </c>
      <c r="J13" s="2057">
        <v>0</v>
      </c>
      <c r="K13" s="1179">
        <v>4</v>
      </c>
    </row>
    <row r="14" spans="1:11" s="1164" customFormat="1" ht="10.7" customHeight="1" x14ac:dyDescent="0.2">
      <c r="A14" s="1180">
        <v>5</v>
      </c>
      <c r="B14" s="1179" t="s">
        <v>1804</v>
      </c>
      <c r="C14" s="2056" t="s">
        <v>3251</v>
      </c>
      <c r="D14" s="2060">
        <v>0</v>
      </c>
      <c r="E14" s="2060">
        <v>0</v>
      </c>
      <c r="F14" s="2060">
        <v>0</v>
      </c>
      <c r="G14" s="2060">
        <v>0</v>
      </c>
      <c r="H14" s="2060">
        <v>4</v>
      </c>
      <c r="I14" s="2060">
        <v>38</v>
      </c>
      <c r="J14" s="2057">
        <v>42</v>
      </c>
      <c r="K14" s="1179">
        <v>5</v>
      </c>
    </row>
    <row r="15" spans="1:11" s="1164" customFormat="1" ht="10.7" customHeight="1" x14ac:dyDescent="0.2">
      <c r="A15" s="1180">
        <v>6</v>
      </c>
      <c r="B15" s="1179" t="s">
        <v>1804</v>
      </c>
      <c r="C15" s="2056" t="s">
        <v>3252</v>
      </c>
      <c r="D15" s="2057">
        <v>7</v>
      </c>
      <c r="E15" s="2060">
        <v>2</v>
      </c>
      <c r="F15" s="2060">
        <v>1</v>
      </c>
      <c r="G15" s="2060">
        <v>0</v>
      </c>
      <c r="H15" s="2060">
        <v>7</v>
      </c>
      <c r="I15" s="2060">
        <v>9</v>
      </c>
      <c r="J15" s="2057">
        <v>26</v>
      </c>
      <c r="K15" s="1179">
        <v>6</v>
      </c>
    </row>
    <row r="16" spans="1:11" s="1164" customFormat="1" ht="10.7" customHeight="1" x14ac:dyDescent="0.2">
      <c r="A16" s="1180">
        <v>7</v>
      </c>
      <c r="B16" s="1179" t="s">
        <v>1804</v>
      </c>
      <c r="C16" s="2056" t="s">
        <v>3253</v>
      </c>
      <c r="D16" s="2057">
        <v>0</v>
      </c>
      <c r="E16" s="2057">
        <v>0</v>
      </c>
      <c r="F16" s="2060">
        <v>0</v>
      </c>
      <c r="G16" s="2060">
        <v>0</v>
      </c>
      <c r="H16" s="2060">
        <v>0</v>
      </c>
      <c r="I16" s="2057">
        <v>0</v>
      </c>
      <c r="J16" s="2057">
        <v>0</v>
      </c>
      <c r="K16" s="1179">
        <v>7</v>
      </c>
    </row>
    <row r="17" spans="1:11" s="1164" customFormat="1" ht="10.7" customHeight="1" x14ac:dyDescent="0.2">
      <c r="A17" s="1180">
        <v>8</v>
      </c>
      <c r="B17" s="1179" t="s">
        <v>1804</v>
      </c>
      <c r="C17" s="2061">
        <v>0.4</v>
      </c>
      <c r="D17" s="2062">
        <v>0</v>
      </c>
      <c r="E17" s="2062">
        <v>0</v>
      </c>
      <c r="F17" s="2062">
        <v>0</v>
      </c>
      <c r="G17" s="2062">
        <v>0</v>
      </c>
      <c r="H17" s="2062">
        <v>0</v>
      </c>
      <c r="I17" s="2057">
        <v>0</v>
      </c>
      <c r="J17" s="2057">
        <v>0</v>
      </c>
      <c r="K17" s="1179">
        <v>8</v>
      </c>
    </row>
    <row r="18" spans="1:11" s="1164" customFormat="1" ht="10.7" customHeight="1" x14ac:dyDescent="0.2">
      <c r="A18" s="1180">
        <v>9</v>
      </c>
      <c r="B18" s="1179" t="s">
        <v>1804</v>
      </c>
      <c r="C18" s="2061">
        <v>0.44</v>
      </c>
      <c r="D18" s="2060">
        <v>0</v>
      </c>
      <c r="E18" s="2060">
        <v>0</v>
      </c>
      <c r="F18" s="2060">
        <v>0</v>
      </c>
      <c r="G18" s="2060">
        <v>0</v>
      </c>
      <c r="H18" s="2060">
        <v>0</v>
      </c>
      <c r="I18" s="2060">
        <v>0</v>
      </c>
      <c r="J18" s="2057">
        <v>0</v>
      </c>
      <c r="K18" s="1179">
        <v>9</v>
      </c>
    </row>
    <row r="19" spans="1:11" s="1164" customFormat="1" ht="10.7" customHeight="1" x14ac:dyDescent="0.2">
      <c r="A19" s="1180">
        <v>10</v>
      </c>
      <c r="B19" s="1179" t="s">
        <v>1804</v>
      </c>
      <c r="C19" s="2056" t="s">
        <v>3254</v>
      </c>
      <c r="D19" s="2060">
        <v>618</v>
      </c>
      <c r="E19" s="2060">
        <v>238</v>
      </c>
      <c r="F19" s="2060">
        <v>124</v>
      </c>
      <c r="G19" s="2060">
        <v>78</v>
      </c>
      <c r="H19" s="2060">
        <v>30</v>
      </c>
      <c r="I19" s="2060">
        <v>182</v>
      </c>
      <c r="J19" s="2057">
        <v>1270</v>
      </c>
      <c r="K19" s="1179">
        <v>10</v>
      </c>
    </row>
    <row r="20" spans="1:11" s="1164" customFormat="1" ht="10.7" customHeight="1" x14ac:dyDescent="0.2">
      <c r="A20" s="1180">
        <v>11</v>
      </c>
      <c r="B20" s="1179" t="s">
        <v>1804</v>
      </c>
      <c r="C20" s="1183">
        <v>0.625</v>
      </c>
      <c r="D20" s="2060">
        <v>0</v>
      </c>
      <c r="E20" s="2060">
        <v>0</v>
      </c>
      <c r="F20" s="2060">
        <v>0</v>
      </c>
      <c r="G20" s="2060">
        <v>0</v>
      </c>
      <c r="H20" s="2060">
        <v>0</v>
      </c>
      <c r="I20" s="2060">
        <v>0</v>
      </c>
      <c r="J20" s="2057">
        <v>0</v>
      </c>
      <c r="K20" s="1179">
        <v>11</v>
      </c>
    </row>
    <row r="21" spans="1:11" s="1164" customFormat="1" ht="10.7" customHeight="1" x14ac:dyDescent="0.2">
      <c r="A21" s="1180">
        <v>12</v>
      </c>
      <c r="B21" s="1179" t="s">
        <v>1804</v>
      </c>
      <c r="C21" s="1183">
        <v>0.66700000000000004</v>
      </c>
      <c r="D21" s="2060">
        <v>0</v>
      </c>
      <c r="E21" s="2060">
        <v>0</v>
      </c>
      <c r="F21" s="2060">
        <v>0</v>
      </c>
      <c r="G21" s="2060">
        <v>0</v>
      </c>
      <c r="H21" s="2060">
        <v>0</v>
      </c>
      <c r="I21" s="2060">
        <v>0</v>
      </c>
      <c r="J21" s="2057">
        <v>0</v>
      </c>
      <c r="K21" s="1179">
        <v>12</v>
      </c>
    </row>
    <row r="22" spans="1:11" s="1164" customFormat="1" ht="10.7" customHeight="1" x14ac:dyDescent="0.2">
      <c r="A22" s="1180">
        <v>13</v>
      </c>
      <c r="B22" s="1184"/>
      <c r="C22" s="2056" t="s">
        <v>3255</v>
      </c>
      <c r="D22" s="2057">
        <v>625</v>
      </c>
      <c r="E22" s="2057">
        <v>240</v>
      </c>
      <c r="F22" s="2057">
        <v>125</v>
      </c>
      <c r="G22" s="2057">
        <v>78</v>
      </c>
      <c r="H22" s="2057">
        <v>41</v>
      </c>
      <c r="I22" s="2057">
        <v>229</v>
      </c>
      <c r="J22" s="2057">
        <v>1338</v>
      </c>
      <c r="K22" s="1179">
        <v>13</v>
      </c>
    </row>
    <row r="23" spans="1:11" s="1164" customFormat="1" ht="10.7" customHeight="1" x14ac:dyDescent="0.2">
      <c r="A23" s="1180">
        <v>14</v>
      </c>
      <c r="B23" s="1182"/>
      <c r="C23" s="2063"/>
      <c r="D23" s="2062"/>
      <c r="E23" s="2062"/>
      <c r="F23" s="2062"/>
      <c r="G23" s="2062"/>
      <c r="H23" s="2062"/>
      <c r="I23" s="2062"/>
      <c r="J23" s="2064"/>
      <c r="K23" s="1179">
        <v>14</v>
      </c>
    </row>
    <row r="24" spans="1:11" s="1164" customFormat="1" ht="10.7" customHeight="1" x14ac:dyDescent="0.2">
      <c r="A24" s="1180">
        <v>15</v>
      </c>
      <c r="B24" s="1182"/>
      <c r="C24" s="2056" t="s">
        <v>3256</v>
      </c>
      <c r="D24" s="2057">
        <v>26105</v>
      </c>
      <c r="E24" s="2057">
        <v>4697</v>
      </c>
      <c r="F24" s="2057">
        <v>483</v>
      </c>
      <c r="G24" s="2057">
        <v>3260</v>
      </c>
      <c r="H24" s="2057">
        <v>1724</v>
      </c>
      <c r="I24" s="2057">
        <v>6830</v>
      </c>
      <c r="J24" s="2057">
        <v>43099</v>
      </c>
      <c r="K24" s="1179">
        <v>15</v>
      </c>
    </row>
    <row r="25" spans="1:11" s="1164" customFormat="1" ht="10.7" customHeight="1" x14ac:dyDescent="0.2">
      <c r="A25" s="1180">
        <v>16</v>
      </c>
      <c r="B25" s="1182"/>
      <c r="C25" s="2056"/>
      <c r="D25" s="2057"/>
      <c r="E25" s="2057"/>
      <c r="F25" s="2057"/>
      <c r="G25" s="2057"/>
      <c r="H25" s="2057"/>
      <c r="I25" s="2057"/>
      <c r="J25" s="2057"/>
      <c r="K25" s="1179">
        <v>16</v>
      </c>
    </row>
    <row r="26" spans="1:11" s="1164" customFormat="1" ht="10.7" customHeight="1" x14ac:dyDescent="0.2">
      <c r="A26" s="1180">
        <v>17</v>
      </c>
      <c r="B26" s="1182">
        <v>2</v>
      </c>
      <c r="C26" s="2056" t="s">
        <v>3257</v>
      </c>
      <c r="D26" s="2057">
        <v>19</v>
      </c>
      <c r="E26" s="2057">
        <v>12</v>
      </c>
      <c r="F26" s="2057">
        <v>0</v>
      </c>
      <c r="G26" s="2057">
        <v>3</v>
      </c>
      <c r="H26" s="2057">
        <v>0</v>
      </c>
      <c r="I26" s="2060">
        <v>104</v>
      </c>
      <c r="J26" s="2057">
        <v>138</v>
      </c>
      <c r="K26" s="1179">
        <v>17</v>
      </c>
    </row>
    <row r="27" spans="1:11" s="1164" customFormat="1" ht="10.7" customHeight="1" x14ac:dyDescent="0.2">
      <c r="A27" s="1180">
        <v>18</v>
      </c>
      <c r="B27" s="1182">
        <v>2</v>
      </c>
      <c r="C27" s="2056"/>
      <c r="D27" s="2057">
        <v>0</v>
      </c>
      <c r="E27" s="2057">
        <v>0</v>
      </c>
      <c r="F27" s="2057">
        <v>0</v>
      </c>
      <c r="G27" s="2057">
        <v>0</v>
      </c>
      <c r="H27" s="2057">
        <v>0</v>
      </c>
      <c r="I27" s="2060">
        <v>0</v>
      </c>
      <c r="J27" s="2057">
        <v>0</v>
      </c>
      <c r="K27" s="1179">
        <v>18</v>
      </c>
    </row>
    <row r="28" spans="1:11" s="1164" customFormat="1" ht="10.7" customHeight="1" x14ac:dyDescent="0.2">
      <c r="A28" s="1180">
        <v>19</v>
      </c>
      <c r="B28" s="1182"/>
      <c r="C28" s="2056" t="s">
        <v>3258</v>
      </c>
      <c r="D28" s="2057">
        <v>19</v>
      </c>
      <c r="E28" s="2057">
        <v>12</v>
      </c>
      <c r="F28" s="2057">
        <v>0</v>
      </c>
      <c r="G28" s="2057">
        <v>3</v>
      </c>
      <c r="H28" s="2057">
        <v>0</v>
      </c>
      <c r="I28" s="2057">
        <v>104</v>
      </c>
      <c r="J28" s="2057">
        <v>138</v>
      </c>
      <c r="K28" s="1179">
        <v>19</v>
      </c>
    </row>
    <row r="29" spans="1:11" s="1164" customFormat="1" ht="10.7" customHeight="1" x14ac:dyDescent="0.2">
      <c r="A29" s="1180">
        <v>20</v>
      </c>
      <c r="B29" s="1182"/>
      <c r="C29" s="2058"/>
      <c r="D29" s="2057"/>
      <c r="E29" s="2057"/>
      <c r="F29" s="2057"/>
      <c r="G29" s="2057"/>
      <c r="H29" s="2057"/>
      <c r="I29" s="2057"/>
      <c r="J29" s="2057"/>
      <c r="K29" s="1179">
        <v>20</v>
      </c>
    </row>
    <row r="30" spans="1:11" s="1164" customFormat="1" ht="10.7" customHeight="1" x14ac:dyDescent="0.2">
      <c r="A30" s="1180">
        <v>21</v>
      </c>
      <c r="B30" s="1179" t="s">
        <v>1805</v>
      </c>
      <c r="C30" s="2058"/>
      <c r="D30" s="2060">
        <v>0</v>
      </c>
      <c r="E30" s="2060">
        <v>0</v>
      </c>
      <c r="F30" s="2060">
        <v>0</v>
      </c>
      <c r="G30" s="2060">
        <v>0</v>
      </c>
      <c r="H30" s="2060">
        <v>0</v>
      </c>
      <c r="I30" s="2060">
        <v>0</v>
      </c>
      <c r="J30" s="2057">
        <v>0</v>
      </c>
      <c r="K30" s="1179">
        <v>21</v>
      </c>
    </row>
    <row r="31" spans="1:11" s="1164" customFormat="1" ht="10.7" customHeight="1" x14ac:dyDescent="0.2">
      <c r="A31" s="1180">
        <v>22</v>
      </c>
      <c r="B31" s="1179" t="s">
        <v>1806</v>
      </c>
      <c r="C31" s="2058"/>
      <c r="D31" s="2060">
        <v>316</v>
      </c>
      <c r="E31" s="2060">
        <v>0</v>
      </c>
      <c r="F31" s="2060">
        <v>0</v>
      </c>
      <c r="G31" s="2060">
        <v>17</v>
      </c>
      <c r="H31" s="2060">
        <v>13</v>
      </c>
      <c r="I31" s="2060">
        <v>48</v>
      </c>
      <c r="J31" s="2057">
        <v>394</v>
      </c>
      <c r="K31" s="1179">
        <v>22</v>
      </c>
    </row>
    <row r="32" spans="1:11" s="1164" customFormat="1" ht="10.7" customHeight="1" x14ac:dyDescent="0.2">
      <c r="A32" s="1180">
        <v>23</v>
      </c>
      <c r="B32" s="1182"/>
      <c r="C32" s="2056" t="s">
        <v>3259</v>
      </c>
      <c r="D32" s="2057">
        <v>316</v>
      </c>
      <c r="E32" s="2057">
        <v>0</v>
      </c>
      <c r="F32" s="2057">
        <v>0</v>
      </c>
      <c r="G32" s="2057">
        <v>17</v>
      </c>
      <c r="H32" s="2057">
        <v>13</v>
      </c>
      <c r="I32" s="2057">
        <v>48</v>
      </c>
      <c r="J32" s="2057">
        <v>394</v>
      </c>
      <c r="K32" s="1179">
        <v>23</v>
      </c>
    </row>
    <row r="33" spans="1:11" s="1164" customFormat="1" ht="10.7" customHeight="1" x14ac:dyDescent="0.2">
      <c r="A33" s="1180">
        <v>24</v>
      </c>
      <c r="B33" s="1182"/>
      <c r="C33" s="2056"/>
      <c r="D33" s="2057"/>
      <c r="E33" s="2057"/>
      <c r="F33" s="2057"/>
      <c r="G33" s="2057"/>
      <c r="H33" s="2057"/>
      <c r="I33" s="2057"/>
      <c r="J33" s="2057"/>
      <c r="K33" s="1179">
        <v>24</v>
      </c>
    </row>
    <row r="34" spans="1:11" s="1164" customFormat="1" ht="10.7" customHeight="1" x14ac:dyDescent="0.2">
      <c r="A34" s="1180">
        <v>25</v>
      </c>
      <c r="B34" s="1179"/>
      <c r="C34" s="2058"/>
      <c r="D34" s="313"/>
      <c r="E34" s="313"/>
      <c r="F34" s="316"/>
      <c r="G34" s="313"/>
      <c r="H34" s="313"/>
      <c r="I34" s="313"/>
      <c r="J34" s="313"/>
      <c r="K34" s="1179">
        <v>25</v>
      </c>
    </row>
    <row r="35" spans="1:11" s="1164" customFormat="1" ht="10.7" customHeight="1" x14ac:dyDescent="0.2">
      <c r="A35" s="1180">
        <v>26</v>
      </c>
      <c r="B35" s="1182"/>
      <c r="C35" s="2058"/>
      <c r="D35" s="313"/>
      <c r="E35" s="313"/>
      <c r="F35" s="313"/>
      <c r="G35" s="313"/>
      <c r="H35" s="313"/>
      <c r="I35" s="313"/>
      <c r="J35" s="313"/>
      <c r="K35" s="1179">
        <v>26</v>
      </c>
    </row>
    <row r="36" spans="1:11" s="1164" customFormat="1" ht="10.7" customHeight="1" x14ac:dyDescent="0.2">
      <c r="A36" s="1180">
        <v>27</v>
      </c>
      <c r="B36" s="1179" t="s">
        <v>1807</v>
      </c>
      <c r="C36" s="2058"/>
      <c r="D36" s="2060">
        <v>0</v>
      </c>
      <c r="E36" s="2060">
        <v>0</v>
      </c>
      <c r="F36" s="2060">
        <v>0</v>
      </c>
      <c r="G36" s="2060">
        <v>0</v>
      </c>
      <c r="H36" s="2060">
        <v>0</v>
      </c>
      <c r="I36" s="2060">
        <v>0</v>
      </c>
      <c r="J36" s="2057">
        <v>0</v>
      </c>
      <c r="K36" s="1179">
        <v>27</v>
      </c>
    </row>
    <row r="37" spans="1:11" s="1164" customFormat="1" ht="10.7" customHeight="1" x14ac:dyDescent="0.2">
      <c r="A37" s="1180">
        <v>28</v>
      </c>
      <c r="B37" s="1182"/>
      <c r="C37" s="2056" t="s">
        <v>3260</v>
      </c>
      <c r="D37" s="2057">
        <v>0</v>
      </c>
      <c r="E37" s="2057">
        <v>0</v>
      </c>
      <c r="F37" s="2057">
        <v>0</v>
      </c>
      <c r="G37" s="2057">
        <v>0</v>
      </c>
      <c r="H37" s="2057">
        <v>0</v>
      </c>
      <c r="I37" s="2057">
        <v>0</v>
      </c>
      <c r="J37" s="2057">
        <v>0</v>
      </c>
      <c r="K37" s="1179">
        <v>28</v>
      </c>
    </row>
    <row r="38" spans="1:11" s="1164" customFormat="1" ht="10.7" customHeight="1" x14ac:dyDescent="0.2">
      <c r="A38" s="1180">
        <v>29</v>
      </c>
      <c r="B38" s="1182"/>
      <c r="C38" s="2056"/>
      <c r="D38" s="2057"/>
      <c r="E38" s="2057"/>
      <c r="F38" s="2057"/>
      <c r="G38" s="2057"/>
      <c r="H38" s="2057"/>
      <c r="I38" s="2057"/>
      <c r="J38" s="2057"/>
      <c r="K38" s="1179">
        <v>29</v>
      </c>
    </row>
    <row r="39" spans="1:11" s="1164" customFormat="1" ht="10.7" customHeight="1" x14ac:dyDescent="0.2">
      <c r="A39" s="1180">
        <v>30</v>
      </c>
      <c r="B39" s="1182"/>
      <c r="C39" s="2056"/>
      <c r="D39" s="313"/>
      <c r="E39" s="313"/>
      <c r="F39" s="316"/>
      <c r="G39" s="313"/>
      <c r="H39" s="313"/>
      <c r="I39" s="313"/>
      <c r="J39" s="313"/>
      <c r="K39" s="1179">
        <v>30</v>
      </c>
    </row>
    <row r="40" spans="1:11" s="1164" customFormat="1" ht="10.7" customHeight="1" x14ac:dyDescent="0.2">
      <c r="A40" s="1180">
        <v>31</v>
      </c>
      <c r="B40" s="1182"/>
      <c r="C40" s="2058"/>
      <c r="D40" s="313"/>
      <c r="E40" s="313"/>
      <c r="F40" s="313"/>
      <c r="G40" s="313"/>
      <c r="H40" s="313"/>
      <c r="I40" s="313"/>
      <c r="J40" s="313"/>
      <c r="K40" s="1179">
        <v>31</v>
      </c>
    </row>
    <row r="41" spans="1:11" s="1164" customFormat="1" ht="10.7" customHeight="1" x14ac:dyDescent="0.2">
      <c r="A41" s="1180">
        <v>32</v>
      </c>
      <c r="B41" s="1179">
        <v>5</v>
      </c>
      <c r="C41" s="2058"/>
      <c r="D41" s="2057">
        <v>6012</v>
      </c>
      <c r="E41" s="2057">
        <v>1661</v>
      </c>
      <c r="F41" s="2057">
        <v>240</v>
      </c>
      <c r="G41" s="2057">
        <v>132</v>
      </c>
      <c r="H41" s="2057">
        <v>70</v>
      </c>
      <c r="I41" s="2057">
        <v>98</v>
      </c>
      <c r="J41" s="2057">
        <v>8213</v>
      </c>
      <c r="K41" s="1179">
        <v>32</v>
      </c>
    </row>
    <row r="42" spans="1:11" s="1164" customFormat="1" ht="10.7" customHeight="1" x14ac:dyDescent="0.2">
      <c r="A42" s="1180">
        <v>33</v>
      </c>
      <c r="B42" s="1179" t="s">
        <v>1808</v>
      </c>
      <c r="C42" s="2058"/>
      <c r="D42" s="2060">
        <v>0</v>
      </c>
      <c r="E42" s="2060">
        <v>0</v>
      </c>
      <c r="F42" s="2060">
        <v>0</v>
      </c>
      <c r="G42" s="2060">
        <v>0</v>
      </c>
      <c r="H42" s="2060">
        <v>0</v>
      </c>
      <c r="I42" s="2060">
        <v>0</v>
      </c>
      <c r="J42" s="2057">
        <v>0</v>
      </c>
      <c r="K42" s="1179">
        <v>33</v>
      </c>
    </row>
    <row r="43" spans="1:11" s="1164" customFormat="1" ht="10.7" customHeight="1" x14ac:dyDescent="0.2">
      <c r="A43" s="1180">
        <v>34</v>
      </c>
      <c r="B43" s="1179"/>
      <c r="C43" s="2056" t="s">
        <v>3261</v>
      </c>
      <c r="D43" s="2057">
        <v>6012</v>
      </c>
      <c r="E43" s="2057">
        <v>1661</v>
      </c>
      <c r="F43" s="2057">
        <v>240</v>
      </c>
      <c r="G43" s="2057">
        <v>132</v>
      </c>
      <c r="H43" s="2057">
        <v>70</v>
      </c>
      <c r="I43" s="2057">
        <v>98</v>
      </c>
      <c r="J43" s="2057">
        <v>8213</v>
      </c>
      <c r="K43" s="1179">
        <v>34</v>
      </c>
    </row>
    <row r="44" spans="1:11" s="1164" customFormat="1" ht="10.7" customHeight="1" x14ac:dyDescent="0.2">
      <c r="A44" s="1180">
        <v>35</v>
      </c>
      <c r="B44" s="602"/>
      <c r="C44" s="615"/>
      <c r="D44" s="1181"/>
      <c r="E44" s="1181"/>
      <c r="F44" s="1181"/>
      <c r="G44" s="1181"/>
      <c r="H44" s="1181"/>
      <c r="I44" s="1181"/>
      <c r="J44" s="1181"/>
      <c r="K44" s="1179">
        <v>35</v>
      </c>
    </row>
    <row r="45" spans="1:11" s="1164" customFormat="1" ht="10.7" customHeight="1" x14ac:dyDescent="0.2">
      <c r="A45" s="1180">
        <v>36</v>
      </c>
      <c r="B45" s="1186"/>
      <c r="C45" s="600"/>
      <c r="D45" s="1185"/>
      <c r="E45" s="1185"/>
      <c r="F45" s="1185"/>
      <c r="G45" s="1185"/>
      <c r="H45" s="1185"/>
      <c r="I45" s="1185"/>
      <c r="J45" s="1185"/>
      <c r="K45" s="1179">
        <v>36</v>
      </c>
    </row>
    <row r="46" spans="1:11" s="1164" customFormat="1" ht="10.7" customHeight="1" x14ac:dyDescent="0.2">
      <c r="A46" s="1180">
        <v>37</v>
      </c>
      <c r="B46" s="1186"/>
      <c r="C46" s="600"/>
      <c r="D46" s="1185"/>
      <c r="E46" s="1185"/>
      <c r="F46" s="1185"/>
      <c r="G46" s="1185"/>
      <c r="H46" s="1185"/>
      <c r="I46" s="1185"/>
      <c r="J46" s="1185"/>
      <c r="K46" s="1179">
        <v>37</v>
      </c>
    </row>
    <row r="47" spans="1:11" s="1164" customFormat="1" ht="10.7" customHeight="1" x14ac:dyDescent="0.2">
      <c r="A47" s="1180">
        <v>38</v>
      </c>
      <c r="B47" s="1186"/>
      <c r="C47" s="600"/>
      <c r="D47" s="1185"/>
      <c r="E47" s="1185"/>
      <c r="F47" s="1185"/>
      <c r="G47" s="1185"/>
      <c r="H47" s="1185"/>
      <c r="I47" s="1185"/>
      <c r="J47" s="1185"/>
      <c r="K47" s="1179">
        <v>38</v>
      </c>
    </row>
    <row r="48" spans="1:11" s="1164" customFormat="1" ht="10.7" customHeight="1" x14ac:dyDescent="0.2">
      <c r="A48" s="1180">
        <v>39</v>
      </c>
      <c r="B48" s="1186"/>
      <c r="C48" s="600"/>
      <c r="D48" s="1185"/>
      <c r="E48" s="1185"/>
      <c r="F48" s="1185"/>
      <c r="G48" s="1185"/>
      <c r="H48" s="1185"/>
      <c r="I48" s="1185"/>
      <c r="J48" s="1185"/>
      <c r="K48" s="1179">
        <v>39</v>
      </c>
    </row>
    <row r="49" spans="1:12" s="1164" customFormat="1" ht="10.7" customHeight="1" x14ac:dyDescent="0.2">
      <c r="A49" s="1180">
        <v>40</v>
      </c>
      <c r="B49" s="1186"/>
      <c r="C49" s="600"/>
      <c r="D49" s="1185"/>
      <c r="E49" s="1185"/>
      <c r="F49" s="1185"/>
      <c r="G49" s="1185"/>
      <c r="H49" s="1185"/>
      <c r="I49" s="1185"/>
      <c r="J49" s="1185"/>
      <c r="K49" s="1179">
        <v>40</v>
      </c>
    </row>
    <row r="50" spans="1:12" s="1164" customFormat="1" ht="10.7" customHeight="1" x14ac:dyDescent="0.2">
      <c r="A50" s="1180">
        <v>41</v>
      </c>
      <c r="B50" s="1186"/>
      <c r="C50" s="600"/>
      <c r="D50" s="1185"/>
      <c r="E50" s="1185"/>
      <c r="F50" s="1185"/>
      <c r="G50" s="1185"/>
      <c r="H50" s="1185"/>
      <c r="I50" s="1185"/>
      <c r="J50" s="1185"/>
      <c r="K50" s="1179">
        <v>41</v>
      </c>
    </row>
    <row r="51" spans="1:12" s="1164" customFormat="1" ht="10.7" customHeight="1" x14ac:dyDescent="0.2">
      <c r="A51" s="1180">
        <v>42</v>
      </c>
      <c r="B51" s="1186"/>
      <c r="C51" s="600"/>
      <c r="D51" s="1185"/>
      <c r="E51" s="1185"/>
      <c r="F51" s="1185"/>
      <c r="G51" s="1185"/>
      <c r="H51" s="1185"/>
      <c r="I51" s="1185"/>
      <c r="J51" s="1185"/>
      <c r="K51" s="1179">
        <v>42</v>
      </c>
    </row>
    <row r="52" spans="1:12" s="1164" customFormat="1" ht="10.7" customHeight="1" x14ac:dyDescent="0.2">
      <c r="A52" s="1180">
        <v>43</v>
      </c>
      <c r="B52" s="1186"/>
      <c r="C52" s="600"/>
      <c r="D52" s="1185"/>
      <c r="E52" s="1185"/>
      <c r="F52" s="1185"/>
      <c r="G52" s="1185"/>
      <c r="H52" s="1185"/>
      <c r="I52" s="1185"/>
      <c r="J52" s="1185"/>
      <c r="K52" s="1179">
        <v>43</v>
      </c>
    </row>
    <row r="53" spans="1:12" s="1164" customFormat="1" ht="10.7" customHeight="1" x14ac:dyDescent="0.2">
      <c r="A53" s="1180">
        <v>44</v>
      </c>
      <c r="B53" s="1186"/>
      <c r="C53" s="600"/>
      <c r="D53" s="1185"/>
      <c r="E53" s="1185"/>
      <c r="F53" s="1185"/>
      <c r="G53" s="1185"/>
      <c r="H53" s="1185"/>
      <c r="I53" s="1185"/>
      <c r="J53" s="1185"/>
      <c r="K53" s="1179">
        <v>44</v>
      </c>
    </row>
    <row r="54" spans="1:12" s="1164" customFormat="1" ht="10.7" customHeight="1" x14ac:dyDescent="0.2">
      <c r="A54" s="1180">
        <v>45</v>
      </c>
      <c r="B54" s="1186"/>
      <c r="C54" s="600"/>
      <c r="D54" s="1185"/>
      <c r="E54" s="1185"/>
      <c r="F54" s="1185"/>
      <c r="G54" s="1185"/>
      <c r="H54" s="1185"/>
      <c r="I54" s="1185"/>
      <c r="J54" s="1185"/>
      <c r="K54" s="1179">
        <v>45</v>
      </c>
    </row>
    <row r="55" spans="1:12" s="1164" customFormat="1" ht="10.7" customHeight="1" x14ac:dyDescent="0.2">
      <c r="A55" s="1180">
        <v>46</v>
      </c>
      <c r="B55" s="1186"/>
      <c r="C55" s="600"/>
      <c r="D55" s="1185"/>
      <c r="E55" s="1185"/>
      <c r="F55" s="1185"/>
      <c r="G55" s="1185"/>
      <c r="H55" s="1185"/>
      <c r="I55" s="1185"/>
      <c r="J55" s="1185"/>
      <c r="K55" s="1179">
        <v>46</v>
      </c>
    </row>
    <row r="56" spans="1:12" s="1164" customFormat="1" ht="10.7" customHeight="1" x14ac:dyDescent="0.2">
      <c r="A56" s="1180">
        <v>47</v>
      </c>
      <c r="B56" s="1186"/>
      <c r="C56" s="600"/>
      <c r="D56" s="1185"/>
      <c r="E56" s="1185"/>
      <c r="F56" s="1185"/>
      <c r="G56" s="1185"/>
      <c r="H56" s="1185"/>
      <c r="I56" s="1185"/>
      <c r="J56" s="1185"/>
      <c r="K56" s="1179">
        <v>47</v>
      </c>
    </row>
    <row r="57" spans="1:12" s="1164" customFormat="1" ht="10.7" customHeight="1" x14ac:dyDescent="0.2">
      <c r="A57" s="1180">
        <v>48</v>
      </c>
      <c r="B57" s="1186"/>
      <c r="C57" s="600"/>
      <c r="D57" s="1185"/>
      <c r="E57" s="1185"/>
      <c r="F57" s="1185"/>
      <c r="G57" s="1185"/>
      <c r="H57" s="1185"/>
      <c r="I57" s="1185"/>
      <c r="J57" s="1185"/>
      <c r="K57" s="1179">
        <v>48</v>
      </c>
    </row>
    <row r="58" spans="1:12" s="1164" customFormat="1" ht="10.7" customHeight="1" x14ac:dyDescent="0.2">
      <c r="A58" s="1180">
        <v>49</v>
      </c>
      <c r="B58" s="1186"/>
      <c r="C58" s="600"/>
      <c r="D58" s="1185"/>
      <c r="E58" s="1185"/>
      <c r="F58" s="1185"/>
      <c r="G58" s="1185"/>
      <c r="H58" s="1185"/>
      <c r="I58" s="1185"/>
      <c r="J58" s="1185"/>
      <c r="K58" s="1179">
        <v>49</v>
      </c>
    </row>
    <row r="59" spans="1:12" s="1164" customFormat="1" ht="10.7" customHeight="1" x14ac:dyDescent="0.2">
      <c r="A59" s="1180">
        <v>50</v>
      </c>
      <c r="B59" s="1186"/>
      <c r="C59" s="600"/>
      <c r="D59" s="1185"/>
      <c r="E59" s="1185"/>
      <c r="F59" s="1185"/>
      <c r="G59" s="1185"/>
      <c r="H59" s="1185"/>
      <c r="I59" s="1185"/>
      <c r="J59" s="1185"/>
      <c r="K59" s="1179">
        <v>50</v>
      </c>
    </row>
    <row r="60" spans="1:12" s="1164" customFormat="1" ht="10.7" customHeight="1" x14ac:dyDescent="0.2">
      <c r="A60" s="1180">
        <v>51</v>
      </c>
      <c r="B60" s="1186"/>
      <c r="C60" s="600"/>
      <c r="D60" s="1185"/>
      <c r="E60" s="1185"/>
      <c r="F60" s="1185"/>
      <c r="G60" s="1185"/>
      <c r="H60" s="1185"/>
      <c r="I60" s="1185"/>
      <c r="J60" s="1185"/>
      <c r="K60" s="1179">
        <v>51</v>
      </c>
    </row>
    <row r="61" spans="1:12" s="1164" customFormat="1" ht="10.7" customHeight="1" x14ac:dyDescent="0.2">
      <c r="A61" s="1180">
        <v>52</v>
      </c>
      <c r="B61" s="1186"/>
      <c r="C61" s="600"/>
      <c r="D61" s="1185"/>
      <c r="E61" s="1185"/>
      <c r="F61" s="1185"/>
      <c r="G61" s="1185"/>
      <c r="H61" s="1185"/>
      <c r="I61" s="1185"/>
      <c r="J61" s="1185"/>
      <c r="K61" s="602">
        <v>52</v>
      </c>
      <c r="L61" s="560"/>
    </row>
    <row r="62" spans="1:12" s="1164" customFormat="1" ht="10.7" customHeight="1" x14ac:dyDescent="0.2">
      <c r="A62" s="1180">
        <v>53</v>
      </c>
      <c r="B62" s="1186"/>
      <c r="C62" s="600"/>
      <c r="D62" s="1185"/>
      <c r="E62" s="1185"/>
      <c r="F62" s="1185"/>
      <c r="G62" s="1185"/>
      <c r="H62" s="1185"/>
      <c r="I62" s="1185"/>
      <c r="J62" s="1185"/>
      <c r="K62" s="602">
        <v>53</v>
      </c>
      <c r="L62" s="560"/>
    </row>
    <row r="63" spans="1:12" s="1164" customFormat="1" ht="10.7" customHeight="1" x14ac:dyDescent="0.2">
      <c r="A63" s="1180">
        <v>54</v>
      </c>
      <c r="B63" s="1186"/>
      <c r="C63" s="600"/>
      <c r="D63" s="1185"/>
      <c r="E63" s="1185"/>
      <c r="F63" s="1185"/>
      <c r="G63" s="1185"/>
      <c r="H63" s="1185"/>
      <c r="I63" s="1185"/>
      <c r="J63" s="1185"/>
      <c r="K63" s="602">
        <v>54</v>
      </c>
      <c r="L63" s="560"/>
    </row>
    <row r="64" spans="1:12" s="1164" customFormat="1" ht="10.7" customHeight="1" x14ac:dyDescent="0.2">
      <c r="A64" s="1180">
        <v>55</v>
      </c>
      <c r="B64" s="1186"/>
      <c r="C64" s="600"/>
      <c r="D64" s="1185"/>
      <c r="E64" s="1185"/>
      <c r="F64" s="1185"/>
      <c r="G64" s="1185"/>
      <c r="H64" s="1185"/>
      <c r="I64" s="1185"/>
      <c r="J64" s="1185"/>
      <c r="K64" s="602">
        <v>55</v>
      </c>
      <c r="L64" s="560"/>
    </row>
    <row r="65" spans="1:12" s="1164" customFormat="1" ht="10.7" customHeight="1" thickBot="1" x14ac:dyDescent="0.25">
      <c r="A65" s="1180">
        <v>56</v>
      </c>
      <c r="B65" s="1186"/>
      <c r="C65" s="600"/>
      <c r="D65" s="1185"/>
      <c r="E65" s="1185"/>
      <c r="F65" s="1185"/>
      <c r="G65" s="1185"/>
      <c r="H65" s="1185"/>
      <c r="I65" s="1185"/>
      <c r="J65" s="1185"/>
      <c r="K65" s="602">
        <v>56</v>
      </c>
      <c r="L65" s="560"/>
    </row>
    <row r="66" spans="1:12" s="1164" customFormat="1" ht="10.7" customHeight="1" thickBot="1" x14ac:dyDescent="0.25">
      <c r="A66" s="1180">
        <v>57</v>
      </c>
      <c r="B66" s="1182"/>
      <c r="C66" s="615" t="s">
        <v>413</v>
      </c>
      <c r="D66" s="2065">
        <v>32452</v>
      </c>
      <c r="E66" s="2065">
        <v>6370</v>
      </c>
      <c r="F66" s="2065">
        <v>723</v>
      </c>
      <c r="G66" s="2065">
        <v>3412</v>
      </c>
      <c r="H66" s="2065">
        <v>1807</v>
      </c>
      <c r="I66" s="2065">
        <v>7080</v>
      </c>
      <c r="J66" s="2065">
        <v>51844</v>
      </c>
      <c r="K66" s="602">
        <v>57</v>
      </c>
      <c r="L66" s="560"/>
    </row>
    <row r="67" spans="1:12" s="1164" customFormat="1" ht="10.5" customHeight="1" x14ac:dyDescent="0.2">
      <c r="A67" s="1177"/>
      <c r="B67" s="1187"/>
      <c r="C67" s="1188" t="s">
        <v>1809</v>
      </c>
      <c r="D67" s="1189"/>
      <c r="E67" s="1189"/>
      <c r="F67" s="1189"/>
      <c r="G67" s="1189"/>
      <c r="H67" s="1189"/>
      <c r="I67" s="1189"/>
      <c r="J67" s="1189"/>
      <c r="K67" s="595"/>
      <c r="L67" s="560"/>
    </row>
    <row r="68" spans="1:12" s="1164" customFormat="1" ht="10.5" customHeight="1" x14ac:dyDescent="0.2">
      <c r="A68" s="1190"/>
      <c r="B68" s="1187"/>
      <c r="C68" s="1188" t="s">
        <v>1810</v>
      </c>
      <c r="D68" s="1189"/>
      <c r="E68" s="1189"/>
      <c r="F68" s="1189"/>
      <c r="G68" s="1189"/>
      <c r="H68" s="1189"/>
      <c r="I68" s="1189"/>
      <c r="J68" s="1189"/>
      <c r="K68" s="596"/>
      <c r="L68" s="560"/>
    </row>
    <row r="69" spans="1:12" s="1164" customFormat="1" ht="10.5" customHeight="1" x14ac:dyDescent="0.2">
      <c r="A69" s="1191">
        <v>58</v>
      </c>
      <c r="B69" s="1182"/>
      <c r="C69" s="1192" t="s">
        <v>1811</v>
      </c>
      <c r="D69" s="1193" t="s">
        <v>181</v>
      </c>
      <c r="E69" s="1194"/>
      <c r="F69" s="1194"/>
      <c r="G69" s="1194"/>
      <c r="H69" s="1194"/>
      <c r="I69" s="1194"/>
      <c r="J69" s="1194"/>
      <c r="K69" s="1182">
        <v>58</v>
      </c>
    </row>
    <row r="70" spans="1:12" s="1164" customFormat="1" ht="10.5" customHeight="1" x14ac:dyDescent="0.2">
      <c r="A70" s="1195"/>
      <c r="B70" s="1196"/>
      <c r="C70" s="1197"/>
      <c r="D70" s="1198"/>
      <c r="E70" s="1199"/>
      <c r="F70" s="1199"/>
      <c r="G70" s="1199"/>
      <c r="H70" s="1199"/>
      <c r="I70" s="1199"/>
      <c r="J70" s="1199"/>
      <c r="K70" s="1187"/>
    </row>
    <row r="71" spans="1:12" s="1164" customFormat="1" ht="10.5" customHeight="1" x14ac:dyDescent="0.2">
      <c r="A71" s="1195"/>
      <c r="B71" s="1196"/>
      <c r="C71" s="1197"/>
      <c r="D71" s="1198"/>
      <c r="E71" s="1199"/>
      <c r="F71" s="1199"/>
      <c r="G71" s="1199"/>
      <c r="H71" s="1199"/>
      <c r="I71" s="1199"/>
      <c r="J71" s="1199"/>
      <c r="K71" s="1187"/>
    </row>
    <row r="72" spans="1:12" s="1164" customFormat="1" ht="10.5" customHeight="1" x14ac:dyDescent="0.2">
      <c r="A72" s="1195"/>
      <c r="B72" s="1196"/>
      <c r="C72" s="1197"/>
      <c r="D72" s="1198"/>
      <c r="E72" s="1199"/>
      <c r="F72" s="1199"/>
      <c r="G72" s="1199"/>
      <c r="H72" s="1199"/>
      <c r="I72" s="1199"/>
      <c r="J72" s="1199"/>
      <c r="K72" s="1187"/>
    </row>
    <row r="73" spans="1:12" ht="39.75" customHeight="1" x14ac:dyDescent="0.2">
      <c r="A73" s="951"/>
      <c r="B73" s="945"/>
      <c r="C73" s="945"/>
      <c r="D73" s="945"/>
      <c r="E73" s="945"/>
      <c r="F73" s="945"/>
      <c r="G73" s="945"/>
      <c r="H73" s="945"/>
      <c r="I73" s="945"/>
      <c r="J73" s="945"/>
      <c r="K73" s="948"/>
    </row>
    <row r="74" spans="1:12" ht="10.5" customHeight="1" x14ac:dyDescent="0.2">
      <c r="A74" s="952"/>
      <c r="B74" s="953"/>
      <c r="C74" s="953"/>
      <c r="D74" s="953"/>
      <c r="E74" s="953"/>
      <c r="F74" s="953"/>
      <c r="G74" s="953"/>
      <c r="H74" s="953"/>
      <c r="I74" s="953"/>
      <c r="J74" s="953"/>
      <c r="K74" s="954"/>
    </row>
  </sheetData>
  <mergeCells count="1">
    <mergeCell ref="E1:G1"/>
  </mergeCells>
  <printOptions horizontalCentered="1" verticalCentered="1" gridLinesSet="0"/>
  <pageMargins left="0.65" right="0.3" top="0.5" bottom="0.44552083333333298" header="0.25" footer="0.25"/>
  <pageSetup scale="89" orientation="portrait" blackAndWhite="1" r:id="rId1"/>
  <headerFooter alignWithMargins="0">
    <oddHeader>&amp;L&amp;8 Road Initials: UPRR  Year: 2021&amp;R&amp;8 63</oddHeader>
    <oddFooter>&amp;L&amp;8Railroad Annual Report R-1</oddFooter>
  </headerFooter>
  <customProperties>
    <customPr name="_pios_id" r:id="rId2"/>
  </customPropertie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syncVertical="1" syncRef="A7" transitionEvaluation="1">
    <tabColor rgb="FF92D050"/>
    <pageSetUpPr fitToPage="1"/>
  </sheetPr>
  <dimension ref="A1:P93"/>
  <sheetViews>
    <sheetView showGridLines="0" topLeftCell="A7" zoomScale="90" zoomScaleNormal="90" zoomScaleSheetLayoutView="80" workbookViewId="0">
      <selection activeCell="H42" sqref="H42"/>
    </sheetView>
  </sheetViews>
  <sheetFormatPr defaultColWidth="18.28515625" defaultRowHeight="11.25" x14ac:dyDescent="0.2"/>
  <cols>
    <col min="1" max="1" width="3.140625" style="940" customWidth="1"/>
    <col min="2" max="2" width="4.28515625" style="940" customWidth="1"/>
    <col min="3" max="3" width="5.7109375" style="940" customWidth="1"/>
    <col min="4" max="4" width="24.42578125" style="940" customWidth="1"/>
    <col min="5" max="12" width="13.7109375" style="940" customWidth="1"/>
    <col min="13" max="13" width="4.28515625" style="940" customWidth="1"/>
    <col min="14" max="14" width="4.7109375" style="940" customWidth="1"/>
    <col min="15" max="16384" width="18.28515625" style="940"/>
  </cols>
  <sheetData>
    <row r="1" spans="1:14" ht="11.25" customHeight="1" x14ac:dyDescent="0.2">
      <c r="A1" s="2610"/>
      <c r="B1" s="936"/>
      <c r="C1" s="937"/>
      <c r="D1" s="937"/>
      <c r="E1" s="937"/>
      <c r="F1" s="3036"/>
      <c r="G1" s="3036"/>
      <c r="H1" s="3036"/>
      <c r="I1" s="937"/>
      <c r="J1" s="937"/>
      <c r="K1" s="937"/>
      <c r="L1" s="937"/>
      <c r="M1" s="939"/>
      <c r="N1" s="3035">
        <v>64</v>
      </c>
    </row>
    <row r="2" spans="1:14" ht="11.45" customHeight="1" x14ac:dyDescent="0.2">
      <c r="A2" s="2610"/>
      <c r="B2" s="2524" t="s">
        <v>1812</v>
      </c>
      <c r="C2" s="942"/>
      <c r="D2" s="942"/>
      <c r="E2" s="942"/>
      <c r="F2" s="942"/>
      <c r="G2" s="942"/>
      <c r="H2" s="942"/>
      <c r="I2" s="942"/>
      <c r="J2" s="942"/>
      <c r="K2" s="942"/>
      <c r="L2" s="942"/>
      <c r="M2" s="944"/>
      <c r="N2" s="3035"/>
    </row>
    <row r="3" spans="1:14" ht="11.45" customHeight="1" x14ac:dyDescent="0.2">
      <c r="A3" s="2610"/>
      <c r="B3" s="951"/>
      <c r="C3" s="945"/>
      <c r="D3" s="945"/>
      <c r="E3" s="945"/>
      <c r="F3" s="945"/>
      <c r="G3" s="945"/>
      <c r="H3" s="945"/>
      <c r="I3" s="945"/>
      <c r="J3" s="945"/>
      <c r="K3" s="945"/>
      <c r="L3" s="945"/>
      <c r="M3" s="948"/>
      <c r="N3" s="2609"/>
    </row>
    <row r="4" spans="1:14" ht="11.45" customHeight="1" x14ac:dyDescent="0.2">
      <c r="A4" s="2610"/>
      <c r="B4" s="951"/>
      <c r="C4" s="947" t="s">
        <v>1813</v>
      </c>
      <c r="D4" s="945"/>
      <c r="E4" s="945"/>
      <c r="F4" s="945"/>
      <c r="G4" s="945"/>
      <c r="H4" s="945"/>
      <c r="I4" s="945"/>
      <c r="J4" s="945"/>
      <c r="K4" s="945"/>
      <c r="L4" s="945"/>
      <c r="M4" s="948"/>
      <c r="N4" s="2609"/>
    </row>
    <row r="5" spans="1:14" ht="11.45" customHeight="1" x14ac:dyDescent="0.2">
      <c r="A5" s="2610"/>
      <c r="B5" s="951"/>
      <c r="C5" s="947" t="s">
        <v>1814</v>
      </c>
      <c r="D5" s="945"/>
      <c r="E5" s="945"/>
      <c r="F5" s="945"/>
      <c r="G5" s="945"/>
      <c r="H5" s="945"/>
      <c r="I5" s="945"/>
      <c r="J5" s="945"/>
      <c r="K5" s="945"/>
      <c r="L5" s="945"/>
      <c r="M5" s="948"/>
      <c r="N5" s="2609"/>
    </row>
    <row r="6" spans="1:14" ht="11.45" customHeight="1" x14ac:dyDescent="0.2">
      <c r="A6" s="2610"/>
      <c r="B6" s="951"/>
      <c r="C6" s="947" t="s">
        <v>1815</v>
      </c>
      <c r="D6" s="945"/>
      <c r="E6" s="945"/>
      <c r="F6" s="945"/>
      <c r="G6" s="945"/>
      <c r="H6" s="945"/>
      <c r="I6" s="945"/>
      <c r="J6" s="945"/>
      <c r="K6" s="945"/>
      <c r="L6" s="945"/>
      <c r="M6" s="948"/>
      <c r="N6" s="2609"/>
    </row>
    <row r="7" spans="1:14" ht="11.45" customHeight="1" x14ac:dyDescent="0.2">
      <c r="A7" s="2610"/>
      <c r="B7" s="951"/>
      <c r="C7" s="947" t="s">
        <v>1816</v>
      </c>
      <c r="D7" s="945"/>
      <c r="E7" s="945"/>
      <c r="F7" s="945"/>
      <c r="G7" s="945"/>
      <c r="H7" s="945"/>
      <c r="I7" s="945"/>
      <c r="J7" s="945"/>
      <c r="K7" s="945"/>
      <c r="L7" s="945"/>
      <c r="M7" s="948"/>
      <c r="N7" s="2609"/>
    </row>
    <row r="8" spans="1:14" ht="11.45" customHeight="1" x14ac:dyDescent="0.2">
      <c r="A8" s="2610"/>
      <c r="B8" s="951"/>
      <c r="C8" s="1200"/>
      <c r="D8" s="945"/>
      <c r="E8" s="945"/>
      <c r="F8" s="945"/>
      <c r="G8" s="945"/>
      <c r="H8" s="945"/>
      <c r="I8" s="945"/>
      <c r="J8" s="945"/>
      <c r="K8" s="945"/>
      <c r="L8" s="945"/>
      <c r="M8" s="948"/>
      <c r="N8" s="2609"/>
    </row>
    <row r="9" spans="1:14" ht="11.45" customHeight="1" x14ac:dyDescent="0.2">
      <c r="A9" s="2610"/>
      <c r="B9" s="951"/>
      <c r="C9" s="947" t="s">
        <v>1817</v>
      </c>
      <c r="D9" s="945"/>
      <c r="E9" s="945"/>
      <c r="F9" s="945"/>
      <c r="G9" s="945"/>
      <c r="H9" s="945"/>
      <c r="I9" s="945"/>
      <c r="J9" s="945"/>
      <c r="K9" s="945"/>
      <c r="L9" s="945"/>
      <c r="M9" s="948"/>
      <c r="N9" s="2609"/>
    </row>
    <row r="10" spans="1:14" ht="11.45" customHeight="1" x14ac:dyDescent="0.2">
      <c r="A10" s="2610"/>
      <c r="B10" s="951"/>
      <c r="C10" s="947" t="s">
        <v>1818</v>
      </c>
      <c r="D10" s="945"/>
      <c r="E10" s="945"/>
      <c r="F10" s="945"/>
      <c r="G10" s="945"/>
      <c r="H10" s="945"/>
      <c r="I10" s="945"/>
      <c r="J10" s="945"/>
      <c r="K10" s="945"/>
      <c r="L10" s="945"/>
      <c r="M10" s="948"/>
      <c r="N10" s="2609"/>
    </row>
    <row r="11" spans="1:14" ht="11.45" customHeight="1" x14ac:dyDescent="0.2">
      <c r="A11" s="2610"/>
      <c r="B11" s="952"/>
      <c r="C11" s="953"/>
      <c r="D11" s="953"/>
      <c r="E11" s="953"/>
      <c r="F11" s="953"/>
      <c r="G11" s="953"/>
      <c r="H11" s="953"/>
      <c r="I11" s="953"/>
      <c r="J11" s="953"/>
      <c r="K11" s="953"/>
      <c r="L11" s="953"/>
      <c r="M11" s="954"/>
      <c r="N11" s="2609"/>
    </row>
    <row r="12" spans="1:14" ht="11.45" customHeight="1" x14ac:dyDescent="0.2">
      <c r="A12" s="2610"/>
      <c r="B12" s="955"/>
      <c r="C12" s="948"/>
      <c r="D12" s="948"/>
      <c r="E12" s="948"/>
      <c r="F12" s="948"/>
      <c r="G12" s="948"/>
      <c r="H12" s="956" t="s">
        <v>1819</v>
      </c>
      <c r="I12" s="956" t="s">
        <v>1819</v>
      </c>
      <c r="J12" s="948"/>
      <c r="K12" s="956" t="s">
        <v>1820</v>
      </c>
      <c r="L12" s="956" t="s">
        <v>1821</v>
      </c>
      <c r="M12" s="948"/>
      <c r="N12" s="2609"/>
    </row>
    <row r="13" spans="1:14" ht="11.45" customHeight="1" x14ac:dyDescent="0.2">
      <c r="A13" s="2610"/>
      <c r="B13" s="958" t="s">
        <v>3</v>
      </c>
      <c r="C13" s="956" t="s">
        <v>4</v>
      </c>
      <c r="D13" s="948"/>
      <c r="E13" s="948"/>
      <c r="F13" s="956" t="s">
        <v>1822</v>
      </c>
      <c r="G13" s="956" t="s">
        <v>1819</v>
      </c>
      <c r="H13" s="956" t="s">
        <v>1823</v>
      </c>
      <c r="I13" s="956" t="s">
        <v>1824</v>
      </c>
      <c r="J13" s="1201" t="s">
        <v>1825</v>
      </c>
      <c r="K13" s="956" t="s">
        <v>1826</v>
      </c>
      <c r="L13" s="956" t="s">
        <v>1827</v>
      </c>
      <c r="M13" s="956" t="s">
        <v>3</v>
      </c>
      <c r="N13" s="2609"/>
    </row>
    <row r="14" spans="1:14" ht="11.45" customHeight="1" x14ac:dyDescent="0.2">
      <c r="A14" s="2610"/>
      <c r="B14" s="958" t="s">
        <v>7</v>
      </c>
      <c r="C14" s="956" t="s">
        <v>8</v>
      </c>
      <c r="D14" s="956" t="s">
        <v>1828</v>
      </c>
      <c r="E14" s="956" t="s">
        <v>1829</v>
      </c>
      <c r="F14" s="956" t="s">
        <v>1830</v>
      </c>
      <c r="G14" s="956" t="s">
        <v>1831</v>
      </c>
      <c r="H14" s="956" t="s">
        <v>1832</v>
      </c>
      <c r="I14" s="956" t="s">
        <v>1833</v>
      </c>
      <c r="J14" s="1201" t="s">
        <v>1834</v>
      </c>
      <c r="K14" s="956" t="s">
        <v>1835</v>
      </c>
      <c r="L14" s="956" t="s">
        <v>758</v>
      </c>
      <c r="M14" s="956" t="s">
        <v>7</v>
      </c>
      <c r="N14" s="2609"/>
    </row>
    <row r="15" spans="1:14" ht="11.45" customHeight="1" x14ac:dyDescent="0.2">
      <c r="A15" s="2610"/>
      <c r="B15" s="959"/>
      <c r="C15" s="954"/>
      <c r="D15" s="960" t="s">
        <v>13</v>
      </c>
      <c r="E15" s="960" t="s">
        <v>14</v>
      </c>
      <c r="F15" s="960" t="s">
        <v>15</v>
      </c>
      <c r="G15" s="960" t="s">
        <v>145</v>
      </c>
      <c r="H15" s="960" t="s">
        <v>143</v>
      </c>
      <c r="I15" s="1202" t="s">
        <v>409</v>
      </c>
      <c r="J15" s="1202" t="s">
        <v>410</v>
      </c>
      <c r="K15" s="960" t="s">
        <v>411</v>
      </c>
      <c r="L15" s="960" t="s">
        <v>142</v>
      </c>
      <c r="M15" s="954"/>
      <c r="N15" s="2609"/>
    </row>
    <row r="16" spans="1:14" ht="11.45" customHeight="1" x14ac:dyDescent="0.2">
      <c r="A16" s="2610"/>
      <c r="B16" s="961">
        <v>1</v>
      </c>
      <c r="C16" s="954"/>
      <c r="D16" s="1192" t="s">
        <v>1836</v>
      </c>
      <c r="E16" s="313">
        <v>691</v>
      </c>
      <c r="F16" s="2057">
        <v>0</v>
      </c>
      <c r="G16" s="2057">
        <v>0</v>
      </c>
      <c r="H16" s="2057">
        <v>0</v>
      </c>
      <c r="I16" s="2057">
        <v>0</v>
      </c>
      <c r="J16" s="313">
        <v>691</v>
      </c>
      <c r="K16" s="2057">
        <v>0</v>
      </c>
      <c r="L16" s="2057">
        <v>0</v>
      </c>
      <c r="M16" s="1179">
        <v>1</v>
      </c>
      <c r="N16" s="2609"/>
    </row>
    <row r="17" spans="1:14" ht="11.45" customHeight="1" x14ac:dyDescent="0.2">
      <c r="A17" s="2610"/>
      <c r="B17" s="961">
        <v>2</v>
      </c>
      <c r="C17" s="954"/>
      <c r="D17" s="1203" t="s">
        <v>1837</v>
      </c>
      <c r="E17" s="313">
        <v>1314</v>
      </c>
      <c r="F17" s="2057">
        <v>0</v>
      </c>
      <c r="G17" s="313">
        <v>5</v>
      </c>
      <c r="H17" s="2057">
        <v>0</v>
      </c>
      <c r="I17" s="313">
        <v>5</v>
      </c>
      <c r="J17" s="313">
        <v>1324</v>
      </c>
      <c r="K17" s="313">
        <v>149</v>
      </c>
      <c r="L17" s="2057">
        <v>0</v>
      </c>
      <c r="M17" s="1179">
        <v>2</v>
      </c>
      <c r="N17" s="2609"/>
    </row>
    <row r="18" spans="1:14" ht="11.45" customHeight="1" x14ac:dyDescent="0.2">
      <c r="A18" s="2610"/>
      <c r="B18" s="961">
        <v>3</v>
      </c>
      <c r="C18" s="954"/>
      <c r="D18" s="1192" t="s">
        <v>1838</v>
      </c>
      <c r="E18" s="313">
        <v>2811</v>
      </c>
      <c r="F18" s="2057">
        <v>0</v>
      </c>
      <c r="G18" s="2057">
        <v>0</v>
      </c>
      <c r="H18" s="2057">
        <v>0</v>
      </c>
      <c r="I18" s="313">
        <v>551</v>
      </c>
      <c r="J18" s="313">
        <v>3362</v>
      </c>
      <c r="K18" s="313">
        <v>648</v>
      </c>
      <c r="L18" s="2057">
        <v>0</v>
      </c>
      <c r="M18" s="1179">
        <v>3</v>
      </c>
      <c r="N18" s="2609"/>
    </row>
    <row r="19" spans="1:14" ht="11.45" customHeight="1" x14ac:dyDescent="0.2">
      <c r="A19" s="2610"/>
      <c r="B19" s="961">
        <v>4</v>
      </c>
      <c r="C19" s="954"/>
      <c r="D19" s="1192" t="s">
        <v>1839</v>
      </c>
      <c r="E19" s="313">
        <v>1152</v>
      </c>
      <c r="F19" s="2057">
        <v>0</v>
      </c>
      <c r="G19" s="2057">
        <v>0</v>
      </c>
      <c r="H19" s="2057">
        <v>0</v>
      </c>
      <c r="I19" s="313">
        <v>352</v>
      </c>
      <c r="J19" s="313">
        <v>1504</v>
      </c>
      <c r="K19" s="313">
        <v>171</v>
      </c>
      <c r="L19" s="2057">
        <v>0</v>
      </c>
      <c r="M19" s="1179">
        <v>4</v>
      </c>
      <c r="N19" s="2609"/>
    </row>
    <row r="20" spans="1:14" ht="11.45" customHeight="1" x14ac:dyDescent="0.2">
      <c r="A20" s="2610"/>
      <c r="B20" s="961">
        <v>5</v>
      </c>
      <c r="C20" s="954"/>
      <c r="D20" s="1192" t="s">
        <v>1840</v>
      </c>
      <c r="E20" s="313">
        <v>869</v>
      </c>
      <c r="F20" s="2057">
        <v>0</v>
      </c>
      <c r="G20" s="2057">
        <v>0</v>
      </c>
      <c r="H20" s="2057">
        <v>0</v>
      </c>
      <c r="I20" s="313">
        <v>4</v>
      </c>
      <c r="J20" s="313">
        <v>873</v>
      </c>
      <c r="K20" s="313">
        <v>41</v>
      </c>
      <c r="L20" s="2057">
        <v>0</v>
      </c>
      <c r="M20" s="1179">
        <v>5</v>
      </c>
      <c r="N20" s="2609"/>
    </row>
    <row r="21" spans="1:14" ht="11.45" customHeight="1" x14ac:dyDescent="0.2">
      <c r="A21" s="2610"/>
      <c r="B21" s="961">
        <v>6</v>
      </c>
      <c r="C21" s="954"/>
      <c r="D21" s="1192" t="s">
        <v>1841</v>
      </c>
      <c r="E21" s="313">
        <v>1534</v>
      </c>
      <c r="F21" s="313">
        <v>19</v>
      </c>
      <c r="G21" s="313">
        <v>4</v>
      </c>
      <c r="H21" s="2057">
        <v>0</v>
      </c>
      <c r="I21" s="313">
        <v>754</v>
      </c>
      <c r="J21" s="313">
        <v>2311</v>
      </c>
      <c r="K21" s="2057">
        <v>10</v>
      </c>
      <c r="L21" s="2057">
        <v>0</v>
      </c>
      <c r="M21" s="1179">
        <v>6</v>
      </c>
      <c r="N21" s="2609"/>
    </row>
    <row r="22" spans="1:14" ht="11.45" customHeight="1" x14ac:dyDescent="0.2">
      <c r="A22" s="2610"/>
      <c r="B22" s="961">
        <v>7</v>
      </c>
      <c r="C22" s="954"/>
      <c r="D22" s="1192" t="s">
        <v>1842</v>
      </c>
      <c r="E22" s="2057">
        <v>0</v>
      </c>
      <c r="F22" s="2057">
        <v>0</v>
      </c>
      <c r="G22" s="2057">
        <v>0</v>
      </c>
      <c r="H22" s="2057">
        <v>0</v>
      </c>
      <c r="I22" s="313">
        <v>19</v>
      </c>
      <c r="J22" s="313">
        <v>19</v>
      </c>
      <c r="K22" s="2057">
        <v>0</v>
      </c>
      <c r="L22" s="2057">
        <v>0</v>
      </c>
      <c r="M22" s="1179">
        <v>7</v>
      </c>
      <c r="N22" s="2609"/>
    </row>
    <row r="23" spans="1:14" ht="11.45" customHeight="1" x14ac:dyDescent="0.2">
      <c r="A23" s="2610"/>
      <c r="B23" s="961">
        <v>8</v>
      </c>
      <c r="C23" s="954"/>
      <c r="D23" s="1192" t="s">
        <v>1843</v>
      </c>
      <c r="E23" s="313">
        <v>1278</v>
      </c>
      <c r="F23" s="2057">
        <v>0</v>
      </c>
      <c r="G23" s="2057">
        <v>0</v>
      </c>
      <c r="H23" s="2057">
        <v>0</v>
      </c>
      <c r="I23" s="313">
        <v>152</v>
      </c>
      <c r="J23" s="313">
        <v>1430</v>
      </c>
      <c r="K23" s="313">
        <v>6</v>
      </c>
      <c r="L23" s="2057">
        <v>0</v>
      </c>
      <c r="M23" s="1179">
        <v>8</v>
      </c>
      <c r="N23" s="2609"/>
    </row>
    <row r="24" spans="1:14" ht="11.45" customHeight="1" x14ac:dyDescent="0.2">
      <c r="A24" s="2610"/>
      <c r="B24" s="961">
        <v>9</v>
      </c>
      <c r="C24" s="954"/>
      <c r="D24" s="1192" t="s">
        <v>1844</v>
      </c>
      <c r="E24" s="313">
        <v>1565</v>
      </c>
      <c r="F24" s="2057">
        <v>0</v>
      </c>
      <c r="G24" s="2057">
        <v>0</v>
      </c>
      <c r="H24" s="2057">
        <v>0</v>
      </c>
      <c r="I24" s="316">
        <v>634</v>
      </c>
      <c r="J24" s="313">
        <v>2199</v>
      </c>
      <c r="K24" s="313">
        <v>313</v>
      </c>
      <c r="L24" s="2057">
        <v>0</v>
      </c>
      <c r="M24" s="1179">
        <v>9</v>
      </c>
      <c r="N24" s="2609"/>
    </row>
    <row r="25" spans="1:14" ht="11.45" customHeight="1" x14ac:dyDescent="0.2">
      <c r="A25" s="2610"/>
      <c r="B25" s="961">
        <v>10</v>
      </c>
      <c r="C25" s="954"/>
      <c r="D25" s="1192" t="s">
        <v>1845</v>
      </c>
      <c r="E25" s="2057">
        <v>0</v>
      </c>
      <c r="F25" s="2057">
        <v>0</v>
      </c>
      <c r="G25" s="2057">
        <v>0</v>
      </c>
      <c r="H25" s="2057">
        <v>0</v>
      </c>
      <c r="I25" s="313">
        <v>12</v>
      </c>
      <c r="J25" s="313">
        <v>12</v>
      </c>
      <c r="K25" s="2057">
        <v>0</v>
      </c>
      <c r="L25" s="2057">
        <v>0</v>
      </c>
      <c r="M25" s="1179">
        <v>10</v>
      </c>
      <c r="N25" s="2609"/>
    </row>
    <row r="26" spans="1:14" ht="11.45" customHeight="1" x14ac:dyDescent="0.2">
      <c r="A26" s="2610"/>
      <c r="B26" s="961">
        <v>11</v>
      </c>
      <c r="C26" s="954"/>
      <c r="D26" s="1192" t="s">
        <v>1846</v>
      </c>
      <c r="E26" s="313">
        <v>1086</v>
      </c>
      <c r="F26" s="2057">
        <v>0</v>
      </c>
      <c r="G26" s="2057">
        <v>0</v>
      </c>
      <c r="H26" s="2057">
        <v>0</v>
      </c>
      <c r="I26" s="313">
        <v>54</v>
      </c>
      <c r="J26" s="313">
        <v>1140</v>
      </c>
      <c r="K26" s="313">
        <v>29</v>
      </c>
      <c r="L26" s="2057">
        <v>0</v>
      </c>
      <c r="M26" s="1179">
        <v>11</v>
      </c>
      <c r="N26" s="2609"/>
    </row>
    <row r="27" spans="1:14" ht="11.45" customHeight="1" x14ac:dyDescent="0.2">
      <c r="A27" s="2610"/>
      <c r="B27" s="961">
        <v>12</v>
      </c>
      <c r="C27" s="954"/>
      <c r="D27" s="1170" t="s">
        <v>1847</v>
      </c>
      <c r="E27" s="313">
        <v>418</v>
      </c>
      <c r="F27" s="2057">
        <v>0</v>
      </c>
      <c r="G27" s="2057">
        <v>0</v>
      </c>
      <c r="H27" s="2057">
        <v>0</v>
      </c>
      <c r="I27" s="313">
        <v>226</v>
      </c>
      <c r="J27" s="313">
        <v>644</v>
      </c>
      <c r="K27" s="313">
        <v>16</v>
      </c>
      <c r="L27" s="2057">
        <v>0</v>
      </c>
      <c r="M27" s="1179">
        <v>12</v>
      </c>
      <c r="N27" s="2609"/>
    </row>
    <row r="28" spans="1:14" ht="11.45" customHeight="1" x14ac:dyDescent="0.2">
      <c r="A28" s="2610"/>
      <c r="B28" s="961">
        <v>13</v>
      </c>
      <c r="C28" s="954"/>
      <c r="D28" s="1192" t="s">
        <v>1848</v>
      </c>
      <c r="E28" s="313">
        <v>973</v>
      </c>
      <c r="F28" s="2057">
        <v>0</v>
      </c>
      <c r="G28" s="2057">
        <v>0</v>
      </c>
      <c r="H28" s="2057">
        <v>0</v>
      </c>
      <c r="I28" s="313">
        <v>568</v>
      </c>
      <c r="J28" s="313">
        <v>1541</v>
      </c>
      <c r="K28" s="313">
        <v>360</v>
      </c>
      <c r="L28" s="2057">
        <v>0</v>
      </c>
      <c r="M28" s="1179">
        <v>13</v>
      </c>
      <c r="N28" s="2609"/>
    </row>
    <row r="29" spans="1:14" ht="11.45" customHeight="1" x14ac:dyDescent="0.2">
      <c r="A29" s="2610"/>
      <c r="B29" s="961">
        <v>14</v>
      </c>
      <c r="C29" s="954"/>
      <c r="D29" s="1192" t="s">
        <v>1849</v>
      </c>
      <c r="E29" s="313">
        <v>125</v>
      </c>
      <c r="F29" s="2057">
        <v>0</v>
      </c>
      <c r="G29" s="2057">
        <v>0</v>
      </c>
      <c r="H29" s="2057">
        <v>0</v>
      </c>
      <c r="I29" s="2057">
        <v>0</v>
      </c>
      <c r="J29" s="313">
        <v>125</v>
      </c>
      <c r="K29" s="313">
        <v>52</v>
      </c>
      <c r="L29" s="2057">
        <v>0</v>
      </c>
      <c r="M29" s="1179">
        <v>14</v>
      </c>
      <c r="N29" s="2609"/>
    </row>
    <row r="30" spans="1:14" ht="11.45" customHeight="1" x14ac:dyDescent="0.2">
      <c r="A30" s="2610"/>
      <c r="B30" s="961">
        <v>15</v>
      </c>
      <c r="C30" s="954"/>
      <c r="D30" s="1192" t="s">
        <v>1850</v>
      </c>
      <c r="E30" s="313">
        <v>1005</v>
      </c>
      <c r="F30" s="2057">
        <v>0</v>
      </c>
      <c r="G30" s="2057">
        <v>0</v>
      </c>
      <c r="H30" s="2057">
        <v>0</v>
      </c>
      <c r="I30" s="313">
        <v>93</v>
      </c>
      <c r="J30" s="313">
        <v>1098</v>
      </c>
      <c r="K30" s="313">
        <v>254</v>
      </c>
      <c r="L30" s="2057">
        <v>0</v>
      </c>
      <c r="M30" s="1179">
        <v>15</v>
      </c>
      <c r="N30" s="2609"/>
    </row>
    <row r="31" spans="1:14" ht="11.45" customHeight="1" x14ac:dyDescent="0.2">
      <c r="A31" s="2610"/>
      <c r="B31" s="961">
        <v>16</v>
      </c>
      <c r="C31" s="954"/>
      <c r="D31" s="1192" t="s">
        <v>1851</v>
      </c>
      <c r="E31" s="313">
        <v>1193</v>
      </c>
      <c r="F31" s="2057">
        <v>0</v>
      </c>
      <c r="G31" s="2057">
        <v>0</v>
      </c>
      <c r="H31" s="2057">
        <v>0</v>
      </c>
      <c r="I31" s="2057">
        <v>0</v>
      </c>
      <c r="J31" s="313">
        <v>1193</v>
      </c>
      <c r="K31" s="2057">
        <v>0</v>
      </c>
      <c r="L31" s="2057">
        <v>0</v>
      </c>
      <c r="M31" s="1179">
        <v>16</v>
      </c>
      <c r="N31" s="2609"/>
    </row>
    <row r="32" spans="1:14" ht="11.45" customHeight="1" x14ac:dyDescent="0.2">
      <c r="A32" s="2610"/>
      <c r="B32" s="961">
        <v>17</v>
      </c>
      <c r="C32" s="954"/>
      <c r="D32" s="1192" t="s">
        <v>1852</v>
      </c>
      <c r="E32" s="313">
        <v>535</v>
      </c>
      <c r="F32" s="2057">
        <v>0</v>
      </c>
      <c r="G32" s="2057">
        <v>0</v>
      </c>
      <c r="H32" s="2057">
        <v>0</v>
      </c>
      <c r="I32" s="313">
        <v>83</v>
      </c>
      <c r="J32" s="313">
        <v>618</v>
      </c>
      <c r="K32" s="2057">
        <v>0</v>
      </c>
      <c r="L32" s="2057">
        <v>0</v>
      </c>
      <c r="M32" s="1179">
        <v>17</v>
      </c>
      <c r="N32" s="2609"/>
    </row>
    <row r="33" spans="1:14" ht="11.45" customHeight="1" x14ac:dyDescent="0.2">
      <c r="A33" s="2610"/>
      <c r="B33" s="961">
        <v>18</v>
      </c>
      <c r="C33" s="954"/>
      <c r="D33" s="1192" t="s">
        <v>1853</v>
      </c>
      <c r="E33" s="313">
        <v>513</v>
      </c>
      <c r="F33" s="2057">
        <v>0</v>
      </c>
      <c r="G33" s="313">
        <v>307</v>
      </c>
      <c r="H33" s="2057">
        <v>0</v>
      </c>
      <c r="I33" s="313">
        <v>420</v>
      </c>
      <c r="J33" s="313">
        <v>1240</v>
      </c>
      <c r="K33" s="313">
        <v>73</v>
      </c>
      <c r="L33" s="2057">
        <v>0</v>
      </c>
      <c r="M33" s="1179">
        <v>18</v>
      </c>
      <c r="N33" s="2609"/>
    </row>
    <row r="34" spans="1:14" ht="11.45" customHeight="1" x14ac:dyDescent="0.2">
      <c r="A34" s="2610"/>
      <c r="B34" s="961">
        <v>19</v>
      </c>
      <c r="C34" s="954"/>
      <c r="D34" s="1192" t="s">
        <v>1854</v>
      </c>
      <c r="E34" s="313">
        <v>868</v>
      </c>
      <c r="F34" s="2057">
        <v>0</v>
      </c>
      <c r="G34" s="2057">
        <v>0</v>
      </c>
      <c r="H34" s="2057">
        <v>0</v>
      </c>
      <c r="I34" s="313">
        <v>205</v>
      </c>
      <c r="J34" s="313">
        <v>1073</v>
      </c>
      <c r="K34" s="313">
        <v>396</v>
      </c>
      <c r="L34" s="2057">
        <v>0</v>
      </c>
      <c r="M34" s="1179">
        <v>19</v>
      </c>
      <c r="N34" s="2609"/>
    </row>
    <row r="35" spans="1:14" ht="11.45" customHeight="1" x14ac:dyDescent="0.2">
      <c r="A35" s="2610"/>
      <c r="B35" s="961">
        <v>20</v>
      </c>
      <c r="C35" s="954"/>
      <c r="D35" s="1192" t="s">
        <v>1855</v>
      </c>
      <c r="E35" s="313">
        <v>9</v>
      </c>
      <c r="F35" s="2057">
        <v>0</v>
      </c>
      <c r="G35" s="2057">
        <v>0</v>
      </c>
      <c r="H35" s="2057">
        <v>0</v>
      </c>
      <c r="I35" s="313">
        <v>8</v>
      </c>
      <c r="J35" s="313">
        <v>17</v>
      </c>
      <c r="K35" s="2057">
        <v>0</v>
      </c>
      <c r="L35" s="2057">
        <v>0</v>
      </c>
      <c r="M35" s="1179">
        <v>20</v>
      </c>
      <c r="N35" s="2609"/>
    </row>
    <row r="36" spans="1:14" ht="11.45" customHeight="1" x14ac:dyDescent="0.2">
      <c r="A36" s="2610"/>
      <c r="B36" s="961">
        <v>21</v>
      </c>
      <c r="C36" s="954"/>
      <c r="D36" s="1192" t="s">
        <v>1856</v>
      </c>
      <c r="E36" s="313">
        <v>5190</v>
      </c>
      <c r="F36" s="2057">
        <v>0</v>
      </c>
      <c r="G36" s="2057">
        <v>0</v>
      </c>
      <c r="H36" s="2057">
        <v>0</v>
      </c>
      <c r="I36" s="313">
        <v>1248</v>
      </c>
      <c r="J36" s="313">
        <v>6438</v>
      </c>
      <c r="K36" s="313">
        <v>287</v>
      </c>
      <c r="L36" s="2057">
        <v>0</v>
      </c>
      <c r="M36" s="1179">
        <v>21</v>
      </c>
      <c r="N36" s="2609"/>
    </row>
    <row r="37" spans="1:14" ht="11.45" customHeight="1" x14ac:dyDescent="0.2">
      <c r="A37" s="2610"/>
      <c r="B37" s="961">
        <v>22</v>
      </c>
      <c r="C37" s="954"/>
      <c r="D37" s="1192" t="s">
        <v>1857</v>
      </c>
      <c r="E37" s="313">
        <v>1247</v>
      </c>
      <c r="F37" s="2057">
        <v>0</v>
      </c>
      <c r="G37" s="2057">
        <v>0</v>
      </c>
      <c r="H37" s="2057">
        <v>0</v>
      </c>
      <c r="I37" s="2057">
        <v>20</v>
      </c>
      <c r="J37" s="313">
        <v>1267</v>
      </c>
      <c r="K37" s="313">
        <v>60</v>
      </c>
      <c r="L37" s="2057">
        <v>0</v>
      </c>
      <c r="M37" s="1179">
        <v>22</v>
      </c>
      <c r="N37" s="2609"/>
    </row>
    <row r="38" spans="1:14" ht="11.45" customHeight="1" x14ac:dyDescent="0.2">
      <c r="A38" s="2610"/>
      <c r="B38" s="961">
        <v>23</v>
      </c>
      <c r="C38" s="954"/>
      <c r="D38" s="1192" t="s">
        <v>1858</v>
      </c>
      <c r="E38" s="313">
        <v>271</v>
      </c>
      <c r="F38" s="2057">
        <v>0</v>
      </c>
      <c r="G38" s="2057">
        <v>0</v>
      </c>
      <c r="H38" s="2057">
        <v>0</v>
      </c>
      <c r="I38" s="313">
        <v>269</v>
      </c>
      <c r="J38" s="313">
        <v>540</v>
      </c>
      <c r="K38" s="313">
        <v>86</v>
      </c>
      <c r="L38" s="2057">
        <v>0</v>
      </c>
      <c r="M38" s="1179">
        <v>23</v>
      </c>
      <c r="N38" s="2609"/>
    </row>
    <row r="39" spans="1:14" ht="11.45" customHeight="1" x14ac:dyDescent="0.2">
      <c r="A39" s="2610"/>
      <c r="B39" s="961">
        <v>24</v>
      </c>
      <c r="C39" s="954"/>
      <c r="D39" s="1170" t="s">
        <v>1859</v>
      </c>
      <c r="E39" s="313">
        <v>584</v>
      </c>
      <c r="F39" s="2057">
        <v>0</v>
      </c>
      <c r="G39" s="2057">
        <v>0</v>
      </c>
      <c r="H39" s="2057">
        <v>0</v>
      </c>
      <c r="I39" s="313">
        <v>335</v>
      </c>
      <c r="J39" s="313">
        <v>919</v>
      </c>
      <c r="K39" s="313">
        <v>107</v>
      </c>
      <c r="L39" s="2057">
        <v>0</v>
      </c>
      <c r="M39" s="1179">
        <v>24</v>
      </c>
      <c r="N39" s="2609"/>
    </row>
    <row r="40" spans="1:14" ht="11.45" customHeight="1" x14ac:dyDescent="0.2">
      <c r="A40" s="2610"/>
      <c r="B40" s="961">
        <v>25</v>
      </c>
      <c r="C40" s="954"/>
      <c r="D40" s="1192" t="s">
        <v>1860</v>
      </c>
      <c r="E40" s="313">
        <v>874</v>
      </c>
      <c r="F40" s="2057">
        <v>0</v>
      </c>
      <c r="G40" s="2057">
        <v>0</v>
      </c>
      <c r="H40" s="2057">
        <v>0</v>
      </c>
      <c r="I40" s="2057">
        <v>0</v>
      </c>
      <c r="J40" s="313">
        <v>874</v>
      </c>
      <c r="K40" s="2057">
        <v>0</v>
      </c>
      <c r="L40" s="2057">
        <v>0</v>
      </c>
      <c r="M40" s="1179">
        <v>25</v>
      </c>
      <c r="N40" s="2609"/>
    </row>
    <row r="41" spans="1:14" ht="11.45" customHeight="1" x14ac:dyDescent="0.2">
      <c r="A41" s="2610"/>
      <c r="B41" s="961">
        <v>26</v>
      </c>
      <c r="C41" s="954"/>
      <c r="D41" s="1170"/>
      <c r="E41" s="313"/>
      <c r="F41" s="313"/>
      <c r="G41" s="313"/>
      <c r="H41" s="313"/>
      <c r="I41" s="313"/>
      <c r="J41" s="313"/>
      <c r="K41" s="313"/>
      <c r="L41" s="2066"/>
      <c r="M41" s="1179">
        <v>26</v>
      </c>
      <c r="N41" s="2609"/>
    </row>
    <row r="42" spans="1:14" ht="11.45" customHeight="1" x14ac:dyDescent="0.2">
      <c r="A42" s="2610"/>
      <c r="B42" s="961">
        <v>27</v>
      </c>
      <c r="C42" s="954"/>
      <c r="D42" s="1170"/>
      <c r="E42" s="313"/>
      <c r="F42" s="313"/>
      <c r="G42" s="313"/>
      <c r="H42" s="313"/>
      <c r="I42" s="313"/>
      <c r="J42" s="313"/>
      <c r="K42" s="313"/>
      <c r="L42" s="2066"/>
      <c r="M42" s="1179">
        <v>27</v>
      </c>
      <c r="N42" s="2609"/>
    </row>
    <row r="43" spans="1:14" ht="11.45" customHeight="1" x14ac:dyDescent="0.2">
      <c r="A43" s="2610"/>
      <c r="B43" s="961">
        <v>28</v>
      </c>
      <c r="C43" s="954"/>
      <c r="D43" s="1170"/>
      <c r="E43" s="313"/>
      <c r="F43" s="313"/>
      <c r="G43" s="313"/>
      <c r="H43" s="313"/>
      <c r="I43" s="313"/>
      <c r="J43" s="313"/>
      <c r="K43" s="313"/>
      <c r="L43" s="2066"/>
      <c r="M43" s="1179">
        <v>28</v>
      </c>
      <c r="N43" s="2609"/>
    </row>
    <row r="44" spans="1:14" ht="11.45" customHeight="1" x14ac:dyDescent="0.2">
      <c r="A44" s="3033" t="s">
        <v>2994</v>
      </c>
      <c r="B44" s="961">
        <v>29</v>
      </c>
      <c r="C44" s="954"/>
      <c r="D44" s="1170"/>
      <c r="E44" s="313"/>
      <c r="F44" s="313"/>
      <c r="G44" s="313"/>
      <c r="H44" s="313"/>
      <c r="I44" s="313"/>
      <c r="J44" s="313"/>
      <c r="K44" s="313"/>
      <c r="L44" s="2066"/>
      <c r="M44" s="1179">
        <v>29</v>
      </c>
      <c r="N44" s="3016" t="s">
        <v>3280</v>
      </c>
    </row>
    <row r="45" spans="1:14" ht="11.45" customHeight="1" thickBot="1" x14ac:dyDescent="0.25">
      <c r="A45" s="3034"/>
      <c r="B45" s="961">
        <v>30</v>
      </c>
      <c r="C45" s="954"/>
      <c r="D45" s="1170"/>
      <c r="E45" s="313"/>
      <c r="F45" s="313"/>
      <c r="G45" s="313"/>
      <c r="H45" s="313"/>
      <c r="I45" s="313"/>
      <c r="J45" s="313"/>
      <c r="K45" s="313"/>
      <c r="L45" s="2066"/>
      <c r="M45" s="1179">
        <v>30</v>
      </c>
      <c r="N45" s="3016"/>
    </row>
    <row r="46" spans="1:14" ht="11.45" customHeight="1" thickBot="1" x14ac:dyDescent="0.25">
      <c r="A46" s="3034"/>
      <c r="B46" s="961">
        <v>31</v>
      </c>
      <c r="C46" s="954"/>
      <c r="D46" s="1192" t="s">
        <v>1861</v>
      </c>
      <c r="E46" s="2067">
        <v>26105</v>
      </c>
      <c r="F46" s="313">
        <v>19</v>
      </c>
      <c r="G46" s="313">
        <v>316</v>
      </c>
      <c r="H46" s="2057">
        <v>0</v>
      </c>
      <c r="I46" s="313">
        <v>6012</v>
      </c>
      <c r="J46" s="313">
        <v>32452</v>
      </c>
      <c r="K46" s="2067">
        <v>3058</v>
      </c>
      <c r="L46" s="2057">
        <v>0</v>
      </c>
      <c r="M46" s="1179">
        <v>31</v>
      </c>
      <c r="N46" s="3016"/>
    </row>
    <row r="47" spans="1:14" ht="11.25" customHeight="1" x14ac:dyDescent="0.2">
      <c r="A47" s="3034"/>
      <c r="B47" s="961">
        <v>32</v>
      </c>
      <c r="C47" s="954"/>
      <c r="D47" s="1192" t="s">
        <v>1862</v>
      </c>
      <c r="E47" s="1185"/>
      <c r="F47" s="1185"/>
      <c r="G47" s="1185"/>
      <c r="H47" s="1185"/>
      <c r="I47" s="1185"/>
      <c r="J47" s="1185"/>
      <c r="K47" s="1185"/>
      <c r="L47" s="600"/>
      <c r="M47" s="1179">
        <v>32</v>
      </c>
      <c r="N47" s="3016"/>
    </row>
    <row r="48" spans="1:14" ht="54" customHeight="1" x14ac:dyDescent="0.2">
      <c r="A48" s="3034"/>
      <c r="B48" s="951"/>
      <c r="C48" s="945"/>
      <c r="D48" s="945"/>
      <c r="E48" s="945"/>
      <c r="F48" s="945"/>
      <c r="G48" s="945"/>
      <c r="H48" s="945"/>
      <c r="I48" s="945"/>
      <c r="J48" s="945"/>
      <c r="K48" s="945"/>
      <c r="L48" s="945"/>
      <c r="M48" s="948"/>
      <c r="N48" s="3016"/>
    </row>
    <row r="49" spans="1:16" ht="36.75" customHeight="1" x14ac:dyDescent="0.2">
      <c r="A49" s="3034"/>
      <c r="B49" s="952"/>
      <c r="C49" s="953"/>
      <c r="D49" s="953"/>
      <c r="E49" s="953"/>
      <c r="F49" s="953"/>
      <c r="G49" s="953"/>
      <c r="H49" s="953"/>
      <c r="I49" s="953"/>
      <c r="J49" s="953"/>
      <c r="K49" s="953"/>
      <c r="L49" s="953"/>
      <c r="M49" s="954"/>
      <c r="N49" s="3016"/>
    </row>
    <row r="50" spans="1:16" x14ac:dyDescent="0.2">
      <c r="N50" s="1204"/>
    </row>
    <row r="51" spans="1:16" x14ac:dyDescent="0.2">
      <c r="M51" s="945"/>
      <c r="N51" s="1205"/>
      <c r="O51" s="945"/>
      <c r="P51" s="945"/>
    </row>
    <row r="52" spans="1:16" x14ac:dyDescent="0.2">
      <c r="M52" s="945"/>
      <c r="N52" s="1205"/>
      <c r="O52" s="945"/>
      <c r="P52" s="945"/>
    </row>
    <row r="53" spans="1:16" x14ac:dyDescent="0.2">
      <c r="M53" s="945"/>
      <c r="N53" s="1205"/>
      <c r="O53" s="945"/>
      <c r="P53" s="945"/>
    </row>
    <row r="54" spans="1:16" x14ac:dyDescent="0.2">
      <c r="M54" s="945"/>
      <c r="N54" s="1205"/>
      <c r="O54" s="945"/>
      <c r="P54" s="945"/>
    </row>
    <row r="55" spans="1:16" x14ac:dyDescent="0.2">
      <c r="M55" s="945"/>
      <c r="N55" s="1205"/>
      <c r="O55" s="945"/>
      <c r="P55" s="945"/>
    </row>
    <row r="56" spans="1:16" x14ac:dyDescent="0.2">
      <c r="M56" s="945"/>
      <c r="N56" s="1205"/>
      <c r="O56" s="945"/>
      <c r="P56" s="945"/>
    </row>
    <row r="57" spans="1:16" x14ac:dyDescent="0.2">
      <c r="M57" s="945"/>
      <c r="N57" s="1205"/>
      <c r="O57" s="945"/>
      <c r="P57" s="945"/>
    </row>
    <row r="58" spans="1:16" x14ac:dyDescent="0.2">
      <c r="M58" s="945"/>
      <c r="N58" s="1205"/>
      <c r="O58" s="945"/>
      <c r="P58" s="945"/>
    </row>
    <row r="59" spans="1:16" x14ac:dyDescent="0.2">
      <c r="M59" s="945"/>
      <c r="N59" s="1205"/>
      <c r="O59" s="945"/>
      <c r="P59" s="945"/>
    </row>
    <row r="60" spans="1:16" x14ac:dyDescent="0.2">
      <c r="M60" s="945"/>
      <c r="N60" s="1205"/>
      <c r="O60" s="945"/>
      <c r="P60" s="945"/>
    </row>
    <row r="61" spans="1:16" x14ac:dyDescent="0.2">
      <c r="M61" s="945"/>
      <c r="N61" s="1205"/>
      <c r="O61" s="945"/>
      <c r="P61" s="945"/>
    </row>
    <row r="62" spans="1:16" x14ac:dyDescent="0.2">
      <c r="M62" s="945"/>
      <c r="N62" s="1205"/>
      <c r="O62" s="945"/>
      <c r="P62" s="945"/>
    </row>
    <row r="63" spans="1:16" x14ac:dyDescent="0.2">
      <c r="M63" s="945"/>
      <c r="N63" s="1205"/>
      <c r="O63" s="945"/>
      <c r="P63" s="945"/>
    </row>
    <row r="64" spans="1:16" x14ac:dyDescent="0.2">
      <c r="M64" s="945"/>
      <c r="N64" s="1205"/>
      <c r="O64" s="945"/>
      <c r="P64" s="945"/>
    </row>
    <row r="65" spans="13:16" x14ac:dyDescent="0.2">
      <c r="M65" s="945"/>
      <c r="N65" s="1205"/>
      <c r="O65" s="945"/>
      <c r="P65" s="945"/>
    </row>
    <row r="66" spans="13:16" x14ac:dyDescent="0.2">
      <c r="M66" s="945"/>
      <c r="N66" s="1205"/>
      <c r="O66" s="945"/>
      <c r="P66" s="945"/>
    </row>
    <row r="67" spans="13:16" x14ac:dyDescent="0.2">
      <c r="M67" s="945"/>
      <c r="N67" s="1205"/>
      <c r="O67" s="945"/>
      <c r="P67" s="945"/>
    </row>
    <row r="68" spans="13:16" x14ac:dyDescent="0.2">
      <c r="M68" s="945"/>
      <c r="N68" s="1205"/>
      <c r="O68" s="945"/>
      <c r="P68" s="945"/>
    </row>
    <row r="69" spans="13:16" x14ac:dyDescent="0.2">
      <c r="M69" s="945"/>
      <c r="N69" s="1205"/>
      <c r="O69" s="945"/>
      <c r="P69" s="945"/>
    </row>
    <row r="70" spans="13:16" x14ac:dyDescent="0.2">
      <c r="M70" s="945"/>
      <c r="N70" s="1205"/>
      <c r="O70" s="945"/>
      <c r="P70" s="945"/>
    </row>
    <row r="71" spans="13:16" x14ac:dyDescent="0.2">
      <c r="M71" s="945"/>
      <c r="N71" s="1205"/>
      <c r="O71" s="945"/>
      <c r="P71" s="945"/>
    </row>
    <row r="72" spans="13:16" x14ac:dyDescent="0.2">
      <c r="M72" s="945"/>
      <c r="N72" s="1205"/>
      <c r="O72" s="945"/>
      <c r="P72" s="945"/>
    </row>
    <row r="73" spans="13:16" x14ac:dyDescent="0.2">
      <c r="M73" s="945"/>
      <c r="N73" s="1205"/>
      <c r="O73" s="945"/>
      <c r="P73" s="945"/>
    </row>
    <row r="74" spans="13:16" x14ac:dyDescent="0.2">
      <c r="M74" s="945"/>
      <c r="N74" s="1205"/>
      <c r="O74" s="945"/>
      <c r="P74" s="945"/>
    </row>
    <row r="75" spans="13:16" x14ac:dyDescent="0.2">
      <c r="M75" s="945"/>
      <c r="N75" s="1205"/>
      <c r="O75" s="945"/>
      <c r="P75" s="945"/>
    </row>
    <row r="76" spans="13:16" x14ac:dyDescent="0.2">
      <c r="M76" s="945"/>
      <c r="N76" s="1205"/>
      <c r="O76" s="945"/>
      <c r="P76" s="945"/>
    </row>
    <row r="77" spans="13:16" x14ac:dyDescent="0.2">
      <c r="M77" s="945"/>
      <c r="N77" s="1205"/>
      <c r="O77" s="945"/>
      <c r="P77" s="945"/>
    </row>
    <row r="78" spans="13:16" x14ac:dyDescent="0.2">
      <c r="M78" s="945"/>
      <c r="N78" s="1205"/>
      <c r="O78" s="945"/>
      <c r="P78" s="945"/>
    </row>
    <row r="79" spans="13:16" x14ac:dyDescent="0.2">
      <c r="M79" s="945"/>
      <c r="N79" s="1205"/>
      <c r="O79" s="945"/>
      <c r="P79" s="945"/>
    </row>
    <row r="80" spans="13:16" x14ac:dyDescent="0.2">
      <c r="M80" s="945"/>
      <c r="N80" s="1205"/>
      <c r="O80" s="945"/>
      <c r="P80" s="945"/>
    </row>
    <row r="81" spans="13:16" x14ac:dyDescent="0.2">
      <c r="M81" s="945"/>
      <c r="N81" s="1205"/>
      <c r="O81" s="945"/>
      <c r="P81" s="945"/>
    </row>
    <row r="82" spans="13:16" x14ac:dyDescent="0.2">
      <c r="M82" s="945"/>
      <c r="N82" s="1205"/>
      <c r="O82" s="945"/>
      <c r="P82" s="945"/>
    </row>
    <row r="83" spans="13:16" x14ac:dyDescent="0.2">
      <c r="M83" s="945"/>
      <c r="N83" s="1205"/>
      <c r="O83" s="945"/>
      <c r="P83" s="945"/>
    </row>
    <row r="84" spans="13:16" x14ac:dyDescent="0.2">
      <c r="M84" s="945"/>
      <c r="N84" s="1205"/>
      <c r="O84" s="945"/>
      <c r="P84" s="945"/>
    </row>
    <row r="85" spans="13:16" x14ac:dyDescent="0.2">
      <c r="M85" s="945"/>
      <c r="N85" s="1205"/>
      <c r="O85" s="945"/>
      <c r="P85" s="945"/>
    </row>
    <row r="86" spans="13:16" x14ac:dyDescent="0.2">
      <c r="N86" s="1204"/>
    </row>
    <row r="87" spans="13:16" x14ac:dyDescent="0.2">
      <c r="N87" s="1204"/>
    </row>
    <row r="88" spans="13:16" x14ac:dyDescent="0.2">
      <c r="N88" s="1204"/>
    </row>
    <row r="89" spans="13:16" x14ac:dyDescent="0.2">
      <c r="N89" s="1204"/>
    </row>
    <row r="90" spans="13:16" x14ac:dyDescent="0.2">
      <c r="N90" s="1204"/>
    </row>
    <row r="91" spans="13:16" x14ac:dyDescent="0.2">
      <c r="N91" s="1204"/>
    </row>
    <row r="92" spans="13:16" x14ac:dyDescent="0.2">
      <c r="N92" s="1204"/>
    </row>
    <row r="93" spans="13:16" x14ac:dyDescent="0.2">
      <c r="N93" s="1204"/>
    </row>
  </sheetData>
  <mergeCells count="4">
    <mergeCell ref="N44:N49"/>
    <mergeCell ref="A44:A49"/>
    <mergeCell ref="N1:N2"/>
    <mergeCell ref="F1:H1"/>
  </mergeCells>
  <printOptions gridLinesSet="0"/>
  <pageMargins left="0.24" right="0.19" top="0.25" bottom="0.65" header="0.17" footer="0"/>
  <pageSetup scale="88" orientation="landscape" r:id="rId1"/>
  <headerFooter alignWithMargins="0"/>
  <customProperties>
    <customPr name="_pios_id" r:id="rId2"/>
  </customPropertie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syncVertical="1" syncRef="A1" transitionEvaluation="1">
    <tabColor rgb="FF92D050"/>
  </sheetPr>
  <dimension ref="A1:K59"/>
  <sheetViews>
    <sheetView showGridLines="0" view="pageLayout" zoomScaleNormal="100" zoomScaleSheetLayoutView="87" workbookViewId="0">
      <selection activeCell="H42" sqref="H42"/>
    </sheetView>
  </sheetViews>
  <sheetFormatPr defaultColWidth="1.140625" defaultRowHeight="12.75" x14ac:dyDescent="0.2"/>
  <cols>
    <col min="1" max="1" width="2.42578125" style="1210" customWidth="1"/>
    <col min="2" max="2" width="1.7109375" style="1226" customWidth="1"/>
    <col min="3" max="3" width="66.28515625" style="1226" customWidth="1"/>
    <col min="4" max="4" width="6.7109375" style="1226" customWidth="1"/>
    <col min="5" max="5" width="3.42578125" style="1226" customWidth="1"/>
    <col min="6" max="6" width="15.140625" style="1226" customWidth="1"/>
    <col min="7" max="7" width="62.7109375" style="1226" customWidth="1"/>
    <col min="8" max="8" width="2.42578125" style="940" customWidth="1"/>
    <col min="9" max="16384" width="1.140625" style="1210"/>
  </cols>
  <sheetData>
    <row r="1" spans="1:11" ht="12.75" customHeight="1" x14ac:dyDescent="0.2">
      <c r="A1" s="3037" t="s">
        <v>414</v>
      </c>
      <c r="B1" s="1206"/>
      <c r="C1" s="1207" t="s">
        <v>1863</v>
      </c>
      <c r="D1" s="1207"/>
      <c r="E1" s="1207"/>
      <c r="F1" s="1207"/>
      <c r="G1" s="1208"/>
      <c r="H1" s="3038" t="s">
        <v>3280</v>
      </c>
      <c r="I1" s="1209"/>
    </row>
    <row r="2" spans="1:11" x14ac:dyDescent="0.2">
      <c r="A2" s="3037"/>
      <c r="B2" s="1211"/>
      <c r="C2" s="1212"/>
      <c r="D2" s="1212"/>
      <c r="E2" s="1212"/>
      <c r="F2" s="1212"/>
      <c r="G2" s="1213"/>
      <c r="H2" s="3037"/>
      <c r="I2" s="1209"/>
    </row>
    <row r="3" spans="1:11" x14ac:dyDescent="0.2">
      <c r="A3" s="3038"/>
      <c r="B3" s="1214"/>
      <c r="C3" s="1215" t="s">
        <v>1864</v>
      </c>
      <c r="D3" s="1215"/>
      <c r="E3" s="1215"/>
      <c r="F3" s="1215"/>
      <c r="G3" s="1216"/>
      <c r="H3" s="3038"/>
      <c r="I3" s="1209"/>
    </row>
    <row r="4" spans="1:11" x14ac:dyDescent="0.2">
      <c r="A4" s="3038"/>
      <c r="B4" s="1214"/>
      <c r="C4" s="1215"/>
      <c r="D4" s="1215"/>
      <c r="E4" s="1215"/>
      <c r="F4" s="1215"/>
      <c r="G4" s="1216"/>
      <c r="H4" s="3038"/>
      <c r="I4" s="1209"/>
    </row>
    <row r="5" spans="1:11" x14ac:dyDescent="0.2">
      <c r="A5" s="3038"/>
      <c r="B5" s="1217" t="s">
        <v>159</v>
      </c>
      <c r="C5" s="1215" t="s">
        <v>1865</v>
      </c>
      <c r="D5" s="1215"/>
      <c r="E5" s="1218" t="s">
        <v>204</v>
      </c>
      <c r="F5" s="1215" t="s">
        <v>1866</v>
      </c>
      <c r="G5" s="1216"/>
      <c r="H5" s="3038"/>
      <c r="I5" s="1209"/>
    </row>
    <row r="6" spans="1:11" x14ac:dyDescent="0.2">
      <c r="A6" s="3038"/>
      <c r="B6" s="1214" t="s">
        <v>1867</v>
      </c>
      <c r="C6" s="1215"/>
      <c r="D6" s="1215"/>
      <c r="E6" s="1215" t="s">
        <v>1868</v>
      </c>
      <c r="F6" s="1215"/>
      <c r="G6" s="1216"/>
      <c r="H6" s="3038"/>
      <c r="I6" s="1209"/>
    </row>
    <row r="7" spans="1:11" x14ac:dyDescent="0.2">
      <c r="A7" s="3038"/>
      <c r="B7" s="1214"/>
      <c r="C7" s="1215"/>
      <c r="D7" s="1215"/>
      <c r="E7" s="1215" t="s">
        <v>1869</v>
      </c>
      <c r="F7" s="1215"/>
      <c r="G7" s="1216"/>
      <c r="H7" s="3038"/>
      <c r="I7" s="1219"/>
      <c r="J7" s="1220"/>
      <c r="K7" s="1220"/>
    </row>
    <row r="8" spans="1:11" x14ac:dyDescent="0.2">
      <c r="A8" s="3038"/>
      <c r="B8" s="1217" t="s">
        <v>157</v>
      </c>
      <c r="C8" s="1215" t="s">
        <v>1870</v>
      </c>
      <c r="D8" s="1215"/>
      <c r="E8" s="1215" t="s">
        <v>1871</v>
      </c>
      <c r="F8" s="1215"/>
      <c r="G8" s="1216"/>
      <c r="H8" s="3038"/>
      <c r="I8" s="1219"/>
      <c r="J8" s="1220"/>
      <c r="K8" s="1220"/>
    </row>
    <row r="9" spans="1:11" x14ac:dyDescent="0.2">
      <c r="A9" s="3038"/>
      <c r="B9" s="1214" t="s">
        <v>1872</v>
      </c>
      <c r="C9" s="1215"/>
      <c r="D9" s="1215"/>
      <c r="E9" s="1215" t="s">
        <v>1873</v>
      </c>
      <c r="F9" s="1215"/>
      <c r="G9" s="1216"/>
      <c r="H9" s="3038"/>
      <c r="I9" s="1219"/>
      <c r="J9" s="1220"/>
      <c r="K9" s="1220"/>
    </row>
    <row r="10" spans="1:11" x14ac:dyDescent="0.2">
      <c r="A10" s="3038"/>
      <c r="B10" s="1214" t="s">
        <v>1874</v>
      </c>
      <c r="C10" s="1215"/>
      <c r="D10" s="1215"/>
      <c r="E10" s="1215" t="s">
        <v>1875</v>
      </c>
      <c r="F10" s="1215"/>
      <c r="G10" s="1216"/>
      <c r="H10" s="3038"/>
      <c r="I10" s="1219"/>
      <c r="J10" s="1220"/>
      <c r="K10" s="1220"/>
    </row>
    <row r="11" spans="1:11" x14ac:dyDescent="0.2">
      <c r="A11" s="3038"/>
      <c r="B11" s="1214"/>
      <c r="C11" s="1215"/>
      <c r="D11" s="1215"/>
      <c r="E11" s="1215"/>
      <c r="F11" s="1215"/>
      <c r="G11" s="1216"/>
      <c r="H11" s="3038"/>
      <c r="I11" s="1219"/>
      <c r="J11" s="1220"/>
      <c r="K11" s="1220"/>
    </row>
    <row r="12" spans="1:11" x14ac:dyDescent="0.2">
      <c r="A12" s="3038"/>
      <c r="B12" s="1217" t="s">
        <v>153</v>
      </c>
      <c r="C12" s="1215" t="s">
        <v>1876</v>
      </c>
      <c r="D12" s="1215"/>
      <c r="E12" s="1218" t="s">
        <v>672</v>
      </c>
      <c r="F12" s="1215" t="s">
        <v>1877</v>
      </c>
      <c r="G12" s="1221"/>
      <c r="H12" s="3038"/>
      <c r="I12" s="1219"/>
      <c r="J12" s="1220"/>
      <c r="K12" s="1220"/>
    </row>
    <row r="13" spans="1:11" x14ac:dyDescent="0.2">
      <c r="A13" s="3038"/>
      <c r="B13" s="1214" t="s">
        <v>1878</v>
      </c>
      <c r="C13" s="1215"/>
      <c r="D13" s="1215"/>
      <c r="E13" s="1215" t="s">
        <v>1879</v>
      </c>
      <c r="F13" s="1215"/>
      <c r="G13" s="1216"/>
      <c r="H13" s="3038"/>
      <c r="I13" s="1219"/>
      <c r="J13" s="1220"/>
      <c r="K13" s="1220"/>
    </row>
    <row r="14" spans="1:11" x14ac:dyDescent="0.2">
      <c r="A14" s="3038"/>
      <c r="B14" s="1214" t="s">
        <v>1880</v>
      </c>
      <c r="C14" s="1215"/>
      <c r="D14" s="1215"/>
      <c r="E14" s="1215" t="s">
        <v>1881</v>
      </c>
      <c r="F14" s="1215"/>
      <c r="G14" s="1216"/>
      <c r="H14" s="3038"/>
      <c r="I14" s="1219"/>
      <c r="J14" s="1220"/>
      <c r="K14" s="1220"/>
    </row>
    <row r="15" spans="1:11" x14ac:dyDescent="0.2">
      <c r="A15" s="3038"/>
      <c r="B15" s="1214" t="s">
        <v>1882</v>
      </c>
      <c r="C15" s="1215"/>
      <c r="D15" s="1215"/>
      <c r="E15" s="1215"/>
      <c r="F15" s="1215"/>
      <c r="G15" s="1216"/>
      <c r="H15" s="3038"/>
      <c r="I15" s="1219"/>
      <c r="J15" s="1220"/>
      <c r="K15" s="1220"/>
    </row>
    <row r="16" spans="1:11" x14ac:dyDescent="0.2">
      <c r="A16" s="3039"/>
      <c r="B16" s="1214"/>
      <c r="C16" s="1215"/>
      <c r="D16" s="1215"/>
      <c r="E16" s="1218" t="s">
        <v>673</v>
      </c>
      <c r="F16" s="1215" t="s">
        <v>210</v>
      </c>
      <c r="G16" s="1221"/>
      <c r="H16" s="2850"/>
      <c r="I16" s="1219"/>
      <c r="J16" s="1220"/>
      <c r="K16" s="1220"/>
    </row>
    <row r="17" spans="1:11" x14ac:dyDescent="0.2">
      <c r="A17" s="3039"/>
      <c r="B17" s="1217" t="s">
        <v>359</v>
      </c>
      <c r="C17" s="1215" t="s">
        <v>1883</v>
      </c>
      <c r="D17" s="1215"/>
      <c r="E17" s="1215"/>
      <c r="F17" s="1215"/>
      <c r="G17" s="1216"/>
      <c r="H17" s="2850"/>
      <c r="I17" s="1219"/>
      <c r="J17" s="1220"/>
      <c r="K17" s="1220"/>
    </row>
    <row r="18" spans="1:11" x14ac:dyDescent="0.2">
      <c r="A18" s="3040"/>
      <c r="B18" s="1214" t="s">
        <v>1884</v>
      </c>
      <c r="C18" s="1215"/>
      <c r="D18" s="1215"/>
      <c r="E18" s="1215"/>
      <c r="F18" s="1215" t="s">
        <v>1885</v>
      </c>
      <c r="G18" s="1216" t="s">
        <v>1886</v>
      </c>
      <c r="H18" s="2850"/>
      <c r="I18" s="1219"/>
      <c r="J18" s="1220"/>
      <c r="K18" s="1220"/>
    </row>
    <row r="19" spans="1:11" x14ac:dyDescent="0.2">
      <c r="A19" s="3040"/>
      <c r="B19" s="1214" t="s">
        <v>1887</v>
      </c>
      <c r="C19" s="1215"/>
      <c r="D19" s="1215"/>
      <c r="E19" s="1215"/>
      <c r="F19" s="1215"/>
      <c r="G19" s="1216"/>
      <c r="H19" s="2850"/>
      <c r="I19" s="1219"/>
      <c r="J19" s="1220"/>
      <c r="K19" s="1220"/>
    </row>
    <row r="20" spans="1:11" x14ac:dyDescent="0.2">
      <c r="A20" s="3040"/>
      <c r="B20" s="1214" t="s">
        <v>1888</v>
      </c>
      <c r="C20" s="1215"/>
      <c r="D20" s="1215"/>
      <c r="E20" s="1215"/>
      <c r="F20" s="1215" t="s">
        <v>1889</v>
      </c>
      <c r="G20" s="1216" t="s">
        <v>1890</v>
      </c>
      <c r="H20" s="2850"/>
      <c r="I20" s="1219"/>
      <c r="J20" s="1220"/>
      <c r="K20" s="1220"/>
    </row>
    <row r="21" spans="1:11" x14ac:dyDescent="0.2">
      <c r="A21" s="3040"/>
      <c r="B21" s="1214" t="s">
        <v>1891</v>
      </c>
      <c r="C21" s="1215"/>
      <c r="D21" s="1215"/>
      <c r="E21" s="1215"/>
      <c r="F21" s="1215" t="s">
        <v>1892</v>
      </c>
      <c r="G21" s="1216" t="s">
        <v>1893</v>
      </c>
      <c r="H21" s="2850"/>
      <c r="I21" s="1219"/>
      <c r="J21" s="1220"/>
      <c r="K21" s="1220"/>
    </row>
    <row r="22" spans="1:11" x14ac:dyDescent="0.2">
      <c r="A22" s="3040"/>
      <c r="B22" s="1214" t="s">
        <v>1894</v>
      </c>
      <c r="C22" s="1215"/>
      <c r="D22" s="1215"/>
      <c r="E22" s="1215"/>
      <c r="F22" s="1215" t="s">
        <v>1895</v>
      </c>
      <c r="G22" s="1216" t="s">
        <v>1896</v>
      </c>
      <c r="H22" s="2850"/>
      <c r="I22" s="1219"/>
      <c r="J22" s="1220"/>
      <c r="K22" s="1220"/>
    </row>
    <row r="23" spans="1:11" x14ac:dyDescent="0.2">
      <c r="A23" s="3040"/>
      <c r="B23" s="1214"/>
      <c r="C23" s="1215"/>
      <c r="D23" s="1215"/>
      <c r="E23" s="1215"/>
      <c r="F23" s="1215" t="s">
        <v>1897</v>
      </c>
      <c r="G23" s="1216" t="s">
        <v>1898</v>
      </c>
      <c r="H23" s="2850"/>
      <c r="I23" s="1219"/>
      <c r="J23" s="1220"/>
      <c r="K23" s="1220"/>
    </row>
    <row r="24" spans="1:11" x14ac:dyDescent="0.2">
      <c r="A24" s="3040"/>
      <c r="B24" s="1217" t="s">
        <v>132</v>
      </c>
      <c r="C24" s="1215" t="s">
        <v>1899</v>
      </c>
      <c r="D24" s="1215"/>
      <c r="E24" s="1215"/>
      <c r="F24" s="1215" t="s">
        <v>1900</v>
      </c>
      <c r="G24" s="1216" t="s">
        <v>1901</v>
      </c>
      <c r="H24" s="2850"/>
      <c r="I24" s="1219"/>
      <c r="J24" s="1220"/>
      <c r="K24" s="1220"/>
    </row>
    <row r="25" spans="1:11" x14ac:dyDescent="0.2">
      <c r="A25" s="3040"/>
      <c r="B25" s="1214" t="s">
        <v>1902</v>
      </c>
      <c r="C25" s="1215"/>
      <c r="D25" s="1215"/>
      <c r="E25" s="1215"/>
      <c r="F25" s="1215" t="s">
        <v>1903</v>
      </c>
      <c r="G25" s="1216" t="s">
        <v>1904</v>
      </c>
      <c r="H25" s="2850"/>
      <c r="I25" s="1219"/>
      <c r="J25" s="1220"/>
      <c r="K25" s="1220"/>
    </row>
    <row r="26" spans="1:11" x14ac:dyDescent="0.2">
      <c r="A26" s="3040"/>
      <c r="B26" s="1214" t="s">
        <v>1905</v>
      </c>
      <c r="C26" s="1215"/>
      <c r="D26" s="1215"/>
      <c r="E26" s="1215"/>
      <c r="F26" s="1215"/>
      <c r="G26" s="1216"/>
      <c r="H26" s="2850"/>
      <c r="I26" s="1219"/>
      <c r="J26" s="1220"/>
      <c r="K26" s="1220"/>
    </row>
    <row r="27" spans="1:11" x14ac:dyDescent="0.2">
      <c r="A27" s="3040"/>
      <c r="B27" s="1214"/>
      <c r="C27" s="1215"/>
      <c r="D27" s="1215"/>
      <c r="E27" s="1215"/>
      <c r="F27" s="1215" t="s">
        <v>1906</v>
      </c>
      <c r="G27" s="1216"/>
      <c r="H27" s="2850"/>
      <c r="I27" s="1219"/>
      <c r="J27" s="1220"/>
      <c r="K27" s="1220"/>
    </row>
    <row r="28" spans="1:11" x14ac:dyDescent="0.2">
      <c r="A28" s="3040"/>
      <c r="B28" s="1217" t="s">
        <v>129</v>
      </c>
      <c r="C28" s="1215" t="s">
        <v>1907</v>
      </c>
      <c r="D28" s="1215"/>
      <c r="E28" s="1215"/>
      <c r="F28" s="1215"/>
      <c r="G28" s="1216"/>
      <c r="H28" s="2850"/>
      <c r="I28" s="1219"/>
      <c r="J28" s="1220"/>
      <c r="K28" s="1220"/>
    </row>
    <row r="29" spans="1:11" x14ac:dyDescent="0.2">
      <c r="A29" s="3040"/>
      <c r="B29" s="1214" t="s">
        <v>1908</v>
      </c>
      <c r="C29" s="1215"/>
      <c r="D29" s="1215"/>
      <c r="E29" s="1215"/>
      <c r="F29" s="1215" t="s">
        <v>1909</v>
      </c>
      <c r="G29" s="1216"/>
      <c r="H29" s="2850"/>
      <c r="I29" s="1219"/>
      <c r="J29" s="1220"/>
      <c r="K29" s="1220"/>
    </row>
    <row r="30" spans="1:11" x14ac:dyDescent="0.2">
      <c r="A30" s="3040"/>
      <c r="B30" s="1214" t="s">
        <v>1910</v>
      </c>
      <c r="C30" s="1215"/>
      <c r="D30" s="1215"/>
      <c r="E30" s="1222"/>
      <c r="F30" s="1215" t="s">
        <v>1911</v>
      </c>
      <c r="G30" s="1216"/>
      <c r="H30" s="2850"/>
      <c r="I30" s="1219"/>
      <c r="J30" s="1220"/>
      <c r="K30" s="1220"/>
    </row>
    <row r="31" spans="1:11" x14ac:dyDescent="0.2">
      <c r="A31" s="2611"/>
      <c r="B31" s="1214" t="s">
        <v>1912</v>
      </c>
      <c r="C31" s="1215"/>
      <c r="D31" s="1215"/>
      <c r="E31" s="1215"/>
      <c r="F31" s="1215"/>
      <c r="G31" s="1216"/>
      <c r="H31" s="2850"/>
      <c r="I31" s="1219"/>
      <c r="J31" s="1220"/>
      <c r="K31" s="1220"/>
    </row>
    <row r="32" spans="1:11" x14ac:dyDescent="0.2">
      <c r="A32" s="2611"/>
      <c r="B32" s="1214" t="s">
        <v>1913</v>
      </c>
      <c r="C32" s="1215"/>
      <c r="D32" s="1215"/>
      <c r="E32" s="1215"/>
      <c r="F32" s="1215"/>
      <c r="G32" s="1216"/>
      <c r="H32" s="2850"/>
      <c r="I32" s="1219"/>
      <c r="J32" s="1220"/>
      <c r="K32" s="1220"/>
    </row>
    <row r="33" spans="1:11" x14ac:dyDescent="0.2">
      <c r="A33" s="2612"/>
      <c r="B33" s="1214" t="s">
        <v>1914</v>
      </c>
      <c r="C33" s="1215"/>
      <c r="D33" s="1215"/>
      <c r="E33" s="1215"/>
      <c r="F33" s="1215"/>
      <c r="G33" s="1216"/>
      <c r="H33" s="2850"/>
      <c r="I33" s="1219"/>
      <c r="J33" s="1220"/>
      <c r="K33" s="1220"/>
    </row>
    <row r="34" spans="1:11" x14ac:dyDescent="0.2">
      <c r="A34" s="2612"/>
      <c r="B34" s="1214" t="s">
        <v>1915</v>
      </c>
      <c r="C34" s="1215"/>
      <c r="D34" s="1215"/>
      <c r="E34" s="1215"/>
      <c r="F34" s="1215"/>
      <c r="G34" s="1216"/>
      <c r="H34" s="2850"/>
      <c r="I34" s="1219"/>
      <c r="J34" s="1220"/>
      <c r="K34" s="1220"/>
    </row>
    <row r="35" spans="1:11" x14ac:dyDescent="0.2">
      <c r="A35" s="2612"/>
      <c r="B35" s="1214" t="s">
        <v>1916</v>
      </c>
      <c r="C35" s="1215"/>
      <c r="D35" s="1215"/>
      <c r="E35" s="1215"/>
      <c r="F35" s="1215"/>
      <c r="G35" s="1216"/>
      <c r="H35" s="2850"/>
      <c r="I35" s="1219"/>
      <c r="J35" s="1220"/>
      <c r="K35" s="1220"/>
    </row>
    <row r="36" spans="1:11" x14ac:dyDescent="0.2">
      <c r="A36" s="2612"/>
      <c r="B36" s="1214" t="s">
        <v>1917</v>
      </c>
      <c r="C36" s="1215"/>
      <c r="D36" s="1215"/>
      <c r="E36" s="1215"/>
      <c r="F36" s="1215"/>
      <c r="G36" s="1216"/>
      <c r="H36" s="2850"/>
      <c r="I36" s="1219"/>
      <c r="J36" s="1220"/>
      <c r="K36" s="1220"/>
    </row>
    <row r="37" spans="1:11" ht="12.75" customHeight="1" x14ac:dyDescent="0.2">
      <c r="B37" s="1214" t="s">
        <v>1918</v>
      </c>
      <c r="C37" s="1215"/>
      <c r="D37" s="1215"/>
      <c r="E37" s="1215"/>
      <c r="F37" s="1215"/>
      <c r="G37" s="1216"/>
      <c r="H37" s="2850"/>
      <c r="I37" s="1219"/>
      <c r="J37" s="1220"/>
      <c r="K37" s="1220"/>
    </row>
    <row r="38" spans="1:11" x14ac:dyDescent="0.2">
      <c r="A38" s="2613"/>
      <c r="B38" s="1214" t="s">
        <v>1919</v>
      </c>
      <c r="C38" s="1215"/>
      <c r="D38" s="1215"/>
      <c r="E38" s="1215"/>
      <c r="F38" s="1215"/>
      <c r="G38" s="1216"/>
      <c r="H38" s="2850"/>
      <c r="I38" s="1219"/>
      <c r="J38" s="1220"/>
      <c r="K38" s="1220"/>
    </row>
    <row r="39" spans="1:11" ht="12.75" customHeight="1" x14ac:dyDescent="0.2">
      <c r="A39" s="2613"/>
      <c r="B39" s="1214" t="s">
        <v>1920</v>
      </c>
      <c r="C39" s="1215"/>
      <c r="D39" s="1215"/>
      <c r="E39" s="1215"/>
      <c r="F39" s="1215"/>
      <c r="G39" s="1216"/>
      <c r="H39" s="2850"/>
      <c r="I39" s="1219"/>
      <c r="J39" s="1220"/>
      <c r="K39" s="1220"/>
    </row>
    <row r="40" spans="1:11" x14ac:dyDescent="0.2">
      <c r="A40" s="2613"/>
      <c r="B40" s="1214"/>
      <c r="C40" s="1215"/>
      <c r="D40" s="1215"/>
      <c r="E40" s="1215"/>
      <c r="F40" s="1215"/>
      <c r="G40" s="1216"/>
      <c r="H40" s="2850"/>
      <c r="I40" s="1219"/>
      <c r="J40" s="1220"/>
      <c r="K40" s="1220"/>
    </row>
    <row r="41" spans="1:11" x14ac:dyDescent="0.2">
      <c r="A41" s="3041"/>
      <c r="B41" s="1214"/>
      <c r="C41" s="1215"/>
      <c r="D41" s="1215"/>
      <c r="E41" s="1215"/>
      <c r="F41" s="1215"/>
      <c r="G41" s="1216"/>
      <c r="H41" s="2850"/>
      <c r="I41" s="1219"/>
      <c r="J41" s="1220"/>
      <c r="K41" s="1220"/>
    </row>
    <row r="42" spans="1:11" ht="12.75" customHeight="1" x14ac:dyDescent="0.2">
      <c r="A42" s="3041"/>
      <c r="B42" s="1214"/>
      <c r="C42" s="1215"/>
      <c r="D42" s="1215"/>
      <c r="E42" s="1215"/>
      <c r="F42" s="1215"/>
      <c r="G42" s="1216"/>
      <c r="H42" s="2850"/>
      <c r="I42" s="1219"/>
      <c r="J42" s="1220"/>
      <c r="K42" s="1220"/>
    </row>
    <row r="43" spans="1:11" x14ac:dyDescent="0.2">
      <c r="A43" s="3041"/>
      <c r="B43" s="1214"/>
      <c r="C43" s="1215"/>
      <c r="D43" s="1215"/>
      <c r="E43" s="1215"/>
      <c r="F43" s="1215"/>
      <c r="G43" s="1216"/>
      <c r="H43" s="2850"/>
      <c r="I43" s="1219"/>
      <c r="J43" s="1220"/>
      <c r="K43" s="1220"/>
    </row>
    <row r="44" spans="1:11" x14ac:dyDescent="0.2">
      <c r="A44" s="3041"/>
      <c r="B44" s="1214"/>
      <c r="C44" s="1215"/>
      <c r="D44" s="1215"/>
      <c r="E44" s="1215"/>
      <c r="F44" s="1215"/>
      <c r="G44" s="1216"/>
      <c r="H44" s="2850"/>
      <c r="I44" s="1219"/>
      <c r="J44" s="1220"/>
      <c r="K44" s="1220"/>
    </row>
    <row r="45" spans="1:11" x14ac:dyDescent="0.2">
      <c r="A45" s="3041"/>
      <c r="B45" s="1211"/>
      <c r="C45" s="1212"/>
      <c r="D45" s="1212"/>
      <c r="E45" s="1212"/>
      <c r="F45" s="1212"/>
      <c r="G45" s="1213"/>
      <c r="H45" s="2850"/>
      <c r="I45" s="1219"/>
      <c r="J45" s="1220"/>
      <c r="K45" s="1220"/>
    </row>
    <row r="46" spans="1:11" s="1209" customFormat="1" x14ac:dyDescent="0.2">
      <c r="A46" s="3041"/>
      <c r="B46" s="1211"/>
      <c r="C46" s="1212"/>
      <c r="D46" s="1212"/>
      <c r="E46" s="1212"/>
      <c r="F46" s="1212"/>
      <c r="G46" s="1213"/>
      <c r="H46" s="3042" t="s">
        <v>3097</v>
      </c>
    </row>
    <row r="47" spans="1:11" s="1209" customFormat="1" ht="12.75" customHeight="1" x14ac:dyDescent="0.2">
      <c r="A47" s="3041"/>
      <c r="B47" s="1211"/>
      <c r="C47" s="1212"/>
      <c r="D47" s="1212"/>
      <c r="E47" s="1212"/>
      <c r="F47" s="1212"/>
      <c r="G47" s="1213"/>
      <c r="H47" s="3043"/>
    </row>
    <row r="48" spans="1:11" s="1209" customFormat="1" x14ac:dyDescent="0.2">
      <c r="A48" s="3041"/>
      <c r="B48" s="1223" t="s">
        <v>1921</v>
      </c>
      <c r="C48" s="1224"/>
      <c r="D48" s="1224"/>
      <c r="E48" s="1224"/>
      <c r="F48" s="1224"/>
      <c r="G48" s="1225"/>
      <c r="H48" s="3043"/>
    </row>
    <row r="49" spans="2:9" s="1209" customFormat="1" x14ac:dyDescent="0.2">
      <c r="B49" s="1226"/>
      <c r="C49" s="1226"/>
      <c r="D49" s="1226"/>
      <c r="E49" s="1226"/>
      <c r="F49" s="1226"/>
      <c r="G49" s="1226"/>
      <c r="H49" s="945"/>
    </row>
    <row r="50" spans="2:9" s="1209" customFormat="1" x14ac:dyDescent="0.2">
      <c r="B50" s="1226"/>
      <c r="C50" s="1226"/>
      <c r="D50" s="1226"/>
      <c r="E50" s="1226"/>
      <c r="F50" s="1226"/>
      <c r="G50" s="1226"/>
      <c r="H50" s="945"/>
    </row>
    <row r="51" spans="2:9" x14ac:dyDescent="0.2">
      <c r="H51" s="945"/>
      <c r="I51" s="1209"/>
    </row>
    <row r="52" spans="2:9" x14ac:dyDescent="0.2">
      <c r="H52" s="945"/>
      <c r="I52" s="1209"/>
    </row>
    <row r="53" spans="2:9" x14ac:dyDescent="0.2">
      <c r="H53" s="945"/>
      <c r="I53" s="1209"/>
    </row>
    <row r="54" spans="2:9" x14ac:dyDescent="0.2">
      <c r="H54" s="945"/>
      <c r="I54" s="1209"/>
    </row>
    <row r="55" spans="2:9" x14ac:dyDescent="0.2">
      <c r="H55" s="945"/>
      <c r="I55" s="1209"/>
    </row>
    <row r="56" spans="2:9" x14ac:dyDescent="0.2">
      <c r="H56" s="945"/>
      <c r="I56" s="1209"/>
    </row>
    <row r="57" spans="2:9" x14ac:dyDescent="0.2">
      <c r="H57" s="945"/>
      <c r="I57" s="1209"/>
    </row>
    <row r="58" spans="2:9" x14ac:dyDescent="0.2">
      <c r="H58" s="945"/>
      <c r="I58" s="1209"/>
    </row>
    <row r="59" spans="2:9" x14ac:dyDescent="0.2">
      <c r="H59" s="945"/>
      <c r="I59" s="1209"/>
    </row>
  </sheetData>
  <mergeCells count="5">
    <mergeCell ref="A1:A15"/>
    <mergeCell ref="H1:H15"/>
    <mergeCell ref="A16:A30"/>
    <mergeCell ref="A41:A48"/>
    <mergeCell ref="H46:H48"/>
  </mergeCells>
  <printOptions verticalCentered="1" gridLinesSet="0"/>
  <pageMargins left="0.25" right="0.25" top="0.31" bottom="0.12" header="0.37" footer="0.23"/>
  <pageSetup scale="85" orientation="landscape" r:id="rId1"/>
  <headerFooter alignWithMargins="0"/>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I51"/>
  <sheetViews>
    <sheetView view="pageLayout" zoomScaleNormal="115" workbookViewId="0">
      <selection activeCell="H42" sqref="H42"/>
    </sheetView>
  </sheetViews>
  <sheetFormatPr defaultColWidth="11" defaultRowHeight="12.75" x14ac:dyDescent="0.2"/>
  <cols>
    <col min="1" max="1" width="10.42578125" style="1520" customWidth="1"/>
    <col min="2" max="8" width="11" style="1520" customWidth="1"/>
    <col min="9" max="9" width="10.42578125" style="1520" customWidth="1"/>
    <col min="10" max="16384" width="11" style="1520"/>
  </cols>
  <sheetData>
    <row r="1" spans="1:9" ht="14.25" customHeight="1" x14ac:dyDescent="0.2">
      <c r="A1" s="1517"/>
      <c r="B1" s="1518"/>
      <c r="C1" s="1518"/>
      <c r="D1" s="1518"/>
      <c r="E1" s="1518"/>
      <c r="F1" s="1518"/>
      <c r="G1" s="1518"/>
      <c r="H1" s="1518"/>
      <c r="I1" s="1519"/>
    </row>
    <row r="2" spans="1:9" ht="14.25" customHeight="1" x14ac:dyDescent="0.2">
      <c r="A2" s="1521"/>
      <c r="I2" s="1522"/>
    </row>
    <row r="3" spans="1:9" ht="14.25" customHeight="1" x14ac:dyDescent="0.2">
      <c r="A3" s="1523" t="s">
        <v>2447</v>
      </c>
      <c r="B3" s="1515"/>
      <c r="C3" s="1515"/>
      <c r="D3" s="1515"/>
      <c r="E3" s="1515"/>
      <c r="F3" s="85"/>
      <c r="G3" s="1515"/>
      <c r="H3" s="1515"/>
      <c r="I3" s="1516"/>
    </row>
    <row r="4" spans="1:9" ht="14.25" customHeight="1" x14ac:dyDescent="0.2">
      <c r="A4" s="1521"/>
      <c r="I4" s="1522"/>
    </row>
    <row r="5" spans="1:9" ht="14.25" customHeight="1" x14ac:dyDescent="0.2">
      <c r="A5" s="1521"/>
      <c r="B5" s="1524" t="s">
        <v>2448</v>
      </c>
      <c r="I5" s="1522"/>
    </row>
    <row r="6" spans="1:9" ht="14.25" customHeight="1" x14ac:dyDescent="0.2">
      <c r="A6" s="1521"/>
      <c r="B6" s="1524" t="s">
        <v>2449</v>
      </c>
      <c r="I6" s="1522"/>
    </row>
    <row r="7" spans="1:9" ht="14.25" customHeight="1" x14ac:dyDescent="0.2">
      <c r="A7" s="1521"/>
      <c r="B7" s="1524" t="s">
        <v>2450</v>
      </c>
      <c r="I7" s="1522"/>
    </row>
    <row r="8" spans="1:9" ht="14.25" customHeight="1" x14ac:dyDescent="0.2">
      <c r="A8" s="1521"/>
      <c r="B8" s="1520" t="s">
        <v>2451</v>
      </c>
      <c r="I8" s="1522"/>
    </row>
    <row r="9" spans="1:9" ht="14.25" customHeight="1" x14ac:dyDescent="0.2">
      <c r="A9" s="1521"/>
      <c r="I9" s="1522"/>
    </row>
    <row r="10" spans="1:9" ht="14.25" customHeight="1" x14ac:dyDescent="0.2">
      <c r="A10" s="1521"/>
      <c r="B10" s="1524" t="s">
        <v>2452</v>
      </c>
      <c r="I10" s="1522"/>
    </row>
    <row r="11" spans="1:9" ht="14.25" customHeight="1" x14ac:dyDescent="0.2">
      <c r="A11" s="1521"/>
      <c r="I11" s="1522"/>
    </row>
    <row r="12" spans="1:9" ht="14.25" customHeight="1" x14ac:dyDescent="0.2">
      <c r="A12" s="1521"/>
      <c r="I12" s="1522"/>
    </row>
    <row r="13" spans="1:9" ht="14.25" customHeight="1" x14ac:dyDescent="0.2">
      <c r="A13" s="1521"/>
      <c r="C13" s="1525" t="s">
        <v>2453</v>
      </c>
      <c r="D13" s="1525"/>
      <c r="E13" s="1525"/>
      <c r="F13" s="1525"/>
      <c r="I13" s="1522"/>
    </row>
    <row r="14" spans="1:9" ht="14.25" customHeight="1" x14ac:dyDescent="0.2">
      <c r="A14" s="1521"/>
      <c r="I14" s="1522"/>
    </row>
    <row r="15" spans="1:9" ht="14.25" customHeight="1" x14ac:dyDescent="0.2">
      <c r="A15" s="1521"/>
      <c r="B15" s="1520" t="s">
        <v>2454</v>
      </c>
      <c r="I15" s="1522"/>
    </row>
    <row r="16" spans="1:9" ht="14.25" customHeight="1" x14ac:dyDescent="0.2">
      <c r="A16" s="1521"/>
      <c r="B16" s="1524" t="s">
        <v>2455</v>
      </c>
      <c r="I16" s="1522"/>
    </row>
    <row r="17" spans="1:9" ht="14.25" customHeight="1" x14ac:dyDescent="0.2">
      <c r="A17" s="1521"/>
      <c r="B17" s="1524"/>
      <c r="I17" s="1522"/>
    </row>
    <row r="18" spans="1:9" ht="14.25" customHeight="1" x14ac:dyDescent="0.2">
      <c r="A18" s="1521"/>
      <c r="B18" s="1524"/>
      <c r="I18" s="1522"/>
    </row>
    <row r="19" spans="1:9" ht="15" customHeight="1" x14ac:dyDescent="0.2">
      <c r="A19" s="1521"/>
      <c r="B19" s="1526" t="s">
        <v>2456</v>
      </c>
      <c r="C19" s="1527"/>
      <c r="D19" s="1527"/>
      <c r="E19" s="1527"/>
      <c r="F19" s="1527"/>
      <c r="G19" s="1527"/>
      <c r="H19" s="1527"/>
      <c r="I19" s="1522"/>
    </row>
    <row r="20" spans="1:9" ht="14.25" customHeight="1" x14ac:dyDescent="0.2">
      <c r="A20" s="1521"/>
      <c r="B20" s="1526" t="s">
        <v>2457</v>
      </c>
      <c r="C20" s="1527"/>
      <c r="D20" s="1527"/>
      <c r="E20" s="1527"/>
      <c r="F20" s="1527"/>
      <c r="G20" s="1527"/>
      <c r="H20" s="1527"/>
      <c r="I20" s="1522"/>
    </row>
    <row r="21" spans="1:9" ht="14.25" customHeight="1" x14ac:dyDescent="0.2">
      <c r="A21" s="1521"/>
      <c r="B21" s="1526" t="s">
        <v>2458</v>
      </c>
      <c r="C21" s="1527"/>
      <c r="D21" s="1527"/>
      <c r="E21" s="1527"/>
      <c r="F21" s="1527"/>
      <c r="G21" s="1527"/>
      <c r="H21" s="1527"/>
      <c r="I21" s="1522"/>
    </row>
    <row r="22" spans="1:9" ht="14.25" customHeight="1" x14ac:dyDescent="0.2">
      <c r="A22" s="1521"/>
      <c r="B22" s="1526" t="s">
        <v>2459</v>
      </c>
      <c r="C22" s="1527"/>
      <c r="D22" s="1527"/>
      <c r="E22" s="1527"/>
      <c r="F22" s="1527"/>
      <c r="G22" s="1527"/>
      <c r="H22" s="1527"/>
      <c r="I22" s="1522"/>
    </row>
    <row r="23" spans="1:9" ht="14.25" customHeight="1" x14ac:dyDescent="0.2">
      <c r="A23" s="1521"/>
      <c r="B23" s="1526" t="s">
        <v>2460</v>
      </c>
      <c r="C23" s="1527"/>
      <c r="D23" s="1527"/>
      <c r="E23" s="1527"/>
      <c r="F23" s="1527"/>
      <c r="G23" s="1527"/>
      <c r="H23" s="1527"/>
      <c r="I23" s="1522"/>
    </row>
    <row r="24" spans="1:9" ht="14.25" customHeight="1" x14ac:dyDescent="0.2">
      <c r="A24" s="1521"/>
      <c r="B24" s="1526" t="s">
        <v>2461</v>
      </c>
      <c r="C24" s="1527"/>
      <c r="D24" s="1527"/>
      <c r="E24" s="1527"/>
      <c r="F24" s="1527"/>
      <c r="G24" s="1527"/>
      <c r="H24" s="1527"/>
      <c r="I24" s="1522"/>
    </row>
    <row r="25" spans="1:9" ht="14.25" customHeight="1" x14ac:dyDescent="0.2">
      <c r="A25" s="1521"/>
      <c r="B25" s="1526" t="s">
        <v>2462</v>
      </c>
      <c r="C25" s="1527"/>
      <c r="D25" s="1527"/>
      <c r="E25" s="1527"/>
      <c r="F25" s="1527"/>
      <c r="G25" s="1527"/>
      <c r="H25" s="1527"/>
      <c r="I25" s="1522"/>
    </row>
    <row r="26" spans="1:9" ht="14.25" customHeight="1" x14ac:dyDescent="0.2">
      <c r="A26" s="1521"/>
      <c r="B26" s="1528" t="s">
        <v>2463</v>
      </c>
      <c r="C26" s="1527"/>
      <c r="D26" s="1527"/>
      <c r="E26" s="1527"/>
      <c r="F26" s="1527"/>
      <c r="G26" s="1527"/>
      <c r="H26" s="1527"/>
      <c r="I26" s="1522"/>
    </row>
    <row r="27" spans="1:9" ht="14.25" customHeight="1" x14ac:dyDescent="0.2">
      <c r="A27" s="1521"/>
      <c r="B27" s="1526" t="s">
        <v>2464</v>
      </c>
      <c r="C27" s="1527"/>
      <c r="D27" s="1527"/>
      <c r="E27" s="1527"/>
      <c r="F27" s="1527"/>
      <c r="G27" s="1527"/>
      <c r="H27" s="1527"/>
      <c r="I27" s="1522"/>
    </row>
    <row r="28" spans="1:9" ht="14.25" customHeight="1" x14ac:dyDescent="0.2">
      <c r="A28" s="1521"/>
      <c r="B28" s="1526" t="s">
        <v>2465</v>
      </c>
      <c r="C28" s="1527"/>
      <c r="D28" s="1527"/>
      <c r="E28" s="1527"/>
      <c r="F28" s="1527"/>
      <c r="G28" s="1527"/>
      <c r="H28" s="1527"/>
      <c r="I28" s="1522"/>
    </row>
    <row r="29" spans="1:9" ht="14.25" customHeight="1" x14ac:dyDescent="0.2">
      <c r="A29" s="1521"/>
      <c r="B29" s="1526" t="s">
        <v>2466</v>
      </c>
      <c r="C29" s="1527"/>
      <c r="D29" s="1527"/>
      <c r="E29" s="1527"/>
      <c r="F29" s="1527"/>
      <c r="G29" s="1527"/>
      <c r="H29" s="1527"/>
      <c r="I29" s="1522"/>
    </row>
    <row r="30" spans="1:9" ht="14.25" customHeight="1" x14ac:dyDescent="0.2">
      <c r="A30" s="1521"/>
      <c r="B30" s="1526" t="s">
        <v>2467</v>
      </c>
      <c r="C30" s="1527"/>
      <c r="D30" s="1527"/>
      <c r="E30" s="1527"/>
      <c r="F30" s="1527"/>
      <c r="G30" s="1527"/>
      <c r="H30" s="1527"/>
      <c r="I30" s="1522"/>
    </row>
    <row r="31" spans="1:9" ht="14.25" customHeight="1" x14ac:dyDescent="0.2">
      <c r="A31" s="1521"/>
      <c r="B31" s="1526" t="s">
        <v>2468</v>
      </c>
      <c r="C31" s="1527"/>
      <c r="D31" s="1527"/>
      <c r="E31" s="1527"/>
      <c r="F31" s="1527"/>
      <c r="G31" s="1527"/>
      <c r="H31" s="1527"/>
      <c r="I31" s="1522"/>
    </row>
    <row r="32" spans="1:9" ht="14.25" customHeight="1" x14ac:dyDescent="0.2">
      <c r="A32" s="1521"/>
      <c r="B32" s="1526" t="s">
        <v>2469</v>
      </c>
      <c r="C32" s="1527"/>
      <c r="D32" s="1527"/>
      <c r="E32" s="1527"/>
      <c r="F32" s="1527"/>
      <c r="G32" s="1527"/>
      <c r="H32" s="1527"/>
      <c r="I32" s="1522"/>
    </row>
    <row r="33" spans="1:9" ht="14.25" customHeight="1" x14ac:dyDescent="0.2">
      <c r="A33" s="1521"/>
      <c r="B33" s="1526" t="s">
        <v>2470</v>
      </c>
      <c r="C33" s="1527"/>
      <c r="D33" s="1527"/>
      <c r="E33" s="1527"/>
      <c r="F33" s="1527"/>
      <c r="G33" s="1527"/>
      <c r="H33" s="1527"/>
      <c r="I33" s="1522"/>
    </row>
    <row r="34" spans="1:9" ht="14.25" customHeight="1" x14ac:dyDescent="0.2">
      <c r="A34" s="1521"/>
      <c r="B34" s="1526" t="s">
        <v>2471</v>
      </c>
      <c r="C34" s="1527"/>
      <c r="D34" s="1527"/>
      <c r="E34" s="1527"/>
      <c r="F34" s="1527"/>
      <c r="G34" s="1527"/>
      <c r="H34" s="1527"/>
      <c r="I34" s="1522"/>
    </row>
    <row r="35" spans="1:9" ht="14.25" customHeight="1" x14ac:dyDescent="0.2">
      <c r="A35" s="1521"/>
      <c r="B35" s="1529" t="s">
        <v>2472</v>
      </c>
      <c r="I35" s="1522"/>
    </row>
    <row r="36" spans="1:9" ht="14.25" customHeight="1" x14ac:dyDescent="0.2">
      <c r="A36" s="1521"/>
      <c r="B36" s="1529" t="s">
        <v>2473</v>
      </c>
      <c r="I36" s="1522"/>
    </row>
    <row r="37" spans="1:9" ht="14.25" customHeight="1" x14ac:dyDescent="0.2">
      <c r="A37" s="1521"/>
      <c r="I37" s="1522"/>
    </row>
    <row r="38" spans="1:9" ht="14.25" customHeight="1" x14ac:dyDescent="0.2">
      <c r="A38" s="1521"/>
      <c r="I38" s="1522"/>
    </row>
    <row r="39" spans="1:9" ht="14.25" customHeight="1" x14ac:dyDescent="0.2">
      <c r="A39" s="1521"/>
      <c r="I39" s="1522"/>
    </row>
    <row r="40" spans="1:9" ht="14.25" customHeight="1" x14ac:dyDescent="0.2">
      <c r="A40" s="1521"/>
      <c r="I40" s="1522"/>
    </row>
    <row r="41" spans="1:9" ht="14.25" customHeight="1" x14ac:dyDescent="0.2">
      <c r="A41" s="1521"/>
      <c r="I41" s="1522"/>
    </row>
    <row r="42" spans="1:9" ht="14.25" customHeight="1" x14ac:dyDescent="0.2">
      <c r="A42" s="1521"/>
      <c r="I42" s="1522"/>
    </row>
    <row r="43" spans="1:9" ht="14.25" customHeight="1" x14ac:dyDescent="0.2">
      <c r="A43" s="1521"/>
      <c r="I43" s="1522"/>
    </row>
    <row r="44" spans="1:9" ht="14.25" customHeight="1" x14ac:dyDescent="0.2">
      <c r="A44" s="1521"/>
      <c r="I44" s="1522"/>
    </row>
    <row r="45" spans="1:9" ht="14.25" customHeight="1" x14ac:dyDescent="0.2">
      <c r="A45" s="1521"/>
      <c r="I45" s="1522"/>
    </row>
    <row r="46" spans="1:9" ht="14.25" customHeight="1" x14ac:dyDescent="0.2">
      <c r="A46" s="1521"/>
      <c r="I46" s="1522"/>
    </row>
    <row r="47" spans="1:9" ht="14.25" customHeight="1" x14ac:dyDescent="0.2">
      <c r="A47" s="1521"/>
      <c r="I47" s="1522"/>
    </row>
    <row r="48" spans="1:9" ht="14.25" customHeight="1" x14ac:dyDescent="0.2">
      <c r="A48" s="1521"/>
      <c r="I48" s="1522"/>
    </row>
    <row r="49" spans="1:9" ht="14.25" customHeight="1" x14ac:dyDescent="0.2">
      <c r="A49" s="1521"/>
      <c r="I49" s="1522"/>
    </row>
    <row r="50" spans="1:9" ht="14.25" customHeight="1" x14ac:dyDescent="0.2">
      <c r="A50" s="1521"/>
      <c r="I50" s="1522"/>
    </row>
    <row r="51" spans="1:9" ht="14.25" customHeight="1" x14ac:dyDescent="0.2">
      <c r="A51" s="1530"/>
      <c r="B51" s="1531"/>
      <c r="C51" s="1531"/>
      <c r="D51" s="1531"/>
      <c r="E51" s="1531"/>
      <c r="F51" s="1531"/>
      <c r="G51" s="1531"/>
      <c r="H51" s="1531"/>
      <c r="I51" s="1532"/>
    </row>
  </sheetData>
  <pageMargins left="0.25" right="0.65" top="0.5" bottom="0.5" header="0.25" footer="0.25"/>
  <pageSetup orientation="portrait" r:id="rId1"/>
  <headerFooter alignWithMargins="0">
    <oddHeader>&amp;R&amp;8Road Initials: UPRR  Year: 2021</oddHeader>
    <oddFooter>&amp;R&amp;8Railroad Annual Report R-1</oddFooter>
  </headerFooter>
  <customProperties>
    <customPr name="_pios_id" r:id="rId2"/>
  </customPropertie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syncVertical="1" syncRef="A7" transitionEvaluation="1">
    <tabColor rgb="FF92D050"/>
    <pageSetUpPr fitToPage="1"/>
  </sheetPr>
  <dimension ref="A1:S208"/>
  <sheetViews>
    <sheetView showGridLines="0" view="pageLayout" topLeftCell="A7" zoomScale="110" zoomScaleNormal="100" zoomScaleSheetLayoutView="100" zoomScalePageLayoutView="110" workbookViewId="0">
      <selection activeCell="D22" sqref="D22:O22"/>
    </sheetView>
  </sheetViews>
  <sheetFormatPr defaultColWidth="11" defaultRowHeight="11.25" x14ac:dyDescent="0.2"/>
  <cols>
    <col min="1" max="1" width="4.140625" style="2156" customWidth="1"/>
    <col min="2" max="2" width="4.28515625" style="2155" customWidth="1"/>
    <col min="3" max="3" width="5" style="2155" customWidth="1"/>
    <col min="4" max="4" width="21.28515625" style="2155" customWidth="1"/>
    <col min="5" max="5" width="5.5703125" style="2155" customWidth="1"/>
    <col min="6" max="8" width="9" style="2155" customWidth="1"/>
    <col min="9" max="10" width="9.85546875" style="2155" customWidth="1"/>
    <col min="11" max="11" width="10.140625" style="2155" customWidth="1"/>
    <col min="12" max="12" width="8.85546875" style="2155" customWidth="1"/>
    <col min="13" max="13" width="8.28515625" style="2155" customWidth="1"/>
    <col min="14" max="14" width="8.7109375" style="2155" customWidth="1"/>
    <col min="15" max="15" width="10.5703125" style="2155" customWidth="1"/>
    <col min="16" max="16" width="7.7109375" style="2155" customWidth="1"/>
    <col min="17" max="17" width="3.7109375" style="2155" bestFit="1" customWidth="1"/>
    <col min="18" max="18" width="3.7109375" style="2156" customWidth="1"/>
    <col min="19" max="19" width="4.85546875" style="2155" bestFit="1" customWidth="1"/>
    <col min="20" max="16384" width="11" style="2155"/>
  </cols>
  <sheetData>
    <row r="1" spans="1:18" s="2106" customFormat="1" ht="11.1" customHeight="1" x14ac:dyDescent="0.2">
      <c r="A1" s="3044"/>
      <c r="B1" s="2102"/>
      <c r="C1" s="2103"/>
      <c r="D1" s="2103"/>
      <c r="E1" s="2103"/>
      <c r="F1" s="2103"/>
      <c r="G1" s="2103"/>
      <c r="H1" s="2104"/>
      <c r="I1" s="2103"/>
      <c r="J1" s="2103"/>
      <c r="K1" s="2103"/>
      <c r="L1" s="2103"/>
      <c r="M1" s="2103"/>
      <c r="N1" s="2103"/>
      <c r="O1" s="2103"/>
      <c r="P1" s="2103"/>
      <c r="Q1" s="2105"/>
      <c r="R1" s="2851" t="s">
        <v>3098</v>
      </c>
    </row>
    <row r="2" spans="1:18" s="2106" customFormat="1" ht="11.1" customHeight="1" x14ac:dyDescent="0.2">
      <c r="A2" s="3045"/>
      <c r="B2" s="2529" t="s">
        <v>1922</v>
      </c>
      <c r="C2" s="2107"/>
      <c r="D2" s="2107"/>
      <c r="E2" s="2107"/>
      <c r="F2" s="2107"/>
      <c r="G2" s="2107"/>
      <c r="H2" s="2107"/>
      <c r="I2" s="2107"/>
      <c r="J2" s="2107"/>
      <c r="K2" s="2107"/>
      <c r="L2" s="2107"/>
      <c r="M2" s="2107"/>
      <c r="N2" s="2107"/>
      <c r="O2" s="2107"/>
      <c r="P2" s="2107"/>
      <c r="Q2" s="2108"/>
      <c r="R2" s="2852"/>
    </row>
    <row r="3" spans="1:18" s="2106" customFormat="1" ht="11.1" customHeight="1" x14ac:dyDescent="0.2">
      <c r="A3" s="3045"/>
      <c r="B3" s="2109"/>
      <c r="C3" s="2107"/>
      <c r="D3" s="2107"/>
      <c r="E3" s="2107"/>
      <c r="F3" s="2107"/>
      <c r="G3" s="2107"/>
      <c r="H3" s="2107"/>
      <c r="I3" s="2107"/>
      <c r="J3" s="2107"/>
      <c r="K3" s="2107"/>
      <c r="L3" s="2107"/>
      <c r="M3" s="2107"/>
      <c r="N3" s="2107"/>
      <c r="O3" s="2107"/>
      <c r="P3" s="2107"/>
      <c r="Q3" s="2108"/>
      <c r="R3" s="3046" t="s">
        <v>3099</v>
      </c>
    </row>
    <row r="4" spans="1:18" s="2106" customFormat="1" ht="11.1" customHeight="1" x14ac:dyDescent="0.2">
      <c r="A4" s="3045"/>
      <c r="B4" s="2529" t="s">
        <v>1923</v>
      </c>
      <c r="C4" s="2107"/>
      <c r="D4" s="2107"/>
      <c r="E4" s="2107"/>
      <c r="F4" s="2107"/>
      <c r="G4" s="2107"/>
      <c r="H4" s="2107"/>
      <c r="I4" s="2107"/>
      <c r="J4" s="2107"/>
      <c r="K4" s="2107"/>
      <c r="L4" s="2107"/>
      <c r="M4" s="2107"/>
      <c r="N4" s="2107"/>
      <c r="O4" s="2107"/>
      <c r="P4" s="2107"/>
      <c r="Q4" s="2108"/>
      <c r="R4" s="3046"/>
    </row>
    <row r="5" spans="1:18" s="2106" customFormat="1" ht="11.1" customHeight="1" x14ac:dyDescent="0.2">
      <c r="A5" s="3045"/>
      <c r="B5" s="2110"/>
      <c r="C5" s="2111"/>
      <c r="D5" s="2111"/>
      <c r="E5" s="2111"/>
      <c r="F5" s="2111"/>
      <c r="G5" s="2111"/>
      <c r="H5" s="2111"/>
      <c r="I5" s="2111"/>
      <c r="J5" s="2111"/>
      <c r="K5" s="2111"/>
      <c r="L5" s="2111"/>
      <c r="M5" s="2111"/>
      <c r="N5" s="2111"/>
      <c r="O5" s="2111"/>
      <c r="P5" s="2111"/>
      <c r="Q5" s="2112"/>
      <c r="R5" s="3046"/>
    </row>
    <row r="6" spans="1:18" s="2106" customFormat="1" ht="11.1" customHeight="1" x14ac:dyDescent="0.2">
      <c r="A6" s="3045"/>
      <c r="B6" s="2113"/>
      <c r="C6" s="2114"/>
      <c r="D6" s="2115"/>
      <c r="E6" s="2114"/>
      <c r="F6" s="2114"/>
      <c r="G6" s="2111"/>
      <c r="H6" s="2116" t="s">
        <v>1924</v>
      </c>
      <c r="I6" s="2111"/>
      <c r="J6" s="2112"/>
      <c r="K6" s="2114"/>
      <c r="L6" s="2115"/>
      <c r="M6" s="2115"/>
      <c r="N6" s="2115"/>
      <c r="O6" s="2115"/>
      <c r="P6" s="2114"/>
      <c r="Q6" s="2114"/>
      <c r="R6" s="2852"/>
    </row>
    <row r="7" spans="1:18" s="2106" customFormat="1" ht="11.1" customHeight="1" x14ac:dyDescent="0.2">
      <c r="A7" s="3045"/>
      <c r="B7" s="2113"/>
      <c r="C7" s="2114"/>
      <c r="D7" s="2115"/>
      <c r="E7" s="2114"/>
      <c r="F7" s="2114"/>
      <c r="G7" s="2111"/>
      <c r="H7" s="2116" t="s">
        <v>1925</v>
      </c>
      <c r="I7" s="2111"/>
      <c r="J7" s="2112"/>
      <c r="K7" s="2114"/>
      <c r="L7" s="2111"/>
      <c r="M7" s="2111"/>
      <c r="N7" s="2117" t="s">
        <v>1926</v>
      </c>
      <c r="O7" s="2111"/>
      <c r="P7" s="2112"/>
      <c r="Q7" s="2114"/>
      <c r="R7" s="2852"/>
    </row>
    <row r="8" spans="1:18" s="2106" customFormat="1" ht="11.1" customHeight="1" x14ac:dyDescent="0.2">
      <c r="A8" s="3045"/>
      <c r="B8" s="2113"/>
      <c r="C8" s="2114"/>
      <c r="D8" s="2115"/>
      <c r="E8" s="2114"/>
      <c r="F8" s="2114"/>
      <c r="G8" s="2114"/>
      <c r="H8" s="2114"/>
      <c r="I8" s="2114"/>
      <c r="J8" s="2118" t="s">
        <v>1927</v>
      </c>
      <c r="K8" s="2118" t="s">
        <v>1928</v>
      </c>
      <c r="L8" s="2114"/>
      <c r="M8" s="2114"/>
      <c r="N8" s="2114"/>
      <c r="O8" s="2114"/>
      <c r="P8" s="2114"/>
      <c r="Q8" s="2114"/>
      <c r="R8" s="2852"/>
    </row>
    <row r="9" spans="1:18" s="2106" customFormat="1" ht="11.1" customHeight="1" x14ac:dyDescent="0.2">
      <c r="A9" s="3045"/>
      <c r="B9" s="2113"/>
      <c r="C9" s="2114"/>
      <c r="D9" s="2115"/>
      <c r="E9" s="2114"/>
      <c r="F9" s="2114"/>
      <c r="G9" s="2114"/>
      <c r="H9" s="2114"/>
      <c r="I9" s="2114"/>
      <c r="J9" s="2118" t="s">
        <v>1929</v>
      </c>
      <c r="K9" s="2118" t="s">
        <v>1930</v>
      </c>
      <c r="L9" s="2114"/>
      <c r="M9" s="2114"/>
      <c r="N9" s="2114"/>
      <c r="O9" s="2114"/>
      <c r="P9" s="2114"/>
      <c r="Q9" s="2114"/>
      <c r="R9" s="2852"/>
    </row>
    <row r="10" spans="1:18" s="2106" customFormat="1" ht="11.1" customHeight="1" x14ac:dyDescent="0.2">
      <c r="A10" s="3045"/>
      <c r="B10" s="2113"/>
      <c r="C10" s="2114"/>
      <c r="D10" s="2115"/>
      <c r="E10" s="2114"/>
      <c r="F10" s="2114"/>
      <c r="G10" s="2114"/>
      <c r="H10" s="2114"/>
      <c r="I10" s="2118" t="s">
        <v>1931</v>
      </c>
      <c r="J10" s="2118" t="s">
        <v>1932</v>
      </c>
      <c r="K10" s="2118" t="s">
        <v>1933</v>
      </c>
      <c r="L10" s="2114"/>
      <c r="M10" s="2114"/>
      <c r="N10" s="2114"/>
      <c r="O10" s="2118" t="s">
        <v>1934</v>
      </c>
      <c r="P10" s="2114"/>
      <c r="Q10" s="2114"/>
      <c r="R10" s="2852"/>
    </row>
    <row r="11" spans="1:18" s="2106" customFormat="1" ht="11.1" customHeight="1" x14ac:dyDescent="0.2">
      <c r="A11" s="3045"/>
      <c r="B11" s="2113"/>
      <c r="C11" s="2114"/>
      <c r="D11" s="2115"/>
      <c r="E11" s="2114"/>
      <c r="F11" s="2118" t="s">
        <v>1935</v>
      </c>
      <c r="G11" s="2114"/>
      <c r="H11" s="2114"/>
      <c r="I11" s="2118" t="s">
        <v>1936</v>
      </c>
      <c r="J11" s="2118" t="s">
        <v>1937</v>
      </c>
      <c r="K11" s="2118" t="s">
        <v>1938</v>
      </c>
      <c r="L11" s="2114"/>
      <c r="M11" s="2114"/>
      <c r="N11" s="2114"/>
      <c r="O11" s="2118" t="s">
        <v>1939</v>
      </c>
      <c r="P11" s="2114"/>
      <c r="Q11" s="2114"/>
      <c r="R11" s="2852"/>
    </row>
    <row r="12" spans="1:18" s="2106" customFormat="1" ht="11.1" customHeight="1" x14ac:dyDescent="0.2">
      <c r="A12" s="3045"/>
      <c r="B12" s="2113"/>
      <c r="C12" s="2114"/>
      <c r="D12" s="2115"/>
      <c r="E12" s="2114"/>
      <c r="F12" s="2118" t="s">
        <v>1940</v>
      </c>
      <c r="G12" s="2114"/>
      <c r="H12" s="2118" t="s">
        <v>1941</v>
      </c>
      <c r="I12" s="2118" t="s">
        <v>1942</v>
      </c>
      <c r="J12" s="2118" t="s">
        <v>1943</v>
      </c>
      <c r="K12" s="2118" t="s">
        <v>1944</v>
      </c>
      <c r="L12" s="2114"/>
      <c r="M12" s="2114"/>
      <c r="N12" s="2118" t="s">
        <v>1945</v>
      </c>
      <c r="O12" s="2118" t="s">
        <v>1946</v>
      </c>
      <c r="P12" s="2114"/>
      <c r="Q12" s="2114"/>
      <c r="R12" s="2852"/>
    </row>
    <row r="13" spans="1:18" s="2106" customFormat="1" ht="11.1" customHeight="1" x14ac:dyDescent="0.2">
      <c r="A13" s="3045"/>
      <c r="B13" s="2113"/>
      <c r="C13" s="2114"/>
      <c r="D13" s="2115"/>
      <c r="E13" s="2114"/>
      <c r="F13" s="2118" t="s">
        <v>1947</v>
      </c>
      <c r="G13" s="2118" t="s">
        <v>1941</v>
      </c>
      <c r="H13" s="2118" t="s">
        <v>1948</v>
      </c>
      <c r="I13" s="2118" t="s">
        <v>1949</v>
      </c>
      <c r="J13" s="2118" t="s">
        <v>1950</v>
      </c>
      <c r="K13" s="2118" t="s">
        <v>1951</v>
      </c>
      <c r="L13" s="2118" t="s">
        <v>1461</v>
      </c>
      <c r="M13" s="2118" t="s">
        <v>1952</v>
      </c>
      <c r="N13" s="2118" t="s">
        <v>1940</v>
      </c>
      <c r="O13" s="2118" t="s">
        <v>1953</v>
      </c>
      <c r="P13" s="2114"/>
      <c r="Q13" s="2114"/>
      <c r="R13" s="2852"/>
    </row>
    <row r="14" spans="1:18" s="2106" customFormat="1" ht="11.1" customHeight="1" x14ac:dyDescent="0.2">
      <c r="A14" s="3045"/>
      <c r="B14" s="2119" t="s">
        <v>1954</v>
      </c>
      <c r="C14" s="2118" t="s">
        <v>4</v>
      </c>
      <c r="D14" s="2115"/>
      <c r="E14" s="2114"/>
      <c r="F14" s="2118" t="s">
        <v>934</v>
      </c>
      <c r="G14" s="2118" t="s">
        <v>1950</v>
      </c>
      <c r="H14" s="2118" t="s">
        <v>1955</v>
      </c>
      <c r="I14" s="2118" t="s">
        <v>1956</v>
      </c>
      <c r="J14" s="2118" t="s">
        <v>1957</v>
      </c>
      <c r="K14" s="2118" t="s">
        <v>1929</v>
      </c>
      <c r="L14" s="2118" t="s">
        <v>1958</v>
      </c>
      <c r="M14" s="2118" t="s">
        <v>1955</v>
      </c>
      <c r="N14" s="2118" t="s">
        <v>1947</v>
      </c>
      <c r="O14" s="2118" t="s">
        <v>1959</v>
      </c>
      <c r="P14" s="2118" t="s">
        <v>1952</v>
      </c>
      <c r="Q14" s="2118" t="s">
        <v>3</v>
      </c>
      <c r="R14" s="2852"/>
    </row>
    <row r="15" spans="1:18" s="2106" customFormat="1" ht="11.1" customHeight="1" x14ac:dyDescent="0.2">
      <c r="A15" s="3045"/>
      <c r="B15" s="2119" t="s">
        <v>7</v>
      </c>
      <c r="C15" s="2118" t="s">
        <v>8</v>
      </c>
      <c r="D15" s="2120" t="s">
        <v>1960</v>
      </c>
      <c r="E15" s="2114"/>
      <c r="F15" s="2118" t="s">
        <v>11</v>
      </c>
      <c r="G15" s="2118" t="s">
        <v>1961</v>
      </c>
      <c r="H15" s="2118" t="s">
        <v>1962</v>
      </c>
      <c r="I15" s="2118" t="s">
        <v>1963</v>
      </c>
      <c r="J15" s="2118" t="s">
        <v>1962</v>
      </c>
      <c r="K15" s="2118" t="s">
        <v>1932</v>
      </c>
      <c r="L15" s="2118" t="s">
        <v>1964</v>
      </c>
      <c r="M15" s="2118" t="s">
        <v>1962</v>
      </c>
      <c r="N15" s="2118" t="s">
        <v>1965</v>
      </c>
      <c r="O15" s="2118" t="s">
        <v>1966</v>
      </c>
      <c r="P15" s="2118" t="s">
        <v>1967</v>
      </c>
      <c r="Q15" s="2118" t="s">
        <v>7</v>
      </c>
      <c r="R15" s="2852"/>
    </row>
    <row r="16" spans="1:18" s="2106" customFormat="1" ht="11.1" customHeight="1" thickBot="1" x14ac:dyDescent="0.25">
      <c r="A16" s="3045"/>
      <c r="B16" s="2121"/>
      <c r="C16" s="2112"/>
      <c r="D16" s="2122" t="s">
        <v>13</v>
      </c>
      <c r="E16" s="2112"/>
      <c r="F16" s="2123" t="s">
        <v>14</v>
      </c>
      <c r="G16" s="2123" t="s">
        <v>15</v>
      </c>
      <c r="H16" s="2123" t="s">
        <v>145</v>
      </c>
      <c r="I16" s="2123" t="s">
        <v>143</v>
      </c>
      <c r="J16" s="2123" t="s">
        <v>409</v>
      </c>
      <c r="K16" s="2123" t="s">
        <v>410</v>
      </c>
      <c r="L16" s="2123" t="s">
        <v>411</v>
      </c>
      <c r="M16" s="2123" t="s">
        <v>142</v>
      </c>
      <c r="N16" s="2123" t="s">
        <v>725</v>
      </c>
      <c r="O16" s="2123" t="s">
        <v>726</v>
      </c>
      <c r="P16" s="2123" t="s">
        <v>727</v>
      </c>
      <c r="Q16" s="2112"/>
      <c r="R16" s="2852"/>
    </row>
    <row r="17" spans="1:19" s="2106" customFormat="1" ht="11.1" customHeight="1" x14ac:dyDescent="0.2">
      <c r="A17" s="2101"/>
      <c r="B17" s="2113"/>
      <c r="C17" s="2114"/>
      <c r="D17" s="2115"/>
      <c r="E17" s="2114"/>
      <c r="F17" s="2124"/>
      <c r="G17" s="2125"/>
      <c r="H17" s="2125"/>
      <c r="I17" s="2125"/>
      <c r="J17" s="2125"/>
      <c r="K17" s="2125"/>
      <c r="L17" s="2125"/>
      <c r="M17" s="2125"/>
      <c r="N17" s="2125"/>
      <c r="O17" s="2126"/>
      <c r="P17" s="2114"/>
      <c r="Q17" s="2114"/>
      <c r="R17" s="2852"/>
    </row>
    <row r="18" spans="1:19" s="2106" customFormat="1" ht="11.1" customHeight="1" x14ac:dyDescent="0.2">
      <c r="A18" s="2101"/>
      <c r="B18" s="2113"/>
      <c r="C18" s="2114"/>
      <c r="D18" s="2120" t="s">
        <v>1968</v>
      </c>
      <c r="E18" s="2114"/>
      <c r="F18" s="2127"/>
      <c r="G18" s="2114"/>
      <c r="H18" s="2114"/>
      <c r="I18" s="2114"/>
      <c r="J18" s="2114"/>
      <c r="K18" s="2114"/>
      <c r="L18" s="2114"/>
      <c r="M18" s="2114"/>
      <c r="N18" s="2114"/>
      <c r="O18" s="2128" t="s">
        <v>1969</v>
      </c>
      <c r="P18" s="2114"/>
      <c r="Q18" s="2114"/>
      <c r="R18" s="2852"/>
      <c r="S18" s="2106" t="s">
        <v>8</v>
      </c>
    </row>
    <row r="19" spans="1:19" s="2106" customFormat="1" ht="11.1" customHeight="1" x14ac:dyDescent="0.2">
      <c r="A19" s="2101"/>
      <c r="B19" s="2129">
        <v>1</v>
      </c>
      <c r="C19" s="2112"/>
      <c r="D19" s="2116" t="s">
        <v>1970</v>
      </c>
      <c r="E19" s="2130" t="s">
        <v>1946</v>
      </c>
      <c r="F19" s="2157"/>
      <c r="G19" s="2158"/>
      <c r="H19" s="2159"/>
      <c r="I19" s="2158"/>
      <c r="J19" s="2159"/>
      <c r="K19" s="2158"/>
      <c r="L19" s="2159"/>
      <c r="M19" s="2158"/>
      <c r="N19" s="2159"/>
      <c r="O19" s="2160"/>
      <c r="P19" s="2131"/>
      <c r="Q19" s="2132">
        <v>1</v>
      </c>
      <c r="R19" s="2852"/>
    </row>
    <row r="20" spans="1:19" s="2106" customFormat="1" ht="11.1" customHeight="1" x14ac:dyDescent="0.2">
      <c r="A20" s="2101"/>
      <c r="B20" s="2129">
        <v>2</v>
      </c>
      <c r="C20" s="2112"/>
      <c r="D20" s="2116" t="s">
        <v>1971</v>
      </c>
      <c r="E20" s="2116" t="s">
        <v>1946</v>
      </c>
      <c r="F20" s="2157">
        <v>65</v>
      </c>
      <c r="G20" s="2158">
        <v>0</v>
      </c>
      <c r="H20" s="2159">
        <v>0</v>
      </c>
      <c r="I20" s="2158">
        <v>0</v>
      </c>
      <c r="J20" s="2927">
        <v>0</v>
      </c>
      <c r="K20" s="2158">
        <v>0</v>
      </c>
      <c r="L20" s="2159">
        <v>4</v>
      </c>
      <c r="M20" s="2158">
        <v>61</v>
      </c>
      <c r="N20" s="2159">
        <v>65</v>
      </c>
      <c r="O20" s="2160">
        <v>207000</v>
      </c>
      <c r="P20" s="2131">
        <v>0</v>
      </c>
      <c r="Q20" s="2132">
        <v>2</v>
      </c>
      <c r="R20" s="2852"/>
      <c r="S20" s="2106">
        <f>SUM(F20:J20)-K20-N20</f>
        <v>0</v>
      </c>
    </row>
    <row r="21" spans="1:19" s="2106" customFormat="1" ht="11.1" customHeight="1" x14ac:dyDescent="0.2">
      <c r="A21" s="2101"/>
      <c r="B21" s="2129">
        <v>3</v>
      </c>
      <c r="C21" s="2112"/>
      <c r="D21" s="2116" t="s">
        <v>1972</v>
      </c>
      <c r="E21" s="2116" t="s">
        <v>1946</v>
      </c>
      <c r="F21" s="2157">
        <v>7310</v>
      </c>
      <c r="G21" s="2158">
        <v>0</v>
      </c>
      <c r="H21" s="2159">
        <v>0</v>
      </c>
      <c r="I21" s="2158">
        <v>138</v>
      </c>
      <c r="J21" s="2159">
        <v>0</v>
      </c>
      <c r="K21" s="2158">
        <v>206</v>
      </c>
      <c r="L21" s="2159">
        <v>6204</v>
      </c>
      <c r="M21" s="2158">
        <v>1038</v>
      </c>
      <c r="N21" s="2159">
        <v>7242</v>
      </c>
      <c r="O21" s="2160">
        <v>28912800</v>
      </c>
      <c r="P21" s="2131">
        <v>0</v>
      </c>
      <c r="Q21" s="2132">
        <v>3</v>
      </c>
      <c r="R21" s="2852"/>
      <c r="S21" s="2106">
        <f>SUM(F21:J21)-K21-N21</f>
        <v>0</v>
      </c>
    </row>
    <row r="22" spans="1:19" s="2106" customFormat="1" ht="11.1" customHeight="1" x14ac:dyDescent="0.2">
      <c r="A22" s="2101"/>
      <c r="B22" s="2129">
        <v>4</v>
      </c>
      <c r="C22" s="2112"/>
      <c r="D22" s="2116" t="s">
        <v>1973</v>
      </c>
      <c r="E22" s="2116" t="s">
        <v>1946</v>
      </c>
      <c r="F22" s="2157">
        <v>174</v>
      </c>
      <c r="G22" s="2158">
        <v>0</v>
      </c>
      <c r="H22" s="2159">
        <v>0</v>
      </c>
      <c r="I22" s="2158">
        <v>0</v>
      </c>
      <c r="J22" s="2159">
        <v>0</v>
      </c>
      <c r="K22" s="2158">
        <v>16</v>
      </c>
      <c r="L22" s="2159">
        <v>158</v>
      </c>
      <c r="M22" s="2158">
        <v>0</v>
      </c>
      <c r="N22" s="2159">
        <v>158</v>
      </c>
      <c r="O22" s="2929">
        <v>155600</v>
      </c>
      <c r="P22" s="2131">
        <v>0</v>
      </c>
      <c r="Q22" s="2132">
        <v>4</v>
      </c>
      <c r="R22" s="2852"/>
      <c r="S22" s="2106">
        <f t="shared" ref="S22:S29" si="0">SUM(F22:J22)-K22-N22</f>
        <v>0</v>
      </c>
    </row>
    <row r="23" spans="1:19" s="2106" customFormat="1" ht="11.1" customHeight="1" x14ac:dyDescent="0.2">
      <c r="A23" s="2101"/>
      <c r="B23" s="2129">
        <v>5</v>
      </c>
      <c r="C23" s="2123" t="s">
        <v>264</v>
      </c>
      <c r="D23" s="2116" t="s">
        <v>1974</v>
      </c>
      <c r="E23" s="2116" t="s">
        <v>1946</v>
      </c>
      <c r="F23" s="2157">
        <v>7549</v>
      </c>
      <c r="G23" s="2158">
        <v>0</v>
      </c>
      <c r="H23" s="2159">
        <v>0</v>
      </c>
      <c r="I23" s="2928">
        <v>138</v>
      </c>
      <c r="J23" s="2159">
        <v>0</v>
      </c>
      <c r="K23" s="2158">
        <v>222</v>
      </c>
      <c r="L23" s="2159">
        <v>6366</v>
      </c>
      <c r="M23" s="2158">
        <v>1099</v>
      </c>
      <c r="N23" s="2159">
        <v>7465</v>
      </c>
      <c r="O23" s="2929">
        <v>29275400</v>
      </c>
      <c r="P23" s="2131">
        <v>0</v>
      </c>
      <c r="Q23" s="2132">
        <v>5</v>
      </c>
      <c r="R23" s="2852"/>
      <c r="S23" s="2106">
        <f t="shared" si="0"/>
        <v>0</v>
      </c>
    </row>
    <row r="24" spans="1:19" s="2106" customFormat="1" ht="11.1" customHeight="1" x14ac:dyDescent="0.2">
      <c r="A24" s="2101"/>
      <c r="B24" s="2129">
        <v>6</v>
      </c>
      <c r="C24" s="2123" t="s">
        <v>264</v>
      </c>
      <c r="D24" s="2116" t="s">
        <v>1975</v>
      </c>
      <c r="E24" s="2111"/>
      <c r="F24" s="2157">
        <v>0</v>
      </c>
      <c r="G24" s="2158">
        <v>0</v>
      </c>
      <c r="H24" s="2159">
        <v>0</v>
      </c>
      <c r="I24" s="2158">
        <v>0</v>
      </c>
      <c r="J24" s="2159">
        <v>0</v>
      </c>
      <c r="K24" s="2158">
        <v>0</v>
      </c>
      <c r="L24" s="2159">
        <v>0</v>
      </c>
      <c r="M24" s="2158">
        <v>0</v>
      </c>
      <c r="N24" s="2159">
        <v>0</v>
      </c>
      <c r="O24" s="2929">
        <v>0</v>
      </c>
      <c r="P24" s="2131">
        <v>0</v>
      </c>
      <c r="Q24" s="2132">
        <v>6</v>
      </c>
      <c r="R24" s="2852"/>
      <c r="S24" s="2106">
        <f t="shared" si="0"/>
        <v>0</v>
      </c>
    </row>
    <row r="25" spans="1:19" s="2106" customFormat="1" ht="11.1" customHeight="1" x14ac:dyDescent="0.2">
      <c r="A25" s="2101"/>
      <c r="B25" s="2129">
        <v>7</v>
      </c>
      <c r="C25" s="2123" t="s">
        <v>264</v>
      </c>
      <c r="D25" s="2116" t="s">
        <v>1976</v>
      </c>
      <c r="E25" s="2133" t="s">
        <v>1977</v>
      </c>
      <c r="F25" s="2157">
        <v>2</v>
      </c>
      <c r="G25" s="2158">
        <v>0</v>
      </c>
      <c r="H25" s="2159">
        <v>0</v>
      </c>
      <c r="I25" s="2158">
        <v>0</v>
      </c>
      <c r="J25" s="2159">
        <v>0</v>
      </c>
      <c r="K25" s="2158">
        <v>0</v>
      </c>
      <c r="L25" s="2159">
        <v>2</v>
      </c>
      <c r="M25" s="2158">
        <v>0</v>
      </c>
      <c r="N25" s="2159">
        <v>2</v>
      </c>
      <c r="O25" s="2929">
        <v>4000</v>
      </c>
      <c r="P25" s="2131">
        <v>0</v>
      </c>
      <c r="Q25" s="2132">
        <v>7</v>
      </c>
      <c r="R25" s="2852"/>
      <c r="S25" s="2106">
        <f t="shared" si="0"/>
        <v>0</v>
      </c>
    </row>
    <row r="26" spans="1:19" s="2106" customFormat="1" ht="11.1" customHeight="1" x14ac:dyDescent="0.2">
      <c r="A26" s="2101"/>
      <c r="B26" s="2129">
        <v>8</v>
      </c>
      <c r="C26" s="2123" t="s">
        <v>264</v>
      </c>
      <c r="D26" s="2116" t="s">
        <v>1978</v>
      </c>
      <c r="E26" s="2111"/>
      <c r="F26" s="2157">
        <v>7551</v>
      </c>
      <c r="G26" s="2158">
        <v>0</v>
      </c>
      <c r="H26" s="2159">
        <v>0</v>
      </c>
      <c r="I26" s="2158">
        <v>138</v>
      </c>
      <c r="J26" s="2159">
        <v>0</v>
      </c>
      <c r="K26" s="2158">
        <v>222</v>
      </c>
      <c r="L26" s="2159">
        <v>6368</v>
      </c>
      <c r="M26" s="2158">
        <v>1099</v>
      </c>
      <c r="N26" s="2159">
        <v>7467</v>
      </c>
      <c r="O26" s="2160">
        <v>29279400</v>
      </c>
      <c r="P26" s="2131">
        <v>0</v>
      </c>
      <c r="Q26" s="2132">
        <v>8</v>
      </c>
      <c r="R26" s="2852"/>
      <c r="S26" s="2106">
        <f t="shared" si="0"/>
        <v>0</v>
      </c>
    </row>
    <row r="27" spans="1:19" s="2106" customFormat="1" ht="11.1" customHeight="1" x14ac:dyDescent="0.2">
      <c r="A27" s="2101"/>
      <c r="B27" s="2129">
        <v>9</v>
      </c>
      <c r="C27" s="2123" t="s">
        <v>264</v>
      </c>
      <c r="D27" s="2116" t="s">
        <v>1979</v>
      </c>
      <c r="E27" s="2111"/>
      <c r="F27" s="2157">
        <v>18</v>
      </c>
      <c r="G27" s="2158"/>
      <c r="H27" s="2159">
        <v>0</v>
      </c>
      <c r="I27" s="2158">
        <v>0</v>
      </c>
      <c r="J27" s="2159">
        <v>0</v>
      </c>
      <c r="K27" s="2158">
        <v>9</v>
      </c>
      <c r="L27" s="2159">
        <v>9</v>
      </c>
      <c r="M27" s="2158">
        <v>0</v>
      </c>
      <c r="N27" s="2159">
        <v>9</v>
      </c>
      <c r="O27" s="2475" t="s">
        <v>181</v>
      </c>
      <c r="P27" s="2131">
        <v>0</v>
      </c>
      <c r="Q27" s="2132">
        <v>9</v>
      </c>
      <c r="R27" s="2852"/>
      <c r="S27" s="2106">
        <f t="shared" si="0"/>
        <v>0</v>
      </c>
    </row>
    <row r="28" spans="1:19" s="2106" customFormat="1" ht="11.1" customHeight="1" x14ac:dyDescent="0.2">
      <c r="A28" s="2101"/>
      <c r="B28" s="2113"/>
      <c r="C28" s="2114"/>
      <c r="D28" s="2134" t="s">
        <v>1980</v>
      </c>
      <c r="E28" s="2115"/>
      <c r="F28" s="2471"/>
      <c r="G28" s="2472"/>
      <c r="H28" s="2473"/>
      <c r="I28" s="2472"/>
      <c r="J28" s="2473"/>
      <c r="K28" s="2472"/>
      <c r="L28" s="2473"/>
      <c r="M28" s="2472"/>
      <c r="N28" s="2473"/>
      <c r="O28" s="2474"/>
      <c r="P28" s="2114"/>
      <c r="Q28" s="2114"/>
      <c r="R28" s="2852"/>
      <c r="S28" s="2106">
        <f t="shared" si="0"/>
        <v>0</v>
      </c>
    </row>
    <row r="29" spans="1:19" s="2106" customFormat="1" ht="11.1" customHeight="1" thickBot="1" x14ac:dyDescent="0.25">
      <c r="A29" s="2101"/>
      <c r="B29" s="2129">
        <v>10</v>
      </c>
      <c r="C29" s="2123" t="s">
        <v>264</v>
      </c>
      <c r="D29" s="2116" t="s">
        <v>1981</v>
      </c>
      <c r="E29" s="2111"/>
      <c r="F29" s="2161">
        <v>7569</v>
      </c>
      <c r="G29" s="2162">
        <v>0</v>
      </c>
      <c r="H29" s="2163">
        <v>0</v>
      </c>
      <c r="I29" s="2162">
        <v>138</v>
      </c>
      <c r="J29" s="2163">
        <v>0</v>
      </c>
      <c r="K29" s="2162">
        <v>231</v>
      </c>
      <c r="L29" s="2163">
        <v>6377</v>
      </c>
      <c r="M29" s="2162">
        <v>1099</v>
      </c>
      <c r="N29" s="2163">
        <v>7476</v>
      </c>
      <c r="O29" s="2164">
        <v>29279400</v>
      </c>
      <c r="P29" s="2131">
        <v>0</v>
      </c>
      <c r="Q29" s="2132">
        <v>10</v>
      </c>
      <c r="R29" s="2852"/>
      <c r="S29" s="2106">
        <f t="shared" si="0"/>
        <v>0</v>
      </c>
    </row>
    <row r="30" spans="1:19" s="2106" customFormat="1" ht="11.1" customHeight="1" x14ac:dyDescent="0.2">
      <c r="A30" s="2101"/>
      <c r="B30" s="2137"/>
      <c r="C30" s="2115"/>
      <c r="D30" s="2115"/>
      <c r="E30" s="2115"/>
      <c r="F30" s="2115"/>
      <c r="G30" s="2115"/>
      <c r="H30" s="2115"/>
      <c r="I30" s="2115"/>
      <c r="J30" s="2115"/>
      <c r="K30" s="2115"/>
      <c r="L30" s="2115"/>
      <c r="M30" s="2115"/>
      <c r="N30" s="2115"/>
      <c r="O30" s="2115"/>
      <c r="P30" s="2115"/>
      <c r="Q30" s="2114"/>
      <c r="R30" s="2852"/>
    </row>
    <row r="31" spans="1:19" s="2106" customFormat="1" ht="11.1" customHeight="1" x14ac:dyDescent="0.2">
      <c r="A31" s="2101"/>
      <c r="B31" s="2530" t="s">
        <v>1982</v>
      </c>
      <c r="C31" s="2138"/>
      <c r="D31" s="2138"/>
      <c r="E31" s="2138"/>
      <c r="F31" s="2138"/>
      <c r="G31" s="2138"/>
      <c r="H31" s="2138"/>
      <c r="I31" s="2138"/>
      <c r="J31" s="2138"/>
      <c r="K31" s="2138"/>
      <c r="L31" s="2138"/>
      <c r="M31" s="2138"/>
      <c r="N31" s="2138"/>
      <c r="O31" s="2138"/>
      <c r="P31" s="2138"/>
      <c r="Q31" s="2139"/>
      <c r="R31" s="2852"/>
    </row>
    <row r="32" spans="1:19" s="2106" customFormat="1" ht="11.1" customHeight="1" x14ac:dyDescent="0.2">
      <c r="A32" s="2101"/>
      <c r="B32" s="2169"/>
      <c r="C32" s="2170"/>
      <c r="D32" s="2171"/>
      <c r="E32" s="2170"/>
      <c r="F32" s="2180"/>
      <c r="G32" s="2180"/>
      <c r="H32" s="2180"/>
      <c r="I32" s="2180"/>
      <c r="J32" s="2180"/>
      <c r="K32" s="2171"/>
      <c r="L32" s="2171"/>
      <c r="M32" s="2171"/>
      <c r="N32" s="2171"/>
      <c r="O32" s="2170"/>
      <c r="P32" s="2170"/>
      <c r="Q32" s="2170"/>
      <c r="R32" s="2852"/>
    </row>
    <row r="33" spans="1:18" s="2106" customFormat="1" ht="11.1" customHeight="1" x14ac:dyDescent="0.2">
      <c r="A33" s="2101"/>
      <c r="B33" s="2169"/>
      <c r="C33" s="2170"/>
      <c r="D33" s="2171"/>
      <c r="E33" s="2170"/>
      <c r="F33" s="2180"/>
      <c r="G33" s="2180"/>
      <c r="H33" s="2180"/>
      <c r="I33" s="2180"/>
      <c r="J33" s="2180"/>
      <c r="K33" s="2177" t="s">
        <v>1983</v>
      </c>
      <c r="L33" s="2178"/>
      <c r="M33" s="2178"/>
      <c r="N33" s="2178"/>
      <c r="O33" s="2179"/>
      <c r="P33" s="2170"/>
      <c r="Q33" s="2170"/>
      <c r="R33" s="2852"/>
    </row>
    <row r="34" spans="1:18" s="2106" customFormat="1" ht="11.1" customHeight="1" x14ac:dyDescent="0.15">
      <c r="A34" s="2101"/>
      <c r="B34" s="2169"/>
      <c r="C34" s="2170"/>
      <c r="D34" s="2171"/>
      <c r="E34" s="2170"/>
      <c r="F34" s="2180"/>
      <c r="G34" s="2941" t="s">
        <v>1984</v>
      </c>
      <c r="H34" s="2941" t="s">
        <v>1984</v>
      </c>
      <c r="I34" s="2941" t="s">
        <v>1984</v>
      </c>
      <c r="J34" s="2941" t="s">
        <v>1984</v>
      </c>
      <c r="K34" s="1340"/>
      <c r="L34" s="1340"/>
      <c r="M34" s="1340"/>
      <c r="N34" s="1340"/>
      <c r="O34" s="1340"/>
      <c r="P34" s="2170"/>
      <c r="Q34" s="2170"/>
      <c r="R34" s="2852"/>
    </row>
    <row r="35" spans="1:18" s="2106" customFormat="1" ht="11.1" customHeight="1" x14ac:dyDescent="0.15">
      <c r="A35" s="2101"/>
      <c r="B35" s="2169"/>
      <c r="C35" s="2170"/>
      <c r="D35" s="2171"/>
      <c r="E35" s="2170"/>
      <c r="F35" s="2180"/>
      <c r="G35" s="2942">
        <v>36526</v>
      </c>
      <c r="H35" s="2942">
        <v>38353</v>
      </c>
      <c r="I35" s="2942">
        <v>40179</v>
      </c>
      <c r="J35" s="2942">
        <v>42005</v>
      </c>
      <c r="K35" s="1340"/>
      <c r="L35" s="1340"/>
      <c r="M35" s="1340"/>
      <c r="N35" s="1340"/>
      <c r="O35" s="1340"/>
      <c r="P35" s="2170"/>
      <c r="Q35" s="2170"/>
      <c r="R35" s="2852"/>
    </row>
    <row r="36" spans="1:18" s="2106" customFormat="1" ht="11.1" customHeight="1" x14ac:dyDescent="0.15">
      <c r="A36" s="3050" t="str">
        <f>" Railroad Annual Report R-1"</f>
        <v xml:space="preserve"> Railroad Annual Report R-1</v>
      </c>
      <c r="B36" s="2173" t="s">
        <v>1954</v>
      </c>
      <c r="C36" s="2172" t="s">
        <v>4</v>
      </c>
      <c r="D36" s="2171"/>
      <c r="E36" s="2170"/>
      <c r="F36" s="2941" t="s">
        <v>1985</v>
      </c>
      <c r="G36" s="2941" t="s">
        <v>1958</v>
      </c>
      <c r="H36" s="2941" t="s">
        <v>1958</v>
      </c>
      <c r="I36" s="2941" t="s">
        <v>1958</v>
      </c>
      <c r="J36" s="2941" t="s">
        <v>1958</v>
      </c>
      <c r="K36" s="1340"/>
      <c r="L36" s="1340"/>
      <c r="M36" s="1340"/>
      <c r="N36" s="1340"/>
      <c r="O36" s="1340"/>
      <c r="P36" s="2170"/>
      <c r="Q36" s="2172" t="s">
        <v>1954</v>
      </c>
      <c r="R36" s="2852"/>
    </row>
    <row r="37" spans="1:18" s="2106" customFormat="1" ht="11.1" customHeight="1" x14ac:dyDescent="0.15">
      <c r="A37" s="3051"/>
      <c r="B37" s="2173" t="s">
        <v>7</v>
      </c>
      <c r="C37" s="2172" t="s">
        <v>8</v>
      </c>
      <c r="D37" s="2174" t="s">
        <v>1960</v>
      </c>
      <c r="E37" s="2170"/>
      <c r="F37" s="2942">
        <v>36526</v>
      </c>
      <c r="G37" s="2942">
        <v>38352</v>
      </c>
      <c r="H37" s="2942">
        <v>40178</v>
      </c>
      <c r="I37" s="2942">
        <v>42004</v>
      </c>
      <c r="J37" s="2942">
        <v>43830</v>
      </c>
      <c r="K37" s="1354">
        <v>2020</v>
      </c>
      <c r="L37" s="1354">
        <v>2021</v>
      </c>
      <c r="M37" s="1354">
        <v>2022</v>
      </c>
      <c r="N37" s="1354">
        <v>2023</v>
      </c>
      <c r="O37" s="1354">
        <v>2024</v>
      </c>
      <c r="P37" s="2172" t="s">
        <v>413</v>
      </c>
      <c r="Q37" s="2172" t="s">
        <v>7</v>
      </c>
      <c r="R37" s="2852"/>
    </row>
    <row r="38" spans="1:18" s="2106" customFormat="1" ht="11.1" customHeight="1" thickBot="1" x14ac:dyDescent="0.2">
      <c r="A38" s="3051"/>
      <c r="B38" s="2175"/>
      <c r="C38" s="2168"/>
      <c r="D38" s="2176" t="s">
        <v>13</v>
      </c>
      <c r="E38" s="2168"/>
      <c r="F38" s="2943" t="s">
        <v>14</v>
      </c>
      <c r="G38" s="2943" t="s">
        <v>15</v>
      </c>
      <c r="H38" s="2943" t="s">
        <v>145</v>
      </c>
      <c r="I38" s="2943" t="s">
        <v>143</v>
      </c>
      <c r="J38" s="2943" t="s">
        <v>409</v>
      </c>
      <c r="K38" s="2172" t="s">
        <v>410</v>
      </c>
      <c r="L38" s="2172" t="s">
        <v>411</v>
      </c>
      <c r="M38" s="2172" t="s">
        <v>142</v>
      </c>
      <c r="N38" s="2172" t="s">
        <v>725</v>
      </c>
      <c r="O38" s="2172" t="s">
        <v>726</v>
      </c>
      <c r="P38" s="2172" t="s">
        <v>727</v>
      </c>
      <c r="Q38" s="2168"/>
      <c r="R38" s="2852"/>
    </row>
    <row r="39" spans="1:18" s="2106" customFormat="1" ht="11.1" customHeight="1" x14ac:dyDescent="0.2">
      <c r="A39" s="3051"/>
      <c r="B39" s="2129">
        <v>11</v>
      </c>
      <c r="C39" s="2123" t="s">
        <v>264</v>
      </c>
      <c r="D39" s="2116" t="s">
        <v>1986</v>
      </c>
      <c r="E39" s="2112"/>
      <c r="F39" s="2165">
        <v>3089</v>
      </c>
      <c r="G39" s="2166">
        <v>2084</v>
      </c>
      <c r="H39" s="2167">
        <v>1102</v>
      </c>
      <c r="I39" s="2166">
        <v>734</v>
      </c>
      <c r="J39" s="2167">
        <v>456</v>
      </c>
      <c r="K39" s="2166">
        <v>0</v>
      </c>
      <c r="L39" s="2166">
        <v>0</v>
      </c>
      <c r="M39" s="2166">
        <v>0</v>
      </c>
      <c r="N39" s="2166">
        <v>0</v>
      </c>
      <c r="O39" s="2166">
        <v>0</v>
      </c>
      <c r="P39" s="2182">
        <v>7465</v>
      </c>
      <c r="Q39" s="2181">
        <v>11</v>
      </c>
      <c r="R39" s="2852"/>
    </row>
    <row r="40" spans="1:18" s="2106" customFormat="1" ht="11.1" customHeight="1" x14ac:dyDescent="0.2">
      <c r="A40" s="3051"/>
      <c r="B40" s="2129">
        <v>12</v>
      </c>
      <c r="C40" s="2123" t="s">
        <v>264</v>
      </c>
      <c r="D40" s="2116" t="s">
        <v>1987</v>
      </c>
      <c r="E40" s="2112"/>
      <c r="F40" s="2157">
        <v>0</v>
      </c>
      <c r="G40" s="2158">
        <v>0</v>
      </c>
      <c r="H40" s="2159">
        <v>0</v>
      </c>
      <c r="I40" s="2158">
        <v>0</v>
      </c>
      <c r="J40" s="2159">
        <v>0</v>
      </c>
      <c r="K40" s="2158">
        <v>0</v>
      </c>
      <c r="L40" s="2158">
        <v>0</v>
      </c>
      <c r="M40" s="2158">
        <v>0</v>
      </c>
      <c r="N40" s="2158">
        <v>0</v>
      </c>
      <c r="O40" s="2158">
        <v>0</v>
      </c>
      <c r="P40" s="2160">
        <v>0</v>
      </c>
      <c r="Q40" s="2181">
        <v>12</v>
      </c>
      <c r="R40" s="2852"/>
    </row>
    <row r="41" spans="1:18" s="2106" customFormat="1" ht="11.1" customHeight="1" x14ac:dyDescent="0.2">
      <c r="A41" s="3051"/>
      <c r="B41" s="2129">
        <v>13</v>
      </c>
      <c r="C41" s="2123" t="s">
        <v>264</v>
      </c>
      <c r="D41" s="2116" t="s">
        <v>1976</v>
      </c>
      <c r="E41" s="2140" t="s">
        <v>1977</v>
      </c>
      <c r="F41" s="2157">
        <v>2</v>
      </c>
      <c r="G41" s="2158">
        <v>0</v>
      </c>
      <c r="H41" s="2159">
        <v>0</v>
      </c>
      <c r="I41" s="2158">
        <v>0</v>
      </c>
      <c r="J41" s="2159">
        <v>0</v>
      </c>
      <c r="K41" s="2158">
        <v>0</v>
      </c>
      <c r="L41" s="2158">
        <v>0</v>
      </c>
      <c r="M41" s="2158">
        <v>0</v>
      </c>
      <c r="N41" s="2158">
        <v>0</v>
      </c>
      <c r="O41" s="2158">
        <v>0</v>
      </c>
      <c r="P41" s="2160">
        <v>2</v>
      </c>
      <c r="Q41" s="2181">
        <v>13</v>
      </c>
      <c r="R41" s="3046" t="s">
        <v>3283</v>
      </c>
    </row>
    <row r="42" spans="1:18" s="2106" customFormat="1" ht="11.1" customHeight="1" x14ac:dyDescent="0.2">
      <c r="A42" s="3051"/>
      <c r="B42" s="2129">
        <v>14</v>
      </c>
      <c r="C42" s="2123" t="s">
        <v>264</v>
      </c>
      <c r="D42" s="2116" t="s">
        <v>1988</v>
      </c>
      <c r="E42" s="2112"/>
      <c r="F42" s="2157">
        <v>3091</v>
      </c>
      <c r="G42" s="2158">
        <v>2084</v>
      </c>
      <c r="H42" s="2159">
        <v>1102</v>
      </c>
      <c r="I42" s="2158">
        <v>734</v>
      </c>
      <c r="J42" s="2159">
        <v>456</v>
      </c>
      <c r="K42" s="2158">
        <v>0</v>
      </c>
      <c r="L42" s="2158">
        <v>0</v>
      </c>
      <c r="M42" s="2158">
        <v>0</v>
      </c>
      <c r="N42" s="2158">
        <v>0</v>
      </c>
      <c r="O42" s="2158">
        <v>0</v>
      </c>
      <c r="P42" s="2160">
        <v>7467</v>
      </c>
      <c r="Q42" s="2181">
        <v>14</v>
      </c>
      <c r="R42" s="3047"/>
    </row>
    <row r="43" spans="1:18" s="2106" customFormat="1" ht="11.1" customHeight="1" x14ac:dyDescent="0.2">
      <c r="A43" s="3051"/>
      <c r="B43" s="2129">
        <v>15</v>
      </c>
      <c r="C43" s="2123" t="s">
        <v>264</v>
      </c>
      <c r="D43" s="2116" t="s">
        <v>1979</v>
      </c>
      <c r="E43" s="2112"/>
      <c r="F43" s="2157">
        <v>9</v>
      </c>
      <c r="G43" s="2158">
        <v>0</v>
      </c>
      <c r="H43" s="2159">
        <v>0</v>
      </c>
      <c r="I43" s="2158">
        <v>0</v>
      </c>
      <c r="J43" s="2159">
        <v>0</v>
      </c>
      <c r="K43" s="2158">
        <v>0</v>
      </c>
      <c r="L43" s="2158">
        <v>0</v>
      </c>
      <c r="M43" s="2158">
        <v>0</v>
      </c>
      <c r="N43" s="2158">
        <v>0</v>
      </c>
      <c r="O43" s="2158">
        <v>0</v>
      </c>
      <c r="P43" s="2160">
        <v>9</v>
      </c>
      <c r="Q43" s="2181">
        <v>15</v>
      </c>
      <c r="R43" s="3047"/>
    </row>
    <row r="44" spans="1:18" s="2106" customFormat="1" ht="11.1" customHeight="1" x14ac:dyDescent="0.2">
      <c r="A44" s="3051"/>
      <c r="B44" s="2113"/>
      <c r="C44" s="2118" t="s">
        <v>264</v>
      </c>
      <c r="D44" s="2134" t="s">
        <v>1980</v>
      </c>
      <c r="E44" s="2114"/>
      <c r="F44" s="2141"/>
      <c r="G44" s="2142"/>
      <c r="H44" s="2143"/>
      <c r="I44" s="2114"/>
      <c r="J44" s="2142"/>
      <c r="K44" s="2114"/>
      <c r="L44" s="3052">
        <v>0</v>
      </c>
      <c r="M44" s="3052">
        <v>0</v>
      </c>
      <c r="N44" s="3052">
        <v>0</v>
      </c>
      <c r="O44" s="3052">
        <v>0</v>
      </c>
      <c r="P44" s="3048">
        <v>7476</v>
      </c>
      <c r="Q44" s="2180"/>
      <c r="R44" s="3047"/>
    </row>
    <row r="45" spans="1:18" s="2106" customFormat="1" ht="11.1" customHeight="1" thickBot="1" x14ac:dyDescent="0.25">
      <c r="A45" s="3051"/>
      <c r="B45" s="2129">
        <v>16</v>
      </c>
      <c r="C45" s="2123" t="s">
        <v>264</v>
      </c>
      <c r="D45" s="2116" t="s">
        <v>1989</v>
      </c>
      <c r="E45" s="2112"/>
      <c r="F45" s="2135">
        <v>3100</v>
      </c>
      <c r="G45" s="2136">
        <v>2084</v>
      </c>
      <c r="H45" s="2136">
        <v>1102</v>
      </c>
      <c r="I45" s="2136">
        <v>734</v>
      </c>
      <c r="J45" s="2136">
        <v>456</v>
      </c>
      <c r="K45" s="2144">
        <v>0</v>
      </c>
      <c r="L45" s="3053"/>
      <c r="M45" s="3053"/>
      <c r="N45" s="3053"/>
      <c r="O45" s="3053"/>
      <c r="P45" s="3049"/>
      <c r="Q45" s="2181">
        <v>16</v>
      </c>
      <c r="R45" s="3047"/>
    </row>
    <row r="46" spans="1:18" s="2106" customFormat="1" ht="11.1" customHeight="1" x14ac:dyDescent="0.2">
      <c r="A46" s="3051"/>
      <c r="B46" s="2145"/>
      <c r="C46" s="2120"/>
      <c r="D46" s="2134"/>
      <c r="E46" s="2115"/>
      <c r="F46" s="2146"/>
      <c r="G46" s="2146"/>
      <c r="H46" s="2146"/>
      <c r="I46" s="2146"/>
      <c r="J46" s="2146"/>
      <c r="K46" s="2147"/>
      <c r="L46" s="2147"/>
      <c r="M46" s="2147"/>
      <c r="N46" s="2147"/>
      <c r="O46" s="2147"/>
      <c r="P46" s="2146"/>
      <c r="Q46" s="2148"/>
      <c r="R46" s="3047"/>
    </row>
    <row r="47" spans="1:18" s="2154" customFormat="1" ht="47.25" customHeight="1" x14ac:dyDescent="0.15">
      <c r="A47" s="3051"/>
      <c r="B47" s="2149"/>
      <c r="C47" s="2150"/>
      <c r="D47" s="2150"/>
      <c r="E47" s="2151"/>
      <c r="F47" s="2152"/>
      <c r="G47" s="2152"/>
      <c r="H47" s="2152"/>
      <c r="I47" s="2152"/>
      <c r="J47" s="2152"/>
      <c r="K47" s="2150"/>
      <c r="L47" s="2150"/>
      <c r="M47" s="2150"/>
      <c r="N47" s="2150"/>
      <c r="O47" s="2150"/>
      <c r="P47" s="2152"/>
      <c r="Q47" s="2153"/>
      <c r="R47" s="3047"/>
    </row>
    <row r="48" spans="1:18" s="2106" customFormat="1" ht="11.1" customHeight="1" x14ac:dyDescent="0.2">
      <c r="A48" s="3051"/>
      <c r="B48" s="2145"/>
      <c r="C48" s="2120"/>
      <c r="D48" s="2134"/>
      <c r="E48" s="2115"/>
      <c r="F48" s="2146"/>
      <c r="G48" s="2146"/>
      <c r="H48" s="2146"/>
      <c r="I48" s="2146"/>
      <c r="J48" s="2146"/>
      <c r="K48" s="2147"/>
      <c r="L48" s="2147"/>
      <c r="M48" s="2147"/>
      <c r="N48" s="2147"/>
      <c r="O48" s="2147"/>
      <c r="P48" s="2146"/>
      <c r="Q48" s="2148"/>
      <c r="R48" s="3047"/>
    </row>
    <row r="49" spans="1:18" s="2106" customFormat="1" ht="11.1" customHeight="1" x14ac:dyDescent="0.2">
      <c r="A49" s="3051"/>
      <c r="B49" s="2137"/>
      <c r="C49" s="2115"/>
      <c r="D49" s="2115"/>
      <c r="E49" s="2115"/>
      <c r="F49" s="2115"/>
      <c r="G49" s="2115"/>
      <c r="H49" s="2115"/>
      <c r="I49" s="2115"/>
      <c r="J49" s="2115"/>
      <c r="K49" s="2115"/>
      <c r="L49" s="2115"/>
      <c r="M49" s="2115"/>
      <c r="N49" s="2115"/>
      <c r="O49" s="2115"/>
      <c r="P49" s="2115"/>
      <c r="Q49" s="2114"/>
      <c r="R49" s="3047"/>
    </row>
    <row r="50" spans="1:18" s="2106" customFormat="1" ht="9" customHeight="1" x14ac:dyDescent="0.2">
      <c r="A50" s="3051"/>
      <c r="B50" s="2137"/>
      <c r="C50" s="2115"/>
      <c r="D50" s="2115"/>
      <c r="E50" s="2115"/>
      <c r="F50" s="2115"/>
      <c r="G50" s="2115"/>
      <c r="H50" s="2115"/>
      <c r="I50" s="2115"/>
      <c r="J50" s="2115"/>
      <c r="K50" s="2115"/>
      <c r="L50" s="2115"/>
      <c r="M50" s="2115"/>
      <c r="N50" s="2115"/>
      <c r="O50" s="2115"/>
      <c r="P50" s="2115"/>
      <c r="Q50" s="2114"/>
      <c r="R50" s="3047"/>
    </row>
    <row r="51" spans="1:18" s="2106" customFormat="1" ht="9" customHeight="1" x14ac:dyDescent="0.2">
      <c r="A51" s="3051"/>
      <c r="B51" s="2110"/>
      <c r="C51" s="2111"/>
      <c r="D51" s="2111"/>
      <c r="E51" s="2111"/>
      <c r="F51" s="2111"/>
      <c r="G51" s="2111"/>
      <c r="H51" s="2111"/>
      <c r="I51" s="2111"/>
      <c r="J51" s="2111"/>
      <c r="K51" s="2111"/>
      <c r="L51" s="2111"/>
      <c r="M51" s="2111"/>
      <c r="N51" s="2111"/>
      <c r="O51" s="2111"/>
      <c r="P51" s="2111"/>
      <c r="Q51" s="2112"/>
      <c r="R51" s="3047"/>
    </row>
    <row r="52" spans="1:18" s="2106" customFormat="1" x14ac:dyDescent="0.2">
      <c r="A52" s="2101"/>
      <c r="R52" s="2101"/>
    </row>
    <row r="53" spans="1:18" s="2106" customFormat="1" ht="10.7" customHeight="1" x14ac:dyDescent="0.2">
      <c r="A53" s="2101"/>
      <c r="R53" s="2101"/>
    </row>
    <row r="54" spans="1:18" s="2106" customFormat="1" ht="10.7" customHeight="1" x14ac:dyDescent="0.2">
      <c r="A54" s="2101"/>
      <c r="R54" s="2101"/>
    </row>
    <row r="55" spans="1:18" s="2106" customFormat="1" ht="10.7" customHeight="1" x14ac:dyDescent="0.2">
      <c r="A55" s="2101"/>
      <c r="R55" s="2101"/>
    </row>
    <row r="56" spans="1:18" s="2106" customFormat="1" ht="10.7" customHeight="1" x14ac:dyDescent="0.2">
      <c r="A56" s="2101"/>
      <c r="R56" s="2101"/>
    </row>
    <row r="57" spans="1:18" s="2106" customFormat="1" ht="10.7" customHeight="1" x14ac:dyDescent="0.2">
      <c r="A57" s="2101"/>
      <c r="R57" s="2101"/>
    </row>
    <row r="58" spans="1:18" s="2106" customFormat="1" ht="10.7" customHeight="1" x14ac:dyDescent="0.2">
      <c r="A58" s="2101"/>
      <c r="R58" s="2101"/>
    </row>
    <row r="59" spans="1:18" s="2106" customFormat="1" ht="10.7" customHeight="1" x14ac:dyDescent="0.2">
      <c r="A59" s="2101"/>
      <c r="R59" s="2101"/>
    </row>
    <row r="60" spans="1:18" s="2106" customFormat="1" ht="10.7" customHeight="1" x14ac:dyDescent="0.2">
      <c r="A60" s="2101"/>
      <c r="R60" s="2101"/>
    </row>
    <row r="61" spans="1:18" s="2106" customFormat="1" ht="10.7" customHeight="1" x14ac:dyDescent="0.2">
      <c r="A61" s="2101"/>
      <c r="R61" s="2101"/>
    </row>
    <row r="62" spans="1:18" s="2106" customFormat="1" ht="10.7" customHeight="1" x14ac:dyDescent="0.2">
      <c r="A62" s="2101"/>
      <c r="R62" s="2101"/>
    </row>
    <row r="63" spans="1:18" s="2106" customFormat="1" ht="10.7" customHeight="1" x14ac:dyDescent="0.2">
      <c r="A63" s="2101"/>
      <c r="R63" s="2101"/>
    </row>
    <row r="64" spans="1:18" s="2106" customFormat="1" ht="10.7" customHeight="1" x14ac:dyDescent="0.2">
      <c r="A64" s="2101"/>
      <c r="R64" s="2101"/>
    </row>
    <row r="65" spans="1:18" s="2106" customFormat="1" ht="10.7" customHeight="1" x14ac:dyDescent="0.2">
      <c r="A65" s="2101"/>
      <c r="R65" s="2101"/>
    </row>
    <row r="66" spans="1:18" s="2106" customFormat="1" ht="10.7" customHeight="1" x14ac:dyDescent="0.2">
      <c r="A66" s="2101"/>
      <c r="R66" s="2101"/>
    </row>
    <row r="67" spans="1:18" s="2106" customFormat="1" ht="10.7" customHeight="1" x14ac:dyDescent="0.2">
      <c r="A67" s="2101"/>
      <c r="R67" s="2101"/>
    </row>
    <row r="68" spans="1:18" s="2106" customFormat="1" ht="10.7" customHeight="1" x14ac:dyDescent="0.2">
      <c r="A68" s="2101"/>
      <c r="R68" s="2101"/>
    </row>
    <row r="69" spans="1:18" s="2106" customFormat="1" ht="10.7" customHeight="1" x14ac:dyDescent="0.2">
      <c r="A69" s="2101"/>
      <c r="R69" s="2101"/>
    </row>
    <row r="70" spans="1:18" s="2106" customFormat="1" ht="10.7" customHeight="1" x14ac:dyDescent="0.2">
      <c r="A70" s="2101"/>
      <c r="R70" s="2101"/>
    </row>
    <row r="71" spans="1:18" s="2106" customFormat="1" ht="10.7" customHeight="1" x14ac:dyDescent="0.2">
      <c r="A71" s="2101"/>
      <c r="R71" s="2101"/>
    </row>
    <row r="72" spans="1:18" s="2106" customFormat="1" ht="10.7" customHeight="1" x14ac:dyDescent="0.2">
      <c r="A72" s="2101"/>
      <c r="R72" s="2101"/>
    </row>
    <row r="73" spans="1:18" s="2106" customFormat="1" ht="10.7" customHeight="1" x14ac:dyDescent="0.2">
      <c r="A73" s="2101"/>
      <c r="R73" s="2101"/>
    </row>
    <row r="74" spans="1:18" s="2106" customFormat="1" ht="10.7" customHeight="1" x14ac:dyDescent="0.2">
      <c r="A74" s="2101"/>
      <c r="R74" s="2101"/>
    </row>
    <row r="75" spans="1:18" s="2106" customFormat="1" ht="10.7" customHeight="1" x14ac:dyDescent="0.2">
      <c r="A75" s="2101"/>
      <c r="R75" s="2101"/>
    </row>
    <row r="76" spans="1:18" s="2106" customFormat="1" ht="10.7" customHeight="1" x14ac:dyDescent="0.2">
      <c r="A76" s="2101"/>
      <c r="R76" s="2101"/>
    </row>
    <row r="77" spans="1:18" s="2106" customFormat="1" ht="10.7" customHeight="1" x14ac:dyDescent="0.2">
      <c r="A77" s="2101"/>
      <c r="R77" s="2101"/>
    </row>
    <row r="78" spans="1:18" s="2106" customFormat="1" ht="10.7" customHeight="1" x14ac:dyDescent="0.2">
      <c r="A78" s="2101"/>
      <c r="R78" s="2101"/>
    </row>
    <row r="79" spans="1:18" s="2106" customFormat="1" ht="10.7" customHeight="1" x14ac:dyDescent="0.2">
      <c r="A79" s="2101"/>
      <c r="R79" s="2101"/>
    </row>
    <row r="80" spans="1:18" s="2106" customFormat="1" ht="10.7" customHeight="1" x14ac:dyDescent="0.2">
      <c r="A80" s="2101"/>
      <c r="R80" s="2101"/>
    </row>
    <row r="81" spans="1:18" s="2106" customFormat="1" ht="10.7" customHeight="1" x14ac:dyDescent="0.2">
      <c r="A81" s="2101"/>
      <c r="R81" s="2101"/>
    </row>
    <row r="82" spans="1:18" s="2106" customFormat="1" ht="10.7" customHeight="1" x14ac:dyDescent="0.2">
      <c r="A82" s="2101"/>
      <c r="R82" s="2101"/>
    </row>
    <row r="83" spans="1:18" s="2106" customFormat="1" ht="10.7" customHeight="1" x14ac:dyDescent="0.2">
      <c r="A83" s="2101"/>
      <c r="R83" s="2101"/>
    </row>
    <row r="84" spans="1:18" s="2106" customFormat="1" ht="10.7" customHeight="1" x14ac:dyDescent="0.2">
      <c r="A84" s="2101"/>
      <c r="R84" s="2101"/>
    </row>
    <row r="85" spans="1:18" s="2106" customFormat="1" ht="10.7" customHeight="1" x14ac:dyDescent="0.2">
      <c r="A85" s="2101"/>
      <c r="R85" s="2101"/>
    </row>
    <row r="86" spans="1:18" s="2106" customFormat="1" ht="10.7" customHeight="1" x14ac:dyDescent="0.2">
      <c r="A86" s="2101"/>
      <c r="R86" s="2101"/>
    </row>
    <row r="87" spans="1:18" s="2106" customFormat="1" ht="10.7" customHeight="1" x14ac:dyDescent="0.2">
      <c r="A87" s="2101"/>
      <c r="R87" s="2101"/>
    </row>
    <row r="88" spans="1:18" s="2106" customFormat="1" ht="10.7" customHeight="1" x14ac:dyDescent="0.2">
      <c r="A88" s="2101"/>
      <c r="R88" s="2101"/>
    </row>
    <row r="89" spans="1:18" s="2106" customFormat="1" ht="10.7" customHeight="1" x14ac:dyDescent="0.2">
      <c r="A89" s="2101"/>
      <c r="R89" s="2101"/>
    </row>
    <row r="90" spans="1:18" s="2106" customFormat="1" ht="10.7" customHeight="1" x14ac:dyDescent="0.2">
      <c r="A90" s="2101"/>
      <c r="R90" s="2101"/>
    </row>
    <row r="91" spans="1:18" s="2106" customFormat="1" ht="10.7" customHeight="1" x14ac:dyDescent="0.2">
      <c r="A91" s="2101"/>
      <c r="R91" s="2101"/>
    </row>
    <row r="92" spans="1:18" s="2106" customFormat="1" ht="10.7" customHeight="1" x14ac:dyDescent="0.2">
      <c r="A92" s="2101"/>
      <c r="R92" s="2101"/>
    </row>
    <row r="93" spans="1:18" s="2106" customFormat="1" ht="10.7" customHeight="1" x14ac:dyDescent="0.2">
      <c r="A93" s="2101"/>
      <c r="R93" s="2101"/>
    </row>
    <row r="94" spans="1:18" s="2106" customFormat="1" ht="10.7" customHeight="1" x14ac:dyDescent="0.2">
      <c r="A94" s="2101"/>
      <c r="R94" s="2101"/>
    </row>
    <row r="95" spans="1:18" s="2106" customFormat="1" ht="10.7" customHeight="1" x14ac:dyDescent="0.2">
      <c r="A95" s="2101"/>
      <c r="R95" s="2101"/>
    </row>
    <row r="96" spans="1:18" s="2106" customFormat="1" ht="10.7" customHeight="1" x14ac:dyDescent="0.2">
      <c r="A96" s="2101"/>
      <c r="R96" s="2101"/>
    </row>
    <row r="97" spans="1:18" s="2106" customFormat="1" ht="10.7" customHeight="1" x14ac:dyDescent="0.2">
      <c r="A97" s="2101"/>
      <c r="R97" s="2101"/>
    </row>
    <row r="98" spans="1:18" s="2106" customFormat="1" ht="10.7" customHeight="1" x14ac:dyDescent="0.2">
      <c r="A98" s="2101"/>
      <c r="R98" s="2101"/>
    </row>
    <row r="99" spans="1:18" s="2106" customFormat="1" ht="10.7" customHeight="1" x14ac:dyDescent="0.2">
      <c r="A99" s="2101"/>
      <c r="R99" s="2101"/>
    </row>
    <row r="100" spans="1:18" s="2106" customFormat="1" ht="10.7" customHeight="1" x14ac:dyDescent="0.2">
      <c r="A100" s="2101"/>
      <c r="R100" s="2101"/>
    </row>
    <row r="101" spans="1:18" s="2106" customFormat="1" ht="10.7" customHeight="1" x14ac:dyDescent="0.2">
      <c r="A101" s="2101"/>
      <c r="R101" s="2101"/>
    </row>
    <row r="102" spans="1:18" s="2106" customFormat="1" ht="10.7" customHeight="1" x14ac:dyDescent="0.2">
      <c r="A102" s="2101"/>
      <c r="R102" s="2101"/>
    </row>
    <row r="103" spans="1:18" s="2106" customFormat="1" ht="10.7" customHeight="1" x14ac:dyDescent="0.2">
      <c r="A103" s="2101"/>
      <c r="R103" s="2101"/>
    </row>
    <row r="104" spans="1:18" s="2106" customFormat="1" ht="10.7" customHeight="1" x14ac:dyDescent="0.2">
      <c r="A104" s="2101"/>
      <c r="R104" s="2101"/>
    </row>
    <row r="105" spans="1:18" s="2106" customFormat="1" ht="10.7" customHeight="1" x14ac:dyDescent="0.2">
      <c r="A105" s="2101"/>
      <c r="R105" s="2101"/>
    </row>
    <row r="106" spans="1:18" s="2106" customFormat="1" ht="10.7" customHeight="1" x14ac:dyDescent="0.2">
      <c r="A106" s="2101"/>
      <c r="R106" s="2101"/>
    </row>
    <row r="107" spans="1:18" s="2106" customFormat="1" ht="10.7" customHeight="1" x14ac:dyDescent="0.2">
      <c r="A107" s="2101"/>
      <c r="R107" s="2101"/>
    </row>
    <row r="108" spans="1:18" s="2106" customFormat="1" ht="10.7" customHeight="1" x14ac:dyDescent="0.2">
      <c r="A108" s="2101"/>
      <c r="R108" s="2101"/>
    </row>
    <row r="109" spans="1:18" s="2106" customFormat="1" ht="10.7" customHeight="1" x14ac:dyDescent="0.2">
      <c r="A109" s="2101"/>
      <c r="R109" s="2101"/>
    </row>
    <row r="110" spans="1:18" s="2106" customFormat="1" ht="10.7" customHeight="1" x14ac:dyDescent="0.2">
      <c r="A110" s="2101"/>
      <c r="R110" s="2101"/>
    </row>
    <row r="111" spans="1:18" s="2106" customFormat="1" ht="10.7" customHeight="1" x14ac:dyDescent="0.2">
      <c r="A111" s="2101"/>
      <c r="R111" s="2101"/>
    </row>
    <row r="112" spans="1:18" s="2106" customFormat="1" ht="10.7" customHeight="1" x14ac:dyDescent="0.2">
      <c r="A112" s="2101"/>
      <c r="R112" s="2101"/>
    </row>
    <row r="113" spans="1:18" s="2106" customFormat="1" ht="10.7" customHeight="1" x14ac:dyDescent="0.2">
      <c r="A113" s="2101"/>
      <c r="R113" s="2101"/>
    </row>
    <row r="114" spans="1:18" s="2106" customFormat="1" ht="10.7" customHeight="1" x14ac:dyDescent="0.2">
      <c r="A114" s="2101"/>
      <c r="R114" s="2101"/>
    </row>
    <row r="115" spans="1:18" s="2106" customFormat="1" ht="10.7" customHeight="1" x14ac:dyDescent="0.2">
      <c r="A115" s="2101"/>
      <c r="R115" s="2101"/>
    </row>
    <row r="116" spans="1:18" s="2106" customFormat="1" ht="10.7" customHeight="1" x14ac:dyDescent="0.2">
      <c r="A116" s="2101"/>
      <c r="R116" s="2101"/>
    </row>
    <row r="117" spans="1:18" s="2106" customFormat="1" ht="10.7" customHeight="1" x14ac:dyDescent="0.2">
      <c r="A117" s="2101"/>
      <c r="R117" s="2101"/>
    </row>
    <row r="118" spans="1:18" s="2106" customFormat="1" ht="10.7" customHeight="1" x14ac:dyDescent="0.2">
      <c r="A118" s="2101"/>
      <c r="R118" s="2101"/>
    </row>
    <row r="119" spans="1:18" s="2106" customFormat="1" ht="10.7" customHeight="1" x14ac:dyDescent="0.2">
      <c r="A119" s="2101"/>
      <c r="R119" s="2101"/>
    </row>
    <row r="120" spans="1:18" s="2106" customFormat="1" ht="10.7" customHeight="1" x14ac:dyDescent="0.2">
      <c r="A120" s="2101"/>
      <c r="R120" s="2101"/>
    </row>
    <row r="121" spans="1:18" s="2106" customFormat="1" ht="10.7" customHeight="1" x14ac:dyDescent="0.2">
      <c r="A121" s="2101"/>
      <c r="R121" s="2101"/>
    </row>
    <row r="122" spans="1:18" s="2106" customFormat="1" ht="10.7" customHeight="1" x14ac:dyDescent="0.2">
      <c r="A122" s="2101"/>
      <c r="R122" s="2101"/>
    </row>
    <row r="123" spans="1:18" s="2106" customFormat="1" ht="10.7" customHeight="1" x14ac:dyDescent="0.2">
      <c r="A123" s="2101"/>
      <c r="R123" s="2101"/>
    </row>
    <row r="124" spans="1:18" s="2106" customFormat="1" ht="10.7" customHeight="1" x14ac:dyDescent="0.2">
      <c r="A124" s="2101"/>
      <c r="R124" s="2101"/>
    </row>
    <row r="125" spans="1:18" s="2106" customFormat="1" ht="10.7" customHeight="1" x14ac:dyDescent="0.2">
      <c r="A125" s="2101"/>
      <c r="R125" s="2101"/>
    </row>
    <row r="126" spans="1:18" s="2106" customFormat="1" ht="10.7" customHeight="1" x14ac:dyDescent="0.2">
      <c r="A126" s="2101"/>
      <c r="R126" s="2101"/>
    </row>
    <row r="127" spans="1:18" s="2106" customFormat="1" ht="10.7" customHeight="1" x14ac:dyDescent="0.2">
      <c r="A127" s="2101"/>
      <c r="R127" s="2101"/>
    </row>
    <row r="128" spans="1:18" s="2106" customFormat="1" ht="10.7" customHeight="1" x14ac:dyDescent="0.2">
      <c r="A128" s="2101"/>
      <c r="R128" s="2101"/>
    </row>
    <row r="129" spans="1:18" s="2106" customFormat="1" ht="10.7" customHeight="1" x14ac:dyDescent="0.2">
      <c r="A129" s="2101"/>
      <c r="R129" s="2101"/>
    </row>
    <row r="130" spans="1:18" s="2106" customFormat="1" ht="10.7" customHeight="1" x14ac:dyDescent="0.2">
      <c r="A130" s="2101"/>
      <c r="R130" s="2101"/>
    </row>
    <row r="131" spans="1:18" s="2106" customFormat="1" ht="10.7" customHeight="1" x14ac:dyDescent="0.2">
      <c r="A131" s="2101"/>
      <c r="R131" s="2101"/>
    </row>
    <row r="132" spans="1:18" s="2106" customFormat="1" ht="10.7" customHeight="1" x14ac:dyDescent="0.2">
      <c r="A132" s="2101"/>
      <c r="R132" s="2101"/>
    </row>
    <row r="133" spans="1:18" s="2106" customFormat="1" ht="10.7" customHeight="1" x14ac:dyDescent="0.2">
      <c r="A133" s="2101"/>
      <c r="R133" s="2101"/>
    </row>
    <row r="134" spans="1:18" s="2106" customFormat="1" ht="10.7" customHeight="1" x14ac:dyDescent="0.2">
      <c r="A134" s="2101"/>
      <c r="R134" s="2101"/>
    </row>
    <row r="135" spans="1:18" s="2106" customFormat="1" ht="10.7" customHeight="1" x14ac:dyDescent="0.2">
      <c r="A135" s="2101"/>
      <c r="R135" s="2101"/>
    </row>
    <row r="136" spans="1:18" s="2106" customFormat="1" ht="10.7" customHeight="1" x14ac:dyDescent="0.2">
      <c r="A136" s="2101"/>
      <c r="R136" s="2101"/>
    </row>
    <row r="137" spans="1:18" s="2106" customFormat="1" ht="10.7" customHeight="1" x14ac:dyDescent="0.2">
      <c r="A137" s="2101"/>
      <c r="R137" s="2101"/>
    </row>
    <row r="138" spans="1:18" s="2106" customFormat="1" ht="10.7" customHeight="1" x14ac:dyDescent="0.2">
      <c r="A138" s="2101"/>
      <c r="R138" s="2101"/>
    </row>
    <row r="139" spans="1:18" s="2106" customFormat="1" ht="10.7" customHeight="1" x14ac:dyDescent="0.2">
      <c r="A139" s="2101"/>
      <c r="R139" s="2101"/>
    </row>
    <row r="140" spans="1:18" s="2106" customFormat="1" ht="10.7" customHeight="1" x14ac:dyDescent="0.2">
      <c r="A140" s="2101"/>
      <c r="R140" s="2101"/>
    </row>
    <row r="141" spans="1:18" s="2106" customFormat="1" ht="10.7" customHeight="1" x14ac:dyDescent="0.2">
      <c r="A141" s="2101"/>
      <c r="R141" s="2101"/>
    </row>
    <row r="142" spans="1:18" s="2106" customFormat="1" ht="10.7" customHeight="1" x14ac:dyDescent="0.2">
      <c r="A142" s="2101"/>
      <c r="R142" s="2101"/>
    </row>
    <row r="143" spans="1:18" s="2106" customFormat="1" ht="10.7" customHeight="1" x14ac:dyDescent="0.2">
      <c r="A143" s="2101"/>
      <c r="R143" s="2101"/>
    </row>
    <row r="144" spans="1:18" s="2106" customFormat="1" ht="10.7" customHeight="1" x14ac:dyDescent="0.2">
      <c r="A144" s="2101"/>
      <c r="R144" s="2101"/>
    </row>
    <row r="145" spans="1:18" s="2106" customFormat="1" ht="10.7" customHeight="1" x14ac:dyDescent="0.2">
      <c r="A145" s="2101"/>
      <c r="R145" s="2101"/>
    </row>
    <row r="146" spans="1:18" s="2106" customFormat="1" ht="10.7" customHeight="1" x14ac:dyDescent="0.2">
      <c r="A146" s="2101"/>
      <c r="R146" s="2101"/>
    </row>
    <row r="147" spans="1:18" s="2106" customFormat="1" ht="10.7" customHeight="1" x14ac:dyDescent="0.2">
      <c r="A147" s="2101"/>
      <c r="R147" s="2101"/>
    </row>
    <row r="148" spans="1:18" s="2106" customFormat="1" ht="10.7" customHeight="1" x14ac:dyDescent="0.2">
      <c r="A148" s="2101"/>
      <c r="R148" s="2101"/>
    </row>
    <row r="149" spans="1:18" s="2106" customFormat="1" ht="10.7" customHeight="1" x14ac:dyDescent="0.2">
      <c r="A149" s="2101"/>
      <c r="R149" s="2101"/>
    </row>
    <row r="150" spans="1:18" s="2106" customFormat="1" ht="10.7" customHeight="1" x14ac:dyDescent="0.2">
      <c r="A150" s="2101"/>
      <c r="R150" s="2101"/>
    </row>
    <row r="151" spans="1:18" s="2106" customFormat="1" ht="10.7" customHeight="1" x14ac:dyDescent="0.2">
      <c r="A151" s="2101"/>
      <c r="R151" s="2101"/>
    </row>
    <row r="152" spans="1:18" s="2106" customFormat="1" ht="10.7" customHeight="1" x14ac:dyDescent="0.2">
      <c r="A152" s="2101"/>
      <c r="R152" s="2101"/>
    </row>
    <row r="153" spans="1:18" s="2106" customFormat="1" ht="10.7" customHeight="1" x14ac:dyDescent="0.2">
      <c r="A153" s="2101"/>
      <c r="R153" s="2101"/>
    </row>
    <row r="154" spans="1:18" s="2106" customFormat="1" ht="10.7" customHeight="1" x14ac:dyDescent="0.2">
      <c r="A154" s="2101"/>
      <c r="R154" s="2101"/>
    </row>
    <row r="155" spans="1:18" s="2106" customFormat="1" ht="10.7" customHeight="1" x14ac:dyDescent="0.2">
      <c r="A155" s="2101"/>
      <c r="R155" s="2101"/>
    </row>
    <row r="156" spans="1:18" s="2106" customFormat="1" ht="10.7" customHeight="1" x14ac:dyDescent="0.2">
      <c r="A156" s="2101"/>
      <c r="R156" s="2101"/>
    </row>
    <row r="157" spans="1:18" s="2106" customFormat="1" ht="10.7" customHeight="1" x14ac:dyDescent="0.2">
      <c r="A157" s="2101"/>
      <c r="R157" s="2101"/>
    </row>
    <row r="158" spans="1:18" s="2106" customFormat="1" ht="10.7" customHeight="1" x14ac:dyDescent="0.2">
      <c r="A158" s="2101"/>
      <c r="R158" s="2101"/>
    </row>
    <row r="159" spans="1:18" s="2106" customFormat="1" ht="10.7" customHeight="1" x14ac:dyDescent="0.2">
      <c r="A159" s="2101"/>
      <c r="R159" s="2101"/>
    </row>
    <row r="160" spans="1:18" s="2106" customFormat="1" ht="10.7" customHeight="1" x14ac:dyDescent="0.2">
      <c r="A160" s="2101"/>
      <c r="R160" s="2101"/>
    </row>
    <row r="161" spans="1:18" s="2106" customFormat="1" ht="10.7" customHeight="1" x14ac:dyDescent="0.2">
      <c r="A161" s="2101"/>
      <c r="R161" s="2101"/>
    </row>
    <row r="162" spans="1:18" s="2106" customFormat="1" ht="10.7" customHeight="1" x14ac:dyDescent="0.2">
      <c r="A162" s="2101"/>
      <c r="R162" s="2101"/>
    </row>
    <row r="163" spans="1:18" s="2106" customFormat="1" ht="10.7" customHeight="1" x14ac:dyDescent="0.2">
      <c r="A163" s="2101"/>
      <c r="R163" s="2101"/>
    </row>
    <row r="164" spans="1:18" s="2106" customFormat="1" ht="10.7" customHeight="1" x14ac:dyDescent="0.2">
      <c r="A164" s="2101"/>
      <c r="R164" s="2101"/>
    </row>
    <row r="165" spans="1:18" s="2106" customFormat="1" ht="10.7" customHeight="1" x14ac:dyDescent="0.2">
      <c r="A165" s="2101"/>
      <c r="R165" s="2101"/>
    </row>
    <row r="166" spans="1:18" s="2106" customFormat="1" ht="10.7" customHeight="1" x14ac:dyDescent="0.2">
      <c r="A166" s="2101"/>
      <c r="R166" s="2101"/>
    </row>
    <row r="167" spans="1:18" s="2106" customFormat="1" ht="10.7" customHeight="1" x14ac:dyDescent="0.2">
      <c r="A167" s="2101"/>
      <c r="R167" s="2101"/>
    </row>
    <row r="168" spans="1:18" s="2106" customFormat="1" ht="10.7" customHeight="1" x14ac:dyDescent="0.2">
      <c r="A168" s="2101"/>
      <c r="R168" s="2101"/>
    </row>
    <row r="169" spans="1:18" s="2106" customFormat="1" ht="10.7" customHeight="1" x14ac:dyDescent="0.2">
      <c r="A169" s="2101"/>
      <c r="R169" s="2101"/>
    </row>
    <row r="170" spans="1:18" s="2106" customFormat="1" ht="10.7" customHeight="1" x14ac:dyDescent="0.2">
      <c r="A170" s="2101"/>
      <c r="R170" s="2101"/>
    </row>
    <row r="171" spans="1:18" s="2106" customFormat="1" ht="10.7" customHeight="1" x14ac:dyDescent="0.2">
      <c r="A171" s="2101"/>
      <c r="R171" s="2101"/>
    </row>
    <row r="172" spans="1:18" s="2106" customFormat="1" ht="10.7" customHeight="1" x14ac:dyDescent="0.2">
      <c r="A172" s="2101"/>
      <c r="R172" s="2101"/>
    </row>
    <row r="173" spans="1:18" s="2106" customFormat="1" ht="10.7" customHeight="1" x14ac:dyDescent="0.2">
      <c r="A173" s="2101"/>
      <c r="R173" s="2101"/>
    </row>
    <row r="174" spans="1:18" s="2106" customFormat="1" ht="10.7" customHeight="1" x14ac:dyDescent="0.2">
      <c r="A174" s="2101"/>
      <c r="R174" s="2101"/>
    </row>
    <row r="175" spans="1:18" s="2106" customFormat="1" ht="10.7" customHeight="1" x14ac:dyDescent="0.2">
      <c r="A175" s="2101"/>
      <c r="R175" s="2101"/>
    </row>
    <row r="176" spans="1:18" s="2106" customFormat="1" ht="10.7" customHeight="1" x14ac:dyDescent="0.2">
      <c r="A176" s="2101"/>
      <c r="R176" s="2101"/>
    </row>
    <row r="177" spans="1:18" s="2106" customFormat="1" ht="10.7" customHeight="1" x14ac:dyDescent="0.2">
      <c r="A177" s="2101"/>
      <c r="R177" s="2101"/>
    </row>
    <row r="178" spans="1:18" s="2106" customFormat="1" ht="10.7" customHeight="1" x14ac:dyDescent="0.2">
      <c r="A178" s="2101"/>
      <c r="R178" s="2101"/>
    </row>
    <row r="179" spans="1:18" s="2106" customFormat="1" ht="10.7" customHeight="1" x14ac:dyDescent="0.2">
      <c r="A179" s="2101"/>
      <c r="R179" s="2101"/>
    </row>
    <row r="180" spans="1:18" s="2106" customFormat="1" ht="10.7" customHeight="1" x14ac:dyDescent="0.2">
      <c r="A180" s="2101"/>
      <c r="R180" s="2101"/>
    </row>
    <row r="181" spans="1:18" s="2106" customFormat="1" ht="10.7" customHeight="1" x14ac:dyDescent="0.2">
      <c r="A181" s="2101"/>
      <c r="R181" s="2101"/>
    </row>
    <row r="182" spans="1:18" s="2106" customFormat="1" ht="10.7" customHeight="1" x14ac:dyDescent="0.2">
      <c r="A182" s="2101"/>
      <c r="R182" s="2101"/>
    </row>
    <row r="183" spans="1:18" s="2106" customFormat="1" ht="10.7" customHeight="1" x14ac:dyDescent="0.2">
      <c r="A183" s="2101"/>
      <c r="R183" s="2101"/>
    </row>
    <row r="184" spans="1:18" s="2106" customFormat="1" ht="10.7" customHeight="1" x14ac:dyDescent="0.2">
      <c r="A184" s="2101"/>
      <c r="R184" s="2101"/>
    </row>
    <row r="185" spans="1:18" s="2106" customFormat="1" ht="10.7" customHeight="1" x14ac:dyDescent="0.2">
      <c r="A185" s="2101"/>
      <c r="R185" s="2101"/>
    </row>
    <row r="186" spans="1:18" s="2106" customFormat="1" ht="10.7" customHeight="1" x14ac:dyDescent="0.2">
      <c r="A186" s="2101"/>
      <c r="R186" s="2101"/>
    </row>
    <row r="187" spans="1:18" s="2106" customFormat="1" ht="10.7" customHeight="1" x14ac:dyDescent="0.2">
      <c r="A187" s="2101"/>
      <c r="R187" s="2101"/>
    </row>
    <row r="188" spans="1:18" s="2106" customFormat="1" ht="10.7" customHeight="1" x14ac:dyDescent="0.2">
      <c r="A188" s="2101"/>
      <c r="R188" s="2101"/>
    </row>
    <row r="189" spans="1:18" s="2106" customFormat="1" ht="10.7" customHeight="1" x14ac:dyDescent="0.2">
      <c r="A189" s="2101"/>
      <c r="R189" s="2101"/>
    </row>
    <row r="190" spans="1:18" s="2106" customFormat="1" ht="10.7" customHeight="1" x14ac:dyDescent="0.2">
      <c r="A190" s="2101"/>
      <c r="R190" s="2101"/>
    </row>
    <row r="191" spans="1:18" s="2106" customFormat="1" ht="10.7" customHeight="1" x14ac:dyDescent="0.2">
      <c r="A191" s="2101"/>
      <c r="R191" s="2101"/>
    </row>
    <row r="192" spans="1:18" s="2106" customFormat="1" ht="10.7" customHeight="1" x14ac:dyDescent="0.2">
      <c r="A192" s="2101"/>
      <c r="R192" s="2101"/>
    </row>
    <row r="193" spans="1:18" s="2106" customFormat="1" ht="10.7" customHeight="1" x14ac:dyDescent="0.2">
      <c r="A193" s="2101"/>
      <c r="R193" s="2101"/>
    </row>
    <row r="194" spans="1:18" s="2106" customFormat="1" ht="10.7" customHeight="1" x14ac:dyDescent="0.2">
      <c r="A194" s="2101"/>
      <c r="R194" s="2101"/>
    </row>
    <row r="195" spans="1:18" s="2106" customFormat="1" x14ac:dyDescent="0.2">
      <c r="A195" s="2101"/>
      <c r="R195" s="2101"/>
    </row>
    <row r="196" spans="1:18" s="2106" customFormat="1" x14ac:dyDescent="0.2">
      <c r="A196" s="2101"/>
      <c r="R196" s="2101"/>
    </row>
    <row r="197" spans="1:18" s="2106" customFormat="1" x14ac:dyDescent="0.2">
      <c r="A197" s="2101"/>
      <c r="R197" s="2101"/>
    </row>
    <row r="198" spans="1:18" s="2106" customFormat="1" x14ac:dyDescent="0.2">
      <c r="A198" s="2101"/>
      <c r="R198" s="2101"/>
    </row>
    <row r="199" spans="1:18" s="2106" customFormat="1" x14ac:dyDescent="0.2">
      <c r="A199" s="2101"/>
      <c r="R199" s="2101"/>
    </row>
    <row r="200" spans="1:18" s="2106" customFormat="1" x14ac:dyDescent="0.2">
      <c r="A200" s="2101"/>
      <c r="R200" s="2101"/>
    </row>
    <row r="201" spans="1:18" s="2106" customFormat="1" x14ac:dyDescent="0.2">
      <c r="A201" s="2101"/>
      <c r="R201" s="2101"/>
    </row>
    <row r="202" spans="1:18" s="2106" customFormat="1" x14ac:dyDescent="0.2">
      <c r="A202" s="2101"/>
      <c r="R202" s="2101"/>
    </row>
    <row r="203" spans="1:18" s="2106" customFormat="1" x14ac:dyDescent="0.2">
      <c r="A203" s="2101"/>
      <c r="R203" s="2101"/>
    </row>
    <row r="204" spans="1:18" s="2106" customFormat="1" x14ac:dyDescent="0.2">
      <c r="A204" s="2101"/>
      <c r="R204" s="2101"/>
    </row>
    <row r="205" spans="1:18" s="2106" customFormat="1" x14ac:dyDescent="0.15">
      <c r="A205" s="2101"/>
      <c r="B205" s="2155"/>
      <c r="C205" s="2155"/>
      <c r="D205" s="2155"/>
      <c r="E205" s="2155"/>
      <c r="F205" s="2155"/>
      <c r="G205" s="2155"/>
      <c r="H205" s="2155"/>
      <c r="I205" s="2155"/>
      <c r="J205" s="2155"/>
      <c r="K205" s="2155"/>
      <c r="L205" s="2155"/>
      <c r="M205" s="2155"/>
      <c r="N205" s="2155"/>
      <c r="O205" s="2155"/>
      <c r="P205" s="2155"/>
      <c r="Q205" s="2155"/>
      <c r="R205" s="2101"/>
    </row>
    <row r="206" spans="1:18" s="2106" customFormat="1" x14ac:dyDescent="0.15">
      <c r="A206" s="2101"/>
      <c r="B206" s="2155"/>
      <c r="C206" s="2155"/>
      <c r="D206" s="2155"/>
      <c r="E206" s="2155"/>
      <c r="F206" s="2155"/>
      <c r="G206" s="2155"/>
      <c r="H206" s="2155"/>
      <c r="I206" s="2155"/>
      <c r="J206" s="2155"/>
      <c r="K206" s="2155"/>
      <c r="L206" s="2155"/>
      <c r="M206" s="2155"/>
      <c r="N206" s="2155"/>
      <c r="O206" s="2155"/>
      <c r="P206" s="2155"/>
      <c r="Q206" s="2155"/>
      <c r="R206" s="2101"/>
    </row>
    <row r="207" spans="1:18" s="2106" customFormat="1" x14ac:dyDescent="0.15">
      <c r="A207" s="2101"/>
      <c r="B207" s="2155"/>
      <c r="C207" s="2155"/>
      <c r="D207" s="2155"/>
      <c r="E207" s="2155"/>
      <c r="F207" s="2155"/>
      <c r="G207" s="2155"/>
      <c r="H207" s="2155"/>
      <c r="I207" s="2155"/>
      <c r="J207" s="2155"/>
      <c r="K207" s="2155"/>
      <c r="L207" s="2155"/>
      <c r="M207" s="2155"/>
      <c r="N207" s="2155"/>
      <c r="O207" s="2155"/>
      <c r="P207" s="2155"/>
      <c r="Q207" s="2155"/>
      <c r="R207" s="2101"/>
    </row>
    <row r="208" spans="1:18" s="2106" customFormat="1" x14ac:dyDescent="0.15">
      <c r="A208" s="2101"/>
      <c r="B208" s="2155"/>
      <c r="C208" s="2155"/>
      <c r="D208" s="2155"/>
      <c r="E208" s="2155"/>
      <c r="F208" s="2155"/>
      <c r="G208" s="2155"/>
      <c r="H208" s="2155"/>
      <c r="I208" s="2155"/>
      <c r="J208" s="2155"/>
      <c r="K208" s="2155"/>
      <c r="L208" s="2155"/>
      <c r="M208" s="2155"/>
      <c r="N208" s="2155"/>
      <c r="O208" s="2155"/>
      <c r="P208" s="2155"/>
      <c r="Q208" s="2155"/>
      <c r="R208" s="2101"/>
    </row>
  </sheetData>
  <mergeCells count="9">
    <mergeCell ref="A1:A16"/>
    <mergeCell ref="R41:R51"/>
    <mergeCell ref="R3:R5"/>
    <mergeCell ref="P44:P45"/>
    <mergeCell ref="A36:A51"/>
    <mergeCell ref="L44:L45"/>
    <mergeCell ref="M44:M45"/>
    <mergeCell ref="N44:N45"/>
    <mergeCell ref="O44:O45"/>
  </mergeCells>
  <printOptions gridLinesSet="0"/>
  <pageMargins left="0" right="0" top="0.25" bottom="0.65" header="0" footer="0.5"/>
  <pageSetup scale="94" orientation="landscape" r:id="rId1"/>
  <headerFooter alignWithMargins="0"/>
  <customProperties>
    <customPr name="_pios_id" r:id="rId2"/>
  </customPropertie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92D050"/>
    <pageSetUpPr fitToPage="1"/>
  </sheetPr>
  <dimension ref="A1:S266"/>
  <sheetViews>
    <sheetView showGridLines="0" view="pageLayout" topLeftCell="A13" zoomScaleNormal="115" zoomScaleSheetLayoutView="100" workbookViewId="0">
      <selection activeCell="H42" sqref="H42"/>
    </sheetView>
  </sheetViews>
  <sheetFormatPr defaultRowHeight="10.7" customHeight="1" x14ac:dyDescent="0.2"/>
  <cols>
    <col min="1" max="1" width="4.140625" style="634" customWidth="1"/>
    <col min="2" max="2" width="3.7109375" style="634" bestFit="1" customWidth="1"/>
    <col min="3" max="3" width="4.85546875" style="634" bestFit="1" customWidth="1"/>
    <col min="4" max="4" width="24.28515625" style="634" customWidth="1"/>
    <col min="5" max="5" width="0.140625" style="634" customWidth="1"/>
    <col min="6" max="6" width="9.28515625" style="634" customWidth="1"/>
    <col min="7" max="8" width="9" style="634" customWidth="1"/>
    <col min="9" max="9" width="10" style="634" customWidth="1"/>
    <col min="10" max="10" width="10" style="634" bestFit="1" customWidth="1"/>
    <col min="11" max="11" width="12.5703125" style="634" customWidth="1"/>
    <col min="12" max="13" width="8.28515625" style="634" customWidth="1"/>
    <col min="14" max="15" width="10.28515625" style="634" customWidth="1"/>
    <col min="16" max="16" width="8.140625" style="634" customWidth="1"/>
    <col min="17" max="17" width="3.42578125" style="634" bestFit="1" customWidth="1"/>
    <col min="18" max="18" width="4.140625" style="634" customWidth="1"/>
    <col min="19" max="16384" width="9.140625" style="634"/>
  </cols>
  <sheetData>
    <row r="1" spans="1:18" s="560" customFormat="1" ht="10.7" customHeight="1" x14ac:dyDescent="0.2">
      <c r="A1" s="3054" t="s">
        <v>2995</v>
      </c>
      <c r="B1" s="2531" t="s">
        <v>1922</v>
      </c>
      <c r="C1" s="1267"/>
      <c r="D1" s="1267"/>
      <c r="E1" s="1267"/>
      <c r="F1" s="1267"/>
      <c r="G1" s="1267"/>
      <c r="H1" s="1268"/>
      <c r="I1" s="1267"/>
      <c r="J1" s="1267"/>
      <c r="K1" s="1267"/>
      <c r="L1" s="1267"/>
      <c r="M1" s="1267"/>
      <c r="N1" s="1267"/>
      <c r="O1" s="1267"/>
      <c r="P1" s="1267"/>
      <c r="Q1" s="1269"/>
      <c r="R1" s="3058" t="s">
        <v>3282</v>
      </c>
    </row>
    <row r="2" spans="1:18" s="560" customFormat="1" ht="10.7" customHeight="1" x14ac:dyDescent="0.2">
      <c r="A2" s="3055"/>
      <c r="B2" s="2532" t="s">
        <v>1923</v>
      </c>
      <c r="C2" s="1270"/>
      <c r="D2" s="1270"/>
      <c r="E2" s="1270"/>
      <c r="F2" s="1270"/>
      <c r="G2" s="1271"/>
      <c r="H2" s="1270"/>
      <c r="I2" s="1270"/>
      <c r="J2" s="1270"/>
      <c r="K2" s="1270"/>
      <c r="L2" s="1270"/>
      <c r="M2" s="1270"/>
      <c r="N2" s="1270"/>
      <c r="O2" s="1270"/>
      <c r="P2" s="1270"/>
      <c r="Q2" s="1272"/>
      <c r="R2" s="3015"/>
    </row>
    <row r="3" spans="1:18" s="560" customFormat="1" ht="10.7" customHeight="1" x14ac:dyDescent="0.2">
      <c r="A3" s="3055"/>
      <c r="B3" s="1273"/>
      <c r="C3" s="582"/>
      <c r="D3" s="582"/>
      <c r="E3" s="582"/>
      <c r="F3" s="582"/>
      <c r="G3" s="582"/>
      <c r="H3" s="582"/>
      <c r="I3" s="582"/>
      <c r="J3" s="582"/>
      <c r="K3" s="582"/>
      <c r="L3" s="582"/>
      <c r="M3" s="582"/>
      <c r="N3" s="582"/>
      <c r="O3" s="1274"/>
      <c r="P3" s="582"/>
      <c r="Q3" s="583"/>
      <c r="R3" s="3015"/>
    </row>
    <row r="4" spans="1:18" s="560" customFormat="1" ht="10.7" customHeight="1" x14ac:dyDescent="0.2">
      <c r="A4" s="3055"/>
      <c r="B4" s="1275"/>
      <c r="C4" s="574"/>
      <c r="D4" s="580"/>
      <c r="E4" s="574"/>
      <c r="F4" s="574"/>
      <c r="G4" s="582"/>
      <c r="H4" s="1276" t="s">
        <v>1924</v>
      </c>
      <c r="I4" s="582"/>
      <c r="J4" s="583"/>
      <c r="K4" s="574"/>
      <c r="L4" s="580"/>
      <c r="M4" s="580"/>
      <c r="N4" s="580"/>
      <c r="O4" s="580"/>
      <c r="P4" s="574"/>
      <c r="Q4" s="574"/>
      <c r="R4" s="3015"/>
    </row>
    <row r="5" spans="1:18" s="560" customFormat="1" ht="10.7" customHeight="1" x14ac:dyDescent="0.2">
      <c r="A5" s="3055"/>
      <c r="B5" s="1275"/>
      <c r="C5" s="574"/>
      <c r="D5" s="580"/>
      <c r="E5" s="574"/>
      <c r="F5" s="574"/>
      <c r="G5" s="582"/>
      <c r="H5" s="1276" t="s">
        <v>1925</v>
      </c>
      <c r="I5" s="582"/>
      <c r="J5" s="583"/>
      <c r="K5" s="574"/>
      <c r="L5" s="582"/>
      <c r="M5" s="582"/>
      <c r="N5" s="1277" t="s">
        <v>1926</v>
      </c>
      <c r="O5" s="582"/>
      <c r="P5" s="583"/>
      <c r="Q5" s="574"/>
      <c r="R5" s="3015"/>
    </row>
    <row r="6" spans="1:18" s="560" customFormat="1" ht="10.7" customHeight="1" x14ac:dyDescent="0.2">
      <c r="A6" s="3055"/>
      <c r="B6" s="1275"/>
      <c r="C6" s="574"/>
      <c r="D6" s="580"/>
      <c r="E6" s="574"/>
      <c r="F6" s="574"/>
      <c r="G6" s="574"/>
      <c r="H6" s="574"/>
      <c r="I6" s="574"/>
      <c r="J6" s="1278" t="s">
        <v>1927</v>
      </c>
      <c r="K6" s="1278" t="s">
        <v>1928</v>
      </c>
      <c r="L6" s="574"/>
      <c r="M6" s="574"/>
      <c r="N6" s="574"/>
      <c r="O6" s="574"/>
      <c r="P6" s="574"/>
      <c r="Q6" s="574"/>
      <c r="R6" s="3015"/>
    </row>
    <row r="7" spans="1:18" s="560" customFormat="1" ht="10.7" customHeight="1" x14ac:dyDescent="0.2">
      <c r="A7" s="3055"/>
      <c r="B7" s="1275"/>
      <c r="C7" s="574"/>
      <c r="D7" s="580"/>
      <c r="E7" s="574"/>
      <c r="F7" s="574"/>
      <c r="G7" s="574"/>
      <c r="H7" s="574"/>
      <c r="I7" s="574"/>
      <c r="J7" s="1278" t="s">
        <v>1929</v>
      </c>
      <c r="K7" s="1278" t="s">
        <v>1930</v>
      </c>
      <c r="L7" s="574"/>
      <c r="M7" s="574"/>
      <c r="N7" s="574"/>
      <c r="O7" s="574"/>
      <c r="P7" s="574"/>
      <c r="Q7" s="574"/>
      <c r="R7" s="3015"/>
    </row>
    <row r="8" spans="1:18" s="560" customFormat="1" ht="10.7" customHeight="1" x14ac:dyDescent="0.2">
      <c r="A8" s="3055"/>
      <c r="B8" s="1275"/>
      <c r="C8" s="574"/>
      <c r="D8" s="580"/>
      <c r="E8" s="574"/>
      <c r="F8" s="574"/>
      <c r="G8" s="574"/>
      <c r="H8" s="574"/>
      <c r="I8" s="1278" t="s">
        <v>1931</v>
      </c>
      <c r="J8" s="1278" t="s">
        <v>1932</v>
      </c>
      <c r="K8" s="1278" t="s">
        <v>1933</v>
      </c>
      <c r="L8" s="574"/>
      <c r="M8" s="574"/>
      <c r="N8" s="574"/>
      <c r="O8" s="1278" t="s">
        <v>1934</v>
      </c>
      <c r="P8" s="574"/>
      <c r="Q8" s="574"/>
      <c r="R8" s="3015"/>
    </row>
    <row r="9" spans="1:18" s="560" customFormat="1" ht="10.7" customHeight="1" x14ac:dyDescent="0.2">
      <c r="A9" s="3055"/>
      <c r="B9" s="1275"/>
      <c r="C9" s="574"/>
      <c r="D9" s="580"/>
      <c r="E9" s="574"/>
      <c r="F9" s="1278" t="s">
        <v>1935</v>
      </c>
      <c r="G9" s="574"/>
      <c r="H9" s="574"/>
      <c r="I9" s="1278" t="s">
        <v>1936</v>
      </c>
      <c r="J9" s="1278" t="s">
        <v>1937</v>
      </c>
      <c r="K9" s="1278" t="s">
        <v>1938</v>
      </c>
      <c r="L9" s="574"/>
      <c r="M9" s="574"/>
      <c r="N9" s="574"/>
      <c r="O9" s="1278" t="s">
        <v>1939</v>
      </c>
      <c r="P9" s="574"/>
      <c r="Q9" s="574"/>
      <c r="R9" s="3015"/>
    </row>
    <row r="10" spans="1:18" s="560" customFormat="1" ht="10.7" customHeight="1" x14ac:dyDescent="0.2">
      <c r="A10" s="3055"/>
      <c r="B10" s="1275"/>
      <c r="C10" s="574"/>
      <c r="D10" s="580"/>
      <c r="E10" s="574"/>
      <c r="F10" s="1278" t="s">
        <v>1940</v>
      </c>
      <c r="G10" s="574"/>
      <c r="H10" s="1278" t="s">
        <v>1941</v>
      </c>
      <c r="I10" s="1278" t="s">
        <v>1942</v>
      </c>
      <c r="J10" s="1278" t="s">
        <v>1943</v>
      </c>
      <c r="K10" s="1278" t="s">
        <v>1944</v>
      </c>
      <c r="L10" s="574"/>
      <c r="M10" s="574"/>
      <c r="N10" s="1278" t="s">
        <v>1945</v>
      </c>
      <c r="O10" s="1278" t="s">
        <v>1946</v>
      </c>
      <c r="P10" s="574"/>
      <c r="Q10" s="574"/>
      <c r="R10" s="3015"/>
    </row>
    <row r="11" spans="1:18" s="560" customFormat="1" ht="10.7" customHeight="1" x14ac:dyDescent="0.2">
      <c r="A11" s="3056"/>
      <c r="B11" s="1275"/>
      <c r="C11" s="574"/>
      <c r="D11" s="580"/>
      <c r="E11" s="574"/>
      <c r="F11" s="1278" t="s">
        <v>1947</v>
      </c>
      <c r="G11" s="1278" t="s">
        <v>1941</v>
      </c>
      <c r="H11" s="1278" t="s">
        <v>1948</v>
      </c>
      <c r="I11" s="1278" t="s">
        <v>1949</v>
      </c>
      <c r="J11" s="1278" t="s">
        <v>1950</v>
      </c>
      <c r="K11" s="1278" t="s">
        <v>1951</v>
      </c>
      <c r="L11" s="1278" t="s">
        <v>1461</v>
      </c>
      <c r="M11" s="1278" t="s">
        <v>1952</v>
      </c>
      <c r="N11" s="1278" t="s">
        <v>1940</v>
      </c>
      <c r="O11" s="1278" t="s">
        <v>1953</v>
      </c>
      <c r="P11" s="574"/>
      <c r="Q11" s="574"/>
      <c r="R11" s="3015"/>
    </row>
    <row r="12" spans="1:18" s="560" customFormat="1" ht="10.7" customHeight="1" x14ac:dyDescent="0.2">
      <c r="A12" s="3056"/>
      <c r="B12" s="1279" t="s">
        <v>1954</v>
      </c>
      <c r="C12" s="1278" t="s">
        <v>4</v>
      </c>
      <c r="D12" s="580"/>
      <c r="E12" s="574"/>
      <c r="F12" s="1278" t="s">
        <v>934</v>
      </c>
      <c r="G12" s="1278" t="s">
        <v>1950</v>
      </c>
      <c r="H12" s="1278" t="s">
        <v>1955</v>
      </c>
      <c r="I12" s="1278" t="s">
        <v>1956</v>
      </c>
      <c r="J12" s="1278" t="s">
        <v>1957</v>
      </c>
      <c r="K12" s="1278" t="s">
        <v>1929</v>
      </c>
      <c r="L12" s="1278" t="s">
        <v>1958</v>
      </c>
      <c r="M12" s="1278" t="s">
        <v>1955</v>
      </c>
      <c r="N12" s="1278" t="s">
        <v>1947</v>
      </c>
      <c r="O12" s="1278" t="s">
        <v>1959</v>
      </c>
      <c r="P12" s="1278" t="s">
        <v>1952</v>
      </c>
      <c r="Q12" s="1278" t="s">
        <v>3</v>
      </c>
      <c r="R12" s="3015"/>
    </row>
    <row r="13" spans="1:18" s="560" customFormat="1" ht="10.7" customHeight="1" x14ac:dyDescent="0.2">
      <c r="B13" s="1279" t="s">
        <v>7</v>
      </c>
      <c r="C13" s="1278" t="s">
        <v>8</v>
      </c>
      <c r="D13" s="1280" t="s">
        <v>1960</v>
      </c>
      <c r="E13" s="574"/>
      <c r="F13" s="1278" t="s">
        <v>11</v>
      </c>
      <c r="G13" s="1278" t="s">
        <v>1961</v>
      </c>
      <c r="H13" s="1278" t="s">
        <v>1962</v>
      </c>
      <c r="I13" s="1278" t="s">
        <v>1963</v>
      </c>
      <c r="J13" s="1278" t="s">
        <v>1962</v>
      </c>
      <c r="K13" s="1278" t="s">
        <v>1932</v>
      </c>
      <c r="L13" s="1278" t="s">
        <v>1964</v>
      </c>
      <c r="M13" s="1278" t="s">
        <v>1962</v>
      </c>
      <c r="N13" s="1278" t="s">
        <v>1965</v>
      </c>
      <c r="O13" s="1278" t="s">
        <v>1966</v>
      </c>
      <c r="P13" s="1278" t="s">
        <v>1967</v>
      </c>
      <c r="Q13" s="1278" t="s">
        <v>7</v>
      </c>
      <c r="R13" s="3015"/>
    </row>
    <row r="14" spans="1:18" s="560" customFormat="1" ht="10.7" customHeight="1" x14ac:dyDescent="0.2">
      <c r="B14" s="1281"/>
      <c r="C14" s="583"/>
      <c r="D14" s="1277" t="s">
        <v>13</v>
      </c>
      <c r="E14" s="583"/>
      <c r="F14" s="1282" t="s">
        <v>14</v>
      </c>
      <c r="G14" s="1282" t="s">
        <v>15</v>
      </c>
      <c r="H14" s="1282" t="s">
        <v>145</v>
      </c>
      <c r="I14" s="1282" t="s">
        <v>143</v>
      </c>
      <c r="J14" s="1282" t="s">
        <v>409</v>
      </c>
      <c r="K14" s="1282" t="s">
        <v>410</v>
      </c>
      <c r="L14" s="1282" t="s">
        <v>411</v>
      </c>
      <c r="M14" s="1282" t="s">
        <v>142</v>
      </c>
      <c r="N14" s="1282" t="s">
        <v>725</v>
      </c>
      <c r="O14" s="1282" t="s">
        <v>726</v>
      </c>
      <c r="P14" s="1282" t="s">
        <v>727</v>
      </c>
      <c r="Q14" s="583"/>
      <c r="R14" s="3015"/>
    </row>
    <row r="15" spans="1:18" s="560" customFormat="1" ht="10.7" customHeight="1" x14ac:dyDescent="0.2">
      <c r="B15" s="1275"/>
      <c r="C15" s="574"/>
      <c r="D15" s="1280" t="s">
        <v>1990</v>
      </c>
      <c r="E15" s="574"/>
      <c r="F15" s="574"/>
      <c r="G15" s="574"/>
      <c r="H15" s="574"/>
      <c r="I15" s="574"/>
      <c r="J15" s="574"/>
      <c r="K15" s="574"/>
      <c r="L15" s="574"/>
      <c r="M15" s="574"/>
      <c r="N15" s="574"/>
      <c r="O15" s="574"/>
      <c r="P15" s="574"/>
      <c r="Q15" s="574"/>
      <c r="R15" s="3015"/>
    </row>
    <row r="16" spans="1:18" s="560" customFormat="1" ht="10.7" customHeight="1" x14ac:dyDescent="0.2">
      <c r="B16" s="1275"/>
      <c r="C16" s="574"/>
      <c r="D16" s="1280" t="s">
        <v>1991</v>
      </c>
      <c r="E16" s="574"/>
      <c r="F16" s="2070"/>
      <c r="G16" s="2070"/>
      <c r="H16" s="2070"/>
      <c r="I16" s="2070"/>
      <c r="J16" s="2070"/>
      <c r="K16" s="2070"/>
      <c r="L16" s="2070"/>
      <c r="M16" s="2070"/>
      <c r="N16" s="2070"/>
      <c r="O16" s="2070"/>
      <c r="P16" s="2070"/>
      <c r="Q16" s="574"/>
      <c r="R16" s="2802"/>
    </row>
    <row r="17" spans="2:18" s="560" customFormat="1" ht="10.7" customHeight="1" x14ac:dyDescent="0.2">
      <c r="B17" s="1283">
        <v>17</v>
      </c>
      <c r="C17" s="583"/>
      <c r="D17" s="1276" t="s">
        <v>1992</v>
      </c>
      <c r="E17" s="583"/>
      <c r="F17" s="2071"/>
      <c r="G17" s="2071"/>
      <c r="H17" s="2071"/>
      <c r="I17" s="2071"/>
      <c r="J17" s="2071"/>
      <c r="K17" s="1284"/>
      <c r="L17" s="1285"/>
      <c r="M17" s="1284"/>
      <c r="N17" s="1284"/>
      <c r="O17" s="2071"/>
      <c r="P17" s="2071"/>
      <c r="Q17" s="1286">
        <v>17</v>
      </c>
      <c r="R17" s="2802"/>
    </row>
    <row r="18" spans="2:18" s="560" customFormat="1" ht="10.7" customHeight="1" x14ac:dyDescent="0.2">
      <c r="B18" s="1275"/>
      <c r="C18" s="574"/>
      <c r="D18" s="1287" t="s">
        <v>1993</v>
      </c>
      <c r="E18" s="574"/>
      <c r="F18" s="2070"/>
      <c r="G18" s="2070"/>
      <c r="H18" s="2070"/>
      <c r="I18" s="2070"/>
      <c r="J18" s="2070"/>
      <c r="K18" s="1288"/>
      <c r="L18" s="1288"/>
      <c r="M18" s="1288"/>
      <c r="N18" s="1288"/>
      <c r="O18" s="2070"/>
      <c r="P18" s="2070"/>
      <c r="Q18" s="574"/>
      <c r="R18" s="2802"/>
    </row>
    <row r="19" spans="2:18" s="560" customFormat="1" ht="10.7" customHeight="1" x14ac:dyDescent="0.2">
      <c r="B19" s="1283">
        <v>18</v>
      </c>
      <c r="C19" s="583"/>
      <c r="D19" s="1276" t="s">
        <v>1994</v>
      </c>
      <c r="E19" s="583"/>
      <c r="F19" s="2071"/>
      <c r="G19" s="2071"/>
      <c r="H19" s="2071"/>
      <c r="I19" s="2071"/>
      <c r="J19" s="2071"/>
      <c r="K19" s="1284"/>
      <c r="L19" s="1284"/>
      <c r="M19" s="1284"/>
      <c r="N19" s="1284"/>
      <c r="O19" s="2071"/>
      <c r="P19" s="2071"/>
      <c r="Q19" s="1286">
        <v>18</v>
      </c>
      <c r="R19" s="2802"/>
    </row>
    <row r="20" spans="2:18" s="560" customFormat="1" ht="10.7" customHeight="1" x14ac:dyDescent="0.2">
      <c r="B20" s="1283">
        <v>19</v>
      </c>
      <c r="C20" s="583"/>
      <c r="D20" s="1276" t="s">
        <v>1995</v>
      </c>
      <c r="E20" s="583"/>
      <c r="F20" s="2071"/>
      <c r="G20" s="2071"/>
      <c r="H20" s="2071"/>
      <c r="I20" s="2071"/>
      <c r="J20" s="2071"/>
      <c r="K20" s="1284"/>
      <c r="L20" s="1284"/>
      <c r="M20" s="1284"/>
      <c r="N20" s="1284"/>
      <c r="O20" s="2071"/>
      <c r="P20" s="2071"/>
      <c r="Q20" s="1286">
        <v>19</v>
      </c>
      <c r="R20" s="2802"/>
    </row>
    <row r="21" spans="2:18" s="560" customFormat="1" ht="10.7" customHeight="1" x14ac:dyDescent="0.2">
      <c r="B21" s="1283">
        <v>20</v>
      </c>
      <c r="C21" s="583"/>
      <c r="D21" s="1276" t="s">
        <v>1996</v>
      </c>
      <c r="E21" s="583"/>
      <c r="F21" s="2071"/>
      <c r="G21" s="2071"/>
      <c r="H21" s="2071"/>
      <c r="I21" s="2071"/>
      <c r="J21" s="2071"/>
      <c r="K21" s="1284"/>
      <c r="L21" s="1284"/>
      <c r="M21" s="1284"/>
      <c r="N21" s="1284"/>
      <c r="O21" s="2071"/>
      <c r="P21" s="2071"/>
      <c r="Q21" s="1286">
        <v>20</v>
      </c>
      <c r="R21" s="2802"/>
    </row>
    <row r="22" spans="2:18" s="560" customFormat="1" ht="10.7" customHeight="1" x14ac:dyDescent="0.2">
      <c r="B22" s="1275"/>
      <c r="C22" s="574"/>
      <c r="D22" s="1287" t="s">
        <v>1997</v>
      </c>
      <c r="E22" s="574"/>
      <c r="F22" s="2070"/>
      <c r="G22" s="2070"/>
      <c r="H22" s="2070"/>
      <c r="I22" s="2070"/>
      <c r="J22" s="2070"/>
      <c r="K22" s="1288"/>
      <c r="L22" s="1288"/>
      <c r="M22" s="1288"/>
      <c r="N22" s="1288"/>
      <c r="O22" s="2070"/>
      <c r="P22" s="2070"/>
      <c r="Q22" s="574"/>
      <c r="R22" s="2802"/>
    </row>
    <row r="23" spans="2:18" s="560" customFormat="1" ht="10.7" customHeight="1" x14ac:dyDescent="0.2">
      <c r="B23" s="1283">
        <v>21</v>
      </c>
      <c r="C23" s="583"/>
      <c r="D23" s="1276" t="s">
        <v>1998</v>
      </c>
      <c r="E23" s="583"/>
      <c r="F23" s="2071"/>
      <c r="G23" s="2071"/>
      <c r="H23" s="2071"/>
      <c r="I23" s="2071"/>
      <c r="J23" s="2071"/>
      <c r="K23" s="1284"/>
      <c r="L23" s="1284"/>
      <c r="M23" s="1284"/>
      <c r="N23" s="1284"/>
      <c r="O23" s="2072"/>
      <c r="P23" s="2071"/>
      <c r="Q23" s="1286">
        <v>21</v>
      </c>
      <c r="R23" s="2802"/>
    </row>
    <row r="24" spans="2:18" s="560" customFormat="1" ht="10.7" customHeight="1" x14ac:dyDescent="0.2">
      <c r="B24" s="1275"/>
      <c r="C24" s="574"/>
      <c r="D24" s="1287" t="s">
        <v>1999</v>
      </c>
      <c r="E24" s="574"/>
      <c r="F24" s="2070"/>
      <c r="G24" s="2070"/>
      <c r="H24" s="2070"/>
      <c r="I24" s="2070"/>
      <c r="J24" s="2070"/>
      <c r="K24" s="1288"/>
      <c r="L24" s="1288"/>
      <c r="M24" s="1288"/>
      <c r="N24" s="1288"/>
      <c r="O24" s="2070"/>
      <c r="P24" s="2070"/>
      <c r="Q24" s="574"/>
      <c r="R24" s="2802"/>
    </row>
    <row r="25" spans="2:18" s="560" customFormat="1" ht="10.7" customHeight="1" x14ac:dyDescent="0.2">
      <c r="B25" s="1283">
        <v>22</v>
      </c>
      <c r="C25" s="583"/>
      <c r="D25" s="1276" t="s">
        <v>2000</v>
      </c>
      <c r="E25" s="583"/>
      <c r="F25" s="2071"/>
      <c r="G25" s="2071"/>
      <c r="H25" s="2071"/>
      <c r="I25" s="2071"/>
      <c r="J25" s="2071"/>
      <c r="K25" s="1284"/>
      <c r="L25" s="1284"/>
      <c r="M25" s="1284"/>
      <c r="N25" s="1284"/>
      <c r="O25" s="2072"/>
      <c r="P25" s="2071"/>
      <c r="Q25" s="1286">
        <v>22</v>
      </c>
      <c r="R25" s="2802"/>
    </row>
    <row r="26" spans="2:18" s="560" customFormat="1" ht="10.7" customHeight="1" x14ac:dyDescent="0.2">
      <c r="B26" s="1283">
        <v>23</v>
      </c>
      <c r="C26" s="583"/>
      <c r="D26" s="1276" t="s">
        <v>2001</v>
      </c>
      <c r="E26" s="583"/>
      <c r="F26" s="2071">
        <v>0</v>
      </c>
      <c r="G26" s="2071">
        <v>0</v>
      </c>
      <c r="H26" s="2071">
        <v>0</v>
      </c>
      <c r="I26" s="2071">
        <v>0</v>
      </c>
      <c r="J26" s="2071">
        <v>0</v>
      </c>
      <c r="K26" s="1284">
        <v>0</v>
      </c>
      <c r="L26" s="1284">
        <v>0</v>
      </c>
      <c r="M26" s="1284">
        <v>0</v>
      </c>
      <c r="N26" s="1284">
        <v>0</v>
      </c>
      <c r="O26" s="2071">
        <v>0</v>
      </c>
      <c r="P26" s="2071"/>
      <c r="Q26" s="1286">
        <v>23</v>
      </c>
      <c r="R26" s="2802"/>
    </row>
    <row r="27" spans="2:18" s="560" customFormat="1" ht="10.7" customHeight="1" x14ac:dyDescent="0.2">
      <c r="B27" s="1275"/>
      <c r="C27" s="574"/>
      <c r="D27" s="1280" t="s">
        <v>2002</v>
      </c>
      <c r="E27" s="574"/>
      <c r="F27" s="2070"/>
      <c r="G27" s="2070"/>
      <c r="H27" s="2070"/>
      <c r="I27" s="2070"/>
      <c r="J27" s="2070"/>
      <c r="K27" s="1288"/>
      <c r="L27" s="1288"/>
      <c r="M27" s="1288"/>
      <c r="N27" s="1288"/>
      <c r="O27" s="2070"/>
      <c r="P27" s="2070"/>
      <c r="Q27" s="574"/>
      <c r="R27" s="2802"/>
    </row>
    <row r="28" spans="2:18" s="560" customFormat="1" ht="10.7" customHeight="1" x14ac:dyDescent="0.2">
      <c r="B28" s="1283">
        <v>24</v>
      </c>
      <c r="C28" s="583"/>
      <c r="D28" s="1276" t="s">
        <v>2003</v>
      </c>
      <c r="E28" s="583"/>
      <c r="F28" s="2071"/>
      <c r="G28" s="2071"/>
      <c r="H28" s="2071"/>
      <c r="I28" s="2071"/>
      <c r="J28" s="2071"/>
      <c r="K28" s="1284"/>
      <c r="L28" s="1284"/>
      <c r="M28" s="1284"/>
      <c r="N28" s="1284"/>
      <c r="O28" s="2071"/>
      <c r="P28" s="2071"/>
      <c r="Q28" s="583">
        <v>24</v>
      </c>
      <c r="R28" s="2802"/>
    </row>
    <row r="29" spans="2:18" s="560" customFormat="1" ht="10.7" customHeight="1" x14ac:dyDescent="0.2">
      <c r="B29" s="1283">
        <v>25</v>
      </c>
      <c r="C29" s="583"/>
      <c r="D29" s="1276" t="s">
        <v>2004</v>
      </c>
      <c r="E29" s="583"/>
      <c r="F29" s="2071"/>
      <c r="G29" s="2071"/>
      <c r="H29" s="2071"/>
      <c r="I29" s="2071"/>
      <c r="J29" s="2071"/>
      <c r="K29" s="1284"/>
      <c r="L29" s="1284"/>
      <c r="M29" s="1284"/>
      <c r="N29" s="1284"/>
      <c r="O29" s="2071"/>
      <c r="P29" s="2071"/>
      <c r="Q29" s="1286">
        <v>25</v>
      </c>
      <c r="R29" s="2802"/>
    </row>
    <row r="30" spans="2:18" s="560" customFormat="1" ht="10.7" customHeight="1" x14ac:dyDescent="0.2">
      <c r="B30" s="1275"/>
      <c r="C30" s="574"/>
      <c r="D30" s="1287" t="s">
        <v>2005</v>
      </c>
      <c r="E30" s="574"/>
      <c r="F30" s="2070"/>
      <c r="G30" s="2070"/>
      <c r="H30" s="2070"/>
      <c r="I30" s="2070"/>
      <c r="J30" s="2070"/>
      <c r="K30" s="1288"/>
      <c r="L30" s="1288"/>
      <c r="M30" s="1288"/>
      <c r="N30" s="1288"/>
      <c r="O30" s="2070"/>
      <c r="P30" s="2070"/>
      <c r="Q30" s="574"/>
      <c r="R30" s="2802"/>
    </row>
    <row r="31" spans="2:18" s="560" customFormat="1" ht="10.7" customHeight="1" x14ac:dyDescent="0.2">
      <c r="B31" s="1283">
        <v>26</v>
      </c>
      <c r="C31" s="583"/>
      <c r="D31" s="1276" t="s">
        <v>2006</v>
      </c>
      <c r="E31" s="583"/>
      <c r="F31" s="2071"/>
      <c r="G31" s="2071"/>
      <c r="H31" s="2071"/>
      <c r="I31" s="2071"/>
      <c r="J31" s="2071"/>
      <c r="K31" s="1284"/>
      <c r="L31" s="1284"/>
      <c r="M31" s="1284"/>
      <c r="N31" s="1284"/>
      <c r="O31" s="2071"/>
      <c r="P31" s="2071"/>
      <c r="Q31" s="1286">
        <v>26</v>
      </c>
      <c r="R31" s="2802"/>
    </row>
    <row r="32" spans="2:18" s="560" customFormat="1" ht="10.7" customHeight="1" x14ac:dyDescent="0.2">
      <c r="B32" s="1275"/>
      <c r="C32" s="574"/>
      <c r="D32" s="1287" t="s">
        <v>2007</v>
      </c>
      <c r="E32" s="574"/>
      <c r="F32" s="2070"/>
      <c r="G32" s="2070"/>
      <c r="H32" s="2070"/>
      <c r="I32" s="2070"/>
      <c r="J32" s="2070"/>
      <c r="K32" s="1288"/>
      <c r="L32" s="1288"/>
      <c r="M32" s="1288"/>
      <c r="N32" s="1288"/>
      <c r="O32" s="2070"/>
      <c r="P32" s="2070"/>
      <c r="Q32" s="574"/>
      <c r="R32" s="2802"/>
    </row>
    <row r="33" spans="1:19" s="560" customFormat="1" ht="10.7" customHeight="1" x14ac:dyDescent="0.2">
      <c r="B33" s="1283">
        <v>27</v>
      </c>
      <c r="C33" s="583"/>
      <c r="D33" s="1276" t="s">
        <v>2008</v>
      </c>
      <c r="E33" s="583"/>
      <c r="F33" s="2073"/>
      <c r="G33" s="2071"/>
      <c r="H33" s="2071"/>
      <c r="I33" s="2071"/>
      <c r="J33" s="2071"/>
      <c r="K33" s="1284"/>
      <c r="L33" s="1285"/>
      <c r="M33" s="1284"/>
      <c r="N33" s="1285"/>
      <c r="O33" s="2071"/>
      <c r="P33" s="2071"/>
      <c r="Q33" s="1286">
        <v>27</v>
      </c>
      <c r="R33" s="2802"/>
    </row>
    <row r="34" spans="1:19" s="560" customFormat="1" ht="10.7" customHeight="1" x14ac:dyDescent="0.2">
      <c r="B34" s="1283">
        <v>28</v>
      </c>
      <c r="C34" s="583"/>
      <c r="D34" s="1276" t="s">
        <v>2009</v>
      </c>
      <c r="E34" s="583"/>
      <c r="F34" s="2071">
        <v>0</v>
      </c>
      <c r="G34" s="2071">
        <v>0</v>
      </c>
      <c r="H34" s="2071">
        <v>0</v>
      </c>
      <c r="I34" s="2071">
        <v>0</v>
      </c>
      <c r="J34" s="2071">
        <v>0</v>
      </c>
      <c r="K34" s="2071">
        <v>0</v>
      </c>
      <c r="L34" s="2071">
        <v>0</v>
      </c>
      <c r="M34" s="2071">
        <v>0</v>
      </c>
      <c r="N34" s="2071">
        <v>0</v>
      </c>
      <c r="O34" s="2071">
        <v>0</v>
      </c>
      <c r="P34" s="2071"/>
      <c r="Q34" s="1286">
        <v>28</v>
      </c>
      <c r="R34" s="2802"/>
    </row>
    <row r="35" spans="1:19" s="560" customFormat="1" ht="10.7" customHeight="1" x14ac:dyDescent="0.2">
      <c r="B35" s="1283">
        <v>29</v>
      </c>
      <c r="C35" s="583"/>
      <c r="D35" s="1276" t="s">
        <v>2010</v>
      </c>
      <c r="E35" s="583"/>
      <c r="F35" s="2071">
        <v>0</v>
      </c>
      <c r="G35" s="2071">
        <v>0</v>
      </c>
      <c r="H35" s="2071">
        <v>0</v>
      </c>
      <c r="I35" s="2071">
        <v>0</v>
      </c>
      <c r="J35" s="2071">
        <v>0</v>
      </c>
      <c r="K35" s="2071">
        <v>0</v>
      </c>
      <c r="L35" s="2071">
        <v>0</v>
      </c>
      <c r="M35" s="2071">
        <v>0</v>
      </c>
      <c r="N35" s="2071">
        <v>0</v>
      </c>
      <c r="O35" s="2071">
        <v>0</v>
      </c>
      <c r="P35" s="2071"/>
      <c r="Q35" s="1286">
        <v>29</v>
      </c>
      <c r="R35" s="2802"/>
      <c r="S35" s="1289"/>
    </row>
    <row r="36" spans="1:19" s="560" customFormat="1" ht="10.7" customHeight="1" x14ac:dyDescent="0.2">
      <c r="B36" s="1275"/>
      <c r="C36" s="574"/>
      <c r="D36" s="1280" t="s">
        <v>2011</v>
      </c>
      <c r="E36" s="574"/>
      <c r="F36" s="2070"/>
      <c r="G36" s="2070"/>
      <c r="H36" s="2070"/>
      <c r="I36" s="2070"/>
      <c r="J36" s="2070"/>
      <c r="K36" s="1288"/>
      <c r="L36" s="1288"/>
      <c r="M36" s="1288"/>
      <c r="N36" s="1288"/>
      <c r="O36" s="2070"/>
      <c r="P36" s="2070"/>
      <c r="Q36" s="574"/>
      <c r="R36" s="2802"/>
      <c r="S36" s="1290"/>
    </row>
    <row r="37" spans="1:19" s="560" customFormat="1" ht="10.7" customHeight="1" x14ac:dyDescent="0.2">
      <c r="B37" s="1283">
        <v>30</v>
      </c>
      <c r="C37" s="583"/>
      <c r="D37" s="1276" t="s">
        <v>2012</v>
      </c>
      <c r="E37" s="583"/>
      <c r="F37" s="2073">
        <v>60</v>
      </c>
      <c r="G37" s="2071">
        <v>0</v>
      </c>
      <c r="H37" s="2071">
        <v>0</v>
      </c>
      <c r="I37" s="2071">
        <v>0</v>
      </c>
      <c r="J37" s="2071">
        <v>0</v>
      </c>
      <c r="K37" s="1284">
        <v>0</v>
      </c>
      <c r="L37" s="1285">
        <v>60</v>
      </c>
      <c r="M37" s="1284">
        <v>0</v>
      </c>
      <c r="N37" s="1285">
        <v>60</v>
      </c>
      <c r="O37" s="2072" t="s">
        <v>181</v>
      </c>
      <c r="P37" s="2071"/>
      <c r="Q37" s="1286">
        <v>30</v>
      </c>
      <c r="R37" s="2802"/>
      <c r="S37" s="1290"/>
    </row>
    <row r="38" spans="1:19" s="560" customFormat="1" ht="10.7" customHeight="1" x14ac:dyDescent="0.2">
      <c r="B38" s="1283">
        <v>31</v>
      </c>
      <c r="C38" s="583"/>
      <c r="D38" s="1276" t="s">
        <v>2013</v>
      </c>
      <c r="E38" s="583"/>
      <c r="F38" s="2073">
        <v>17</v>
      </c>
      <c r="G38" s="2071">
        <v>0</v>
      </c>
      <c r="H38" s="2071">
        <v>0</v>
      </c>
      <c r="I38" s="2071">
        <v>0</v>
      </c>
      <c r="J38" s="2071">
        <v>0</v>
      </c>
      <c r="K38" s="1285">
        <v>8</v>
      </c>
      <c r="L38" s="1285">
        <v>9</v>
      </c>
      <c r="M38" s="1284">
        <v>0</v>
      </c>
      <c r="N38" s="1285">
        <v>9</v>
      </c>
      <c r="O38" s="2072" t="s">
        <v>181</v>
      </c>
      <c r="P38" s="2071"/>
      <c r="Q38" s="1286">
        <v>31</v>
      </c>
      <c r="R38" s="2802"/>
      <c r="S38" s="1290"/>
    </row>
    <row r="39" spans="1:19" s="560" customFormat="1" ht="10.7" customHeight="1" x14ac:dyDescent="0.2">
      <c r="B39" s="1275"/>
      <c r="C39" s="574"/>
      <c r="D39" s="1287" t="s">
        <v>2014</v>
      </c>
      <c r="E39" s="574"/>
      <c r="F39" s="2070"/>
      <c r="G39" s="2070"/>
      <c r="H39" s="2070"/>
      <c r="I39" s="2070"/>
      <c r="J39" s="2070"/>
      <c r="K39" s="1288"/>
      <c r="L39" s="1288"/>
      <c r="M39" s="1288"/>
      <c r="N39" s="1291"/>
      <c r="O39" s="2074"/>
      <c r="P39" s="2070"/>
      <c r="Q39" s="574"/>
      <c r="R39" s="2802"/>
      <c r="S39" s="1290"/>
    </row>
    <row r="40" spans="1:19" s="560" customFormat="1" ht="10.7" customHeight="1" x14ac:dyDescent="0.2">
      <c r="B40" s="1283">
        <v>32</v>
      </c>
      <c r="C40" s="583"/>
      <c r="D40" s="1276" t="s">
        <v>2015</v>
      </c>
      <c r="E40" s="583"/>
      <c r="F40" s="2073">
        <v>35</v>
      </c>
      <c r="G40" s="2071">
        <v>0</v>
      </c>
      <c r="H40" s="2071">
        <v>0</v>
      </c>
      <c r="I40" s="2071">
        <v>0</v>
      </c>
      <c r="J40" s="2071">
        <v>16</v>
      </c>
      <c r="K40" s="1285">
        <v>1</v>
      </c>
      <c r="L40" s="1285">
        <v>50</v>
      </c>
      <c r="M40" s="1284">
        <v>0</v>
      </c>
      <c r="N40" s="1285">
        <v>50</v>
      </c>
      <c r="O40" s="2072" t="s">
        <v>181</v>
      </c>
      <c r="P40" s="2071"/>
      <c r="Q40" s="1286">
        <v>32</v>
      </c>
      <c r="R40" s="2802"/>
      <c r="S40" s="1290"/>
    </row>
    <row r="41" spans="1:19" s="560" customFormat="1" ht="10.7" customHeight="1" x14ac:dyDescent="0.2">
      <c r="B41" s="1275"/>
      <c r="C41" s="574"/>
      <c r="D41" s="1287" t="s">
        <v>2016</v>
      </c>
      <c r="E41" s="574"/>
      <c r="F41" s="2070"/>
      <c r="G41" s="2070"/>
      <c r="H41" s="2070"/>
      <c r="I41" s="2070"/>
      <c r="J41" s="2070"/>
      <c r="K41" s="1288"/>
      <c r="L41" s="1288"/>
      <c r="M41" s="1288"/>
      <c r="N41" s="1291"/>
      <c r="O41" s="2074"/>
      <c r="P41" s="2070"/>
      <c r="Q41" s="574"/>
      <c r="R41" s="2802"/>
      <c r="S41" s="1290"/>
    </row>
    <row r="42" spans="1:19" s="560" customFormat="1" ht="10.7" customHeight="1" x14ac:dyDescent="0.2">
      <c r="B42" s="1283">
        <v>33</v>
      </c>
      <c r="C42" s="583"/>
      <c r="D42" s="1276" t="s">
        <v>2017</v>
      </c>
      <c r="E42" s="583"/>
      <c r="F42" s="2068">
        <v>2837</v>
      </c>
      <c r="G42" s="2071">
        <v>0</v>
      </c>
      <c r="H42" s="2071">
        <v>0</v>
      </c>
      <c r="I42" s="2071">
        <v>0</v>
      </c>
      <c r="J42" s="1285">
        <v>16</v>
      </c>
      <c r="K42" s="1285">
        <v>698</v>
      </c>
      <c r="L42" s="1285">
        <v>1236</v>
      </c>
      <c r="M42" s="1284">
        <v>919</v>
      </c>
      <c r="N42" s="1285">
        <v>2155</v>
      </c>
      <c r="O42" s="2072" t="s">
        <v>181</v>
      </c>
      <c r="P42" s="2071"/>
      <c r="Q42" s="1286">
        <v>33</v>
      </c>
      <c r="R42" s="2802"/>
      <c r="S42" s="1290"/>
    </row>
    <row r="43" spans="1:19" s="560" customFormat="1" ht="10.7" customHeight="1" x14ac:dyDescent="0.2">
      <c r="B43" s="1275"/>
      <c r="C43" s="574"/>
      <c r="D43" s="1287" t="s">
        <v>2018</v>
      </c>
      <c r="E43" s="574"/>
      <c r="F43" s="2070"/>
      <c r="G43" s="2070"/>
      <c r="H43" s="2070"/>
      <c r="I43" s="2070"/>
      <c r="J43" s="2070"/>
      <c r="K43" s="1288"/>
      <c r="L43" s="1288"/>
      <c r="M43" s="1288"/>
      <c r="N43" s="1291"/>
      <c r="O43" s="2074"/>
      <c r="P43" s="2070"/>
      <c r="Q43" s="574"/>
      <c r="R43" s="2802"/>
      <c r="S43" s="1290"/>
    </row>
    <row r="44" spans="1:19" s="560" customFormat="1" ht="10.7" customHeight="1" x14ac:dyDescent="0.2">
      <c r="A44" s="3057"/>
      <c r="B44" s="1283">
        <v>34</v>
      </c>
      <c r="C44" s="583"/>
      <c r="D44" s="1276" t="s">
        <v>2019</v>
      </c>
      <c r="E44" s="583"/>
      <c r="F44" s="2068">
        <v>3854</v>
      </c>
      <c r="G44" s="2071">
        <v>0</v>
      </c>
      <c r="H44" s="2071">
        <v>0</v>
      </c>
      <c r="I44" s="2073">
        <v>0</v>
      </c>
      <c r="J44" s="1438">
        <v>924</v>
      </c>
      <c r="K44" s="1285">
        <v>202</v>
      </c>
      <c r="L44" s="1285">
        <v>4567</v>
      </c>
      <c r="M44" s="1284">
        <v>9</v>
      </c>
      <c r="N44" s="1285">
        <v>4576</v>
      </c>
      <c r="O44" s="2072" t="s">
        <v>181</v>
      </c>
      <c r="P44" s="2071"/>
      <c r="Q44" s="1286">
        <v>34</v>
      </c>
      <c r="R44" s="2802"/>
      <c r="S44" s="1290"/>
    </row>
    <row r="45" spans="1:19" s="560" customFormat="1" ht="10.7" customHeight="1" x14ac:dyDescent="0.2">
      <c r="A45" s="3057"/>
      <c r="B45" s="1293">
        <v>35</v>
      </c>
      <c r="C45" s="574"/>
      <c r="D45" s="1287" t="s">
        <v>2020</v>
      </c>
      <c r="E45" s="574"/>
      <c r="F45" s="2075">
        <v>6803</v>
      </c>
      <c r="G45" s="2075">
        <v>0</v>
      </c>
      <c r="H45" s="2075">
        <v>0</v>
      </c>
      <c r="I45" s="2075">
        <v>0</v>
      </c>
      <c r="J45" s="2075">
        <v>956</v>
      </c>
      <c r="K45" s="2075">
        <v>909</v>
      </c>
      <c r="L45" s="2075">
        <v>5922</v>
      </c>
      <c r="M45" s="2075">
        <v>928</v>
      </c>
      <c r="N45" s="2075">
        <v>6850</v>
      </c>
      <c r="O45" s="2076" t="s">
        <v>181</v>
      </c>
      <c r="P45" s="2075"/>
      <c r="Q45" s="1294">
        <v>35</v>
      </c>
      <c r="R45" s="2802"/>
      <c r="S45" s="1290"/>
    </row>
    <row r="46" spans="1:19" s="560" customFormat="1" ht="11.25" x14ac:dyDescent="0.2">
      <c r="A46" s="3057"/>
      <c r="B46" s="1295"/>
      <c r="C46" s="1296"/>
      <c r="D46" s="1296"/>
      <c r="E46" s="1296"/>
      <c r="F46" s="1296"/>
      <c r="G46" s="1296"/>
      <c r="H46" s="1296"/>
      <c r="I46" s="1296"/>
      <c r="J46" s="1296"/>
      <c r="K46" s="1296"/>
      <c r="L46" s="1296"/>
      <c r="M46" s="1296"/>
      <c r="N46" s="1296"/>
      <c r="O46" s="1297"/>
      <c r="P46" s="1296"/>
      <c r="Q46" s="1298"/>
      <c r="R46" s="2802"/>
    </row>
    <row r="47" spans="1:19" s="560" customFormat="1" ht="11.25" x14ac:dyDescent="0.2">
      <c r="A47" s="3057"/>
      <c r="B47" s="1299"/>
      <c r="C47" s="580"/>
      <c r="D47" s="580"/>
      <c r="E47" s="580"/>
      <c r="F47" s="580"/>
      <c r="G47" s="580"/>
      <c r="H47" s="580"/>
      <c r="I47" s="580"/>
      <c r="J47" s="580"/>
      <c r="K47" s="580"/>
      <c r="L47" s="580"/>
      <c r="M47" s="580"/>
      <c r="N47" s="580"/>
      <c r="O47" s="1300"/>
      <c r="P47" s="580"/>
      <c r="Q47" s="574"/>
      <c r="R47" s="2802"/>
    </row>
    <row r="48" spans="1:19" s="560" customFormat="1" ht="11.25" x14ac:dyDescent="0.2">
      <c r="A48" s="3057"/>
      <c r="B48" s="1299"/>
      <c r="C48" s="580"/>
      <c r="D48" s="580"/>
      <c r="E48" s="580"/>
      <c r="F48" s="580"/>
      <c r="G48" s="580"/>
      <c r="H48" s="580"/>
      <c r="I48" s="580"/>
      <c r="J48" s="580"/>
      <c r="K48" s="580"/>
      <c r="L48" s="580"/>
      <c r="M48" s="580"/>
      <c r="N48" s="580"/>
      <c r="O48" s="1300"/>
      <c r="P48" s="580"/>
      <c r="Q48" s="574"/>
      <c r="R48" s="2802"/>
    </row>
    <row r="49" spans="1:18" s="560" customFormat="1" ht="11.25" x14ac:dyDescent="0.2">
      <c r="A49" s="3057"/>
      <c r="B49" s="1299"/>
      <c r="C49" s="580"/>
      <c r="D49" s="580"/>
      <c r="E49" s="580"/>
      <c r="F49" s="580"/>
      <c r="G49" s="580"/>
      <c r="H49" s="580"/>
      <c r="I49" s="580"/>
      <c r="J49" s="580"/>
      <c r="K49" s="580"/>
      <c r="L49" s="580"/>
      <c r="M49" s="580"/>
      <c r="N49" s="580"/>
      <c r="O49" s="1300"/>
      <c r="P49" s="580"/>
      <c r="Q49" s="574"/>
      <c r="R49" s="2802"/>
    </row>
    <row r="50" spans="1:18" s="560" customFormat="1" ht="11.25" x14ac:dyDescent="0.2">
      <c r="A50" s="3057"/>
      <c r="B50" s="1299"/>
      <c r="C50" s="580"/>
      <c r="D50" s="580"/>
      <c r="E50" s="580"/>
      <c r="F50" s="580"/>
      <c r="G50" s="580"/>
      <c r="H50" s="580"/>
      <c r="I50" s="580"/>
      <c r="J50" s="580"/>
      <c r="K50" s="580"/>
      <c r="L50" s="580"/>
      <c r="M50" s="580"/>
      <c r="N50" s="580"/>
      <c r="O50" s="1300"/>
      <c r="P50" s="580"/>
      <c r="Q50" s="574"/>
      <c r="R50" s="2802"/>
    </row>
    <row r="51" spans="1:18" s="560" customFormat="1" ht="11.25" x14ac:dyDescent="0.2">
      <c r="A51" s="3057"/>
      <c r="B51" s="1299"/>
      <c r="C51" s="580"/>
      <c r="D51" s="580"/>
      <c r="E51" s="580"/>
      <c r="F51" s="580"/>
      <c r="G51" s="580"/>
      <c r="H51" s="580"/>
      <c r="I51" s="580"/>
      <c r="J51" s="580"/>
      <c r="K51" s="580"/>
      <c r="L51" s="580"/>
      <c r="M51" s="580"/>
      <c r="N51" s="580"/>
      <c r="O51" s="1300"/>
      <c r="P51" s="580"/>
      <c r="Q51" s="574"/>
      <c r="R51" s="2802"/>
    </row>
    <row r="52" spans="1:18" s="560" customFormat="1" ht="11.25" x14ac:dyDescent="0.2">
      <c r="A52" s="3057"/>
      <c r="B52" s="1299"/>
      <c r="C52" s="580"/>
      <c r="D52" s="580"/>
      <c r="E52" s="580"/>
      <c r="F52" s="580"/>
      <c r="G52" s="580"/>
      <c r="H52" s="580"/>
      <c r="I52" s="580"/>
      <c r="J52" s="580"/>
      <c r="K52" s="580"/>
      <c r="L52" s="580"/>
      <c r="M52" s="580"/>
      <c r="N52" s="580"/>
      <c r="O52" s="1300"/>
      <c r="P52" s="580"/>
      <c r="Q52" s="574"/>
      <c r="R52" s="2802"/>
    </row>
    <row r="53" spans="1:18" s="560" customFormat="1" ht="11.25" customHeight="1" x14ac:dyDescent="0.2">
      <c r="A53" s="3057"/>
      <c r="B53" s="1299"/>
      <c r="C53" s="580"/>
      <c r="D53" s="580"/>
      <c r="E53" s="580"/>
      <c r="F53" s="580"/>
      <c r="G53" s="580"/>
      <c r="H53" s="580"/>
      <c r="I53" s="580"/>
      <c r="J53" s="580"/>
      <c r="K53" s="580"/>
      <c r="L53" s="580"/>
      <c r="M53" s="580"/>
      <c r="N53" s="580"/>
      <c r="O53" s="1300"/>
      <c r="P53" s="580"/>
      <c r="Q53" s="574"/>
      <c r="R53" s="2802"/>
    </row>
    <row r="54" spans="1:18" s="560" customFormat="1" ht="11.25" customHeight="1" x14ac:dyDescent="0.2">
      <c r="A54" s="3057"/>
      <c r="B54" s="591"/>
      <c r="C54" s="568"/>
      <c r="D54" s="568"/>
      <c r="E54" s="568"/>
      <c r="F54" s="568"/>
      <c r="G54" s="568"/>
      <c r="H54" s="568"/>
      <c r="I54" s="568"/>
      <c r="J54" s="568"/>
      <c r="K54" s="568"/>
      <c r="L54" s="568"/>
      <c r="M54" s="568"/>
      <c r="N54" s="568"/>
      <c r="O54" s="568"/>
      <c r="P54" s="568"/>
      <c r="Q54" s="569"/>
      <c r="R54" s="3042" t="s">
        <v>3100</v>
      </c>
    </row>
    <row r="55" spans="1:18" s="560" customFormat="1" ht="11.25" customHeight="1" x14ac:dyDescent="0.2">
      <c r="A55" s="3056"/>
      <c r="B55" s="591"/>
      <c r="C55" s="568"/>
      <c r="D55" s="568"/>
      <c r="E55" s="568"/>
      <c r="F55" s="568"/>
      <c r="G55" s="568"/>
      <c r="H55" s="568"/>
      <c r="I55" s="568"/>
      <c r="J55" s="568"/>
      <c r="K55" s="568"/>
      <c r="L55" s="568"/>
      <c r="M55" s="568"/>
      <c r="N55" s="568"/>
      <c r="O55" s="568"/>
      <c r="P55" s="568"/>
      <c r="Q55" s="569"/>
      <c r="R55" s="3043"/>
    </row>
    <row r="56" spans="1:18" s="560" customFormat="1" ht="11.25" customHeight="1" x14ac:dyDescent="0.2">
      <c r="A56" s="3056"/>
      <c r="B56" s="601"/>
      <c r="C56" s="607"/>
      <c r="D56" s="607"/>
      <c r="E56" s="607"/>
      <c r="F56" s="607"/>
      <c r="G56" s="607"/>
      <c r="H56" s="607"/>
      <c r="I56" s="607"/>
      <c r="J56" s="607"/>
      <c r="K56" s="607"/>
      <c r="L56" s="607"/>
      <c r="M56" s="607"/>
      <c r="N56" s="607"/>
      <c r="O56" s="607"/>
      <c r="P56" s="607"/>
      <c r="Q56" s="600"/>
      <c r="R56" s="3043"/>
    </row>
    <row r="57" spans="1:18" s="560" customFormat="1" ht="11.25" customHeight="1" x14ac:dyDescent="0.2"/>
    <row r="58" spans="1:18" s="560" customFormat="1" ht="11.25" x14ac:dyDescent="0.2"/>
    <row r="59" spans="1:18" s="560" customFormat="1" ht="10.7" customHeight="1" x14ac:dyDescent="0.2"/>
    <row r="60" spans="1:18" s="560" customFormat="1" ht="10.7" customHeight="1" x14ac:dyDescent="0.2"/>
    <row r="61" spans="1:18" s="560" customFormat="1" ht="10.7" customHeight="1" x14ac:dyDescent="0.2"/>
    <row r="62" spans="1:18" s="560" customFormat="1" ht="10.7" customHeight="1" x14ac:dyDescent="0.2"/>
    <row r="63" spans="1:18" s="560" customFormat="1" ht="10.7" customHeight="1" x14ac:dyDescent="0.2"/>
    <row r="64" spans="1:18" s="560" customFormat="1" ht="10.7" customHeight="1" x14ac:dyDescent="0.2"/>
    <row r="65" s="560" customFormat="1" ht="10.7" customHeight="1" x14ac:dyDescent="0.2"/>
    <row r="66" s="560" customFormat="1" ht="10.7" customHeight="1" x14ac:dyDescent="0.2"/>
    <row r="67" s="560" customFormat="1" ht="10.7" customHeight="1" x14ac:dyDescent="0.2"/>
    <row r="68" s="560" customFormat="1" ht="10.7" customHeight="1" x14ac:dyDescent="0.2"/>
    <row r="69" s="560" customFormat="1" ht="10.7" customHeight="1" x14ac:dyDescent="0.2"/>
    <row r="70" s="560" customFormat="1" ht="10.7" customHeight="1" x14ac:dyDescent="0.2"/>
    <row r="71" s="560" customFormat="1" ht="10.7" customHeight="1" x14ac:dyDescent="0.2"/>
    <row r="72" s="560" customFormat="1" ht="10.7" customHeight="1" x14ac:dyDescent="0.2"/>
    <row r="73" s="560" customFormat="1" ht="10.7" customHeight="1" x14ac:dyDescent="0.2"/>
    <row r="74" s="560" customFormat="1" ht="10.7" customHeight="1" x14ac:dyDescent="0.2"/>
    <row r="75" s="560" customFormat="1" ht="10.7" customHeight="1" x14ac:dyDescent="0.2"/>
    <row r="76" s="560" customFormat="1" ht="10.7" customHeight="1" x14ac:dyDescent="0.2"/>
    <row r="77" s="560" customFormat="1" ht="10.7" customHeight="1" x14ac:dyDescent="0.2"/>
    <row r="78" s="560" customFormat="1" ht="10.7" customHeight="1" x14ac:dyDescent="0.2"/>
    <row r="79" s="560" customFormat="1" ht="10.7" customHeight="1" x14ac:dyDescent="0.2"/>
    <row r="80" s="560" customFormat="1" ht="10.7" customHeight="1" x14ac:dyDescent="0.2"/>
    <row r="81" s="560" customFormat="1" ht="10.7" customHeight="1" x14ac:dyDescent="0.2"/>
    <row r="82" s="560" customFormat="1" ht="10.7" customHeight="1" x14ac:dyDescent="0.2"/>
    <row r="83" s="560" customFormat="1" ht="10.7" customHeight="1" x14ac:dyDescent="0.2"/>
    <row r="84" s="560" customFormat="1" ht="10.7" customHeight="1" x14ac:dyDescent="0.2"/>
    <row r="85" s="560" customFormat="1" ht="10.7" customHeight="1" x14ac:dyDescent="0.2"/>
    <row r="86" s="560" customFormat="1" ht="10.7" customHeight="1" x14ac:dyDescent="0.2"/>
    <row r="87" s="560" customFormat="1" ht="10.7" customHeight="1" x14ac:dyDescent="0.2"/>
    <row r="88" s="560" customFormat="1" ht="10.7" customHeight="1" x14ac:dyDescent="0.2"/>
    <row r="89" s="560" customFormat="1" ht="10.7" customHeight="1" x14ac:dyDescent="0.2"/>
    <row r="90" s="560" customFormat="1" ht="10.7" customHeight="1" x14ac:dyDescent="0.2"/>
    <row r="91" s="560" customFormat="1" ht="10.7" customHeight="1" x14ac:dyDescent="0.2"/>
    <row r="92" s="560" customFormat="1" ht="10.7" customHeight="1" x14ac:dyDescent="0.2"/>
    <row r="93" s="560" customFormat="1" ht="10.7" customHeight="1" x14ac:dyDescent="0.2"/>
    <row r="94" s="560" customFormat="1" ht="10.7" customHeight="1" x14ac:dyDescent="0.2"/>
    <row r="95" s="560" customFormat="1" ht="10.7" customHeight="1" x14ac:dyDescent="0.2"/>
    <row r="96" s="560" customFormat="1" ht="10.7" customHeight="1" x14ac:dyDescent="0.2"/>
    <row r="97" s="560" customFormat="1" ht="10.7" customHeight="1" x14ac:dyDescent="0.2"/>
    <row r="98" s="560" customFormat="1" ht="10.7" customHeight="1" x14ac:dyDescent="0.2"/>
    <row r="99" s="560" customFormat="1" ht="10.7" customHeight="1" x14ac:dyDescent="0.2"/>
    <row r="100" s="560" customFormat="1" ht="10.7" customHeight="1" x14ac:dyDescent="0.2"/>
    <row r="101" s="560" customFormat="1" ht="10.7" customHeight="1" x14ac:dyDescent="0.2"/>
    <row r="102" s="560" customFormat="1" ht="10.7" customHeight="1" x14ac:dyDescent="0.2"/>
    <row r="103" s="560" customFormat="1" ht="10.7" customHeight="1" x14ac:dyDescent="0.2"/>
    <row r="104" s="560" customFormat="1" ht="10.7" customHeight="1" x14ac:dyDescent="0.2"/>
    <row r="105" s="560" customFormat="1" ht="10.7" customHeight="1" x14ac:dyDescent="0.2"/>
    <row r="106" s="560" customFormat="1" ht="10.7" customHeight="1" x14ac:dyDescent="0.2"/>
    <row r="107" s="560" customFormat="1" ht="10.7" customHeight="1" x14ac:dyDescent="0.2"/>
    <row r="108" s="560" customFormat="1" ht="10.7" customHeight="1" x14ac:dyDescent="0.2"/>
    <row r="109" s="560" customFormat="1" ht="10.7" customHeight="1" x14ac:dyDescent="0.2"/>
    <row r="110" s="560" customFormat="1" ht="10.7" customHeight="1" x14ac:dyDescent="0.2"/>
    <row r="111" s="560" customFormat="1" ht="10.7" customHeight="1" x14ac:dyDescent="0.2"/>
    <row r="112" s="560" customFormat="1" ht="10.7" customHeight="1" x14ac:dyDescent="0.2"/>
    <row r="113" s="560" customFormat="1" ht="10.7" customHeight="1" x14ac:dyDescent="0.2"/>
    <row r="114" s="560" customFormat="1" ht="10.7" customHeight="1" x14ac:dyDescent="0.2"/>
    <row r="115" s="560" customFormat="1" ht="10.7" customHeight="1" x14ac:dyDescent="0.2"/>
    <row r="116" s="560" customFormat="1" ht="10.7" customHeight="1" x14ac:dyDescent="0.2"/>
    <row r="117" s="560" customFormat="1" ht="10.7" customHeight="1" x14ac:dyDescent="0.2"/>
    <row r="118" s="560" customFormat="1" ht="10.7" customHeight="1" x14ac:dyDescent="0.2"/>
    <row r="119" s="560" customFormat="1" ht="10.7" customHeight="1" x14ac:dyDescent="0.2"/>
    <row r="120" s="560" customFormat="1" ht="10.7" customHeight="1" x14ac:dyDescent="0.2"/>
    <row r="121" s="560" customFormat="1" ht="10.7" customHeight="1" x14ac:dyDescent="0.2"/>
    <row r="122" s="560" customFormat="1" ht="10.7" customHeight="1" x14ac:dyDescent="0.2"/>
    <row r="123" s="560" customFormat="1" ht="10.7" customHeight="1" x14ac:dyDescent="0.2"/>
    <row r="124" s="560" customFormat="1" ht="10.7" customHeight="1" x14ac:dyDescent="0.2"/>
    <row r="125" s="560" customFormat="1" ht="10.7" customHeight="1" x14ac:dyDescent="0.2"/>
    <row r="126" s="560" customFormat="1" ht="10.7" customHeight="1" x14ac:dyDescent="0.2"/>
    <row r="127" s="560" customFormat="1" ht="10.7" customHeight="1" x14ac:dyDescent="0.2"/>
    <row r="128" s="560" customFormat="1" ht="10.7" customHeight="1" x14ac:dyDescent="0.2"/>
    <row r="129" s="560" customFormat="1" ht="10.7" customHeight="1" x14ac:dyDescent="0.2"/>
    <row r="130" s="560" customFormat="1" ht="10.7" customHeight="1" x14ac:dyDescent="0.2"/>
    <row r="131" s="560" customFormat="1" ht="10.7" customHeight="1" x14ac:dyDescent="0.2"/>
    <row r="132" s="560" customFormat="1" ht="10.7" customHeight="1" x14ac:dyDescent="0.2"/>
    <row r="133" s="560" customFormat="1" ht="10.7" customHeight="1" x14ac:dyDescent="0.2"/>
    <row r="134" s="560" customFormat="1" ht="10.7" customHeight="1" x14ac:dyDescent="0.2"/>
    <row r="135" s="560" customFormat="1" ht="10.7" customHeight="1" x14ac:dyDescent="0.2"/>
    <row r="136" s="560" customFormat="1" ht="10.7" customHeight="1" x14ac:dyDescent="0.2"/>
    <row r="137" s="560" customFormat="1" ht="10.7" customHeight="1" x14ac:dyDescent="0.2"/>
    <row r="138" s="560" customFormat="1" ht="10.7" customHeight="1" x14ac:dyDescent="0.2"/>
    <row r="139" s="560" customFormat="1" ht="10.7" customHeight="1" x14ac:dyDescent="0.2"/>
    <row r="140" s="560" customFormat="1" ht="10.7" customHeight="1" x14ac:dyDescent="0.2"/>
    <row r="141" s="560" customFormat="1" ht="10.7" customHeight="1" x14ac:dyDescent="0.2"/>
    <row r="142" s="560" customFormat="1" ht="10.7" customHeight="1" x14ac:dyDescent="0.2"/>
    <row r="143" s="560" customFormat="1" ht="10.7" customHeight="1" x14ac:dyDescent="0.2"/>
    <row r="144" s="560" customFormat="1" ht="10.7" customHeight="1" x14ac:dyDescent="0.2"/>
    <row r="145" s="560" customFormat="1" ht="10.7" customHeight="1" x14ac:dyDescent="0.2"/>
    <row r="146" s="560" customFormat="1" ht="10.7" customHeight="1" x14ac:dyDescent="0.2"/>
    <row r="147" s="560" customFormat="1" ht="10.7" customHeight="1" x14ac:dyDescent="0.2"/>
    <row r="148" s="560" customFormat="1" ht="10.7" customHeight="1" x14ac:dyDescent="0.2"/>
    <row r="149" s="560" customFormat="1" ht="10.7" customHeight="1" x14ac:dyDescent="0.2"/>
    <row r="150" s="560" customFormat="1" ht="10.7" customHeight="1" x14ac:dyDescent="0.2"/>
    <row r="151" s="560" customFormat="1" ht="10.7" customHeight="1" x14ac:dyDescent="0.2"/>
    <row r="152" s="560" customFormat="1" ht="10.7" customHeight="1" x14ac:dyDescent="0.2"/>
    <row r="153" s="560" customFormat="1" ht="10.7" customHeight="1" x14ac:dyDescent="0.2"/>
    <row r="154" s="560" customFormat="1" ht="10.7" customHeight="1" x14ac:dyDescent="0.2"/>
    <row r="155" s="560" customFormat="1" ht="10.7" customHeight="1" x14ac:dyDescent="0.2"/>
    <row r="156" s="560" customFormat="1" ht="10.7" customHeight="1" x14ac:dyDescent="0.2"/>
    <row r="157" s="560" customFormat="1" ht="10.7" customHeight="1" x14ac:dyDescent="0.2"/>
    <row r="158" s="560" customFormat="1" ht="10.7" customHeight="1" x14ac:dyDescent="0.2"/>
    <row r="159" s="560" customFormat="1" ht="10.7" customHeight="1" x14ac:dyDescent="0.2"/>
    <row r="160" s="560" customFormat="1" ht="10.7" customHeight="1" x14ac:dyDescent="0.2"/>
    <row r="161" s="560" customFormat="1" ht="10.7" customHeight="1" x14ac:dyDescent="0.2"/>
    <row r="162" s="560" customFormat="1" ht="10.7" customHeight="1" x14ac:dyDescent="0.2"/>
    <row r="163" s="560" customFormat="1" ht="10.7" customHeight="1" x14ac:dyDescent="0.2"/>
    <row r="164" s="560" customFormat="1" ht="10.7" customHeight="1" x14ac:dyDescent="0.2"/>
    <row r="165" s="560" customFormat="1" ht="10.7" customHeight="1" x14ac:dyDescent="0.2"/>
    <row r="166" s="560" customFormat="1" ht="10.7" customHeight="1" x14ac:dyDescent="0.2"/>
    <row r="167" s="560" customFormat="1" ht="10.7" customHeight="1" x14ac:dyDescent="0.2"/>
    <row r="168" s="560" customFormat="1" ht="10.7" customHeight="1" x14ac:dyDescent="0.2"/>
    <row r="169" s="560" customFormat="1" ht="10.7" customHeight="1" x14ac:dyDescent="0.2"/>
    <row r="170" s="560" customFormat="1" ht="10.7" customHeight="1" x14ac:dyDescent="0.2"/>
    <row r="171" s="560" customFormat="1" ht="10.7" customHeight="1" x14ac:dyDescent="0.2"/>
    <row r="172" s="560" customFormat="1" ht="10.7" customHeight="1" x14ac:dyDescent="0.2"/>
    <row r="173" s="560" customFormat="1" ht="10.7" customHeight="1" x14ac:dyDescent="0.2"/>
    <row r="174" s="560" customFormat="1" ht="10.7" customHeight="1" x14ac:dyDescent="0.2"/>
    <row r="175" s="560" customFormat="1" ht="10.7" customHeight="1" x14ac:dyDescent="0.2"/>
    <row r="176" s="560" customFormat="1" ht="10.7" customHeight="1" x14ac:dyDescent="0.2"/>
    <row r="177" s="560" customFormat="1" ht="10.7" customHeight="1" x14ac:dyDescent="0.2"/>
    <row r="178" s="560" customFormat="1" ht="10.7" customHeight="1" x14ac:dyDescent="0.2"/>
    <row r="179" s="560" customFormat="1" ht="10.7" customHeight="1" x14ac:dyDescent="0.2"/>
    <row r="180" s="560" customFormat="1" ht="10.7" customHeight="1" x14ac:dyDescent="0.2"/>
    <row r="181" s="560" customFormat="1" ht="10.7" customHeight="1" x14ac:dyDescent="0.2"/>
    <row r="182" s="560" customFormat="1" ht="10.7" customHeight="1" x14ac:dyDescent="0.2"/>
    <row r="183" s="560" customFormat="1" ht="10.7" customHeight="1" x14ac:dyDescent="0.2"/>
    <row r="184" s="560" customFormat="1" ht="10.7" customHeight="1" x14ac:dyDescent="0.2"/>
    <row r="185" s="560" customFormat="1" ht="10.7" customHeight="1" x14ac:dyDescent="0.2"/>
    <row r="186" s="560" customFormat="1" ht="10.7" customHeight="1" x14ac:dyDescent="0.2"/>
    <row r="187" s="560" customFormat="1" ht="10.7" customHeight="1" x14ac:dyDescent="0.2"/>
    <row r="188" s="560" customFormat="1" ht="10.7" customHeight="1" x14ac:dyDescent="0.2"/>
    <row r="189" s="560" customFormat="1" ht="10.7" customHeight="1" x14ac:dyDescent="0.2"/>
    <row r="190" s="560" customFormat="1" ht="10.7" customHeight="1" x14ac:dyDescent="0.2"/>
    <row r="191" s="560" customFormat="1" ht="10.7" customHeight="1" x14ac:dyDescent="0.2"/>
    <row r="192" s="560" customFormat="1" ht="10.7" customHeight="1" x14ac:dyDescent="0.2"/>
    <row r="193" s="560" customFormat="1" ht="10.7" customHeight="1" x14ac:dyDescent="0.2"/>
    <row r="194" s="560" customFormat="1" ht="10.7" customHeight="1" x14ac:dyDescent="0.2"/>
    <row r="195" s="560" customFormat="1" ht="10.7" customHeight="1" x14ac:dyDescent="0.2"/>
    <row r="196" s="560" customFormat="1" ht="10.7" customHeight="1" x14ac:dyDescent="0.2"/>
    <row r="197" s="560" customFormat="1" ht="10.7" customHeight="1" x14ac:dyDescent="0.2"/>
    <row r="198" s="560" customFormat="1" ht="10.7" customHeight="1" x14ac:dyDescent="0.2"/>
    <row r="199" s="560" customFormat="1" ht="10.7" customHeight="1" x14ac:dyDescent="0.2"/>
    <row r="200" s="560" customFormat="1" ht="10.7" customHeight="1" x14ac:dyDescent="0.2"/>
    <row r="201" s="560" customFormat="1" ht="10.7" customHeight="1" x14ac:dyDescent="0.2"/>
    <row r="202" s="560" customFormat="1" ht="10.7" customHeight="1" x14ac:dyDescent="0.2"/>
    <row r="203" s="560" customFormat="1" ht="10.7" customHeight="1" x14ac:dyDescent="0.2"/>
    <row r="204" s="560" customFormat="1" ht="10.7" customHeight="1" x14ac:dyDescent="0.2"/>
    <row r="205" s="560" customFormat="1" ht="10.7" customHeight="1" x14ac:dyDescent="0.2"/>
    <row r="206" s="560" customFormat="1" ht="10.7" customHeight="1" x14ac:dyDescent="0.2"/>
    <row r="207" s="560" customFormat="1" ht="10.7" customHeight="1" x14ac:dyDescent="0.2"/>
    <row r="208" s="560" customFormat="1" ht="10.7" customHeight="1" x14ac:dyDescent="0.2"/>
    <row r="209" s="560" customFormat="1" ht="10.7" customHeight="1" x14ac:dyDescent="0.2"/>
    <row r="210" s="560" customFormat="1" ht="10.7" customHeight="1" x14ac:dyDescent="0.2"/>
    <row r="211" s="560" customFormat="1" ht="10.7" customHeight="1" x14ac:dyDescent="0.2"/>
    <row r="212" s="560" customFormat="1" ht="10.7" customHeight="1" x14ac:dyDescent="0.2"/>
    <row r="213" s="560" customFormat="1" ht="10.7" customHeight="1" x14ac:dyDescent="0.2"/>
    <row r="214" s="560" customFormat="1" ht="10.7" customHeight="1" x14ac:dyDescent="0.2"/>
    <row r="215" s="560" customFormat="1" ht="10.7" customHeight="1" x14ac:dyDescent="0.2"/>
    <row r="216" s="560" customFormat="1" ht="10.7" customHeight="1" x14ac:dyDescent="0.2"/>
    <row r="217" s="560" customFormat="1" ht="10.7" customHeight="1" x14ac:dyDescent="0.2"/>
    <row r="218" s="560" customFormat="1" ht="10.7" customHeight="1" x14ac:dyDescent="0.2"/>
    <row r="219" s="560" customFormat="1" ht="10.7" customHeight="1" x14ac:dyDescent="0.2"/>
    <row r="220" s="560" customFormat="1" ht="10.7" customHeight="1" x14ac:dyDescent="0.2"/>
    <row r="221" s="560" customFormat="1" ht="10.7" customHeight="1" x14ac:dyDescent="0.2"/>
    <row r="222" s="560" customFormat="1" ht="10.7" customHeight="1" x14ac:dyDescent="0.2"/>
    <row r="223" s="560" customFormat="1" ht="10.7" customHeight="1" x14ac:dyDescent="0.2"/>
    <row r="224" s="560" customFormat="1" ht="10.7" customHeight="1" x14ac:dyDescent="0.2"/>
    <row r="225" s="560" customFormat="1" ht="10.7" customHeight="1" x14ac:dyDescent="0.2"/>
    <row r="226" s="560" customFormat="1" ht="10.7" customHeight="1" x14ac:dyDescent="0.2"/>
    <row r="227" s="560" customFormat="1" ht="10.7" customHeight="1" x14ac:dyDescent="0.2"/>
    <row r="228" s="560" customFormat="1" ht="10.7" customHeight="1" x14ac:dyDescent="0.2"/>
    <row r="229" s="560" customFormat="1" ht="10.7" customHeight="1" x14ac:dyDescent="0.2"/>
    <row r="230" s="560" customFormat="1" ht="10.7" customHeight="1" x14ac:dyDescent="0.2"/>
    <row r="231" s="560" customFormat="1" ht="10.7" customHeight="1" x14ac:dyDescent="0.2"/>
    <row r="232" s="560" customFormat="1" ht="10.7" customHeight="1" x14ac:dyDescent="0.2"/>
    <row r="233" s="560" customFormat="1" ht="10.7" customHeight="1" x14ac:dyDescent="0.2"/>
    <row r="234" s="560" customFormat="1" ht="10.7" customHeight="1" x14ac:dyDescent="0.2"/>
    <row r="235" s="560" customFormat="1" ht="10.7" customHeight="1" x14ac:dyDescent="0.2"/>
    <row r="236" s="560" customFormat="1" ht="10.7" customHeight="1" x14ac:dyDescent="0.2"/>
    <row r="237" s="560" customFormat="1" ht="10.7" customHeight="1" x14ac:dyDescent="0.2"/>
    <row r="238" s="560" customFormat="1" ht="10.7" customHeight="1" x14ac:dyDescent="0.2"/>
    <row r="239" s="560" customFormat="1" ht="10.7" customHeight="1" x14ac:dyDescent="0.2"/>
    <row r="240" s="560" customFormat="1" ht="10.7" customHeight="1" x14ac:dyDescent="0.2"/>
    <row r="241" s="560" customFormat="1" ht="10.7" customHeight="1" x14ac:dyDescent="0.2"/>
    <row r="242" s="560" customFormat="1" ht="10.7" customHeight="1" x14ac:dyDescent="0.2"/>
    <row r="243" s="560" customFormat="1" ht="10.7" customHeight="1" x14ac:dyDescent="0.2"/>
    <row r="244" s="560" customFormat="1" ht="10.7" customHeight="1" x14ac:dyDescent="0.2"/>
    <row r="245" s="560" customFormat="1" ht="10.7" customHeight="1" x14ac:dyDescent="0.2"/>
    <row r="246" s="560" customFormat="1" ht="10.7" customHeight="1" x14ac:dyDescent="0.2"/>
    <row r="247" s="560" customFormat="1" ht="10.7" customHeight="1" x14ac:dyDescent="0.2"/>
    <row r="248" s="560" customFormat="1" ht="10.7" customHeight="1" x14ac:dyDescent="0.2"/>
    <row r="249" s="560" customFormat="1" ht="10.7" customHeight="1" x14ac:dyDescent="0.2"/>
    <row r="250" s="560" customFormat="1" ht="10.7" customHeight="1" x14ac:dyDescent="0.2"/>
    <row r="251" s="560" customFormat="1" ht="10.7" customHeight="1" x14ac:dyDescent="0.2"/>
    <row r="252" s="560" customFormat="1" ht="10.7" customHeight="1" x14ac:dyDescent="0.2"/>
    <row r="253" s="560" customFormat="1" ht="10.7" customHeight="1" x14ac:dyDescent="0.2"/>
    <row r="254" s="560" customFormat="1" ht="10.7" customHeight="1" x14ac:dyDescent="0.2"/>
    <row r="255" s="560" customFormat="1" ht="10.7" customHeight="1" x14ac:dyDescent="0.2"/>
    <row r="256" s="560" customFormat="1" ht="10.7" customHeight="1" x14ac:dyDescent="0.2"/>
    <row r="257" s="560" customFormat="1" ht="10.7" customHeight="1" x14ac:dyDescent="0.2"/>
    <row r="258" s="560" customFormat="1" ht="10.7" customHeight="1" x14ac:dyDescent="0.2"/>
    <row r="259" s="560" customFormat="1" ht="10.7" customHeight="1" x14ac:dyDescent="0.2"/>
    <row r="260" s="560" customFormat="1" ht="10.7" customHeight="1" x14ac:dyDescent="0.2"/>
    <row r="261" s="560" customFormat="1" ht="10.7" customHeight="1" x14ac:dyDescent="0.2"/>
    <row r="262" s="560" customFormat="1" ht="10.7" customHeight="1" x14ac:dyDescent="0.2"/>
    <row r="263" s="560" customFormat="1" ht="10.7" customHeight="1" x14ac:dyDescent="0.2"/>
    <row r="264" s="560" customFormat="1" ht="10.7" customHeight="1" x14ac:dyDescent="0.2"/>
    <row r="265" s="560" customFormat="1" ht="10.7" customHeight="1" x14ac:dyDescent="0.2"/>
    <row r="266" s="560" customFormat="1" ht="10.7" customHeight="1" x14ac:dyDescent="0.2"/>
  </sheetData>
  <mergeCells count="4">
    <mergeCell ref="A1:A12"/>
    <mergeCell ref="A44:A56"/>
    <mergeCell ref="R1:R15"/>
    <mergeCell ref="R54:R56"/>
  </mergeCells>
  <printOptions horizontalCentered="1"/>
  <pageMargins left="0.15" right="0.15" top="0.5" bottom="0.5" header="0.25" footer="0.25"/>
  <pageSetup scale="90" orientation="landscape" r:id="rId1"/>
  <headerFooter alignWithMargins="0"/>
  <customProperties>
    <customPr name="_pios_id" r:id="rId2"/>
  </customPropertie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92D050"/>
  </sheetPr>
  <dimension ref="A1:J271"/>
  <sheetViews>
    <sheetView showGridLines="0" view="pageLayout" topLeftCell="A25" zoomScaleNormal="100" zoomScaleSheetLayoutView="70" workbookViewId="0">
      <selection activeCell="H42" sqref="H42"/>
    </sheetView>
  </sheetViews>
  <sheetFormatPr defaultRowHeight="9" x14ac:dyDescent="0.15"/>
  <cols>
    <col min="1" max="1" width="3.42578125" style="1323" bestFit="1" customWidth="1"/>
    <col min="2" max="2" width="5.42578125" style="1324" customWidth="1"/>
    <col min="3" max="3" width="29.85546875" style="1324" customWidth="1"/>
    <col min="4" max="7" width="8.7109375" style="1324" customWidth="1"/>
    <col min="8" max="9" width="12.42578125" style="1324" customWidth="1"/>
    <col min="10" max="10" width="4.28515625" style="1323" customWidth="1"/>
    <col min="11" max="16384" width="9.140625" style="1324"/>
  </cols>
  <sheetData>
    <row r="1" spans="1:10" s="575" customFormat="1" ht="9.9499999999999993" customHeight="1" x14ac:dyDescent="0.2">
      <c r="A1" s="1301"/>
      <c r="B1" s="1296"/>
      <c r="C1" s="1296"/>
      <c r="D1" s="1296"/>
      <c r="E1" s="1229"/>
      <c r="F1" s="1296"/>
      <c r="G1" s="1296"/>
      <c r="H1" s="1296"/>
      <c r="I1" s="1296"/>
      <c r="J1" s="1302"/>
    </row>
    <row r="2" spans="1:10" s="575" customFormat="1" ht="9.9499999999999993" customHeight="1" x14ac:dyDescent="0.2">
      <c r="A2" s="2532" t="s">
        <v>2021</v>
      </c>
      <c r="B2" s="1270"/>
      <c r="C2" s="1270"/>
      <c r="D2" s="1271"/>
      <c r="E2" s="1270"/>
      <c r="F2" s="1270"/>
      <c r="G2" s="1270"/>
      <c r="H2" s="1270"/>
      <c r="I2" s="1270"/>
      <c r="J2" s="1272"/>
    </row>
    <row r="3" spans="1:10" s="575" customFormat="1" ht="9.9499999999999993" customHeight="1" x14ac:dyDescent="0.2">
      <c r="A3" s="1303"/>
      <c r="B3" s="580"/>
      <c r="C3" s="580"/>
      <c r="D3" s="580"/>
      <c r="E3" s="580"/>
      <c r="F3" s="580"/>
      <c r="G3" s="580"/>
      <c r="H3" s="580"/>
      <c r="I3" s="580"/>
      <c r="J3" s="1292"/>
    </row>
    <row r="4" spans="1:10" s="575" customFormat="1" ht="9.9499999999999993" customHeight="1" x14ac:dyDescent="0.2">
      <c r="A4" s="1303"/>
      <c r="B4" s="1287" t="s">
        <v>2022</v>
      </c>
      <c r="C4" s="580"/>
      <c r="D4" s="580"/>
      <c r="E4" s="580"/>
      <c r="F4" s="580"/>
      <c r="G4" s="580"/>
      <c r="H4" s="580"/>
      <c r="I4" s="580"/>
      <c r="J4" s="1292"/>
    </row>
    <row r="5" spans="1:10" s="575" customFormat="1" ht="9.9499999999999993" customHeight="1" x14ac:dyDescent="0.2">
      <c r="A5" s="1303"/>
      <c r="B5" s="580"/>
      <c r="C5" s="580"/>
      <c r="D5" s="580"/>
      <c r="E5" s="580"/>
      <c r="F5" s="580"/>
      <c r="G5" s="580"/>
      <c r="H5" s="580"/>
      <c r="I5" s="580"/>
      <c r="J5" s="1292"/>
    </row>
    <row r="6" spans="1:10" s="575" customFormat="1" ht="9.9499999999999993" customHeight="1" x14ac:dyDescent="0.2">
      <c r="A6" s="1304" t="s">
        <v>159</v>
      </c>
      <c r="B6" s="1287" t="s">
        <v>2023</v>
      </c>
      <c r="C6" s="580"/>
      <c r="D6" s="580"/>
      <c r="E6" s="580"/>
      <c r="F6" s="580"/>
      <c r="G6" s="580"/>
      <c r="H6" s="580"/>
      <c r="I6" s="580"/>
      <c r="J6" s="1292"/>
    </row>
    <row r="7" spans="1:10" s="575" customFormat="1" ht="9.9499999999999993" customHeight="1" x14ac:dyDescent="0.2">
      <c r="A7" s="1303"/>
      <c r="B7" s="580"/>
      <c r="C7" s="580"/>
      <c r="D7" s="580"/>
      <c r="E7" s="580"/>
      <c r="F7" s="580"/>
      <c r="G7" s="580"/>
      <c r="H7" s="580"/>
      <c r="I7" s="580"/>
      <c r="J7" s="1292"/>
    </row>
    <row r="8" spans="1:10" s="575" customFormat="1" ht="9.9499999999999993" customHeight="1" x14ac:dyDescent="0.2">
      <c r="A8" s="1304" t="s">
        <v>157</v>
      </c>
      <c r="B8" s="1287" t="s">
        <v>2024</v>
      </c>
      <c r="C8" s="580"/>
      <c r="D8" s="580"/>
      <c r="E8" s="580"/>
      <c r="F8" s="580"/>
      <c r="G8" s="580"/>
      <c r="H8" s="580"/>
      <c r="I8" s="580"/>
      <c r="J8" s="1292"/>
    </row>
    <row r="9" spans="1:10" s="575" customFormat="1" ht="9.9499999999999993" customHeight="1" x14ac:dyDescent="0.2">
      <c r="A9" s="1303"/>
      <c r="B9" s="1287" t="s">
        <v>2025</v>
      </c>
      <c r="C9" s="580"/>
      <c r="D9" s="580"/>
      <c r="E9" s="580"/>
      <c r="F9" s="580"/>
      <c r="G9" s="580"/>
      <c r="H9" s="580"/>
      <c r="I9" s="580"/>
      <c r="J9" s="1292"/>
    </row>
    <row r="10" spans="1:10" s="575" customFormat="1" ht="9.9499999999999993" customHeight="1" x14ac:dyDescent="0.2">
      <c r="A10" s="1303"/>
      <c r="B10" s="580"/>
      <c r="C10" s="580"/>
      <c r="D10" s="580"/>
      <c r="E10" s="580"/>
      <c r="F10" s="580"/>
      <c r="G10" s="580"/>
      <c r="H10" s="580"/>
      <c r="I10" s="580"/>
      <c r="J10" s="1292"/>
    </row>
    <row r="11" spans="1:10" s="575" customFormat="1" ht="9.9499999999999993" customHeight="1" x14ac:dyDescent="0.2">
      <c r="A11" s="1304" t="s">
        <v>153</v>
      </c>
      <c r="B11" s="1287" t="s">
        <v>2026</v>
      </c>
      <c r="C11" s="580"/>
      <c r="D11" s="580"/>
      <c r="E11" s="580"/>
      <c r="F11" s="580"/>
      <c r="G11" s="580"/>
      <c r="H11" s="580"/>
      <c r="I11" s="580"/>
      <c r="J11" s="1292"/>
    </row>
    <row r="12" spans="1:10" s="575" customFormat="1" ht="9.9499999999999993" customHeight="1" x14ac:dyDescent="0.2">
      <c r="A12" s="1303"/>
      <c r="B12" s="1287" t="s">
        <v>2027</v>
      </c>
      <c r="C12" s="580"/>
      <c r="D12" s="580"/>
      <c r="E12" s="580"/>
      <c r="F12" s="580"/>
      <c r="G12" s="580"/>
      <c r="H12" s="580"/>
      <c r="I12" s="580"/>
      <c r="J12" s="1292"/>
    </row>
    <row r="13" spans="1:10" s="575" customFormat="1" ht="9.9499999999999993" customHeight="1" x14ac:dyDescent="0.2">
      <c r="A13" s="1303"/>
      <c r="B13" s="580"/>
      <c r="C13" s="580"/>
      <c r="D13" s="580"/>
      <c r="E13" s="580"/>
      <c r="F13" s="580"/>
      <c r="G13" s="580"/>
      <c r="H13" s="580"/>
      <c r="I13" s="580"/>
      <c r="J13" s="1292"/>
    </row>
    <row r="14" spans="1:10" s="575" customFormat="1" ht="9.9499999999999993" customHeight="1" x14ac:dyDescent="0.2">
      <c r="A14" s="1305" t="s">
        <v>1923</v>
      </c>
      <c r="B14" s="1306"/>
      <c r="C14" s="1306"/>
      <c r="D14" s="1307"/>
      <c r="E14" s="1306"/>
      <c r="F14" s="1306"/>
      <c r="G14" s="1306"/>
      <c r="H14" s="1306"/>
      <c r="I14" s="1306"/>
      <c r="J14" s="1308"/>
    </row>
    <row r="15" spans="1:10" s="575" customFormat="1" ht="9.9499999999999993" customHeight="1" x14ac:dyDescent="0.2">
      <c r="A15" s="1309"/>
      <c r="B15" s="574"/>
      <c r="C15" s="574"/>
      <c r="D15" s="1310" t="s">
        <v>2028</v>
      </c>
      <c r="E15" s="1272"/>
      <c r="F15" s="1311" t="s">
        <v>2029</v>
      </c>
      <c r="G15" s="1274"/>
      <c r="H15" s="1312"/>
      <c r="I15" s="1313"/>
      <c r="J15" s="1292"/>
    </row>
    <row r="16" spans="1:10" s="575" customFormat="1" ht="9.9499999999999993" customHeight="1" x14ac:dyDescent="0.2">
      <c r="A16" s="1309"/>
      <c r="B16" s="574"/>
      <c r="C16" s="574"/>
      <c r="D16" s="1311" t="s">
        <v>2030</v>
      </c>
      <c r="E16" s="1313"/>
      <c r="F16" s="1311" t="s">
        <v>2031</v>
      </c>
      <c r="G16" s="1274"/>
      <c r="H16" s="1312"/>
      <c r="I16" s="1313"/>
      <c r="J16" s="1292"/>
    </row>
    <row r="17" spans="1:10" s="575" customFormat="1" ht="9.9499999999999993" customHeight="1" x14ac:dyDescent="0.2">
      <c r="A17" s="1309"/>
      <c r="B17" s="574"/>
      <c r="C17" s="574"/>
      <c r="D17" s="574"/>
      <c r="E17" s="1314" t="s">
        <v>2032</v>
      </c>
      <c r="F17" s="574"/>
      <c r="G17" s="574"/>
      <c r="H17" s="574"/>
      <c r="I17" s="1278" t="s">
        <v>1927</v>
      </c>
      <c r="J17" s="1292"/>
    </row>
    <row r="18" spans="1:10" s="575" customFormat="1" ht="9.9499999999999993" customHeight="1" x14ac:dyDescent="0.2">
      <c r="A18" s="1309"/>
      <c r="B18" s="574"/>
      <c r="C18" s="574"/>
      <c r="D18" s="574"/>
      <c r="E18" s="574"/>
      <c r="F18" s="574"/>
      <c r="G18" s="574"/>
      <c r="H18" s="574"/>
      <c r="I18" s="1278" t="s">
        <v>2033</v>
      </c>
      <c r="J18" s="1292"/>
    </row>
    <row r="19" spans="1:10" s="575" customFormat="1" ht="9.9499999999999993" customHeight="1" x14ac:dyDescent="0.2">
      <c r="A19" s="1309"/>
      <c r="B19" s="574"/>
      <c r="C19" s="574"/>
      <c r="D19" s="574"/>
      <c r="E19" s="574"/>
      <c r="F19" s="574"/>
      <c r="G19" s="574"/>
      <c r="H19" s="1278" t="s">
        <v>1931</v>
      </c>
      <c r="I19" s="1278" t="s">
        <v>1932</v>
      </c>
      <c r="J19" s="1292"/>
    </row>
    <row r="20" spans="1:10" s="575" customFormat="1" ht="9.9499999999999993" customHeight="1" x14ac:dyDescent="0.2">
      <c r="A20" s="1309"/>
      <c r="B20" s="574"/>
      <c r="C20" s="574"/>
      <c r="D20" s="574"/>
      <c r="E20" s="574"/>
      <c r="F20" s="574"/>
      <c r="G20" s="1278" t="s">
        <v>2034</v>
      </c>
      <c r="H20" s="1278" t="s">
        <v>1936</v>
      </c>
      <c r="I20" s="1278" t="s">
        <v>1937</v>
      </c>
      <c r="J20" s="1292"/>
    </row>
    <row r="21" spans="1:10" s="575" customFormat="1" ht="9.9499999999999993" customHeight="1" x14ac:dyDescent="0.2">
      <c r="A21" s="1309"/>
      <c r="B21" s="574"/>
      <c r="C21" s="574"/>
      <c r="D21" s="574"/>
      <c r="E21" s="574"/>
      <c r="F21" s="1278" t="s">
        <v>1941</v>
      </c>
      <c r="G21" s="1278" t="s">
        <v>1942</v>
      </c>
      <c r="H21" s="1278" t="s">
        <v>1942</v>
      </c>
      <c r="I21" s="1278" t="s">
        <v>1943</v>
      </c>
      <c r="J21" s="1292"/>
    </row>
    <row r="22" spans="1:10" s="575" customFormat="1" ht="9.9499999999999993" customHeight="1" x14ac:dyDescent="0.2">
      <c r="A22" s="1279" t="s">
        <v>3</v>
      </c>
      <c r="B22" s="1278" t="s">
        <v>4</v>
      </c>
      <c r="C22" s="1278" t="s">
        <v>2035</v>
      </c>
      <c r="D22" s="1278" t="s">
        <v>2036</v>
      </c>
      <c r="E22" s="574"/>
      <c r="F22" s="1278" t="s">
        <v>1950</v>
      </c>
      <c r="G22" s="1278" t="s">
        <v>2037</v>
      </c>
      <c r="H22" s="1278" t="s">
        <v>2038</v>
      </c>
      <c r="I22" s="1278" t="s">
        <v>2039</v>
      </c>
      <c r="J22" s="1278" t="s">
        <v>3</v>
      </c>
    </row>
    <row r="23" spans="1:10" s="575" customFormat="1" ht="9.9499999999999993" customHeight="1" x14ac:dyDescent="0.2">
      <c r="A23" s="1279" t="s">
        <v>7</v>
      </c>
      <c r="B23" s="1278" t="s">
        <v>8</v>
      </c>
      <c r="C23" s="1278" t="s">
        <v>2040</v>
      </c>
      <c r="D23" s="1278" t="s">
        <v>2041</v>
      </c>
      <c r="E23" s="1278" t="s">
        <v>2042</v>
      </c>
      <c r="F23" s="1278" t="s">
        <v>1961</v>
      </c>
      <c r="G23" s="1278" t="s">
        <v>1962</v>
      </c>
      <c r="H23" s="1278" t="s">
        <v>2043</v>
      </c>
      <c r="I23" s="1278" t="s">
        <v>2044</v>
      </c>
      <c r="J23" s="1278" t="s">
        <v>7</v>
      </c>
    </row>
    <row r="24" spans="1:10" s="575" customFormat="1" ht="9.9499999999999993" customHeight="1" x14ac:dyDescent="0.2">
      <c r="A24" s="1315"/>
      <c r="B24" s="583"/>
      <c r="C24" s="1282" t="s">
        <v>13</v>
      </c>
      <c r="D24" s="1282" t="s">
        <v>14</v>
      </c>
      <c r="E24" s="1282" t="s">
        <v>15</v>
      </c>
      <c r="F24" s="1282" t="s">
        <v>145</v>
      </c>
      <c r="G24" s="1282" t="s">
        <v>143</v>
      </c>
      <c r="H24" s="1282" t="s">
        <v>409</v>
      </c>
      <c r="I24" s="1282" t="s">
        <v>410</v>
      </c>
      <c r="J24" s="1316"/>
    </row>
    <row r="25" spans="1:10" s="575" customFormat="1" ht="9.9499999999999993" customHeight="1" x14ac:dyDescent="0.2">
      <c r="A25" s="1279"/>
      <c r="B25" s="574"/>
      <c r="C25" s="1278" t="s">
        <v>1474</v>
      </c>
      <c r="D25" s="1292"/>
      <c r="E25" s="1292"/>
      <c r="F25" s="1292"/>
      <c r="G25" s="1292"/>
      <c r="H25" s="1292"/>
      <c r="I25" s="1292"/>
      <c r="J25" s="2478"/>
    </row>
    <row r="26" spans="1:10" s="575" customFormat="1" ht="9.9499999999999993" customHeight="1" x14ac:dyDescent="0.2">
      <c r="A26" s="1309"/>
      <c r="B26" s="574"/>
      <c r="C26" s="574"/>
      <c r="D26" s="2074"/>
      <c r="E26" s="2077"/>
      <c r="F26" s="2077"/>
      <c r="G26" s="2077"/>
      <c r="H26" s="2077"/>
      <c r="I26" s="2077"/>
      <c r="J26" s="2481"/>
    </row>
    <row r="27" spans="1:10" s="575" customFormat="1" ht="9.9499999999999993" customHeight="1" x14ac:dyDescent="0.2">
      <c r="A27" s="1279"/>
      <c r="B27" s="574"/>
      <c r="C27" s="1314" t="s">
        <v>2045</v>
      </c>
      <c r="D27" s="2077"/>
      <c r="E27" s="2077" t="s">
        <v>154</v>
      </c>
      <c r="F27" s="2077" t="s">
        <v>154</v>
      </c>
      <c r="G27" s="2077"/>
      <c r="H27" s="2077"/>
      <c r="I27" s="2077"/>
      <c r="J27" s="2478"/>
    </row>
    <row r="28" spans="1:10" s="575" customFormat="1" ht="9.9499999999999993" customHeight="1" x14ac:dyDescent="0.2">
      <c r="A28" s="2482">
        <v>36</v>
      </c>
      <c r="B28" s="583"/>
      <c r="C28" s="1317" t="s">
        <v>2046</v>
      </c>
      <c r="D28" s="2078">
        <v>0</v>
      </c>
      <c r="E28" s="2078"/>
      <c r="F28" s="2078"/>
      <c r="G28" s="2078"/>
      <c r="H28" s="2078"/>
      <c r="I28" s="2078">
        <v>0</v>
      </c>
      <c r="J28" s="2482">
        <v>36</v>
      </c>
    </row>
    <row r="29" spans="1:10" s="575" customFormat="1" ht="9.9499999999999993" customHeight="1" x14ac:dyDescent="0.2">
      <c r="A29" s="2478"/>
      <c r="B29" s="574"/>
      <c r="C29" s="1314" t="s">
        <v>2047</v>
      </c>
      <c r="D29" s="2077"/>
      <c r="E29" s="2077"/>
      <c r="F29" s="2077"/>
      <c r="G29" s="2077"/>
      <c r="H29" s="2077"/>
      <c r="I29" s="2077"/>
      <c r="J29" s="2478"/>
    </row>
    <row r="30" spans="1:10" s="575" customFormat="1" ht="9.9499999999999993" customHeight="1" x14ac:dyDescent="0.2">
      <c r="A30" s="2481"/>
      <c r="B30" s="574"/>
      <c r="C30" s="1314" t="s">
        <v>2048</v>
      </c>
      <c r="D30" s="2077"/>
      <c r="E30" s="2077"/>
      <c r="F30" s="2077"/>
      <c r="G30" s="2077"/>
      <c r="H30" s="2077"/>
      <c r="I30" s="2074"/>
      <c r="J30" s="2481"/>
    </row>
    <row r="31" spans="1:10" s="575" customFormat="1" ht="9.9499999999999993" customHeight="1" x14ac:dyDescent="0.2">
      <c r="A31" s="2482">
        <v>37</v>
      </c>
      <c r="B31" s="583"/>
      <c r="C31" s="1317" t="s">
        <v>2049</v>
      </c>
      <c r="D31" s="2078">
        <v>467</v>
      </c>
      <c r="E31" s="2078"/>
      <c r="F31" s="2078"/>
      <c r="G31" s="2078"/>
      <c r="H31" s="2078"/>
      <c r="I31" s="2078">
        <v>180</v>
      </c>
      <c r="J31" s="2482">
        <v>37</v>
      </c>
    </row>
    <row r="32" spans="1:10" s="575" customFormat="1" ht="10.7" customHeight="1" x14ac:dyDescent="0.2">
      <c r="A32" s="2478"/>
      <c r="B32" s="574"/>
      <c r="C32" s="1314" t="s">
        <v>2050</v>
      </c>
      <c r="D32" s="2077"/>
      <c r="E32" s="2077"/>
      <c r="F32" s="2077"/>
      <c r="G32" s="2077"/>
      <c r="H32" s="2077"/>
      <c r="I32" s="2077"/>
      <c r="J32" s="2478"/>
    </row>
    <row r="33" spans="1:10" s="575" customFormat="1" ht="10.7" customHeight="1" x14ac:dyDescent="0.2">
      <c r="A33" s="2482">
        <v>38</v>
      </c>
      <c r="B33" s="583"/>
      <c r="C33" s="1317" t="s">
        <v>2051</v>
      </c>
      <c r="D33" s="2078">
        <v>8459</v>
      </c>
      <c r="E33" s="2078"/>
      <c r="F33" s="2078"/>
      <c r="G33" s="2078"/>
      <c r="H33" s="2078"/>
      <c r="I33" s="2078">
        <v>238</v>
      </c>
      <c r="J33" s="2482">
        <v>38</v>
      </c>
    </row>
    <row r="34" spans="1:10" s="575" customFormat="1" ht="10.7" customHeight="1" x14ac:dyDescent="0.2">
      <c r="A34" s="2478"/>
      <c r="B34" s="574"/>
      <c r="C34" s="1314" t="s">
        <v>2052</v>
      </c>
      <c r="D34" s="2077"/>
      <c r="E34" s="2077"/>
      <c r="F34" s="2077"/>
      <c r="G34" s="2077"/>
      <c r="H34" s="2077"/>
      <c r="I34" s="2077"/>
      <c r="J34" s="2478"/>
    </row>
    <row r="35" spans="1:10" s="575" customFormat="1" ht="10.7" customHeight="1" x14ac:dyDescent="0.2">
      <c r="A35" s="2482">
        <v>39</v>
      </c>
      <c r="B35" s="583"/>
      <c r="C35" s="1317" t="s">
        <v>2053</v>
      </c>
      <c r="D35" s="2078">
        <v>3356</v>
      </c>
      <c r="E35" s="2078"/>
      <c r="F35" s="2078">
        <v>170</v>
      </c>
      <c r="G35" s="2078"/>
      <c r="H35" s="2078"/>
      <c r="I35" s="2078">
        <v>305</v>
      </c>
      <c r="J35" s="2482">
        <v>39</v>
      </c>
    </row>
    <row r="36" spans="1:10" s="575" customFormat="1" ht="10.7" customHeight="1" x14ac:dyDescent="0.2">
      <c r="A36" s="2478"/>
      <c r="B36" s="574"/>
      <c r="C36" s="1314" t="s">
        <v>2054</v>
      </c>
      <c r="D36" s="2077"/>
      <c r="E36" s="2077"/>
      <c r="F36" s="2077"/>
      <c r="G36" s="2077"/>
      <c r="H36" s="2077"/>
      <c r="I36" s="2077"/>
      <c r="J36" s="2478"/>
    </row>
    <row r="37" spans="1:10" s="575" customFormat="1" ht="10.7" customHeight="1" x14ac:dyDescent="0.2">
      <c r="A37" s="2482">
        <v>40</v>
      </c>
      <c r="B37" s="583"/>
      <c r="C37" s="1317" t="s">
        <v>2055</v>
      </c>
      <c r="D37" s="2078">
        <v>4076</v>
      </c>
      <c r="E37" s="2078"/>
      <c r="F37" s="2078">
        <v>48</v>
      </c>
      <c r="G37" s="2078"/>
      <c r="H37" s="2078"/>
      <c r="I37" s="2078">
        <v>499</v>
      </c>
      <c r="J37" s="2482">
        <v>40</v>
      </c>
    </row>
    <row r="38" spans="1:10" s="575" customFormat="1" ht="10.7" customHeight="1" x14ac:dyDescent="0.2">
      <c r="A38" s="2478"/>
      <c r="B38" s="574"/>
      <c r="C38" s="1314" t="s">
        <v>2056</v>
      </c>
      <c r="D38" s="2077"/>
      <c r="E38" s="2077"/>
      <c r="F38" s="2077"/>
      <c r="G38" s="2077"/>
      <c r="H38" s="2077"/>
      <c r="I38" s="2077"/>
      <c r="J38" s="2478"/>
    </row>
    <row r="39" spans="1:10" s="575" customFormat="1" ht="10.7" customHeight="1" x14ac:dyDescent="0.2">
      <c r="A39" s="2482">
        <v>41</v>
      </c>
      <c r="B39" s="583"/>
      <c r="C39" s="1317" t="s">
        <v>2057</v>
      </c>
      <c r="D39" s="2078">
        <v>21626</v>
      </c>
      <c r="E39" s="2078"/>
      <c r="F39" s="2078"/>
      <c r="G39" s="2078"/>
      <c r="H39" s="2078"/>
      <c r="I39" s="2078">
        <v>379</v>
      </c>
      <c r="J39" s="2482">
        <v>41</v>
      </c>
    </row>
    <row r="40" spans="1:10" s="575" customFormat="1" ht="10.7" customHeight="1" x14ac:dyDescent="0.2">
      <c r="A40" s="2478"/>
      <c r="B40" s="574"/>
      <c r="C40" s="1314" t="s">
        <v>2058</v>
      </c>
      <c r="D40" s="2077"/>
      <c r="E40" s="2077"/>
      <c r="F40" s="2077"/>
      <c r="G40" s="2077"/>
      <c r="H40" s="2077"/>
      <c r="I40" s="2077"/>
      <c r="J40" s="2478"/>
    </row>
    <row r="41" spans="1:10" s="575" customFormat="1" ht="10.7" customHeight="1" x14ac:dyDescent="0.2">
      <c r="A41" s="2482">
        <v>42</v>
      </c>
      <c r="B41" s="583"/>
      <c r="C41" s="1317" t="s">
        <v>2059</v>
      </c>
      <c r="D41" s="2078">
        <v>4611</v>
      </c>
      <c r="E41" s="2078"/>
      <c r="F41" s="2078"/>
      <c r="G41" s="2078"/>
      <c r="H41" s="2078"/>
      <c r="I41" s="2078">
        <v>2</v>
      </c>
      <c r="J41" s="2482">
        <v>42</v>
      </c>
    </row>
    <row r="42" spans="1:10" s="575" customFormat="1" ht="10.7" customHeight="1" x14ac:dyDescent="0.2">
      <c r="A42" s="2478"/>
      <c r="B42" s="574"/>
      <c r="C42" s="1314" t="s">
        <v>2060</v>
      </c>
      <c r="D42" s="2077"/>
      <c r="E42" s="2077"/>
      <c r="F42" s="2077"/>
      <c r="G42" s="2077"/>
      <c r="H42" s="2077"/>
      <c r="I42" s="2077"/>
      <c r="J42" s="2478"/>
    </row>
    <row r="43" spans="1:10" s="575" customFormat="1" ht="10.7" customHeight="1" x14ac:dyDescent="0.2">
      <c r="A43" s="2482">
        <v>43</v>
      </c>
      <c r="B43" s="583"/>
      <c r="C43" s="1317" t="s">
        <v>2061</v>
      </c>
      <c r="D43" s="2078">
        <v>2353</v>
      </c>
      <c r="E43" s="2078"/>
      <c r="F43" s="2078"/>
      <c r="G43" s="2078"/>
      <c r="H43" s="2078"/>
      <c r="I43" s="2078">
        <v>0</v>
      </c>
      <c r="J43" s="2482">
        <v>43</v>
      </c>
    </row>
    <row r="44" spans="1:10" s="575" customFormat="1" ht="10.7" customHeight="1" x14ac:dyDescent="0.2">
      <c r="A44" s="2478"/>
      <c r="B44" s="574"/>
      <c r="C44" s="1314" t="s">
        <v>2062</v>
      </c>
      <c r="D44" s="2077"/>
      <c r="E44" s="2077"/>
      <c r="F44" s="2077"/>
      <c r="G44" s="2077"/>
      <c r="H44" s="2077"/>
      <c r="I44" s="2077"/>
      <c r="J44" s="2478"/>
    </row>
    <row r="45" spans="1:10" s="575" customFormat="1" ht="10.7" customHeight="1" x14ac:dyDescent="0.2">
      <c r="A45" s="2482">
        <v>44</v>
      </c>
      <c r="B45" s="583"/>
      <c r="C45" s="1317" t="s">
        <v>2063</v>
      </c>
      <c r="D45" s="2078">
        <v>4085</v>
      </c>
      <c r="E45" s="2078"/>
      <c r="F45" s="2078">
        <v>42</v>
      </c>
      <c r="G45" s="2078"/>
      <c r="H45" s="2078"/>
      <c r="I45" s="2078">
        <v>38</v>
      </c>
      <c r="J45" s="2482">
        <v>44</v>
      </c>
    </row>
    <row r="46" spans="1:10" s="575" customFormat="1" ht="10.7" customHeight="1" x14ac:dyDescent="0.2">
      <c r="A46" s="2478"/>
      <c r="B46" s="574"/>
      <c r="C46" s="1314" t="s">
        <v>2064</v>
      </c>
      <c r="D46" s="2077"/>
      <c r="E46" s="2077"/>
      <c r="F46" s="2077"/>
      <c r="G46" s="2077"/>
      <c r="H46" s="2077"/>
      <c r="I46" s="2077"/>
      <c r="J46" s="2478"/>
    </row>
    <row r="47" spans="1:10" s="575" customFormat="1" ht="10.7" customHeight="1" x14ac:dyDescent="0.2">
      <c r="A47" s="2482">
        <v>45</v>
      </c>
      <c r="B47" s="583"/>
      <c r="C47" s="1317" t="s">
        <v>2065</v>
      </c>
      <c r="D47" s="2078">
        <v>658</v>
      </c>
      <c r="E47" s="2078"/>
      <c r="F47" s="2078"/>
      <c r="G47" s="2078"/>
      <c r="H47" s="2078"/>
      <c r="I47" s="2078">
        <v>1</v>
      </c>
      <c r="J47" s="2482">
        <v>45</v>
      </c>
    </row>
    <row r="48" spans="1:10" s="575" customFormat="1" ht="10.7" customHeight="1" x14ac:dyDescent="0.2">
      <c r="A48" s="2478"/>
      <c r="B48" s="574"/>
      <c r="C48" s="1314" t="s">
        <v>2066</v>
      </c>
      <c r="D48" s="2077"/>
      <c r="E48" s="2077"/>
      <c r="F48" s="2077"/>
      <c r="G48" s="2077"/>
      <c r="H48" s="2077"/>
      <c r="I48" s="2077"/>
      <c r="J48" s="2478"/>
    </row>
    <row r="49" spans="1:10" s="575" customFormat="1" ht="10.7" customHeight="1" x14ac:dyDescent="0.2">
      <c r="A49" s="2482">
        <v>46</v>
      </c>
      <c r="B49" s="583"/>
      <c r="C49" s="1317" t="s">
        <v>2067</v>
      </c>
      <c r="D49" s="2078">
        <v>164</v>
      </c>
      <c r="E49" s="2078"/>
      <c r="F49" s="2078"/>
      <c r="G49" s="2078"/>
      <c r="H49" s="2078"/>
      <c r="I49" s="2078">
        <v>0</v>
      </c>
      <c r="J49" s="2482">
        <v>46</v>
      </c>
    </row>
    <row r="50" spans="1:10" s="575" customFormat="1" ht="10.7" customHeight="1" x14ac:dyDescent="0.2">
      <c r="A50" s="2478"/>
      <c r="B50" s="574"/>
      <c r="C50" s="1314" t="s">
        <v>2068</v>
      </c>
      <c r="D50" s="2077"/>
      <c r="E50" s="2077"/>
      <c r="F50" s="2077"/>
      <c r="G50" s="2077"/>
      <c r="H50" s="2077"/>
      <c r="I50" s="2077"/>
      <c r="J50" s="2478"/>
    </row>
    <row r="51" spans="1:10" s="575" customFormat="1" ht="10.7" customHeight="1" x14ac:dyDescent="0.2">
      <c r="A51" s="2482">
        <v>47</v>
      </c>
      <c r="B51" s="583"/>
      <c r="C51" s="1317" t="s">
        <v>2069</v>
      </c>
      <c r="D51" s="2078">
        <v>798</v>
      </c>
      <c r="E51" s="2078"/>
      <c r="F51" s="2078"/>
      <c r="G51" s="2078"/>
      <c r="H51" s="2078"/>
      <c r="I51" s="2078">
        <v>299</v>
      </c>
      <c r="J51" s="2482">
        <v>47</v>
      </c>
    </row>
    <row r="52" spans="1:10" s="575" customFormat="1" ht="10.7" customHeight="1" x14ac:dyDescent="0.2">
      <c r="A52" s="2478"/>
      <c r="B52" s="574"/>
      <c r="C52" s="1314" t="s">
        <v>2070</v>
      </c>
      <c r="D52" s="2077"/>
      <c r="E52" s="2077"/>
      <c r="F52" s="2077"/>
      <c r="G52" s="2077"/>
      <c r="H52" s="2077"/>
      <c r="I52" s="2077"/>
      <c r="J52" s="2478"/>
    </row>
    <row r="53" spans="1:10" s="575" customFormat="1" ht="10.7" customHeight="1" x14ac:dyDescent="0.2">
      <c r="A53" s="2482">
        <v>48</v>
      </c>
      <c r="B53" s="583"/>
      <c r="C53" s="1317" t="s">
        <v>2071</v>
      </c>
      <c r="D53" s="2078">
        <v>10</v>
      </c>
      <c r="E53" s="2078"/>
      <c r="F53" s="2078"/>
      <c r="G53" s="2078"/>
      <c r="H53" s="2078"/>
      <c r="I53" s="2078">
        <v>0</v>
      </c>
      <c r="J53" s="2482">
        <v>48</v>
      </c>
    </row>
    <row r="54" spans="1:10" s="575" customFormat="1" ht="10.7" customHeight="1" x14ac:dyDescent="0.2">
      <c r="A54" s="2478"/>
      <c r="B54" s="574"/>
      <c r="C54" s="1314" t="s">
        <v>2072</v>
      </c>
      <c r="D54" s="2077"/>
      <c r="E54" s="2077"/>
      <c r="F54" s="2077"/>
      <c r="G54" s="2077"/>
      <c r="H54" s="2077"/>
      <c r="I54" s="2077"/>
      <c r="J54" s="2478"/>
    </row>
    <row r="55" spans="1:10" s="575" customFormat="1" ht="10.7" customHeight="1" x14ac:dyDescent="0.2">
      <c r="A55" s="2481"/>
      <c r="B55" s="574"/>
      <c r="C55" s="1314" t="s">
        <v>2073</v>
      </c>
      <c r="D55" s="2077"/>
      <c r="E55" s="2077"/>
      <c r="F55" s="2077"/>
      <c r="G55" s="2077"/>
      <c r="H55" s="2077"/>
      <c r="I55" s="2077"/>
      <c r="J55" s="2481"/>
    </row>
    <row r="56" spans="1:10" s="575" customFormat="1" ht="10.7" customHeight="1" x14ac:dyDescent="0.2">
      <c r="A56" s="2482">
        <v>49</v>
      </c>
      <c r="B56" s="583"/>
      <c r="C56" s="1317" t="s">
        <v>2074</v>
      </c>
      <c r="D56" s="2078">
        <v>2164</v>
      </c>
      <c r="E56" s="2078"/>
      <c r="F56" s="2078"/>
      <c r="G56" s="2078"/>
      <c r="H56" s="2078"/>
      <c r="I56" s="2078">
        <v>226</v>
      </c>
      <c r="J56" s="2482">
        <v>49</v>
      </c>
    </row>
    <row r="57" spans="1:10" s="575" customFormat="1" ht="10.7" customHeight="1" x14ac:dyDescent="0.2">
      <c r="A57" s="2478"/>
      <c r="B57" s="574"/>
      <c r="C57" s="1314" t="s">
        <v>2075</v>
      </c>
      <c r="D57" s="2077"/>
      <c r="E57" s="2077"/>
      <c r="F57" s="2077"/>
      <c r="G57" s="2077"/>
      <c r="H57" s="2077"/>
      <c r="I57" s="2077"/>
      <c r="J57" s="2478"/>
    </row>
    <row r="58" spans="1:10" s="575" customFormat="1" ht="10.7" customHeight="1" x14ac:dyDescent="0.2">
      <c r="A58" s="2482">
        <v>50</v>
      </c>
      <c r="B58" s="583"/>
      <c r="C58" s="1317" t="s">
        <v>2076</v>
      </c>
      <c r="D58" s="2078">
        <v>0</v>
      </c>
      <c r="E58" s="2078"/>
      <c r="F58" s="2078"/>
      <c r="G58" s="2078"/>
      <c r="H58" s="2078"/>
      <c r="I58" s="2078">
        <v>0</v>
      </c>
      <c r="J58" s="2482">
        <v>50</v>
      </c>
    </row>
    <row r="59" spans="1:10" s="575" customFormat="1" ht="10.7" customHeight="1" x14ac:dyDescent="0.2">
      <c r="A59" s="2478"/>
      <c r="B59" s="574"/>
      <c r="C59" s="1314" t="s">
        <v>2077</v>
      </c>
      <c r="D59" s="2077"/>
      <c r="E59" s="2077"/>
      <c r="F59" s="2077"/>
      <c r="G59" s="2077"/>
      <c r="H59" s="2077"/>
      <c r="I59" s="2077"/>
      <c r="J59" s="2478"/>
    </row>
    <row r="60" spans="1:10" s="575" customFormat="1" ht="10.7" customHeight="1" x14ac:dyDescent="0.2">
      <c r="A60" s="2482">
        <v>51</v>
      </c>
      <c r="B60" s="583"/>
      <c r="C60" s="1317" t="s">
        <v>2078</v>
      </c>
      <c r="D60" s="2078">
        <v>106</v>
      </c>
      <c r="E60" s="2078"/>
      <c r="F60" s="2078"/>
      <c r="G60" s="2078"/>
      <c r="H60" s="2078"/>
      <c r="I60" s="2078">
        <v>0</v>
      </c>
      <c r="J60" s="2482">
        <v>51</v>
      </c>
    </row>
    <row r="61" spans="1:10" s="575" customFormat="1" ht="10.7" customHeight="1" x14ac:dyDescent="0.2">
      <c r="A61" s="2478"/>
      <c r="B61" s="574"/>
      <c r="C61" s="1314" t="s">
        <v>2079</v>
      </c>
      <c r="D61" s="2077"/>
      <c r="E61" s="2077"/>
      <c r="F61" s="2077"/>
      <c r="G61" s="2077"/>
      <c r="H61" s="2077"/>
      <c r="I61" s="2077"/>
      <c r="J61" s="2478"/>
    </row>
    <row r="62" spans="1:10" s="575" customFormat="1" ht="10.7" customHeight="1" x14ac:dyDescent="0.2">
      <c r="A62" s="2482">
        <v>52</v>
      </c>
      <c r="B62" s="583"/>
      <c r="C62" s="1317" t="s">
        <v>2080</v>
      </c>
      <c r="D62" s="2078">
        <v>0</v>
      </c>
      <c r="E62" s="2078"/>
      <c r="F62" s="2078"/>
      <c r="G62" s="2078"/>
      <c r="H62" s="2078"/>
      <c r="I62" s="2078">
        <v>0</v>
      </c>
      <c r="J62" s="2482">
        <v>52</v>
      </c>
    </row>
    <row r="63" spans="1:10" s="575" customFormat="1" ht="10.7" customHeight="1" x14ac:dyDescent="0.2">
      <c r="A63" s="2483">
        <v>53</v>
      </c>
      <c r="B63" s="583"/>
      <c r="C63" s="1317" t="s">
        <v>2081</v>
      </c>
      <c r="D63" s="2078">
        <v>52933</v>
      </c>
      <c r="E63" s="2078">
        <v>0</v>
      </c>
      <c r="F63" s="2078">
        <v>260</v>
      </c>
      <c r="G63" s="2078">
        <v>0</v>
      </c>
      <c r="H63" s="2078">
        <v>0</v>
      </c>
      <c r="I63" s="2078">
        <v>2167</v>
      </c>
      <c r="J63" s="2483">
        <v>53</v>
      </c>
    </row>
    <row r="64" spans="1:10" s="575" customFormat="1" ht="10.7" customHeight="1" x14ac:dyDescent="0.2">
      <c r="A64" s="2483">
        <v>54</v>
      </c>
      <c r="B64" s="583"/>
      <c r="C64" s="1317" t="s">
        <v>2082</v>
      </c>
      <c r="D64" s="2078"/>
      <c r="E64" s="2078"/>
      <c r="F64" s="2078"/>
      <c r="G64" s="2078"/>
      <c r="H64" s="2078"/>
      <c r="I64" s="2078"/>
      <c r="J64" s="2483">
        <v>54</v>
      </c>
    </row>
    <row r="65" spans="1:10" s="575" customFormat="1" ht="10.7" customHeight="1" x14ac:dyDescent="0.2">
      <c r="A65" s="2483">
        <v>55</v>
      </c>
      <c r="B65" s="583"/>
      <c r="C65" s="1317" t="s">
        <v>2083</v>
      </c>
      <c r="D65" s="2078">
        <v>52933</v>
      </c>
      <c r="E65" s="2078">
        <v>0</v>
      </c>
      <c r="F65" s="2078">
        <v>260</v>
      </c>
      <c r="G65" s="2078">
        <v>0</v>
      </c>
      <c r="H65" s="2078">
        <v>0</v>
      </c>
      <c r="I65" s="2078">
        <v>2167</v>
      </c>
      <c r="J65" s="2483">
        <v>55</v>
      </c>
    </row>
    <row r="66" spans="1:10" s="575" customFormat="1" x14ac:dyDescent="0.2">
      <c r="A66" s="1319"/>
      <c r="B66" s="580"/>
      <c r="C66" s="1287"/>
      <c r="D66" s="1320"/>
      <c r="E66" s="1320"/>
      <c r="F66" s="1320"/>
      <c r="G66" s="1320"/>
      <c r="H66" s="1320"/>
      <c r="I66" s="1320"/>
      <c r="J66" s="1278"/>
    </row>
    <row r="67" spans="1:10" s="575" customFormat="1" x14ac:dyDescent="0.2">
      <c r="A67" s="1319"/>
      <c r="B67" s="580"/>
      <c r="C67" s="1287"/>
      <c r="D67" s="1320"/>
      <c r="E67" s="1320"/>
      <c r="F67" s="1320"/>
      <c r="G67" s="1320"/>
      <c r="H67" s="1320"/>
      <c r="I67" s="1320"/>
      <c r="J67" s="1278"/>
    </row>
    <row r="68" spans="1:10" s="575" customFormat="1" x14ac:dyDescent="0.2">
      <c r="A68" s="1319"/>
      <c r="B68" s="580"/>
      <c r="C68" s="1287"/>
      <c r="D68" s="1320"/>
      <c r="E68" s="1320"/>
      <c r="F68" s="1320"/>
      <c r="G68" s="1320"/>
      <c r="H68" s="1320"/>
      <c r="I68" s="1320"/>
      <c r="J68" s="1278"/>
    </row>
    <row r="69" spans="1:10" s="575" customFormat="1" x14ac:dyDescent="0.2">
      <c r="A69" s="1319"/>
      <c r="B69" s="580"/>
      <c r="C69" s="1287"/>
      <c r="D69" s="1320"/>
      <c r="E69" s="1320"/>
      <c r="F69" s="1320"/>
      <c r="G69" s="1320"/>
      <c r="H69" s="1320"/>
      <c r="I69" s="1320"/>
      <c r="J69" s="1278"/>
    </row>
    <row r="70" spans="1:10" s="575" customFormat="1" x14ac:dyDescent="0.2">
      <c r="A70" s="1319"/>
      <c r="B70" s="580"/>
      <c r="C70" s="1287"/>
      <c r="D70" s="1320"/>
      <c r="E70" s="1320"/>
      <c r="F70" s="1320"/>
      <c r="G70" s="1320"/>
      <c r="H70" s="1320"/>
      <c r="I70" s="1320"/>
      <c r="J70" s="1278"/>
    </row>
    <row r="71" spans="1:10" s="575" customFormat="1" x14ac:dyDescent="0.2">
      <c r="A71" s="1319"/>
      <c r="B71" s="580"/>
      <c r="C71" s="1287"/>
      <c r="D71" s="1320"/>
      <c r="E71" s="1320"/>
      <c r="F71" s="1320"/>
      <c r="G71" s="1320"/>
      <c r="H71" s="1320"/>
      <c r="I71" s="1320"/>
      <c r="J71" s="1278"/>
    </row>
    <row r="72" spans="1:10" s="575" customFormat="1" x14ac:dyDescent="0.2">
      <c r="A72" s="1319"/>
      <c r="B72" s="580"/>
      <c r="C72" s="1287"/>
      <c r="D72" s="1320"/>
      <c r="E72" s="1320"/>
      <c r="F72" s="1320"/>
      <c r="G72" s="1320"/>
      <c r="H72" s="1320"/>
      <c r="I72" s="1320"/>
      <c r="J72" s="1278"/>
    </row>
    <row r="73" spans="1:10" s="575" customFormat="1" x14ac:dyDescent="0.2">
      <c r="A73" s="1319"/>
      <c r="B73" s="580"/>
      <c r="C73" s="1287"/>
      <c r="D73" s="1320"/>
      <c r="E73" s="1320"/>
      <c r="F73" s="1320"/>
      <c r="G73" s="1320"/>
      <c r="H73" s="1320"/>
      <c r="I73" s="1320"/>
      <c r="J73" s="1278"/>
    </row>
    <row r="74" spans="1:10" s="575" customFormat="1" x14ac:dyDescent="0.2">
      <c r="A74" s="1319"/>
      <c r="B74" s="580"/>
      <c r="C74" s="1287"/>
      <c r="D74" s="1320"/>
      <c r="E74" s="1320"/>
      <c r="F74" s="1320"/>
      <c r="G74" s="1320"/>
      <c r="H74" s="1320"/>
      <c r="I74" s="1320"/>
      <c r="J74" s="1278"/>
    </row>
    <row r="75" spans="1:10" s="575" customFormat="1" x14ac:dyDescent="0.2">
      <c r="A75" s="1319"/>
      <c r="B75" s="580"/>
      <c r="C75" s="1287"/>
      <c r="D75" s="1320"/>
      <c r="E75" s="1320"/>
      <c r="F75" s="1320"/>
      <c r="G75" s="1320"/>
      <c r="H75" s="1320"/>
      <c r="I75" s="1320"/>
      <c r="J75" s="1278"/>
    </row>
    <row r="76" spans="1:10" s="575" customFormat="1" x14ac:dyDescent="0.2">
      <c r="A76" s="1321"/>
      <c r="B76" s="582"/>
      <c r="C76" s="582"/>
      <c r="D76" s="582"/>
      <c r="E76" s="582"/>
      <c r="F76" s="582"/>
      <c r="G76" s="582"/>
      <c r="H76" s="582"/>
      <c r="I76" s="582"/>
      <c r="J76" s="1316"/>
    </row>
    <row r="77" spans="1:10" s="575" customFormat="1" x14ac:dyDescent="0.2">
      <c r="A77" s="1322"/>
      <c r="J77" s="1322"/>
    </row>
    <row r="78" spans="1:10" s="575" customFormat="1" x14ac:dyDescent="0.2">
      <c r="A78" s="1322"/>
      <c r="J78" s="1322"/>
    </row>
    <row r="79" spans="1:10" s="575" customFormat="1" x14ac:dyDescent="0.2">
      <c r="A79" s="1322"/>
      <c r="J79" s="1322"/>
    </row>
    <row r="80" spans="1:10" s="575" customFormat="1" x14ac:dyDescent="0.2">
      <c r="A80" s="1322"/>
      <c r="J80" s="1322"/>
    </row>
    <row r="81" spans="1:10" s="575" customFormat="1" x14ac:dyDescent="0.2">
      <c r="A81" s="1322"/>
      <c r="J81" s="1322"/>
    </row>
    <row r="82" spans="1:10" s="575" customFormat="1" x14ac:dyDescent="0.2">
      <c r="A82" s="1322"/>
      <c r="J82" s="1322"/>
    </row>
    <row r="83" spans="1:10" s="575" customFormat="1" x14ac:dyDescent="0.2">
      <c r="A83" s="1322"/>
      <c r="J83" s="1322"/>
    </row>
    <row r="84" spans="1:10" s="575" customFormat="1" x14ac:dyDescent="0.2">
      <c r="A84" s="1322"/>
      <c r="J84" s="1322"/>
    </row>
    <row r="85" spans="1:10" s="575" customFormat="1" x14ac:dyDescent="0.2">
      <c r="A85" s="1322"/>
      <c r="J85" s="1322"/>
    </row>
    <row r="86" spans="1:10" s="575" customFormat="1" x14ac:dyDescent="0.2">
      <c r="A86" s="1322"/>
      <c r="J86" s="1322"/>
    </row>
    <row r="87" spans="1:10" s="575" customFormat="1" x14ac:dyDescent="0.2">
      <c r="A87" s="1322"/>
      <c r="J87" s="1322"/>
    </row>
    <row r="88" spans="1:10" s="575" customFormat="1" x14ac:dyDescent="0.2">
      <c r="A88" s="1322"/>
      <c r="J88" s="1322"/>
    </row>
    <row r="89" spans="1:10" s="575" customFormat="1" x14ac:dyDescent="0.2">
      <c r="A89" s="1322"/>
      <c r="J89" s="1322"/>
    </row>
    <row r="90" spans="1:10" s="575" customFormat="1" x14ac:dyDescent="0.2">
      <c r="A90" s="1322"/>
      <c r="J90" s="1322"/>
    </row>
    <row r="91" spans="1:10" s="575" customFormat="1" x14ac:dyDescent="0.2">
      <c r="A91" s="1322"/>
      <c r="J91" s="1322"/>
    </row>
    <row r="92" spans="1:10" s="575" customFormat="1" x14ac:dyDescent="0.2">
      <c r="A92" s="1322"/>
      <c r="J92" s="1322"/>
    </row>
    <row r="93" spans="1:10" s="575" customFormat="1" x14ac:dyDescent="0.2">
      <c r="A93" s="1322"/>
      <c r="J93" s="1322"/>
    </row>
    <row r="94" spans="1:10" s="575" customFormat="1" x14ac:dyDescent="0.2">
      <c r="A94" s="1322"/>
      <c r="J94" s="1322"/>
    </row>
    <row r="95" spans="1:10" s="575" customFormat="1" x14ac:dyDescent="0.2">
      <c r="A95" s="1322"/>
      <c r="J95" s="1322"/>
    </row>
    <row r="96" spans="1:10" s="575" customFormat="1" x14ac:dyDescent="0.2">
      <c r="A96" s="1322"/>
      <c r="J96" s="1322"/>
    </row>
    <row r="97" spans="1:10" s="575" customFormat="1" x14ac:dyDescent="0.2">
      <c r="A97" s="1322"/>
      <c r="J97" s="1322"/>
    </row>
    <row r="98" spans="1:10" s="575" customFormat="1" x14ac:dyDescent="0.2">
      <c r="A98" s="1322"/>
      <c r="J98" s="1322"/>
    </row>
    <row r="99" spans="1:10" s="575" customFormat="1" x14ac:dyDescent="0.2">
      <c r="A99" s="1322"/>
      <c r="J99" s="1322"/>
    </row>
    <row r="100" spans="1:10" s="575" customFormat="1" x14ac:dyDescent="0.2">
      <c r="A100" s="1322"/>
      <c r="J100" s="1322"/>
    </row>
    <row r="101" spans="1:10" s="575" customFormat="1" x14ac:dyDescent="0.2">
      <c r="A101" s="1322"/>
      <c r="J101" s="1322"/>
    </row>
    <row r="102" spans="1:10" s="575" customFormat="1" x14ac:dyDescent="0.2">
      <c r="A102" s="1322"/>
      <c r="J102" s="1322"/>
    </row>
    <row r="103" spans="1:10" s="575" customFormat="1" x14ac:dyDescent="0.2">
      <c r="A103" s="1322"/>
      <c r="J103" s="1322"/>
    </row>
    <row r="104" spans="1:10" s="575" customFormat="1" x14ac:dyDescent="0.2">
      <c r="A104" s="1322"/>
      <c r="J104" s="1322"/>
    </row>
    <row r="105" spans="1:10" s="575" customFormat="1" x14ac:dyDescent="0.2">
      <c r="A105" s="1322"/>
      <c r="J105" s="1322"/>
    </row>
    <row r="106" spans="1:10" s="575" customFormat="1" x14ac:dyDescent="0.2">
      <c r="A106" s="1322"/>
      <c r="J106" s="1322"/>
    </row>
    <row r="107" spans="1:10" s="575" customFormat="1" x14ac:dyDescent="0.2">
      <c r="A107" s="1322"/>
      <c r="J107" s="1322"/>
    </row>
    <row r="108" spans="1:10" s="575" customFormat="1" x14ac:dyDescent="0.2">
      <c r="A108" s="1322"/>
      <c r="J108" s="1322"/>
    </row>
    <row r="109" spans="1:10" s="575" customFormat="1" x14ac:dyDescent="0.2">
      <c r="A109" s="1322"/>
      <c r="J109" s="1322"/>
    </row>
    <row r="110" spans="1:10" s="575" customFormat="1" x14ac:dyDescent="0.2">
      <c r="A110" s="1322"/>
      <c r="J110" s="1322"/>
    </row>
    <row r="111" spans="1:10" s="575" customFormat="1" x14ac:dyDescent="0.2">
      <c r="A111" s="1322"/>
      <c r="J111" s="1322"/>
    </row>
    <row r="112" spans="1:10" s="575" customFormat="1" x14ac:dyDescent="0.2">
      <c r="A112" s="1322"/>
      <c r="J112" s="1322"/>
    </row>
    <row r="113" spans="1:10" s="575" customFormat="1" x14ac:dyDescent="0.2">
      <c r="A113" s="1322"/>
      <c r="J113" s="1322"/>
    </row>
    <row r="114" spans="1:10" s="575" customFormat="1" x14ac:dyDescent="0.2">
      <c r="A114" s="1322"/>
      <c r="J114" s="1322"/>
    </row>
    <row r="115" spans="1:10" s="575" customFormat="1" x14ac:dyDescent="0.2">
      <c r="A115" s="1322"/>
      <c r="J115" s="1322"/>
    </row>
    <row r="116" spans="1:10" s="575" customFormat="1" x14ac:dyDescent="0.2">
      <c r="A116" s="1322"/>
      <c r="J116" s="1322"/>
    </row>
    <row r="117" spans="1:10" s="575" customFormat="1" x14ac:dyDescent="0.2">
      <c r="A117" s="1322"/>
      <c r="J117" s="1322"/>
    </row>
    <row r="118" spans="1:10" s="575" customFormat="1" x14ac:dyDescent="0.2">
      <c r="A118" s="1322"/>
      <c r="J118" s="1322"/>
    </row>
    <row r="119" spans="1:10" s="575" customFormat="1" x14ac:dyDescent="0.2">
      <c r="A119" s="1322"/>
      <c r="J119" s="1322"/>
    </row>
    <row r="120" spans="1:10" s="575" customFormat="1" x14ac:dyDescent="0.2">
      <c r="A120" s="1322"/>
      <c r="J120" s="1322"/>
    </row>
    <row r="121" spans="1:10" s="575" customFormat="1" x14ac:dyDescent="0.2">
      <c r="A121" s="1322"/>
      <c r="J121" s="1322"/>
    </row>
    <row r="122" spans="1:10" s="575" customFormat="1" x14ac:dyDescent="0.2">
      <c r="A122" s="1322"/>
      <c r="J122" s="1322"/>
    </row>
    <row r="123" spans="1:10" s="575" customFormat="1" x14ac:dyDescent="0.2">
      <c r="A123" s="1322"/>
      <c r="J123" s="1322"/>
    </row>
    <row r="124" spans="1:10" s="575" customFormat="1" x14ac:dyDescent="0.2">
      <c r="A124" s="1322"/>
      <c r="J124" s="1322"/>
    </row>
    <row r="125" spans="1:10" s="575" customFormat="1" x14ac:dyDescent="0.2">
      <c r="A125" s="1322"/>
      <c r="J125" s="1322"/>
    </row>
    <row r="126" spans="1:10" s="575" customFormat="1" x14ac:dyDescent="0.2">
      <c r="A126" s="1322"/>
      <c r="J126" s="1322"/>
    </row>
    <row r="127" spans="1:10" s="575" customFormat="1" x14ac:dyDescent="0.2">
      <c r="A127" s="1322"/>
      <c r="J127" s="1322"/>
    </row>
    <row r="128" spans="1:10" s="575" customFormat="1" x14ac:dyDescent="0.2">
      <c r="A128" s="1322"/>
      <c r="J128" s="1322"/>
    </row>
    <row r="129" spans="1:10" s="575" customFormat="1" x14ac:dyDescent="0.2">
      <c r="A129" s="1322"/>
      <c r="J129" s="1322"/>
    </row>
    <row r="130" spans="1:10" s="575" customFormat="1" x14ac:dyDescent="0.2">
      <c r="A130" s="1322"/>
      <c r="J130" s="1322"/>
    </row>
    <row r="131" spans="1:10" s="575" customFormat="1" x14ac:dyDescent="0.2">
      <c r="A131" s="1322"/>
      <c r="J131" s="1322"/>
    </row>
    <row r="132" spans="1:10" s="575" customFormat="1" x14ac:dyDescent="0.2">
      <c r="A132" s="1322"/>
      <c r="J132" s="1322"/>
    </row>
    <row r="133" spans="1:10" s="575" customFormat="1" x14ac:dyDescent="0.2">
      <c r="A133" s="1322"/>
      <c r="J133" s="1322"/>
    </row>
    <row r="134" spans="1:10" s="575" customFormat="1" x14ac:dyDescent="0.2">
      <c r="A134" s="1322"/>
      <c r="J134" s="1322"/>
    </row>
    <row r="135" spans="1:10" s="575" customFormat="1" x14ac:dyDescent="0.2">
      <c r="A135" s="1322"/>
      <c r="J135" s="1322"/>
    </row>
    <row r="136" spans="1:10" s="575" customFormat="1" x14ac:dyDescent="0.2">
      <c r="A136" s="1322"/>
      <c r="J136" s="1322"/>
    </row>
    <row r="137" spans="1:10" s="575" customFormat="1" x14ac:dyDescent="0.2">
      <c r="A137" s="1322"/>
      <c r="J137" s="1322"/>
    </row>
    <row r="138" spans="1:10" s="575" customFormat="1" x14ac:dyDescent="0.2">
      <c r="A138" s="1322"/>
      <c r="J138" s="1322"/>
    </row>
    <row r="139" spans="1:10" s="575" customFormat="1" x14ac:dyDescent="0.2">
      <c r="A139" s="1322"/>
      <c r="J139" s="1322"/>
    </row>
    <row r="140" spans="1:10" s="575" customFormat="1" x14ac:dyDescent="0.2">
      <c r="A140" s="1322"/>
      <c r="J140" s="1322"/>
    </row>
    <row r="141" spans="1:10" s="575" customFormat="1" x14ac:dyDescent="0.2">
      <c r="A141" s="1322"/>
      <c r="J141" s="1322"/>
    </row>
    <row r="142" spans="1:10" s="575" customFormat="1" x14ac:dyDescent="0.2">
      <c r="A142" s="1322"/>
      <c r="J142" s="1322"/>
    </row>
    <row r="143" spans="1:10" s="575" customFormat="1" x14ac:dyDescent="0.2">
      <c r="A143" s="1322"/>
      <c r="J143" s="1322"/>
    </row>
    <row r="144" spans="1:10" s="575" customFormat="1" x14ac:dyDescent="0.2">
      <c r="A144" s="1322"/>
      <c r="J144" s="1322"/>
    </row>
    <row r="145" spans="1:10" s="575" customFormat="1" x14ac:dyDescent="0.2">
      <c r="A145" s="1322"/>
      <c r="J145" s="1322"/>
    </row>
    <row r="146" spans="1:10" s="575" customFormat="1" x14ac:dyDescent="0.2">
      <c r="A146" s="1322"/>
      <c r="J146" s="1322"/>
    </row>
    <row r="147" spans="1:10" s="575" customFormat="1" x14ac:dyDescent="0.2">
      <c r="A147" s="1322"/>
      <c r="J147" s="1322"/>
    </row>
    <row r="148" spans="1:10" s="575" customFormat="1" x14ac:dyDescent="0.2">
      <c r="A148" s="1322"/>
      <c r="J148" s="1322"/>
    </row>
    <row r="149" spans="1:10" s="575" customFormat="1" x14ac:dyDescent="0.2">
      <c r="A149" s="1322"/>
      <c r="J149" s="1322"/>
    </row>
    <row r="150" spans="1:10" s="575" customFormat="1" x14ac:dyDescent="0.2">
      <c r="A150" s="1322"/>
      <c r="J150" s="1322"/>
    </row>
    <row r="151" spans="1:10" s="575" customFormat="1" x14ac:dyDescent="0.2">
      <c r="A151" s="1322"/>
      <c r="J151" s="1322"/>
    </row>
    <row r="152" spans="1:10" s="575" customFormat="1" x14ac:dyDescent="0.2">
      <c r="A152" s="1322"/>
      <c r="J152" s="1322"/>
    </row>
    <row r="153" spans="1:10" s="575" customFormat="1" x14ac:dyDescent="0.2">
      <c r="A153" s="1322"/>
      <c r="J153" s="1322"/>
    </row>
    <row r="154" spans="1:10" s="575" customFormat="1" x14ac:dyDescent="0.2">
      <c r="A154" s="1322"/>
      <c r="J154" s="1322"/>
    </row>
    <row r="155" spans="1:10" s="575" customFormat="1" x14ac:dyDescent="0.2">
      <c r="A155" s="1322"/>
      <c r="J155" s="1322"/>
    </row>
    <row r="156" spans="1:10" s="575" customFormat="1" x14ac:dyDescent="0.2">
      <c r="A156" s="1322"/>
      <c r="J156" s="1322"/>
    </row>
    <row r="157" spans="1:10" s="575" customFormat="1" x14ac:dyDescent="0.2">
      <c r="A157" s="1322"/>
      <c r="J157" s="1322"/>
    </row>
    <row r="158" spans="1:10" s="575" customFormat="1" x14ac:dyDescent="0.2">
      <c r="A158" s="1322"/>
      <c r="J158" s="1322"/>
    </row>
    <row r="159" spans="1:10" s="575" customFormat="1" x14ac:dyDescent="0.2">
      <c r="A159" s="1322"/>
      <c r="J159" s="1322"/>
    </row>
    <row r="160" spans="1:10" s="575" customFormat="1" x14ac:dyDescent="0.2">
      <c r="A160" s="1322"/>
      <c r="J160" s="1322"/>
    </row>
    <row r="161" spans="1:10" s="575" customFormat="1" x14ac:dyDescent="0.2">
      <c r="A161" s="1322"/>
      <c r="J161" s="1322"/>
    </row>
    <row r="162" spans="1:10" s="575" customFormat="1" x14ac:dyDescent="0.2">
      <c r="A162" s="1322"/>
      <c r="J162" s="1322"/>
    </row>
    <row r="163" spans="1:10" s="575" customFormat="1" x14ac:dyDescent="0.2">
      <c r="A163" s="1322"/>
      <c r="J163" s="1322"/>
    </row>
    <row r="164" spans="1:10" s="575" customFormat="1" x14ac:dyDescent="0.2">
      <c r="A164" s="1322"/>
      <c r="J164" s="1322"/>
    </row>
    <row r="165" spans="1:10" s="575" customFormat="1" x14ac:dyDescent="0.2">
      <c r="A165" s="1322"/>
      <c r="J165" s="1322"/>
    </row>
    <row r="166" spans="1:10" s="575" customFormat="1" x14ac:dyDescent="0.2">
      <c r="A166" s="1322"/>
      <c r="J166" s="1322"/>
    </row>
    <row r="167" spans="1:10" s="575" customFormat="1" x14ac:dyDescent="0.2">
      <c r="A167" s="1322"/>
      <c r="J167" s="1322"/>
    </row>
    <row r="168" spans="1:10" s="575" customFormat="1" x14ac:dyDescent="0.2">
      <c r="A168" s="1322"/>
      <c r="J168" s="1322"/>
    </row>
    <row r="169" spans="1:10" s="575" customFormat="1" x14ac:dyDescent="0.2">
      <c r="A169" s="1322"/>
      <c r="J169" s="1322"/>
    </row>
    <row r="170" spans="1:10" s="575" customFormat="1" x14ac:dyDescent="0.2">
      <c r="A170" s="1322"/>
      <c r="J170" s="1322"/>
    </row>
    <row r="171" spans="1:10" s="575" customFormat="1" x14ac:dyDescent="0.2">
      <c r="A171" s="1322"/>
      <c r="J171" s="1322"/>
    </row>
    <row r="172" spans="1:10" s="575" customFormat="1" x14ac:dyDescent="0.2">
      <c r="A172" s="1322"/>
      <c r="J172" s="1322"/>
    </row>
    <row r="173" spans="1:10" s="575" customFormat="1" x14ac:dyDescent="0.2">
      <c r="A173" s="1322"/>
      <c r="J173" s="1322"/>
    </row>
    <row r="174" spans="1:10" s="575" customFormat="1" x14ac:dyDescent="0.2">
      <c r="A174" s="1322"/>
      <c r="J174" s="1322"/>
    </row>
    <row r="175" spans="1:10" s="575" customFormat="1" x14ac:dyDescent="0.2">
      <c r="A175" s="1322"/>
      <c r="J175" s="1322"/>
    </row>
    <row r="176" spans="1:10" s="575" customFormat="1" x14ac:dyDescent="0.2">
      <c r="A176" s="1322"/>
      <c r="J176" s="1322"/>
    </row>
    <row r="177" spans="1:10" s="575" customFormat="1" x14ac:dyDescent="0.2">
      <c r="A177" s="1322"/>
      <c r="J177" s="1322"/>
    </row>
    <row r="178" spans="1:10" s="575" customFormat="1" x14ac:dyDescent="0.2">
      <c r="A178" s="1322"/>
      <c r="J178" s="1322"/>
    </row>
    <row r="179" spans="1:10" s="575" customFormat="1" x14ac:dyDescent="0.2">
      <c r="A179" s="1322"/>
      <c r="J179" s="1322"/>
    </row>
    <row r="180" spans="1:10" s="575" customFormat="1" x14ac:dyDescent="0.2">
      <c r="A180" s="1322"/>
      <c r="J180" s="1322"/>
    </row>
    <row r="181" spans="1:10" s="575" customFormat="1" x14ac:dyDescent="0.2">
      <c r="A181" s="1322"/>
      <c r="J181" s="1322"/>
    </row>
    <row r="182" spans="1:10" s="575" customFormat="1" x14ac:dyDescent="0.2">
      <c r="A182" s="1322"/>
      <c r="J182" s="1322"/>
    </row>
    <row r="183" spans="1:10" s="575" customFormat="1" x14ac:dyDescent="0.2">
      <c r="A183" s="1322"/>
      <c r="J183" s="1322"/>
    </row>
    <row r="184" spans="1:10" s="575" customFormat="1" x14ac:dyDescent="0.2">
      <c r="A184" s="1322"/>
      <c r="J184" s="1322"/>
    </row>
    <row r="185" spans="1:10" s="575" customFormat="1" x14ac:dyDescent="0.2">
      <c r="A185" s="1322"/>
      <c r="J185" s="1322"/>
    </row>
    <row r="186" spans="1:10" s="575" customFormat="1" x14ac:dyDescent="0.2">
      <c r="A186" s="1322"/>
      <c r="J186" s="1322"/>
    </row>
    <row r="187" spans="1:10" s="575" customFormat="1" x14ac:dyDescent="0.2">
      <c r="A187" s="1322"/>
      <c r="J187" s="1322"/>
    </row>
    <row r="188" spans="1:10" s="575" customFormat="1" x14ac:dyDescent="0.2">
      <c r="A188" s="1322"/>
      <c r="J188" s="1322"/>
    </row>
    <row r="189" spans="1:10" s="575" customFormat="1" x14ac:dyDescent="0.2">
      <c r="A189" s="1322"/>
      <c r="J189" s="1322"/>
    </row>
    <row r="190" spans="1:10" s="575" customFormat="1" x14ac:dyDescent="0.2">
      <c r="A190" s="1322"/>
      <c r="J190" s="1322"/>
    </row>
    <row r="191" spans="1:10" s="575" customFormat="1" x14ac:dyDescent="0.2">
      <c r="A191" s="1322"/>
      <c r="J191" s="1322"/>
    </row>
    <row r="192" spans="1:10" s="575" customFormat="1" x14ac:dyDescent="0.2">
      <c r="A192" s="1322"/>
      <c r="J192" s="1322"/>
    </row>
    <row r="193" spans="1:10" s="575" customFormat="1" x14ac:dyDescent="0.2">
      <c r="A193" s="1322"/>
      <c r="J193" s="1322"/>
    </row>
    <row r="194" spans="1:10" s="575" customFormat="1" x14ac:dyDescent="0.2">
      <c r="A194" s="1322"/>
      <c r="J194" s="1322"/>
    </row>
    <row r="195" spans="1:10" s="575" customFormat="1" x14ac:dyDescent="0.2">
      <c r="A195" s="1322"/>
      <c r="J195" s="1322"/>
    </row>
    <row r="196" spans="1:10" s="575" customFormat="1" x14ac:dyDescent="0.2">
      <c r="A196" s="1322"/>
      <c r="J196" s="1322"/>
    </row>
    <row r="197" spans="1:10" s="575" customFormat="1" x14ac:dyDescent="0.2">
      <c r="A197" s="1322"/>
      <c r="J197" s="1322"/>
    </row>
    <row r="198" spans="1:10" s="575" customFormat="1" x14ac:dyDescent="0.2">
      <c r="A198" s="1322"/>
      <c r="J198" s="1322"/>
    </row>
    <row r="199" spans="1:10" s="575" customFormat="1" x14ac:dyDescent="0.2">
      <c r="A199" s="1322"/>
      <c r="J199" s="1322"/>
    </row>
    <row r="200" spans="1:10" s="575" customFormat="1" x14ac:dyDescent="0.2">
      <c r="A200" s="1322"/>
      <c r="J200" s="1322"/>
    </row>
    <row r="201" spans="1:10" s="575" customFormat="1" x14ac:dyDescent="0.2">
      <c r="A201" s="1322"/>
      <c r="J201" s="1322"/>
    </row>
    <row r="202" spans="1:10" s="575" customFormat="1" x14ac:dyDescent="0.2">
      <c r="A202" s="1322"/>
      <c r="J202" s="1322"/>
    </row>
    <row r="203" spans="1:10" s="575" customFormat="1" x14ac:dyDescent="0.2">
      <c r="A203" s="1322"/>
      <c r="J203" s="1322"/>
    </row>
    <row r="204" spans="1:10" s="575" customFormat="1" x14ac:dyDescent="0.2">
      <c r="A204" s="1322"/>
      <c r="J204" s="1322"/>
    </row>
    <row r="205" spans="1:10" s="575" customFormat="1" x14ac:dyDescent="0.2">
      <c r="A205" s="1322"/>
      <c r="J205" s="1322"/>
    </row>
    <row r="206" spans="1:10" s="575" customFormat="1" x14ac:dyDescent="0.2">
      <c r="A206" s="1322"/>
      <c r="J206" s="1322"/>
    </row>
    <row r="207" spans="1:10" s="575" customFormat="1" x14ac:dyDescent="0.2">
      <c r="A207" s="1322"/>
      <c r="J207" s="1322"/>
    </row>
    <row r="208" spans="1:10" s="575" customFormat="1" x14ac:dyDescent="0.2">
      <c r="A208" s="1322"/>
      <c r="J208" s="1322"/>
    </row>
    <row r="209" spans="1:10" s="575" customFormat="1" x14ac:dyDescent="0.2">
      <c r="A209" s="1322"/>
      <c r="J209" s="1322"/>
    </row>
    <row r="210" spans="1:10" s="575" customFormat="1" x14ac:dyDescent="0.2">
      <c r="A210" s="1322"/>
      <c r="J210" s="1322"/>
    </row>
    <row r="211" spans="1:10" s="575" customFormat="1" x14ac:dyDescent="0.2">
      <c r="A211" s="1322"/>
      <c r="J211" s="1322"/>
    </row>
    <row r="212" spans="1:10" s="575" customFormat="1" x14ac:dyDescent="0.2">
      <c r="A212" s="1322"/>
      <c r="J212" s="1322"/>
    </row>
    <row r="213" spans="1:10" s="575" customFormat="1" x14ac:dyDescent="0.2">
      <c r="A213" s="1322"/>
      <c r="J213" s="1322"/>
    </row>
    <row r="214" spans="1:10" s="575" customFormat="1" x14ac:dyDescent="0.2">
      <c r="A214" s="1322"/>
      <c r="J214" s="1322"/>
    </row>
    <row r="215" spans="1:10" s="575" customFormat="1" x14ac:dyDescent="0.2">
      <c r="A215" s="1322"/>
      <c r="J215" s="1322"/>
    </row>
    <row r="216" spans="1:10" s="575" customFormat="1" x14ac:dyDescent="0.2">
      <c r="A216" s="1322"/>
      <c r="J216" s="1322"/>
    </row>
    <row r="217" spans="1:10" s="575" customFormat="1" x14ac:dyDescent="0.2">
      <c r="A217" s="1322"/>
      <c r="J217" s="1322"/>
    </row>
    <row r="218" spans="1:10" s="575" customFormat="1" x14ac:dyDescent="0.2">
      <c r="A218" s="1322"/>
      <c r="J218" s="1322"/>
    </row>
    <row r="219" spans="1:10" s="575" customFormat="1" x14ac:dyDescent="0.2">
      <c r="A219" s="1322"/>
      <c r="J219" s="1322"/>
    </row>
    <row r="220" spans="1:10" s="575" customFormat="1" x14ac:dyDescent="0.2">
      <c r="A220" s="1322"/>
      <c r="J220" s="1322"/>
    </row>
    <row r="221" spans="1:10" s="575" customFormat="1" x14ac:dyDescent="0.2">
      <c r="A221" s="1322"/>
      <c r="J221" s="1322"/>
    </row>
    <row r="222" spans="1:10" s="575" customFormat="1" x14ac:dyDescent="0.2">
      <c r="A222" s="1322"/>
      <c r="J222" s="1322"/>
    </row>
    <row r="223" spans="1:10" s="575" customFormat="1" x14ac:dyDescent="0.2">
      <c r="A223" s="1322"/>
      <c r="J223" s="1322"/>
    </row>
    <row r="224" spans="1:10" s="575" customFormat="1" x14ac:dyDescent="0.2">
      <c r="A224" s="1322"/>
      <c r="J224" s="1322"/>
    </row>
    <row r="225" spans="1:10" s="575" customFormat="1" x14ac:dyDescent="0.2">
      <c r="A225" s="1322"/>
      <c r="J225" s="1322"/>
    </row>
    <row r="226" spans="1:10" s="575" customFormat="1" x14ac:dyDescent="0.2">
      <c r="A226" s="1322"/>
      <c r="J226" s="1322"/>
    </row>
    <row r="227" spans="1:10" s="575" customFormat="1" x14ac:dyDescent="0.2">
      <c r="A227" s="1322"/>
      <c r="J227" s="1322"/>
    </row>
    <row r="228" spans="1:10" s="575" customFormat="1" x14ac:dyDescent="0.2">
      <c r="A228" s="1322"/>
      <c r="J228" s="1322"/>
    </row>
    <row r="229" spans="1:10" s="575" customFormat="1" x14ac:dyDescent="0.2">
      <c r="A229" s="1322"/>
      <c r="J229" s="1322"/>
    </row>
    <row r="230" spans="1:10" s="575" customFormat="1" x14ac:dyDescent="0.2">
      <c r="A230" s="1322"/>
      <c r="J230" s="1322"/>
    </row>
    <row r="231" spans="1:10" s="575" customFormat="1" x14ac:dyDescent="0.2">
      <c r="A231" s="1322"/>
      <c r="J231" s="1322"/>
    </row>
    <row r="232" spans="1:10" s="575" customFormat="1" x14ac:dyDescent="0.2">
      <c r="A232" s="1322"/>
      <c r="J232" s="1322"/>
    </row>
    <row r="233" spans="1:10" s="575" customFormat="1" x14ac:dyDescent="0.2">
      <c r="A233" s="1322"/>
      <c r="J233" s="1322"/>
    </row>
    <row r="234" spans="1:10" s="575" customFormat="1" x14ac:dyDescent="0.2">
      <c r="A234" s="1322"/>
      <c r="J234" s="1322"/>
    </row>
    <row r="235" spans="1:10" s="575" customFormat="1" x14ac:dyDescent="0.2">
      <c r="A235" s="1322"/>
      <c r="J235" s="1322"/>
    </row>
    <row r="236" spans="1:10" s="575" customFormat="1" x14ac:dyDescent="0.2">
      <c r="A236" s="1322"/>
      <c r="J236" s="1322"/>
    </row>
    <row r="237" spans="1:10" s="575" customFormat="1" x14ac:dyDescent="0.2">
      <c r="A237" s="1322"/>
      <c r="J237" s="1322"/>
    </row>
    <row r="238" spans="1:10" s="575" customFormat="1" x14ac:dyDescent="0.2">
      <c r="A238" s="1322"/>
      <c r="J238" s="1322"/>
    </row>
    <row r="239" spans="1:10" s="575" customFormat="1" x14ac:dyDescent="0.2">
      <c r="A239" s="1322"/>
      <c r="J239" s="1322"/>
    </row>
    <row r="240" spans="1:10" s="575" customFormat="1" x14ac:dyDescent="0.2">
      <c r="A240" s="1322"/>
      <c r="J240" s="1322"/>
    </row>
    <row r="241" spans="1:10" s="575" customFormat="1" x14ac:dyDescent="0.2">
      <c r="A241" s="1322"/>
      <c r="J241" s="1322"/>
    </row>
    <row r="242" spans="1:10" s="575" customFormat="1" x14ac:dyDescent="0.2">
      <c r="A242" s="1322"/>
      <c r="J242" s="1322"/>
    </row>
    <row r="243" spans="1:10" s="575" customFormat="1" x14ac:dyDescent="0.2">
      <c r="A243" s="1322"/>
      <c r="J243" s="1322"/>
    </row>
    <row r="244" spans="1:10" s="575" customFormat="1" x14ac:dyDescent="0.2">
      <c r="A244" s="1322"/>
      <c r="J244" s="1322"/>
    </row>
    <row r="245" spans="1:10" s="575" customFormat="1" x14ac:dyDescent="0.2">
      <c r="A245" s="1322"/>
      <c r="J245" s="1322"/>
    </row>
    <row r="246" spans="1:10" s="575" customFormat="1" x14ac:dyDescent="0.2">
      <c r="A246" s="1322"/>
      <c r="J246" s="1322"/>
    </row>
    <row r="247" spans="1:10" s="575" customFormat="1" x14ac:dyDescent="0.2">
      <c r="A247" s="1322"/>
      <c r="J247" s="1322"/>
    </row>
    <row r="248" spans="1:10" s="575" customFormat="1" x14ac:dyDescent="0.2">
      <c r="A248" s="1322"/>
      <c r="J248" s="1322"/>
    </row>
    <row r="249" spans="1:10" s="575" customFormat="1" x14ac:dyDescent="0.2">
      <c r="A249" s="1322"/>
      <c r="J249" s="1322"/>
    </row>
    <row r="250" spans="1:10" s="575" customFormat="1" x14ac:dyDescent="0.2">
      <c r="A250" s="1322"/>
      <c r="J250" s="1322"/>
    </row>
    <row r="251" spans="1:10" s="575" customFormat="1" x14ac:dyDescent="0.2">
      <c r="A251" s="1322"/>
      <c r="J251" s="1322"/>
    </row>
    <row r="252" spans="1:10" s="575" customFormat="1" x14ac:dyDescent="0.2">
      <c r="A252" s="1322"/>
      <c r="J252" s="1322"/>
    </row>
    <row r="253" spans="1:10" s="575" customFormat="1" x14ac:dyDescent="0.2">
      <c r="A253" s="1322"/>
      <c r="J253" s="1322"/>
    </row>
    <row r="254" spans="1:10" s="575" customFormat="1" x14ac:dyDescent="0.2">
      <c r="A254" s="1322"/>
      <c r="J254" s="1322"/>
    </row>
    <row r="255" spans="1:10" s="575" customFormat="1" x14ac:dyDescent="0.2">
      <c r="A255" s="1322"/>
      <c r="J255" s="1322"/>
    </row>
    <row r="256" spans="1:10" s="575" customFormat="1" x14ac:dyDescent="0.2">
      <c r="A256" s="1322"/>
      <c r="J256" s="1322"/>
    </row>
    <row r="257" spans="1:10" s="575" customFormat="1" x14ac:dyDescent="0.2">
      <c r="A257" s="1322"/>
      <c r="J257" s="1322"/>
    </row>
    <row r="258" spans="1:10" s="575" customFormat="1" x14ac:dyDescent="0.2">
      <c r="A258" s="1322"/>
      <c r="J258" s="1322"/>
    </row>
    <row r="259" spans="1:10" s="575" customFormat="1" x14ac:dyDescent="0.2">
      <c r="A259" s="1322"/>
      <c r="J259" s="1322"/>
    </row>
    <row r="260" spans="1:10" s="575" customFormat="1" x14ac:dyDescent="0.2">
      <c r="A260" s="1322"/>
      <c r="J260" s="1322"/>
    </row>
    <row r="261" spans="1:10" s="575" customFormat="1" x14ac:dyDescent="0.2">
      <c r="A261" s="1322"/>
      <c r="J261" s="1322"/>
    </row>
    <row r="262" spans="1:10" s="575" customFormat="1" x14ac:dyDescent="0.2">
      <c r="A262" s="1322"/>
      <c r="J262" s="1322"/>
    </row>
    <row r="263" spans="1:10" s="575" customFormat="1" x14ac:dyDescent="0.2">
      <c r="A263" s="1322"/>
      <c r="J263" s="1322"/>
    </row>
    <row r="264" spans="1:10" s="575" customFormat="1" x14ac:dyDescent="0.2">
      <c r="A264" s="1322"/>
      <c r="J264" s="1322"/>
    </row>
    <row r="265" spans="1:10" s="575" customFormat="1" x14ac:dyDescent="0.2">
      <c r="A265" s="1322"/>
      <c r="J265" s="1322"/>
    </row>
    <row r="266" spans="1:10" s="575" customFormat="1" x14ac:dyDescent="0.2">
      <c r="A266" s="1322"/>
      <c r="J266" s="1322"/>
    </row>
    <row r="267" spans="1:10" s="575" customFormat="1" x14ac:dyDescent="0.2">
      <c r="A267" s="1322"/>
      <c r="J267" s="1322"/>
    </row>
    <row r="268" spans="1:10" s="575" customFormat="1" x14ac:dyDescent="0.2">
      <c r="A268" s="1322"/>
      <c r="J268" s="1322"/>
    </row>
    <row r="269" spans="1:10" s="575" customFormat="1" x14ac:dyDescent="0.2">
      <c r="A269" s="1322"/>
      <c r="J269" s="1322"/>
    </row>
    <row r="270" spans="1:10" s="575" customFormat="1" x14ac:dyDescent="0.2">
      <c r="A270" s="1322"/>
      <c r="J270" s="1322"/>
    </row>
    <row r="271" spans="1:10" s="575" customFormat="1" x14ac:dyDescent="0.2">
      <c r="A271" s="1322"/>
      <c r="J271" s="1322"/>
    </row>
  </sheetData>
  <printOptions horizontalCentered="1"/>
  <pageMargins left="0.25" right="0.65" top="0.5" bottom="0.46510416666666698" header="0.25" footer="0.25"/>
  <pageSetup scale="95" orientation="portrait" r:id="rId1"/>
  <headerFooter alignWithMargins="0">
    <oddHeader>&amp;L&amp;8 68&amp;C   &amp;R&amp;8Road Initials: UPRR  Year: 2021</oddHeader>
    <oddFooter>&amp;R&amp;8Railroad Annual Report R-1</oddFooter>
  </headerFooter>
  <customProperties>
    <customPr name="_pios_id" r:id="rId2"/>
  </customPropertie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92D050"/>
  </sheetPr>
  <dimension ref="A1:M206"/>
  <sheetViews>
    <sheetView showGridLines="0" view="pageLayout" topLeftCell="A16" zoomScaleNormal="100" zoomScaleSheetLayoutView="70" workbookViewId="0">
      <selection activeCell="H42" sqref="H42"/>
    </sheetView>
  </sheetViews>
  <sheetFormatPr defaultRowHeight="9" x14ac:dyDescent="0.15"/>
  <cols>
    <col min="1" max="1" width="5.28515625" style="1324" customWidth="1"/>
    <col min="2" max="2" width="17.140625" style="1324" customWidth="1"/>
    <col min="3" max="4" width="13.140625" style="1324" customWidth="1"/>
    <col min="5" max="6" width="11.42578125" style="1324" customWidth="1"/>
    <col min="7" max="7" width="14" style="1324" customWidth="1"/>
    <col min="8" max="8" width="13.5703125" style="1324" customWidth="1"/>
    <col min="9" max="9" width="4" style="1324" customWidth="1"/>
    <col min="10" max="19" width="9.140625" style="1324"/>
    <col min="20" max="20" width="4.28515625" style="1324" bestFit="1" customWidth="1"/>
    <col min="21" max="16384" width="9.140625" style="1324"/>
  </cols>
  <sheetData>
    <row r="1" spans="1:9" s="575" customFormat="1" ht="9.9499999999999993" customHeight="1" x14ac:dyDescent="0.2">
      <c r="A1" s="1295"/>
      <c r="B1" s="1296"/>
      <c r="C1" s="1296"/>
      <c r="D1" s="1296"/>
      <c r="E1" s="1229"/>
      <c r="F1" s="1296"/>
      <c r="G1" s="1296"/>
      <c r="H1" s="1296"/>
      <c r="I1" s="1298"/>
    </row>
    <row r="2" spans="1:9" s="575" customFormat="1" ht="9.9499999999999993" customHeight="1" x14ac:dyDescent="0.2">
      <c r="A2" s="2532" t="s">
        <v>2021</v>
      </c>
      <c r="B2" s="1270"/>
      <c r="C2" s="1270"/>
      <c r="D2" s="1271"/>
      <c r="E2" s="1270"/>
      <c r="F2" s="1270"/>
      <c r="G2" s="1270"/>
      <c r="H2" s="1270"/>
      <c r="I2" s="1272"/>
    </row>
    <row r="3" spans="1:9" s="575" customFormat="1" ht="9.9499999999999993" customHeight="1" x14ac:dyDescent="0.2">
      <c r="A3" s="1299"/>
      <c r="B3" s="580"/>
      <c r="C3" s="580"/>
      <c r="D3" s="580"/>
      <c r="E3" s="580"/>
      <c r="F3" s="580"/>
      <c r="G3" s="580"/>
      <c r="H3" s="580"/>
      <c r="I3" s="574"/>
    </row>
    <row r="4" spans="1:9" s="575" customFormat="1" ht="9.9499999999999993" customHeight="1" x14ac:dyDescent="0.2">
      <c r="A4" s="1304" t="s">
        <v>359</v>
      </c>
      <c r="B4" s="1287" t="s">
        <v>2084</v>
      </c>
      <c r="C4" s="580"/>
      <c r="D4" s="580"/>
      <c r="E4" s="580"/>
      <c r="F4" s="580"/>
      <c r="G4" s="580"/>
      <c r="H4" s="580"/>
      <c r="I4" s="574"/>
    </row>
    <row r="5" spans="1:9" s="575" customFormat="1" ht="9.9499999999999993" customHeight="1" x14ac:dyDescent="0.2">
      <c r="A5" s="1303"/>
      <c r="B5" s="1287" t="s">
        <v>2085</v>
      </c>
      <c r="C5" s="580"/>
      <c r="D5" s="580"/>
      <c r="E5" s="580"/>
      <c r="F5" s="580"/>
      <c r="G5" s="580"/>
      <c r="H5" s="580"/>
      <c r="I5" s="574"/>
    </row>
    <row r="6" spans="1:9" s="575" customFormat="1" ht="9.9499999999999993" customHeight="1" x14ac:dyDescent="0.2">
      <c r="A6" s="1303"/>
      <c r="B6" s="1287" t="s">
        <v>2086</v>
      </c>
      <c r="C6" s="580"/>
      <c r="D6" s="580"/>
      <c r="E6" s="580"/>
      <c r="F6" s="580"/>
      <c r="G6" s="580"/>
      <c r="H6" s="580"/>
      <c r="I6" s="574"/>
    </row>
    <row r="7" spans="1:9" s="575" customFormat="1" ht="9.9499999999999993" customHeight="1" x14ac:dyDescent="0.2">
      <c r="A7" s="1303"/>
      <c r="B7" s="580"/>
      <c r="C7" s="580"/>
      <c r="D7" s="580"/>
      <c r="E7" s="580"/>
      <c r="F7" s="580"/>
      <c r="G7" s="580"/>
      <c r="H7" s="580"/>
      <c r="I7" s="574"/>
    </row>
    <row r="8" spans="1:9" s="575" customFormat="1" ht="9.9499999999999993" customHeight="1" x14ac:dyDescent="0.2">
      <c r="A8" s="1304" t="s">
        <v>132</v>
      </c>
      <c r="B8" s="1287" t="s">
        <v>2087</v>
      </c>
      <c r="C8" s="580"/>
      <c r="D8" s="580"/>
      <c r="E8" s="580"/>
      <c r="F8" s="580"/>
      <c r="G8" s="580"/>
      <c r="H8" s="580"/>
      <c r="I8" s="574"/>
    </row>
    <row r="9" spans="1:9" s="575" customFormat="1" ht="9.9499999999999993" customHeight="1" x14ac:dyDescent="0.2">
      <c r="A9" s="1303"/>
      <c r="B9" s="1287" t="s">
        <v>2088</v>
      </c>
      <c r="C9" s="580"/>
      <c r="D9" s="580"/>
      <c r="E9" s="580"/>
      <c r="F9" s="580"/>
      <c r="G9" s="580"/>
      <c r="H9" s="580"/>
      <c r="I9" s="574"/>
    </row>
    <row r="10" spans="1:9" s="575" customFormat="1" ht="9.9499999999999993" customHeight="1" x14ac:dyDescent="0.2">
      <c r="A10" s="1303"/>
      <c r="B10" s="580"/>
      <c r="C10" s="580"/>
      <c r="D10" s="580"/>
      <c r="E10" s="580"/>
      <c r="F10" s="580"/>
      <c r="G10" s="580"/>
      <c r="H10" s="580"/>
      <c r="I10" s="574"/>
    </row>
    <row r="11" spans="1:9" s="575" customFormat="1" ht="9.9499999999999993" customHeight="1" x14ac:dyDescent="0.2">
      <c r="A11" s="1303"/>
      <c r="B11" s="580"/>
      <c r="C11" s="580"/>
      <c r="D11" s="580"/>
      <c r="E11" s="580"/>
      <c r="F11" s="580"/>
      <c r="G11" s="580"/>
      <c r="H11" s="580"/>
      <c r="I11" s="574"/>
    </row>
    <row r="12" spans="1:9" s="575" customFormat="1" ht="9.9499999999999993" customHeight="1" x14ac:dyDescent="0.2">
      <c r="A12" s="1299"/>
      <c r="B12" s="580"/>
      <c r="C12" s="580"/>
      <c r="D12" s="580"/>
      <c r="E12" s="580"/>
      <c r="F12" s="580"/>
      <c r="G12" s="580"/>
      <c r="H12" s="580"/>
      <c r="I12" s="574"/>
    </row>
    <row r="13" spans="1:9" s="575" customFormat="1" ht="9.9499999999999993" customHeight="1" x14ac:dyDescent="0.2">
      <c r="A13" s="1299"/>
      <c r="B13" s="580"/>
      <c r="C13" s="580"/>
      <c r="D13" s="580"/>
      <c r="E13" s="580"/>
      <c r="F13" s="580"/>
      <c r="G13" s="580"/>
      <c r="H13" s="580"/>
      <c r="I13" s="574"/>
    </row>
    <row r="14" spans="1:9" s="575" customFormat="1" ht="9.9499999999999993" customHeight="1" x14ac:dyDescent="0.2">
      <c r="A14" s="1305" t="s">
        <v>1923</v>
      </c>
      <c r="B14" s="1306"/>
      <c r="C14" s="1306"/>
      <c r="D14" s="1306"/>
      <c r="E14" s="1307"/>
      <c r="F14" s="1306"/>
      <c r="G14" s="1306"/>
      <c r="H14" s="1306"/>
      <c r="I14" s="1308"/>
    </row>
    <row r="15" spans="1:9" s="575" customFormat="1" ht="9.75" customHeight="1" x14ac:dyDescent="0.2">
      <c r="A15" s="1275"/>
      <c r="B15" s="1278" t="s">
        <v>2029</v>
      </c>
      <c r="C15" s="582"/>
      <c r="D15" s="582"/>
      <c r="E15" s="1276" t="s">
        <v>2089</v>
      </c>
      <c r="F15" s="582"/>
      <c r="G15" s="582"/>
      <c r="H15" s="583"/>
      <c r="I15" s="574"/>
    </row>
    <row r="16" spans="1:9" s="575" customFormat="1" ht="9.9499999999999993" customHeight="1" x14ac:dyDescent="0.2">
      <c r="A16" s="1275"/>
      <c r="B16" s="1278" t="s">
        <v>2090</v>
      </c>
      <c r="C16" s="574"/>
      <c r="D16" s="574"/>
      <c r="E16" s="1310" t="s">
        <v>2091</v>
      </c>
      <c r="F16" s="1272"/>
      <c r="G16" s="574"/>
      <c r="H16" s="574"/>
      <c r="I16" s="574"/>
    </row>
    <row r="17" spans="1:13" s="575" customFormat="1" ht="9.9499999999999993" customHeight="1" x14ac:dyDescent="0.2">
      <c r="A17" s="1275"/>
      <c r="B17" s="574"/>
      <c r="C17" s="574"/>
      <c r="D17" s="574"/>
      <c r="E17" s="1311" t="s">
        <v>2092</v>
      </c>
      <c r="F17" s="1313"/>
      <c r="G17" s="574"/>
      <c r="H17" s="574"/>
      <c r="I17" s="574"/>
    </row>
    <row r="18" spans="1:13" s="575" customFormat="1" ht="9.9499999999999993" customHeight="1" x14ac:dyDescent="0.2">
      <c r="A18" s="1275"/>
      <c r="B18" s="574"/>
      <c r="C18" s="574"/>
      <c r="D18" s="574"/>
      <c r="E18" s="574"/>
      <c r="F18" s="574"/>
      <c r="G18" s="574"/>
      <c r="H18" s="574"/>
      <c r="I18" s="574"/>
    </row>
    <row r="19" spans="1:13" s="575" customFormat="1" ht="9.9499999999999993" customHeight="1" x14ac:dyDescent="0.2">
      <c r="A19" s="1275"/>
      <c r="B19" s="1278" t="s">
        <v>2093</v>
      </c>
      <c r="C19" s="574"/>
      <c r="D19" s="574"/>
      <c r="E19" s="574"/>
      <c r="F19" s="574"/>
      <c r="G19" s="574"/>
      <c r="H19" s="574"/>
      <c r="I19" s="574"/>
    </row>
    <row r="20" spans="1:13" s="575" customFormat="1" ht="9.9499999999999993" customHeight="1" x14ac:dyDescent="0.2">
      <c r="A20" s="1275"/>
      <c r="B20" s="1278" t="s">
        <v>2094</v>
      </c>
      <c r="C20" s="574"/>
      <c r="D20" s="574"/>
      <c r="E20" s="574"/>
      <c r="F20" s="574"/>
      <c r="G20" s="1278" t="s">
        <v>2095</v>
      </c>
      <c r="H20" s="574"/>
      <c r="I20" s="574"/>
    </row>
    <row r="21" spans="1:13" s="575" customFormat="1" ht="9.9499999999999993" customHeight="1" x14ac:dyDescent="0.2">
      <c r="A21" s="1275"/>
      <c r="B21" s="1278" t="s">
        <v>2096</v>
      </c>
      <c r="C21" s="574"/>
      <c r="D21" s="574"/>
      <c r="E21" s="574"/>
      <c r="F21" s="574"/>
      <c r="G21" s="1278" t="s">
        <v>2097</v>
      </c>
      <c r="H21" s="574"/>
      <c r="I21" s="574"/>
    </row>
    <row r="22" spans="1:13" s="575" customFormat="1" ht="9.9499999999999993" customHeight="1" x14ac:dyDescent="0.2">
      <c r="A22" s="1279" t="s">
        <v>3</v>
      </c>
      <c r="B22" s="1278" t="s">
        <v>2098</v>
      </c>
      <c r="C22" s="574"/>
      <c r="D22" s="1278" t="s">
        <v>2099</v>
      </c>
      <c r="E22" s="1278" t="s">
        <v>2036</v>
      </c>
      <c r="F22" s="574"/>
      <c r="G22" s="1278" t="s">
        <v>2100</v>
      </c>
      <c r="H22" s="574"/>
      <c r="I22" s="1278" t="s">
        <v>3</v>
      </c>
    </row>
    <row r="23" spans="1:13" s="575" customFormat="1" ht="9.9499999999999993" customHeight="1" x14ac:dyDescent="0.2">
      <c r="A23" s="1279" t="s">
        <v>7</v>
      </c>
      <c r="B23" s="1278" t="s">
        <v>1932</v>
      </c>
      <c r="C23" s="1278" t="s">
        <v>2101</v>
      </c>
      <c r="D23" s="1278" t="s">
        <v>1962</v>
      </c>
      <c r="E23" s="1278" t="s">
        <v>2041</v>
      </c>
      <c r="F23" s="1278" t="s">
        <v>660</v>
      </c>
      <c r="G23" s="1278" t="s">
        <v>2102</v>
      </c>
      <c r="H23" s="1278" t="s">
        <v>2103</v>
      </c>
      <c r="I23" s="1278" t="s">
        <v>7</v>
      </c>
    </row>
    <row r="24" spans="1:13" s="575" customFormat="1" ht="9.9499999999999993" customHeight="1" x14ac:dyDescent="0.2">
      <c r="A24" s="1281"/>
      <c r="B24" s="1282" t="s">
        <v>411</v>
      </c>
      <c r="C24" s="1282" t="s">
        <v>142</v>
      </c>
      <c r="D24" s="1282" t="s">
        <v>725</v>
      </c>
      <c r="E24" s="1282" t="s">
        <v>726</v>
      </c>
      <c r="F24" s="1282" t="s">
        <v>727</v>
      </c>
      <c r="G24" s="1282" t="s">
        <v>1526</v>
      </c>
      <c r="H24" s="1282" t="s">
        <v>2104</v>
      </c>
      <c r="I24" s="583"/>
    </row>
    <row r="25" spans="1:13" s="575" customFormat="1" ht="9.9499999999999993" customHeight="1" x14ac:dyDescent="0.2">
      <c r="A25" s="2478"/>
      <c r="B25" s="1325"/>
      <c r="C25" s="1325"/>
      <c r="D25" s="1325"/>
      <c r="E25" s="1325"/>
      <c r="F25" s="1325"/>
      <c r="G25" s="1326"/>
      <c r="H25" s="1325"/>
      <c r="I25" s="2478"/>
      <c r="K25" s="3059"/>
      <c r="L25" s="3059"/>
    </row>
    <row r="26" spans="1:13" s="575" customFormat="1" ht="9.9499999999999993" customHeight="1" x14ac:dyDescent="0.2">
      <c r="A26" s="2481"/>
      <c r="B26" s="1327"/>
      <c r="C26" s="1327"/>
      <c r="D26" s="1327"/>
      <c r="E26" s="1327"/>
      <c r="F26" s="1327"/>
      <c r="G26" s="1328"/>
      <c r="H26" s="1325"/>
      <c r="I26" s="2481"/>
      <c r="K26" s="1329"/>
      <c r="L26" s="1329"/>
    </row>
    <row r="27" spans="1:13" s="575" customFormat="1" ht="9.9499999999999993" customHeight="1" x14ac:dyDescent="0.2">
      <c r="A27" s="2478"/>
      <c r="B27" s="1327"/>
      <c r="C27" s="1330"/>
      <c r="D27" s="1330"/>
      <c r="E27" s="1330"/>
      <c r="F27" s="1327"/>
      <c r="G27" s="1328"/>
      <c r="H27" s="1327"/>
      <c r="I27" s="2478"/>
      <c r="J27" s="580"/>
      <c r="K27" s="1331"/>
      <c r="L27" s="1331"/>
      <c r="M27" s="580"/>
    </row>
    <row r="28" spans="1:13" s="575" customFormat="1" ht="9.9499999999999993" customHeight="1" x14ac:dyDescent="0.2">
      <c r="A28" s="2482">
        <v>36</v>
      </c>
      <c r="B28" s="1332">
        <v>0</v>
      </c>
      <c r="C28" s="1332">
        <v>0</v>
      </c>
      <c r="D28" s="1333">
        <v>0</v>
      </c>
      <c r="E28" s="1332">
        <v>0</v>
      </c>
      <c r="F28" s="1332">
        <v>0</v>
      </c>
      <c r="G28" s="1334">
        <v>0</v>
      </c>
      <c r="H28" s="1332">
        <v>0</v>
      </c>
      <c r="I28" s="2482">
        <v>36</v>
      </c>
      <c r="J28" s="580"/>
      <c r="K28" s="1331"/>
      <c r="L28" s="1331"/>
      <c r="M28" s="580"/>
    </row>
    <row r="29" spans="1:13" s="575" customFormat="1" ht="10.7" customHeight="1" x14ac:dyDescent="0.2">
      <c r="A29" s="2478"/>
      <c r="B29" s="1327"/>
      <c r="C29" s="1327"/>
      <c r="D29" s="1335"/>
      <c r="E29" s="1327"/>
      <c r="F29" s="1327"/>
      <c r="G29" s="1328"/>
      <c r="H29" s="1327"/>
      <c r="I29" s="2478"/>
      <c r="J29" s="580"/>
      <c r="K29" s="1331"/>
      <c r="L29" s="1331"/>
      <c r="M29" s="580"/>
    </row>
    <row r="30" spans="1:13" s="575" customFormat="1" ht="10.7" customHeight="1" x14ac:dyDescent="0.2">
      <c r="A30" s="2481"/>
      <c r="B30" s="1327"/>
      <c r="C30" s="1330"/>
      <c r="D30" s="1330"/>
      <c r="E30" s="1330"/>
      <c r="F30" s="1327"/>
      <c r="G30" s="1328"/>
      <c r="H30" s="1327"/>
      <c r="I30" s="2481"/>
      <c r="J30" s="580"/>
      <c r="K30" s="1331"/>
      <c r="L30" s="1331"/>
      <c r="M30" s="580"/>
    </row>
    <row r="31" spans="1:13" s="575" customFormat="1" ht="10.7" customHeight="1" x14ac:dyDescent="0.2">
      <c r="A31" s="2482">
        <v>37</v>
      </c>
      <c r="B31" s="1332">
        <v>5</v>
      </c>
      <c r="C31" s="1332">
        <v>99</v>
      </c>
      <c r="D31" s="1333">
        <v>543</v>
      </c>
      <c r="E31" s="1332">
        <v>642</v>
      </c>
      <c r="F31" s="1332">
        <v>0</v>
      </c>
      <c r="G31" s="1334">
        <v>56774.85</v>
      </c>
      <c r="H31" s="1332">
        <v>0</v>
      </c>
      <c r="I31" s="2482">
        <v>37</v>
      </c>
      <c r="J31" s="580"/>
      <c r="K31" s="1331"/>
      <c r="L31" s="1331"/>
      <c r="M31" s="580"/>
    </row>
    <row r="32" spans="1:13" s="575" customFormat="1" ht="10.7" customHeight="1" x14ac:dyDescent="0.2">
      <c r="A32" s="2478"/>
      <c r="B32" s="1336"/>
      <c r="C32" s="1330"/>
      <c r="D32" s="1330"/>
      <c r="E32" s="1330"/>
      <c r="F32" s="1327"/>
      <c r="G32" s="1328"/>
      <c r="H32" s="1327"/>
      <c r="I32" s="2478"/>
      <c r="J32" s="580"/>
      <c r="K32" s="1331"/>
      <c r="L32" s="1331"/>
      <c r="M32" s="580"/>
    </row>
    <row r="33" spans="1:13" s="575" customFormat="1" ht="10.7" customHeight="1" x14ac:dyDescent="0.2">
      <c r="A33" s="2482">
        <v>38</v>
      </c>
      <c r="B33" s="1332">
        <v>525</v>
      </c>
      <c r="C33" s="1332">
        <v>2111</v>
      </c>
      <c r="D33" s="1333">
        <v>6061</v>
      </c>
      <c r="E33" s="1332">
        <v>8172</v>
      </c>
      <c r="F33" s="1332"/>
      <c r="G33" s="1334">
        <v>678843.85</v>
      </c>
      <c r="H33" s="1332">
        <v>0</v>
      </c>
      <c r="I33" s="2482">
        <v>38</v>
      </c>
      <c r="J33" s="580"/>
      <c r="K33" s="1331"/>
      <c r="L33" s="1331"/>
      <c r="M33" s="580"/>
    </row>
    <row r="34" spans="1:13" s="575" customFormat="1" ht="10.7" customHeight="1" x14ac:dyDescent="0.2">
      <c r="A34" s="2478"/>
      <c r="B34" s="1327"/>
      <c r="C34" s="1330"/>
      <c r="D34" s="1330"/>
      <c r="E34" s="1330"/>
      <c r="F34" s="1327"/>
      <c r="G34" s="1328"/>
      <c r="H34" s="1327"/>
      <c r="I34" s="2478"/>
      <c r="J34" s="580"/>
      <c r="K34" s="1331"/>
      <c r="L34" s="1331"/>
      <c r="M34" s="580"/>
    </row>
    <row r="35" spans="1:13" s="575" customFormat="1" ht="10.7" customHeight="1" x14ac:dyDescent="0.2">
      <c r="A35" s="2482">
        <v>39</v>
      </c>
      <c r="B35" s="1332">
        <v>205</v>
      </c>
      <c r="C35" s="1332">
        <v>2064</v>
      </c>
      <c r="D35" s="1333">
        <v>1562</v>
      </c>
      <c r="E35" s="1332">
        <v>3626</v>
      </c>
      <c r="F35" s="1332">
        <v>0</v>
      </c>
      <c r="G35" s="1334">
        <v>423326.25</v>
      </c>
      <c r="H35" s="1332">
        <v>0</v>
      </c>
      <c r="I35" s="2482">
        <v>39</v>
      </c>
      <c r="J35" s="580"/>
      <c r="K35" s="1331"/>
      <c r="L35" s="1331"/>
      <c r="M35" s="580"/>
    </row>
    <row r="36" spans="1:13" s="575" customFormat="1" ht="10.7" customHeight="1" x14ac:dyDescent="0.2">
      <c r="A36" s="2478"/>
      <c r="B36" s="1327"/>
      <c r="C36" s="1330"/>
      <c r="D36" s="1330"/>
      <c r="E36" s="1330"/>
      <c r="F36" s="1327"/>
      <c r="G36" s="1328"/>
      <c r="H36" s="1327"/>
      <c r="I36" s="2478"/>
      <c r="J36" s="580"/>
      <c r="K36" s="1331"/>
      <c r="L36" s="1331"/>
      <c r="M36" s="580"/>
    </row>
    <row r="37" spans="1:13" s="575" customFormat="1" ht="10.7" customHeight="1" x14ac:dyDescent="0.2">
      <c r="A37" s="2482">
        <v>40</v>
      </c>
      <c r="B37" s="1332">
        <v>110</v>
      </c>
      <c r="C37" s="1332">
        <v>3404</v>
      </c>
      <c r="D37" s="1333">
        <v>1109</v>
      </c>
      <c r="E37" s="1332">
        <v>4513</v>
      </c>
      <c r="F37" s="1332">
        <v>0</v>
      </c>
      <c r="G37" s="1334">
        <v>462902.2</v>
      </c>
      <c r="H37" s="1332">
        <v>0</v>
      </c>
      <c r="I37" s="2482">
        <v>40</v>
      </c>
      <c r="J37" s="580"/>
      <c r="K37" s="1331"/>
      <c r="L37" s="1331"/>
      <c r="M37" s="580"/>
    </row>
    <row r="38" spans="1:13" s="575" customFormat="1" ht="10.7" customHeight="1" x14ac:dyDescent="0.2">
      <c r="A38" s="2478"/>
      <c r="B38" s="1327"/>
      <c r="C38" s="1330"/>
      <c r="D38" s="1330"/>
      <c r="E38" s="1330"/>
      <c r="F38" s="1327"/>
      <c r="G38" s="1328"/>
      <c r="H38" s="1327"/>
      <c r="I38" s="2478"/>
      <c r="J38" s="580"/>
      <c r="K38" s="1331"/>
      <c r="L38" s="1331"/>
      <c r="M38" s="580"/>
    </row>
    <row r="39" spans="1:13" s="575" customFormat="1" ht="10.7" customHeight="1" x14ac:dyDescent="0.2">
      <c r="A39" s="2482">
        <v>41</v>
      </c>
      <c r="B39" s="1332">
        <v>1017</v>
      </c>
      <c r="C39" s="1332">
        <v>12992</v>
      </c>
      <c r="D39" s="1333">
        <v>7996</v>
      </c>
      <c r="E39" s="1332">
        <v>20988</v>
      </c>
      <c r="F39" s="1332">
        <v>0</v>
      </c>
      <c r="G39" s="1334">
        <v>2280853.15</v>
      </c>
      <c r="H39" s="1332">
        <v>0</v>
      </c>
      <c r="I39" s="2482">
        <v>41</v>
      </c>
      <c r="J39" s="580"/>
      <c r="K39" s="1331"/>
      <c r="L39" s="1331"/>
      <c r="M39" s="580"/>
    </row>
    <row r="40" spans="1:13" s="575" customFormat="1" ht="10.7" customHeight="1" x14ac:dyDescent="0.2">
      <c r="A40" s="2478"/>
      <c r="B40" s="1327"/>
      <c r="C40" s="1330"/>
      <c r="D40" s="1330"/>
      <c r="E40" s="1330"/>
      <c r="F40" s="1327"/>
      <c r="G40" s="1328"/>
      <c r="H40" s="1327"/>
      <c r="I40" s="2478"/>
      <c r="J40" s="580"/>
      <c r="K40" s="1331"/>
      <c r="L40" s="1331"/>
      <c r="M40" s="580"/>
    </row>
    <row r="41" spans="1:13" s="575" customFormat="1" ht="10.7" customHeight="1" x14ac:dyDescent="0.2">
      <c r="A41" s="2482">
        <v>42</v>
      </c>
      <c r="B41" s="1332">
        <v>445</v>
      </c>
      <c r="C41" s="1332">
        <v>4157</v>
      </c>
      <c r="D41" s="1333">
        <v>11</v>
      </c>
      <c r="E41" s="1332">
        <v>4168</v>
      </c>
      <c r="F41" s="1332">
        <v>0</v>
      </c>
      <c r="G41" s="1334">
        <v>445350.45</v>
      </c>
      <c r="H41" s="1332">
        <v>0</v>
      </c>
      <c r="I41" s="2482">
        <v>42</v>
      </c>
      <c r="J41" s="580"/>
      <c r="K41" s="1331"/>
      <c r="L41" s="1331"/>
      <c r="M41" s="580"/>
    </row>
    <row r="42" spans="1:13" s="575" customFormat="1" ht="10.7" customHeight="1" x14ac:dyDescent="0.2">
      <c r="A42" s="2478"/>
      <c r="B42" s="1327"/>
      <c r="C42" s="1330"/>
      <c r="D42" s="1330"/>
      <c r="E42" s="1330"/>
      <c r="F42" s="1327"/>
      <c r="G42" s="1328"/>
      <c r="H42" s="1327"/>
      <c r="I42" s="2478"/>
      <c r="J42" s="580"/>
      <c r="K42" s="1331"/>
      <c r="L42" s="1331"/>
      <c r="M42" s="580"/>
    </row>
    <row r="43" spans="1:13" s="575" customFormat="1" ht="10.7" customHeight="1" x14ac:dyDescent="0.2">
      <c r="A43" s="2482">
        <v>43</v>
      </c>
      <c r="B43" s="1332">
        <v>596</v>
      </c>
      <c r="C43" s="1332">
        <v>951</v>
      </c>
      <c r="D43" s="1333">
        <v>806</v>
      </c>
      <c r="E43" s="1332">
        <v>1757</v>
      </c>
      <c r="F43" s="1332">
        <v>0</v>
      </c>
      <c r="G43" s="1334">
        <v>204263.9</v>
      </c>
      <c r="H43" s="1332">
        <v>0</v>
      </c>
      <c r="I43" s="2482">
        <v>43</v>
      </c>
      <c r="J43" s="580"/>
      <c r="K43" s="1331"/>
      <c r="L43" s="1331"/>
      <c r="M43" s="580"/>
    </row>
    <row r="44" spans="1:13" s="575" customFormat="1" ht="10.7" customHeight="1" x14ac:dyDescent="0.2">
      <c r="A44" s="2478"/>
      <c r="B44" s="1327"/>
      <c r="C44" s="1330"/>
      <c r="D44" s="1330"/>
      <c r="E44" s="1330"/>
      <c r="F44" s="1327"/>
      <c r="G44" s="1328"/>
      <c r="H44" s="1327"/>
      <c r="I44" s="2478"/>
      <c r="J44" s="580"/>
      <c r="K44" s="1331"/>
      <c r="L44" s="1331"/>
      <c r="M44" s="580"/>
    </row>
    <row r="45" spans="1:13" s="575" customFormat="1" ht="10.7" customHeight="1" x14ac:dyDescent="0.2">
      <c r="A45" s="2482">
        <v>44</v>
      </c>
      <c r="B45" s="1332">
        <v>582</v>
      </c>
      <c r="C45" s="1332">
        <v>1503</v>
      </c>
      <c r="D45" s="1333">
        <v>2080</v>
      </c>
      <c r="E45" s="1332">
        <v>3583</v>
      </c>
      <c r="F45" s="1332">
        <v>0</v>
      </c>
      <c r="G45" s="1334">
        <v>328608.75</v>
      </c>
      <c r="H45" s="1332">
        <v>0</v>
      </c>
      <c r="I45" s="2482">
        <v>44</v>
      </c>
      <c r="J45" s="580"/>
      <c r="K45" s="1331"/>
      <c r="L45" s="1331"/>
      <c r="M45" s="580"/>
    </row>
    <row r="46" spans="1:13" s="575" customFormat="1" ht="10.7" customHeight="1" x14ac:dyDescent="0.2">
      <c r="A46" s="2478"/>
      <c r="B46" s="1327"/>
      <c r="C46" s="1330"/>
      <c r="D46" s="1330"/>
      <c r="E46" s="1330"/>
      <c r="F46" s="1327"/>
      <c r="G46" s="1328"/>
      <c r="H46" s="1327"/>
      <c r="I46" s="2478"/>
      <c r="J46" s="580"/>
      <c r="K46" s="1331"/>
      <c r="L46" s="1331"/>
      <c r="M46" s="580"/>
    </row>
    <row r="47" spans="1:13" s="575" customFormat="1" ht="10.7" customHeight="1" x14ac:dyDescent="0.2">
      <c r="A47" s="2482">
        <v>45</v>
      </c>
      <c r="B47" s="1332">
        <v>187</v>
      </c>
      <c r="C47" s="1332">
        <v>471</v>
      </c>
      <c r="D47" s="1333">
        <v>1</v>
      </c>
      <c r="E47" s="1332">
        <v>472</v>
      </c>
      <c r="F47" s="1332">
        <v>0</v>
      </c>
      <c r="G47" s="1334">
        <v>39498.6</v>
      </c>
      <c r="H47" s="1332">
        <v>0</v>
      </c>
      <c r="I47" s="2482">
        <v>45</v>
      </c>
      <c r="J47" s="580"/>
      <c r="K47" s="1331"/>
      <c r="L47" s="1331"/>
      <c r="M47" s="580"/>
    </row>
    <row r="48" spans="1:13" s="575" customFormat="1" ht="10.7" customHeight="1" x14ac:dyDescent="0.2">
      <c r="A48" s="2478"/>
      <c r="B48" s="1327"/>
      <c r="C48" s="1330"/>
      <c r="D48" s="1330"/>
      <c r="E48" s="1330"/>
      <c r="F48" s="1327"/>
      <c r="G48" s="1328"/>
      <c r="H48" s="1327"/>
      <c r="I48" s="2478"/>
      <c r="J48" s="580"/>
      <c r="K48" s="1331"/>
      <c r="L48" s="1331"/>
      <c r="M48" s="580"/>
    </row>
    <row r="49" spans="1:13" s="575" customFormat="1" ht="10.7" customHeight="1" x14ac:dyDescent="0.2">
      <c r="A49" s="2482">
        <v>46</v>
      </c>
      <c r="B49" s="1332">
        <v>2</v>
      </c>
      <c r="C49" s="1332">
        <v>0</v>
      </c>
      <c r="D49" s="1333">
        <v>162</v>
      </c>
      <c r="E49" s="1332">
        <v>162</v>
      </c>
      <c r="F49" s="1332">
        <v>0</v>
      </c>
      <c r="G49" s="1334">
        <v>45829.4</v>
      </c>
      <c r="H49" s="1332">
        <v>0</v>
      </c>
      <c r="I49" s="2482">
        <v>46</v>
      </c>
      <c r="J49" s="580"/>
      <c r="K49" s="1331"/>
      <c r="L49" s="1331"/>
      <c r="M49" s="580"/>
    </row>
    <row r="50" spans="1:13" s="575" customFormat="1" ht="10.7" customHeight="1" x14ac:dyDescent="0.2">
      <c r="A50" s="2478"/>
      <c r="B50" s="1327"/>
      <c r="C50" s="1330"/>
      <c r="D50" s="1330"/>
      <c r="E50" s="1330"/>
      <c r="F50" s="1327"/>
      <c r="G50" s="1328"/>
      <c r="H50" s="1327"/>
      <c r="I50" s="2478"/>
      <c r="J50" s="580"/>
      <c r="K50" s="1331"/>
      <c r="L50" s="1331"/>
      <c r="M50" s="580"/>
    </row>
    <row r="51" spans="1:13" s="575" customFormat="1" ht="10.7" customHeight="1" x14ac:dyDescent="0.2">
      <c r="A51" s="2482">
        <v>47</v>
      </c>
      <c r="B51" s="1332">
        <v>44</v>
      </c>
      <c r="C51" s="1332">
        <v>1017</v>
      </c>
      <c r="D51" s="1333">
        <v>36</v>
      </c>
      <c r="E51" s="1332">
        <v>1053</v>
      </c>
      <c r="F51" s="1332">
        <v>0</v>
      </c>
      <c r="G51" s="1334">
        <v>41055.949999999997</v>
      </c>
      <c r="H51" s="1332">
        <v>0</v>
      </c>
      <c r="I51" s="2482">
        <v>47</v>
      </c>
      <c r="J51" s="580"/>
      <c r="K51" s="1331"/>
      <c r="L51" s="1331"/>
      <c r="M51" s="580"/>
    </row>
    <row r="52" spans="1:13" s="575" customFormat="1" ht="10.7" customHeight="1" x14ac:dyDescent="0.2">
      <c r="A52" s="2478"/>
      <c r="B52" s="1327"/>
      <c r="C52" s="1330"/>
      <c r="D52" s="1330"/>
      <c r="E52" s="1330"/>
      <c r="F52" s="1327"/>
      <c r="G52" s="1328"/>
      <c r="H52" s="1327"/>
      <c r="I52" s="2478"/>
      <c r="J52" s="580"/>
      <c r="K52" s="1331"/>
      <c r="L52" s="1331"/>
      <c r="M52" s="580"/>
    </row>
    <row r="53" spans="1:13" s="575" customFormat="1" ht="10.7" customHeight="1" x14ac:dyDescent="0.2">
      <c r="A53" s="2482">
        <v>48</v>
      </c>
      <c r="B53" s="1332">
        <v>3</v>
      </c>
      <c r="C53" s="1332">
        <v>7</v>
      </c>
      <c r="D53" s="1333">
        <v>0</v>
      </c>
      <c r="E53" s="1332">
        <v>7</v>
      </c>
      <c r="F53" s="1332">
        <v>0</v>
      </c>
      <c r="G53" s="1334">
        <v>496.7</v>
      </c>
      <c r="H53" s="1332">
        <v>0</v>
      </c>
      <c r="I53" s="2482">
        <v>48</v>
      </c>
      <c r="J53" s="580"/>
      <c r="K53" s="1331"/>
      <c r="L53" s="1331"/>
      <c r="M53" s="580"/>
    </row>
    <row r="54" spans="1:13" s="575" customFormat="1" ht="10.7" customHeight="1" x14ac:dyDescent="0.2">
      <c r="A54" s="2478"/>
      <c r="B54" s="1327"/>
      <c r="C54" s="1327"/>
      <c r="D54" s="1335"/>
      <c r="E54" s="1327"/>
      <c r="F54" s="1327"/>
      <c r="G54" s="1328"/>
      <c r="H54" s="1327"/>
      <c r="I54" s="2478"/>
      <c r="J54" s="580"/>
      <c r="K54" s="1331"/>
      <c r="L54" s="1331"/>
      <c r="M54" s="580"/>
    </row>
    <row r="55" spans="1:13" s="575" customFormat="1" ht="10.7" customHeight="1" x14ac:dyDescent="0.2">
      <c r="A55" s="2481"/>
      <c r="B55" s="1337"/>
      <c r="C55" s="1330"/>
      <c r="D55" s="1330"/>
      <c r="E55" s="1330"/>
      <c r="F55" s="1327"/>
      <c r="G55" s="1328"/>
      <c r="H55" s="1327"/>
      <c r="I55" s="2481"/>
      <c r="J55" s="580"/>
      <c r="K55" s="1331"/>
      <c r="L55" s="1331"/>
      <c r="M55" s="580"/>
    </row>
    <row r="56" spans="1:13" s="575" customFormat="1" ht="10.7" customHeight="1" x14ac:dyDescent="0.2">
      <c r="A56" s="2482">
        <v>49</v>
      </c>
      <c r="B56" s="1332">
        <v>51</v>
      </c>
      <c r="C56" s="1332">
        <v>1236</v>
      </c>
      <c r="D56" s="1338">
        <v>1103</v>
      </c>
      <c r="E56" s="1332">
        <v>2339</v>
      </c>
      <c r="F56" s="1332">
        <v>0</v>
      </c>
      <c r="G56" s="1334">
        <v>240107.7</v>
      </c>
      <c r="H56" s="1332">
        <v>0</v>
      </c>
      <c r="I56" s="2482">
        <v>49</v>
      </c>
      <c r="J56" s="580"/>
      <c r="K56" s="1331"/>
      <c r="L56" s="1331"/>
      <c r="M56" s="580"/>
    </row>
    <row r="57" spans="1:13" s="575" customFormat="1" ht="10.7" customHeight="1" x14ac:dyDescent="0.2">
      <c r="A57" s="2478"/>
      <c r="B57" s="1327"/>
      <c r="C57" s="1330"/>
      <c r="D57" s="1330"/>
      <c r="E57" s="1330"/>
      <c r="F57" s="1327"/>
      <c r="G57" s="1328"/>
      <c r="H57" s="1327"/>
      <c r="I57" s="2478"/>
      <c r="J57" s="580"/>
      <c r="K57" s="1331"/>
      <c r="L57" s="1331"/>
      <c r="M57" s="580"/>
    </row>
    <row r="58" spans="1:13" s="575" customFormat="1" ht="10.7" customHeight="1" x14ac:dyDescent="0.2">
      <c r="A58" s="2482">
        <v>50</v>
      </c>
      <c r="B58" s="1332">
        <v>0</v>
      </c>
      <c r="C58" s="1332">
        <v>0</v>
      </c>
      <c r="D58" s="1333">
        <v>0</v>
      </c>
      <c r="E58" s="1332">
        <v>0</v>
      </c>
      <c r="F58" s="1332">
        <v>0</v>
      </c>
      <c r="G58" s="1334">
        <v>0</v>
      </c>
      <c r="H58" s="1332">
        <v>0</v>
      </c>
      <c r="I58" s="2482">
        <v>50</v>
      </c>
      <c r="J58" s="580"/>
      <c r="K58" s="1331"/>
      <c r="L58" s="1331"/>
      <c r="M58" s="580"/>
    </row>
    <row r="59" spans="1:13" s="575" customFormat="1" ht="10.7" customHeight="1" x14ac:dyDescent="0.2">
      <c r="A59" s="2478"/>
      <c r="B59" s="1327"/>
      <c r="C59" s="1330"/>
      <c r="D59" s="1330"/>
      <c r="E59" s="1330"/>
      <c r="F59" s="1327"/>
      <c r="G59" s="1328"/>
      <c r="H59" s="1327"/>
      <c r="I59" s="2478"/>
      <c r="J59" s="580"/>
      <c r="K59" s="1331"/>
      <c r="L59" s="1331" t="s">
        <v>154</v>
      </c>
      <c r="M59" s="580"/>
    </row>
    <row r="60" spans="1:13" s="575" customFormat="1" ht="10.7" customHeight="1" x14ac:dyDescent="0.2">
      <c r="A60" s="2482">
        <v>51</v>
      </c>
      <c r="B60" s="1332">
        <v>5</v>
      </c>
      <c r="C60" s="1332">
        <v>0</v>
      </c>
      <c r="D60" s="1333">
        <v>101</v>
      </c>
      <c r="E60" s="1332">
        <v>101</v>
      </c>
      <c r="F60" s="1332">
        <v>0</v>
      </c>
      <c r="G60" s="1334">
        <v>9866.1</v>
      </c>
      <c r="H60" s="1332">
        <v>0</v>
      </c>
      <c r="I60" s="2482">
        <v>51</v>
      </c>
      <c r="J60" s="580"/>
      <c r="K60" s="1331"/>
      <c r="L60" s="1331"/>
      <c r="M60" s="580"/>
    </row>
    <row r="61" spans="1:13" s="575" customFormat="1" ht="10.7" customHeight="1" x14ac:dyDescent="0.2">
      <c r="A61" s="2478"/>
      <c r="B61" s="1327"/>
      <c r="C61" s="1330"/>
      <c r="D61" s="1330"/>
      <c r="E61" s="1330"/>
      <c r="F61" s="1327"/>
      <c r="G61" s="1328"/>
      <c r="H61" s="1327"/>
      <c r="I61" s="2478"/>
      <c r="J61" s="580"/>
      <c r="K61" s="1331"/>
      <c r="L61" s="1331"/>
      <c r="M61" s="580"/>
    </row>
    <row r="62" spans="1:13" s="575" customFormat="1" ht="10.7" customHeight="1" x14ac:dyDescent="0.2">
      <c r="A62" s="2482">
        <v>52</v>
      </c>
      <c r="B62" s="1332">
        <v>0</v>
      </c>
      <c r="C62" s="1332">
        <v>0</v>
      </c>
      <c r="D62" s="1333">
        <v>0</v>
      </c>
      <c r="E62" s="1332">
        <v>0</v>
      </c>
      <c r="F62" s="1332">
        <v>0</v>
      </c>
      <c r="G62" s="1334">
        <v>0</v>
      </c>
      <c r="H62" s="1332">
        <v>0</v>
      </c>
      <c r="I62" s="2482">
        <v>52</v>
      </c>
      <c r="J62" s="580"/>
      <c r="K62" s="1331"/>
      <c r="L62" s="1331"/>
      <c r="M62" s="580"/>
    </row>
    <row r="63" spans="1:13" s="575" customFormat="1" ht="10.7" customHeight="1" x14ac:dyDescent="0.2">
      <c r="A63" s="2483">
        <v>53</v>
      </c>
      <c r="B63" s="1332">
        <v>3777</v>
      </c>
      <c r="C63" s="1332">
        <v>30012</v>
      </c>
      <c r="D63" s="1332">
        <v>21571</v>
      </c>
      <c r="E63" s="1332">
        <v>51583</v>
      </c>
      <c r="F63" s="1332">
        <v>0</v>
      </c>
      <c r="G63" s="1332">
        <v>5257777.8500000006</v>
      </c>
      <c r="H63" s="1332">
        <v>0</v>
      </c>
      <c r="I63" s="2483">
        <v>53</v>
      </c>
      <c r="J63" s="580"/>
      <c r="K63" s="1331"/>
      <c r="L63" s="1331"/>
      <c r="M63" s="580"/>
    </row>
    <row r="64" spans="1:13" s="575" customFormat="1" ht="10.7" customHeight="1" x14ac:dyDescent="0.2">
      <c r="A64" s="2483">
        <v>54</v>
      </c>
      <c r="B64" s="1332">
        <v>0</v>
      </c>
      <c r="C64" s="1332">
        <v>0</v>
      </c>
      <c r="D64" s="1332">
        <v>0</v>
      </c>
      <c r="E64" s="1332">
        <v>0</v>
      </c>
      <c r="F64" s="1332">
        <v>0</v>
      </c>
      <c r="G64" s="1334">
        <v>0</v>
      </c>
      <c r="H64" s="1332">
        <v>0</v>
      </c>
      <c r="I64" s="2483">
        <v>54</v>
      </c>
      <c r="J64" s="580"/>
      <c r="K64" s="1331"/>
      <c r="L64" s="1331"/>
      <c r="M64" s="580"/>
    </row>
    <row r="65" spans="1:13" s="575" customFormat="1" ht="10.7" customHeight="1" x14ac:dyDescent="0.2">
      <c r="A65" s="2483">
        <v>55</v>
      </c>
      <c r="B65" s="1332">
        <v>3777</v>
      </c>
      <c r="C65" s="1332">
        <v>30012</v>
      </c>
      <c r="D65" s="1332">
        <v>21571</v>
      </c>
      <c r="E65" s="1332">
        <v>51583</v>
      </c>
      <c r="F65" s="1332">
        <v>0</v>
      </c>
      <c r="G65" s="1332">
        <v>5257777.8500000006</v>
      </c>
      <c r="H65" s="1332">
        <v>0</v>
      </c>
      <c r="I65" s="2483">
        <v>55</v>
      </c>
      <c r="J65" s="580"/>
      <c r="K65" s="1331"/>
      <c r="L65" s="1331"/>
      <c r="M65" s="580"/>
    </row>
    <row r="66" spans="1:13" s="575" customFormat="1" ht="10.7" customHeight="1" x14ac:dyDescent="0.2">
      <c r="A66" s="1319"/>
      <c r="B66" s="1339"/>
      <c r="C66" s="1339"/>
      <c r="D66" s="1339"/>
      <c r="E66" s="1339"/>
      <c r="F66" s="1339"/>
      <c r="G66" s="1339"/>
      <c r="H66" s="1339"/>
      <c r="I66" s="1278"/>
      <c r="J66" s="580"/>
      <c r="K66" s="1331"/>
      <c r="L66" s="1331"/>
      <c r="M66" s="580"/>
    </row>
    <row r="67" spans="1:13" s="575" customFormat="1" ht="10.7" customHeight="1" x14ac:dyDescent="0.2">
      <c r="A67" s="1319"/>
      <c r="B67" s="1339"/>
      <c r="C67" s="1339"/>
      <c r="D67" s="1339"/>
      <c r="E67" s="1339"/>
      <c r="F67" s="1339"/>
      <c r="G67" s="1339"/>
      <c r="H67" s="1339"/>
      <c r="I67" s="1278"/>
      <c r="J67" s="580"/>
      <c r="K67" s="1331"/>
      <c r="L67" s="1331"/>
      <c r="M67" s="580"/>
    </row>
    <row r="68" spans="1:13" s="575" customFormat="1" ht="10.7" customHeight="1" x14ac:dyDescent="0.2">
      <c r="A68" s="1319"/>
      <c r="B68" s="1339"/>
      <c r="C68" s="1339"/>
      <c r="D68" s="1339"/>
      <c r="E68" s="1339"/>
      <c r="F68" s="1339"/>
      <c r="G68" s="1339"/>
      <c r="H68" s="1339"/>
      <c r="I68" s="1278"/>
      <c r="J68" s="580"/>
      <c r="K68" s="1331"/>
      <c r="L68" s="1331"/>
      <c r="M68" s="580"/>
    </row>
    <row r="69" spans="1:13" s="575" customFormat="1" ht="10.7" customHeight="1" x14ac:dyDescent="0.2">
      <c r="A69" s="1319"/>
      <c r="B69" s="1339"/>
      <c r="C69" s="1339"/>
      <c r="D69" s="1339"/>
      <c r="E69" s="1339"/>
      <c r="F69" s="1339"/>
      <c r="G69" s="1339"/>
      <c r="H69" s="1339"/>
      <c r="I69" s="1278"/>
      <c r="J69" s="580"/>
      <c r="K69" s="1331"/>
      <c r="L69" s="1331"/>
      <c r="M69" s="580"/>
    </row>
    <row r="70" spans="1:13" s="575" customFormat="1" ht="10.7" customHeight="1" x14ac:dyDescent="0.2">
      <c r="A70" s="1319"/>
      <c r="B70" s="1339"/>
      <c r="C70" s="1339"/>
      <c r="D70" s="1339"/>
      <c r="E70" s="1339"/>
      <c r="F70" s="1339"/>
      <c r="G70" s="1339"/>
      <c r="H70" s="1339"/>
      <c r="I70" s="1278"/>
      <c r="J70" s="580"/>
      <c r="K70" s="1331"/>
      <c r="L70" s="1331"/>
      <c r="M70" s="580"/>
    </row>
    <row r="71" spans="1:13" s="575" customFormat="1" ht="10.7" customHeight="1" x14ac:dyDescent="0.2">
      <c r="A71" s="1319"/>
      <c r="B71" s="1339"/>
      <c r="C71" s="1339"/>
      <c r="D71" s="1339"/>
      <c r="E71" s="1339"/>
      <c r="F71" s="1339"/>
      <c r="G71" s="1339"/>
      <c r="H71" s="1339"/>
      <c r="I71" s="1278"/>
      <c r="J71" s="580"/>
      <c r="K71" s="1331"/>
      <c r="L71" s="1331"/>
      <c r="M71" s="580"/>
    </row>
    <row r="72" spans="1:13" s="575" customFormat="1" ht="10.7" customHeight="1" x14ac:dyDescent="0.2">
      <c r="A72" s="1319"/>
      <c r="B72" s="1339"/>
      <c r="C72" s="1339"/>
      <c r="D72" s="1339"/>
      <c r="E72" s="1339"/>
      <c r="F72" s="1339"/>
      <c r="G72" s="1339"/>
      <c r="H72" s="1339"/>
      <c r="I72" s="1278"/>
      <c r="J72" s="580"/>
      <c r="K72" s="1331"/>
      <c r="L72" s="1331"/>
      <c r="M72" s="580"/>
    </row>
    <row r="73" spans="1:13" s="575" customFormat="1" ht="9.1999999999999993" customHeight="1" x14ac:dyDescent="0.2">
      <c r="A73" s="1319"/>
      <c r="B73" s="1320"/>
      <c r="C73" s="1320"/>
      <c r="D73" s="1320"/>
      <c r="E73" s="1320"/>
      <c r="F73" s="1320"/>
      <c r="G73" s="1320"/>
      <c r="H73" s="1320"/>
      <c r="I73" s="1278"/>
      <c r="J73" s="580"/>
      <c r="K73" s="1331"/>
      <c r="L73" s="1331"/>
      <c r="M73" s="580"/>
    </row>
    <row r="74" spans="1:13" s="575" customFormat="1" ht="9.1999999999999993" customHeight="1" x14ac:dyDescent="0.2">
      <c r="A74" s="1319"/>
      <c r="B74" s="1320"/>
      <c r="C74" s="1320"/>
      <c r="D74" s="1320"/>
      <c r="E74" s="1320"/>
      <c r="F74" s="1320"/>
      <c r="G74" s="1320"/>
      <c r="H74" s="1320"/>
      <c r="I74" s="1278"/>
      <c r="J74" s="580"/>
      <c r="K74" s="1331"/>
      <c r="L74" s="1331"/>
      <c r="M74" s="580"/>
    </row>
    <row r="75" spans="1:13" s="575" customFormat="1" x14ac:dyDescent="0.2">
      <c r="A75" s="1273"/>
      <c r="B75" s="582"/>
      <c r="C75" s="582"/>
      <c r="D75" s="582"/>
      <c r="E75" s="582"/>
      <c r="F75" s="582"/>
      <c r="G75" s="582"/>
      <c r="H75" s="582"/>
      <c r="I75" s="583"/>
    </row>
    <row r="76" spans="1:13" s="575" customFormat="1" x14ac:dyDescent="0.2"/>
    <row r="77" spans="1:13" s="575" customFormat="1" x14ac:dyDescent="0.2"/>
    <row r="78" spans="1:13" s="575" customFormat="1" x14ac:dyDescent="0.2"/>
    <row r="79" spans="1:13" s="575" customFormat="1" x14ac:dyDescent="0.2"/>
    <row r="80" spans="1:13" s="575" customFormat="1" x14ac:dyDescent="0.2"/>
    <row r="81" s="575" customFormat="1" x14ac:dyDescent="0.2"/>
    <row r="82" s="575" customFormat="1" x14ac:dyDescent="0.2"/>
    <row r="83" s="575" customFormat="1" x14ac:dyDescent="0.2"/>
    <row r="84" s="575" customFormat="1" x14ac:dyDescent="0.2"/>
    <row r="85" s="575" customFormat="1" x14ac:dyDescent="0.2"/>
    <row r="86" s="575" customFormat="1" x14ac:dyDescent="0.2"/>
    <row r="87" s="575" customFormat="1" x14ac:dyDescent="0.2"/>
    <row r="88" s="575" customFormat="1" x14ac:dyDescent="0.2"/>
    <row r="89" s="575" customFormat="1" x14ac:dyDescent="0.2"/>
    <row r="90" s="575" customFormat="1" x14ac:dyDescent="0.2"/>
    <row r="91" s="575" customFormat="1" x14ac:dyDescent="0.2"/>
    <row r="92" s="575" customFormat="1" x14ac:dyDescent="0.2"/>
    <row r="93" s="575" customFormat="1" x14ac:dyDescent="0.2"/>
    <row r="94" s="575" customFormat="1" x14ac:dyDescent="0.2"/>
    <row r="95" s="575" customFormat="1" x14ac:dyDescent="0.2"/>
    <row r="96" s="575" customFormat="1" x14ac:dyDescent="0.2"/>
    <row r="97" s="575" customFormat="1" x14ac:dyDescent="0.2"/>
    <row r="98" s="575" customFormat="1" x14ac:dyDescent="0.2"/>
    <row r="99" s="575" customFormat="1" x14ac:dyDescent="0.2"/>
    <row r="100" s="575" customFormat="1" x14ac:dyDescent="0.2"/>
    <row r="101" s="575" customFormat="1" x14ac:dyDescent="0.2"/>
    <row r="102" s="575" customFormat="1" x14ac:dyDescent="0.2"/>
    <row r="103" s="575" customFormat="1" x14ac:dyDescent="0.2"/>
    <row r="104" s="575" customFormat="1" x14ac:dyDescent="0.2"/>
    <row r="105" s="575" customFormat="1" x14ac:dyDescent="0.2"/>
    <row r="106" s="575" customFormat="1" x14ac:dyDescent="0.2"/>
    <row r="107" s="575" customFormat="1" x14ac:dyDescent="0.2"/>
    <row r="108" s="575" customFormat="1" x14ac:dyDescent="0.2"/>
    <row r="109" s="575" customFormat="1" x14ac:dyDescent="0.2"/>
    <row r="110" s="575" customFormat="1" x14ac:dyDescent="0.2"/>
    <row r="111" s="575" customFormat="1" x14ac:dyDescent="0.2"/>
    <row r="112" s="575" customFormat="1" x14ac:dyDescent="0.2"/>
    <row r="113" s="575" customFormat="1" x14ac:dyDescent="0.2"/>
    <row r="114" s="575" customFormat="1" x14ac:dyDescent="0.2"/>
    <row r="115" s="575" customFormat="1" x14ac:dyDescent="0.2"/>
    <row r="116" s="575" customFormat="1" x14ac:dyDescent="0.2"/>
    <row r="117" s="575" customFormat="1" x14ac:dyDescent="0.2"/>
    <row r="118" s="575" customFormat="1" x14ac:dyDescent="0.2"/>
    <row r="119" s="575" customFormat="1" x14ac:dyDescent="0.2"/>
    <row r="120" s="575" customFormat="1" x14ac:dyDescent="0.2"/>
    <row r="121" s="575" customFormat="1" x14ac:dyDescent="0.2"/>
    <row r="122" s="575" customFormat="1" x14ac:dyDescent="0.2"/>
    <row r="123" s="575" customFormat="1" x14ac:dyDescent="0.2"/>
    <row r="124" s="575" customFormat="1" x14ac:dyDescent="0.2"/>
    <row r="125" s="575" customFormat="1" x14ac:dyDescent="0.2"/>
    <row r="126" s="575" customFormat="1" x14ac:dyDescent="0.2"/>
    <row r="127" s="575" customFormat="1" x14ac:dyDescent="0.2"/>
    <row r="128" s="575" customFormat="1" x14ac:dyDescent="0.2"/>
    <row r="129" s="575" customFormat="1" x14ac:dyDescent="0.2"/>
    <row r="130" s="575" customFormat="1" x14ac:dyDescent="0.2"/>
    <row r="131" s="575" customFormat="1" x14ac:dyDescent="0.2"/>
    <row r="132" s="575" customFormat="1" x14ac:dyDescent="0.2"/>
    <row r="133" s="575" customFormat="1" x14ac:dyDescent="0.2"/>
    <row r="134" s="575" customFormat="1" x14ac:dyDescent="0.2"/>
    <row r="135" s="575" customFormat="1" x14ac:dyDescent="0.2"/>
    <row r="136" s="575" customFormat="1" x14ac:dyDescent="0.2"/>
    <row r="137" s="575" customFormat="1" x14ac:dyDescent="0.2"/>
    <row r="138" s="575" customFormat="1" x14ac:dyDescent="0.2"/>
    <row r="139" s="575" customFormat="1" x14ac:dyDescent="0.2"/>
    <row r="140" s="575" customFormat="1" x14ac:dyDescent="0.2"/>
    <row r="141" s="575" customFormat="1" x14ac:dyDescent="0.2"/>
    <row r="142" s="575" customFormat="1" x14ac:dyDescent="0.2"/>
    <row r="143" s="575" customFormat="1" x14ac:dyDescent="0.2"/>
    <row r="144" s="575" customFormat="1" x14ac:dyDescent="0.2"/>
    <row r="145" s="575" customFormat="1" x14ac:dyDescent="0.2"/>
    <row r="146" s="575" customFormat="1" x14ac:dyDescent="0.2"/>
    <row r="147" s="575" customFormat="1" x14ac:dyDescent="0.2"/>
    <row r="148" s="575" customFormat="1" x14ac:dyDescent="0.2"/>
    <row r="149" s="575" customFormat="1" x14ac:dyDescent="0.2"/>
    <row r="150" s="575" customFormat="1" x14ac:dyDescent="0.2"/>
    <row r="151" s="575" customFormat="1" x14ac:dyDescent="0.2"/>
    <row r="152" s="575" customFormat="1" x14ac:dyDescent="0.2"/>
    <row r="153" s="575" customFormat="1" x14ac:dyDescent="0.2"/>
    <row r="154" s="575" customFormat="1" x14ac:dyDescent="0.2"/>
    <row r="155" s="575" customFormat="1" x14ac:dyDescent="0.2"/>
    <row r="156" s="575" customFormat="1" x14ac:dyDescent="0.2"/>
    <row r="157" s="575" customFormat="1" x14ac:dyDescent="0.2"/>
    <row r="158" s="575" customFormat="1" x14ac:dyDescent="0.2"/>
    <row r="159" s="575" customFormat="1" x14ac:dyDescent="0.2"/>
    <row r="160" s="575" customFormat="1" x14ac:dyDescent="0.2"/>
    <row r="161" s="575" customFormat="1" x14ac:dyDescent="0.2"/>
    <row r="162" s="575" customFormat="1" x14ac:dyDescent="0.2"/>
    <row r="163" s="575" customFormat="1" x14ac:dyDescent="0.2"/>
    <row r="164" s="575" customFormat="1" x14ac:dyDescent="0.2"/>
    <row r="165" s="575" customFormat="1" x14ac:dyDescent="0.2"/>
    <row r="166" s="575" customFormat="1" x14ac:dyDescent="0.2"/>
    <row r="167" s="575" customFormat="1" x14ac:dyDescent="0.2"/>
    <row r="168" s="575" customFormat="1" x14ac:dyDescent="0.2"/>
    <row r="169" s="575" customFormat="1" x14ac:dyDescent="0.2"/>
    <row r="170" s="575" customFormat="1" x14ac:dyDescent="0.2"/>
    <row r="171" s="575" customFormat="1" x14ac:dyDescent="0.2"/>
    <row r="172" s="575" customFormat="1" x14ac:dyDescent="0.2"/>
    <row r="173" s="575" customFormat="1" x14ac:dyDescent="0.2"/>
    <row r="174" s="575" customFormat="1" x14ac:dyDescent="0.2"/>
    <row r="175" s="575" customFormat="1" x14ac:dyDescent="0.2"/>
    <row r="176" s="575" customFormat="1" x14ac:dyDescent="0.2"/>
    <row r="177" s="575" customFormat="1" x14ac:dyDescent="0.2"/>
    <row r="178" s="575" customFormat="1" x14ac:dyDescent="0.2"/>
    <row r="179" s="575" customFormat="1" x14ac:dyDescent="0.2"/>
    <row r="180" s="575" customFormat="1" x14ac:dyDescent="0.2"/>
    <row r="181" s="575" customFormat="1" x14ac:dyDescent="0.2"/>
    <row r="182" s="575" customFormat="1" x14ac:dyDescent="0.2"/>
    <row r="183" s="575" customFormat="1" x14ac:dyDescent="0.2"/>
    <row r="184" s="575" customFormat="1" x14ac:dyDescent="0.2"/>
    <row r="185" s="575" customFormat="1" x14ac:dyDescent="0.2"/>
    <row r="186" s="575" customFormat="1" x14ac:dyDescent="0.2"/>
    <row r="187" s="575" customFormat="1" x14ac:dyDescent="0.2"/>
    <row r="188" s="575" customFormat="1" x14ac:dyDescent="0.2"/>
    <row r="189" s="575" customFormat="1" x14ac:dyDescent="0.2"/>
    <row r="190" s="575" customFormat="1" x14ac:dyDescent="0.2"/>
    <row r="191" s="575" customFormat="1" x14ac:dyDescent="0.2"/>
    <row r="192" s="575" customFormat="1" x14ac:dyDescent="0.2"/>
    <row r="193" s="575" customFormat="1" x14ac:dyDescent="0.2"/>
    <row r="194" s="575" customFormat="1" x14ac:dyDescent="0.2"/>
    <row r="195" s="575" customFormat="1" x14ac:dyDescent="0.2"/>
    <row r="196" s="575" customFormat="1" x14ac:dyDescent="0.2"/>
    <row r="197" s="575" customFormat="1" x14ac:dyDescent="0.2"/>
    <row r="198" s="575" customFormat="1" x14ac:dyDescent="0.2"/>
    <row r="199" s="575" customFormat="1" x14ac:dyDescent="0.2"/>
    <row r="200" s="575" customFormat="1" x14ac:dyDescent="0.2"/>
    <row r="201" s="575" customFormat="1" x14ac:dyDescent="0.2"/>
    <row r="202" s="575" customFormat="1" x14ac:dyDescent="0.2"/>
    <row r="203" s="575" customFormat="1" x14ac:dyDescent="0.2"/>
    <row r="204" s="575" customFormat="1" x14ac:dyDescent="0.2"/>
    <row r="205" s="575" customFormat="1" x14ac:dyDescent="0.2"/>
    <row r="206" s="575" customFormat="1" x14ac:dyDescent="0.2"/>
  </sheetData>
  <mergeCells count="1">
    <mergeCell ref="K25:L25"/>
  </mergeCells>
  <pageMargins left="0.65" right="0.25" top="0.5" bottom="0.5" header="0.25" footer="0.25"/>
  <pageSetup scale="95" orientation="portrait" r:id="rId1"/>
  <headerFooter alignWithMargins="0">
    <oddHeader>&amp;L&amp;8Road Initials:  UPRR   Year: 2021&amp;R&amp;8 69</oddHeader>
    <oddFooter>&amp;L&amp;8Railroad Annual Report R-1</oddFooter>
  </headerFooter>
  <customProperties>
    <customPr name="_pios_id" r:id="rId2"/>
  </customPropertie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92D050"/>
    <pageSetUpPr fitToPage="1"/>
  </sheetPr>
  <dimension ref="A1:J1017"/>
  <sheetViews>
    <sheetView showGridLines="0" view="pageLayout" topLeftCell="B10" zoomScale="110" zoomScaleNormal="100" zoomScaleSheetLayoutView="70" zoomScalePageLayoutView="110" workbookViewId="0">
      <selection activeCell="H42" sqref="H42"/>
    </sheetView>
  </sheetViews>
  <sheetFormatPr defaultRowHeight="9" x14ac:dyDescent="0.15"/>
  <cols>
    <col min="1" max="1" width="5.28515625" style="1324" customWidth="1"/>
    <col min="2" max="2" width="5" style="1324" customWidth="1"/>
    <col min="3" max="3" width="32.5703125" style="1324" customWidth="1"/>
    <col min="4" max="7" width="8.140625" style="1324" customWidth="1"/>
    <col min="8" max="8" width="14.5703125" style="1324" customWidth="1"/>
    <col min="9" max="9" width="13.42578125" style="1324" customWidth="1"/>
    <col min="10" max="10" width="3.85546875" style="1324" bestFit="1" customWidth="1"/>
    <col min="11" max="16384" width="9.140625" style="1324"/>
  </cols>
  <sheetData>
    <row r="1" spans="1:10" s="575" customFormat="1" ht="10.7" customHeight="1" x14ac:dyDescent="0.2">
      <c r="A1" s="1295"/>
      <c r="B1" s="1296"/>
      <c r="C1" s="1296"/>
      <c r="D1" s="1296"/>
      <c r="E1" s="1229"/>
      <c r="F1" s="1296"/>
      <c r="G1" s="1296"/>
      <c r="H1" s="1296"/>
      <c r="I1" s="1296"/>
      <c r="J1" s="1298"/>
    </row>
    <row r="2" spans="1:10" s="575" customFormat="1" ht="10.7" customHeight="1" x14ac:dyDescent="0.2">
      <c r="A2" s="2532" t="s">
        <v>2021</v>
      </c>
      <c r="B2" s="1270"/>
      <c r="C2" s="1270"/>
      <c r="D2" s="1271"/>
      <c r="E2" s="1270"/>
      <c r="F2" s="1270"/>
      <c r="G2" s="1270"/>
      <c r="H2" s="1270"/>
      <c r="I2" s="1270"/>
      <c r="J2" s="1272"/>
    </row>
    <row r="3" spans="1:10" s="575" customFormat="1" ht="10.7" customHeight="1" x14ac:dyDescent="0.2">
      <c r="A3" s="1299"/>
      <c r="B3" s="580"/>
      <c r="C3" s="580"/>
      <c r="D3" s="580"/>
      <c r="E3" s="580"/>
      <c r="F3" s="580"/>
      <c r="G3" s="580"/>
      <c r="H3" s="580"/>
      <c r="I3" s="580"/>
      <c r="J3" s="574"/>
    </row>
    <row r="4" spans="1:10" s="575" customFormat="1" ht="10.7" customHeight="1" x14ac:dyDescent="0.2">
      <c r="A4" s="1299"/>
      <c r="B4" s="580"/>
      <c r="C4" s="580"/>
      <c r="D4" s="580"/>
      <c r="E4" s="580"/>
      <c r="F4" s="580"/>
      <c r="G4" s="580"/>
      <c r="H4" s="580"/>
      <c r="I4" s="580"/>
      <c r="J4" s="574"/>
    </row>
    <row r="5" spans="1:10" s="575" customFormat="1" ht="10.7" customHeight="1" x14ac:dyDescent="0.2">
      <c r="A5" s="1305" t="s">
        <v>1923</v>
      </c>
      <c r="B5" s="1306"/>
      <c r="C5" s="1306"/>
      <c r="D5" s="1307"/>
      <c r="E5" s="1306"/>
      <c r="F5" s="1306"/>
      <c r="G5" s="1306"/>
      <c r="H5" s="1306"/>
      <c r="I5" s="1306"/>
      <c r="J5" s="1308"/>
    </row>
    <row r="6" spans="1:10" s="575" customFormat="1" ht="10.7" customHeight="1" x14ac:dyDescent="0.2">
      <c r="A6" s="1275"/>
      <c r="B6" s="574"/>
      <c r="C6" s="574"/>
      <c r="D6" s="1310" t="s">
        <v>2028</v>
      </c>
      <c r="E6" s="1272"/>
      <c r="F6" s="1311" t="s">
        <v>2029</v>
      </c>
      <c r="G6" s="1274"/>
      <c r="H6" s="1312"/>
      <c r="I6" s="1313"/>
      <c r="J6" s="574"/>
    </row>
    <row r="7" spans="1:10" s="575" customFormat="1" ht="10.7" customHeight="1" x14ac:dyDescent="0.2">
      <c r="A7" s="1275"/>
      <c r="B7" s="574"/>
      <c r="C7" s="574"/>
      <c r="D7" s="1311" t="s">
        <v>2030</v>
      </c>
      <c r="E7" s="1313"/>
      <c r="F7" s="1311" t="s">
        <v>2031</v>
      </c>
      <c r="G7" s="1274"/>
      <c r="H7" s="1312"/>
      <c r="I7" s="1313"/>
      <c r="J7" s="574"/>
    </row>
    <row r="8" spans="1:10" s="575" customFormat="1" ht="10.7" customHeight="1" x14ac:dyDescent="0.2">
      <c r="A8" s="1275"/>
      <c r="B8" s="574"/>
      <c r="C8" s="574"/>
      <c r="D8" s="574"/>
      <c r="E8" s="1314" t="s">
        <v>2032</v>
      </c>
      <c r="F8" s="574"/>
      <c r="G8" s="574"/>
      <c r="H8" s="574"/>
      <c r="I8" s="1278" t="s">
        <v>1927</v>
      </c>
      <c r="J8" s="574"/>
    </row>
    <row r="9" spans="1:10" s="575" customFormat="1" ht="10.7" customHeight="1" x14ac:dyDescent="0.2">
      <c r="A9" s="1275"/>
      <c r="B9" s="574"/>
      <c r="C9" s="574"/>
      <c r="D9" s="574"/>
      <c r="E9" s="574"/>
      <c r="F9" s="574"/>
      <c r="G9" s="574"/>
      <c r="H9" s="574"/>
      <c r="I9" s="1278" t="s">
        <v>2033</v>
      </c>
      <c r="J9" s="574"/>
    </row>
    <row r="10" spans="1:10" s="575" customFormat="1" ht="10.7" customHeight="1" x14ac:dyDescent="0.2">
      <c r="A10" s="1275"/>
      <c r="B10" s="574"/>
      <c r="C10" s="574"/>
      <c r="D10" s="574"/>
      <c r="E10" s="574"/>
      <c r="F10" s="574"/>
      <c r="G10" s="574"/>
      <c r="H10" s="1278" t="s">
        <v>1931</v>
      </c>
      <c r="I10" s="1278" t="s">
        <v>1932</v>
      </c>
      <c r="J10" s="574"/>
    </row>
    <row r="11" spans="1:10" s="575" customFormat="1" ht="10.7" customHeight="1" x14ac:dyDescent="0.2">
      <c r="A11" s="1275"/>
      <c r="B11" s="574"/>
      <c r="C11" s="574"/>
      <c r="D11" s="574"/>
      <c r="E11" s="574"/>
      <c r="F11" s="574"/>
      <c r="G11" s="574"/>
      <c r="H11" s="1278" t="s">
        <v>1936</v>
      </c>
      <c r="I11" s="1278" t="s">
        <v>1937</v>
      </c>
      <c r="J11" s="574"/>
    </row>
    <row r="12" spans="1:10" s="575" customFormat="1" ht="10.7" customHeight="1" x14ac:dyDescent="0.2">
      <c r="A12" s="1275"/>
      <c r="B12" s="574"/>
      <c r="C12" s="574"/>
      <c r="D12" s="574"/>
      <c r="E12" s="574"/>
      <c r="F12" s="1278" t="s">
        <v>1941</v>
      </c>
      <c r="G12" s="1278" t="s">
        <v>1941</v>
      </c>
      <c r="H12" s="1278" t="s">
        <v>1942</v>
      </c>
      <c r="I12" s="1278" t="s">
        <v>1943</v>
      </c>
      <c r="J12" s="574"/>
    </row>
    <row r="13" spans="1:10" s="575" customFormat="1" ht="10.7" customHeight="1" x14ac:dyDescent="0.2">
      <c r="A13" s="1279" t="s">
        <v>3</v>
      </c>
      <c r="B13" s="1278" t="s">
        <v>4</v>
      </c>
      <c r="C13" s="1278" t="s">
        <v>2035</v>
      </c>
      <c r="D13" s="574"/>
      <c r="E13" s="574"/>
      <c r="F13" s="1278" t="s">
        <v>1950</v>
      </c>
      <c r="G13" s="1278" t="s">
        <v>2037</v>
      </c>
      <c r="H13" s="1278" t="s">
        <v>2038</v>
      </c>
      <c r="I13" s="1278" t="s">
        <v>2039</v>
      </c>
      <c r="J13" s="1278" t="s">
        <v>3</v>
      </c>
    </row>
    <row r="14" spans="1:10" s="575" customFormat="1" ht="10.7" customHeight="1" x14ac:dyDescent="0.2">
      <c r="A14" s="1279" t="s">
        <v>7</v>
      </c>
      <c r="B14" s="1278" t="s">
        <v>8</v>
      </c>
      <c r="C14" s="1278" t="s">
        <v>2040</v>
      </c>
      <c r="D14" s="1278" t="s">
        <v>2105</v>
      </c>
      <c r="E14" s="1278" t="s">
        <v>2042</v>
      </c>
      <c r="F14" s="1278" t="s">
        <v>1961</v>
      </c>
      <c r="G14" s="1278" t="s">
        <v>1962</v>
      </c>
      <c r="H14" s="1278" t="s">
        <v>2043</v>
      </c>
      <c r="I14" s="1278" t="s">
        <v>2044</v>
      </c>
      <c r="J14" s="1278" t="s">
        <v>7</v>
      </c>
    </row>
    <row r="15" spans="1:10" s="575" customFormat="1" ht="10.7" customHeight="1" x14ac:dyDescent="0.2">
      <c r="A15" s="1281"/>
      <c r="B15" s="583"/>
      <c r="C15" s="1282" t="s">
        <v>13</v>
      </c>
      <c r="D15" s="1282" t="s">
        <v>14</v>
      </c>
      <c r="E15" s="1282" t="s">
        <v>15</v>
      </c>
      <c r="F15" s="1282" t="s">
        <v>145</v>
      </c>
      <c r="G15" s="1282" t="s">
        <v>143</v>
      </c>
      <c r="H15" s="1282" t="s">
        <v>409</v>
      </c>
      <c r="I15" s="1282" t="s">
        <v>410</v>
      </c>
      <c r="J15" s="583"/>
    </row>
    <row r="16" spans="1:10" s="575" customFormat="1" ht="10.7" customHeight="1" x14ac:dyDescent="0.2">
      <c r="A16" s="1275"/>
      <c r="B16" s="574"/>
      <c r="C16" s="574"/>
      <c r="D16" s="1340"/>
      <c r="E16" s="1340"/>
      <c r="F16" s="1340"/>
      <c r="G16" s="1340"/>
      <c r="H16" s="1340"/>
      <c r="I16" s="1340"/>
      <c r="J16" s="574"/>
    </row>
    <row r="17" spans="1:10" s="575" customFormat="1" ht="10.7" customHeight="1" x14ac:dyDescent="0.2">
      <c r="A17" s="1275"/>
      <c r="B17" s="574"/>
      <c r="C17" s="1278" t="s">
        <v>2106</v>
      </c>
      <c r="D17" s="1341"/>
      <c r="E17" s="1341"/>
      <c r="F17" s="1341"/>
      <c r="G17" s="1341"/>
      <c r="H17" s="1341"/>
      <c r="I17" s="1341"/>
      <c r="J17" s="574"/>
    </row>
    <row r="18" spans="1:10" s="575" customFormat="1" ht="10.7" customHeight="1" x14ac:dyDescent="0.2">
      <c r="A18" s="1293"/>
      <c r="B18" s="574"/>
      <c r="C18" s="1314" t="s">
        <v>2107</v>
      </c>
      <c r="D18" s="1327"/>
      <c r="E18" s="1341"/>
      <c r="F18" s="1341"/>
      <c r="G18" s="1341"/>
      <c r="H18" s="1341"/>
      <c r="I18" s="1341"/>
      <c r="J18" s="1294"/>
    </row>
    <row r="19" spans="1:10" s="575" customFormat="1" ht="10.7" customHeight="1" x14ac:dyDescent="0.2">
      <c r="A19" s="1281">
        <v>56</v>
      </c>
      <c r="B19" s="583"/>
      <c r="C19" s="1317" t="s">
        <v>2108</v>
      </c>
      <c r="D19" s="1342"/>
      <c r="E19" s="1342"/>
      <c r="F19" s="1342"/>
      <c r="G19" s="1342"/>
      <c r="H19" s="1342"/>
      <c r="I19" s="1342"/>
      <c r="J19" s="2479">
        <v>56</v>
      </c>
    </row>
    <row r="20" spans="1:10" s="575" customFormat="1" ht="10.7" customHeight="1" x14ac:dyDescent="0.2">
      <c r="A20" s="1293"/>
      <c r="B20" s="574"/>
      <c r="C20" s="1314" t="s">
        <v>2109</v>
      </c>
      <c r="D20" s="1327"/>
      <c r="E20" s="1341"/>
      <c r="F20" s="1341"/>
      <c r="G20" s="1341"/>
      <c r="H20" s="1341"/>
      <c r="I20" s="1341"/>
      <c r="J20" s="2484"/>
    </row>
    <row r="21" spans="1:10" s="575" customFormat="1" ht="10.7" customHeight="1" x14ac:dyDescent="0.2">
      <c r="A21" s="1275">
        <v>57</v>
      </c>
      <c r="B21" s="574"/>
      <c r="C21" s="1314" t="s">
        <v>2110</v>
      </c>
      <c r="D21" s="1341"/>
      <c r="E21" s="1341"/>
      <c r="F21" s="1341"/>
      <c r="G21" s="1341"/>
      <c r="H21" s="1341"/>
      <c r="I21" s="1341"/>
      <c r="J21" s="2477">
        <v>57</v>
      </c>
    </row>
    <row r="22" spans="1:10" s="575" customFormat="1" ht="10.7" customHeight="1" x14ac:dyDescent="0.2">
      <c r="A22" s="1343">
        <v>58</v>
      </c>
      <c r="B22" s="1344"/>
      <c r="C22" s="1345" t="s">
        <v>2111</v>
      </c>
      <c r="D22" s="1346"/>
      <c r="E22" s="1347"/>
      <c r="F22" s="1347"/>
      <c r="G22" s="1347"/>
      <c r="H22" s="1347"/>
      <c r="I22" s="1347"/>
      <c r="J22" s="2485">
        <v>58</v>
      </c>
    </row>
    <row r="23" spans="1:10" s="575" customFormat="1" ht="10.7" customHeight="1" x14ac:dyDescent="0.2">
      <c r="A23" s="1275"/>
      <c r="B23" s="574"/>
      <c r="C23" s="1278" t="s">
        <v>2112</v>
      </c>
      <c r="D23" s="1327"/>
      <c r="E23" s="1327"/>
      <c r="F23" s="1327"/>
      <c r="G23" s="1327"/>
      <c r="H23" s="1327"/>
      <c r="I23" s="1327"/>
      <c r="J23" s="2477"/>
    </row>
    <row r="24" spans="1:10" s="575" customFormat="1" ht="10.7" customHeight="1" x14ac:dyDescent="0.2">
      <c r="A24" s="1283">
        <v>59</v>
      </c>
      <c r="B24" s="583"/>
      <c r="C24" s="1317" t="s">
        <v>2113</v>
      </c>
      <c r="D24" s="1332">
        <v>44369</v>
      </c>
      <c r="E24" s="1332"/>
      <c r="F24" s="1332"/>
      <c r="G24" s="1332"/>
      <c r="H24" s="1332"/>
      <c r="I24" s="1332">
        <v>0</v>
      </c>
      <c r="J24" s="2480">
        <v>59</v>
      </c>
    </row>
    <row r="25" spans="1:10" s="575" customFormat="1" ht="10.7" customHeight="1" x14ac:dyDescent="0.2">
      <c r="A25" s="1283">
        <v>60</v>
      </c>
      <c r="B25" s="583"/>
      <c r="C25" s="1317" t="s">
        <v>2114</v>
      </c>
      <c r="D25" s="1332"/>
      <c r="E25" s="1332"/>
      <c r="F25" s="1332"/>
      <c r="G25" s="1332"/>
      <c r="H25" s="1332"/>
      <c r="I25" s="1332"/>
      <c r="J25" s="2480">
        <v>60</v>
      </c>
    </row>
    <row r="26" spans="1:10" s="575" customFormat="1" ht="10.7" customHeight="1" x14ac:dyDescent="0.2">
      <c r="A26" s="1283">
        <v>61</v>
      </c>
      <c r="B26" s="583"/>
      <c r="C26" s="1317" t="s">
        <v>2115</v>
      </c>
      <c r="D26" s="1332"/>
      <c r="E26" s="1332"/>
      <c r="F26" s="1332"/>
      <c r="G26" s="1332"/>
      <c r="H26" s="1332"/>
      <c r="I26" s="1332"/>
      <c r="J26" s="2480">
        <v>61</v>
      </c>
    </row>
    <row r="27" spans="1:10" s="575" customFormat="1" ht="10.7" customHeight="1" x14ac:dyDescent="0.2">
      <c r="A27" s="1283">
        <v>62</v>
      </c>
      <c r="B27" s="583"/>
      <c r="C27" s="1317" t="s">
        <v>2116</v>
      </c>
      <c r="D27" s="1332"/>
      <c r="E27" s="1332"/>
      <c r="F27" s="1332"/>
      <c r="G27" s="1332"/>
      <c r="H27" s="1332"/>
      <c r="I27" s="1332"/>
      <c r="J27" s="2480">
        <v>62</v>
      </c>
    </row>
    <row r="28" spans="1:10" s="575" customFormat="1" ht="10.7" customHeight="1" x14ac:dyDescent="0.2">
      <c r="A28" s="1283">
        <v>63</v>
      </c>
      <c r="B28" s="583"/>
      <c r="C28" s="1317" t="s">
        <v>2117</v>
      </c>
      <c r="D28" s="1332"/>
      <c r="E28" s="1332"/>
      <c r="F28" s="1332"/>
      <c r="G28" s="1332"/>
      <c r="H28" s="1332"/>
      <c r="I28" s="1332"/>
      <c r="J28" s="2480">
        <v>63</v>
      </c>
    </row>
    <row r="29" spans="1:10" s="575" customFormat="1" ht="10.7" customHeight="1" x14ac:dyDescent="0.2">
      <c r="A29" s="1283">
        <v>64</v>
      </c>
      <c r="B29" s="583"/>
      <c r="C29" s="1317" t="s">
        <v>2118</v>
      </c>
      <c r="D29" s="1332"/>
      <c r="E29" s="1332"/>
      <c r="F29" s="1332"/>
      <c r="G29" s="1332"/>
      <c r="H29" s="1332"/>
      <c r="I29" s="1332"/>
      <c r="J29" s="2480">
        <v>64</v>
      </c>
    </row>
    <row r="30" spans="1:10" s="575" customFormat="1" ht="10.7" customHeight="1" x14ac:dyDescent="0.2">
      <c r="A30" s="1283">
        <v>65</v>
      </c>
      <c r="B30" s="583"/>
      <c r="C30" s="1317" t="s">
        <v>2119</v>
      </c>
      <c r="D30" s="1332"/>
      <c r="E30" s="1332"/>
      <c r="F30" s="1332"/>
      <c r="G30" s="1332"/>
      <c r="H30" s="1332"/>
      <c r="I30" s="1332"/>
      <c r="J30" s="2480">
        <v>65</v>
      </c>
    </row>
    <row r="31" spans="1:10" s="575" customFormat="1" ht="10.7" customHeight="1" x14ac:dyDescent="0.2">
      <c r="A31" s="1283">
        <v>66</v>
      </c>
      <c r="B31" s="583"/>
      <c r="C31" s="1317" t="s">
        <v>2120</v>
      </c>
      <c r="D31" s="1332"/>
      <c r="E31" s="1332"/>
      <c r="F31" s="1332"/>
      <c r="G31" s="1332"/>
      <c r="H31" s="1332"/>
      <c r="I31" s="1332"/>
      <c r="J31" s="2480">
        <v>66</v>
      </c>
    </row>
    <row r="32" spans="1:10" s="575" customFormat="1" ht="10.7" customHeight="1" x14ac:dyDescent="0.2">
      <c r="A32" s="1293"/>
      <c r="B32" s="574"/>
      <c r="C32" s="1314" t="s">
        <v>2121</v>
      </c>
      <c r="D32" s="1327"/>
      <c r="E32" s="1327"/>
      <c r="F32" s="1327"/>
      <c r="G32" s="1327"/>
      <c r="H32" s="1327"/>
      <c r="I32" s="1327"/>
      <c r="J32" s="2484"/>
    </row>
    <row r="33" spans="1:10" s="575" customFormat="1" ht="10.7" customHeight="1" x14ac:dyDescent="0.2">
      <c r="A33" s="1281">
        <v>67</v>
      </c>
      <c r="B33" s="583"/>
      <c r="C33" s="1317" t="s">
        <v>2122</v>
      </c>
      <c r="D33" s="1332">
        <v>52956</v>
      </c>
      <c r="E33" s="1332"/>
      <c r="F33" s="1332"/>
      <c r="G33" s="1332"/>
      <c r="H33" s="1332"/>
      <c r="I33" s="1332">
        <v>55</v>
      </c>
      <c r="J33" s="2479">
        <v>67</v>
      </c>
    </row>
    <row r="34" spans="1:10" s="575" customFormat="1" ht="10.7" customHeight="1" x14ac:dyDescent="0.2">
      <c r="A34" s="1283">
        <v>70</v>
      </c>
      <c r="B34" s="583"/>
      <c r="C34" s="1317" t="s">
        <v>2123</v>
      </c>
      <c r="D34" s="1332">
        <v>97325</v>
      </c>
      <c r="E34" s="1332">
        <v>0</v>
      </c>
      <c r="F34" s="1332">
        <v>0</v>
      </c>
      <c r="G34" s="1332">
        <v>0</v>
      </c>
      <c r="H34" s="1332">
        <v>0</v>
      </c>
      <c r="I34" s="1332">
        <v>55</v>
      </c>
      <c r="J34" s="2480">
        <v>70</v>
      </c>
    </row>
    <row r="35" spans="1:10" s="575" customFormat="1" ht="9.9499999999999993" customHeight="1" x14ac:dyDescent="0.2">
      <c r="A35" s="1349"/>
      <c r="B35" s="580"/>
      <c r="C35" s="1287"/>
      <c r="D35" s="1350"/>
      <c r="E35" s="1350"/>
      <c r="F35" s="1350"/>
      <c r="G35" s="1350"/>
      <c r="H35" s="1350"/>
      <c r="I35" s="1350"/>
      <c r="J35" s="1294"/>
    </row>
    <row r="36" spans="1:10" s="575" customFormat="1" ht="9.9499999999999993" customHeight="1" x14ac:dyDescent="0.2">
      <c r="A36" s="1349"/>
      <c r="B36" s="580"/>
      <c r="C36" s="1287"/>
      <c r="D36" s="1350"/>
      <c r="E36" s="1350"/>
      <c r="F36" s="1350"/>
      <c r="G36" s="1350"/>
      <c r="H36" s="1350"/>
      <c r="I36" s="1350"/>
      <c r="J36" s="1294"/>
    </row>
    <row r="37" spans="1:10" s="575" customFormat="1" ht="9.9499999999999993" customHeight="1" x14ac:dyDescent="0.2">
      <c r="A37" s="1299"/>
      <c r="B37" s="580"/>
      <c r="C37" s="580"/>
      <c r="D37" s="580"/>
      <c r="E37" s="1280" t="s">
        <v>483</v>
      </c>
      <c r="F37" s="580"/>
      <c r="G37" s="580"/>
      <c r="H37" s="580"/>
      <c r="I37" s="580"/>
      <c r="J37" s="574"/>
    </row>
    <row r="38" spans="1:10" s="575" customFormat="1" ht="9.9499999999999993" customHeight="1" x14ac:dyDescent="0.2">
      <c r="A38" s="1299"/>
      <c r="B38" s="580"/>
      <c r="C38" s="580"/>
      <c r="D38" s="580"/>
      <c r="E38" s="580"/>
      <c r="F38" s="580"/>
      <c r="G38" s="580"/>
      <c r="H38" s="580"/>
      <c r="I38" s="580"/>
      <c r="J38" s="574"/>
    </row>
    <row r="39" spans="1:10" s="575" customFormat="1" ht="9.9499999999999993" customHeight="1" x14ac:dyDescent="0.2">
      <c r="A39" s="1299"/>
      <c r="B39" s="1287" t="s">
        <v>2124</v>
      </c>
      <c r="C39" s="580"/>
      <c r="D39" s="580"/>
      <c r="E39" s="580"/>
      <c r="F39" s="580"/>
      <c r="G39" s="580"/>
      <c r="H39" s="580"/>
      <c r="I39" s="580"/>
      <c r="J39" s="574"/>
    </row>
    <row r="40" spans="1:10" s="575" customFormat="1" ht="9.9499999999999993" customHeight="1" x14ac:dyDescent="0.2">
      <c r="A40" s="1299"/>
      <c r="B40" s="580"/>
      <c r="C40" s="580"/>
      <c r="D40" s="580"/>
      <c r="E40" s="580"/>
      <c r="F40" s="580"/>
      <c r="G40" s="580"/>
      <c r="H40" s="580"/>
      <c r="I40" s="580"/>
      <c r="J40" s="574"/>
    </row>
    <row r="41" spans="1:10" s="575" customFormat="1" ht="9.9499999999999993" customHeight="1" x14ac:dyDescent="0.2">
      <c r="A41" s="1299"/>
      <c r="B41" s="580"/>
      <c r="C41" s="580"/>
      <c r="D41" s="580"/>
      <c r="E41" s="580"/>
      <c r="F41" s="580"/>
      <c r="G41" s="580"/>
      <c r="H41" s="580"/>
      <c r="I41" s="580"/>
      <c r="J41" s="574"/>
    </row>
    <row r="42" spans="1:10" s="575" customFormat="1" ht="9.9499999999999993" customHeight="1" x14ac:dyDescent="0.2">
      <c r="A42" s="1299"/>
      <c r="B42" s="580"/>
      <c r="C42" s="580"/>
      <c r="D42" s="580"/>
      <c r="E42" s="580"/>
      <c r="F42" s="580"/>
      <c r="G42" s="580"/>
      <c r="H42" s="580"/>
      <c r="I42" s="580"/>
      <c r="J42" s="574"/>
    </row>
    <row r="43" spans="1:10" s="575" customFormat="1" ht="9.9499999999999993" customHeight="1" x14ac:dyDescent="0.2">
      <c r="A43" s="1299"/>
      <c r="B43" s="580"/>
      <c r="C43" s="580"/>
      <c r="D43" s="580"/>
      <c r="E43" s="580"/>
      <c r="F43" s="580"/>
      <c r="G43" s="580"/>
      <c r="H43" s="580"/>
      <c r="I43" s="580"/>
      <c r="J43" s="574"/>
    </row>
    <row r="44" spans="1:10" s="575" customFormat="1" ht="9.9499999999999993" customHeight="1" x14ac:dyDescent="0.2">
      <c r="A44" s="1299"/>
      <c r="B44" s="580"/>
      <c r="C44" s="580"/>
      <c r="D44" s="580"/>
      <c r="E44" s="580"/>
      <c r="F44" s="580"/>
      <c r="G44" s="580"/>
      <c r="H44" s="580"/>
      <c r="I44" s="580"/>
      <c r="J44" s="574"/>
    </row>
    <row r="45" spans="1:10" s="575" customFormat="1" ht="9.9499999999999993" customHeight="1" x14ac:dyDescent="0.2">
      <c r="A45" s="1299"/>
      <c r="B45" s="580"/>
      <c r="C45" s="580"/>
      <c r="D45" s="580"/>
      <c r="E45" s="580"/>
      <c r="F45" s="580"/>
      <c r="G45" s="580"/>
      <c r="H45" s="580"/>
      <c r="I45" s="580"/>
      <c r="J45" s="574"/>
    </row>
    <row r="46" spans="1:10" s="575" customFormat="1" ht="9.9499999999999993" customHeight="1" x14ac:dyDescent="0.2">
      <c r="A46" s="1299"/>
      <c r="B46" s="580"/>
      <c r="C46" s="580"/>
      <c r="D46" s="580"/>
      <c r="E46" s="580"/>
      <c r="F46" s="580"/>
      <c r="G46" s="580"/>
      <c r="H46" s="580"/>
      <c r="I46" s="580"/>
      <c r="J46" s="574"/>
    </row>
    <row r="47" spans="1:10" s="575" customFormat="1" ht="9.9499999999999993" customHeight="1" x14ac:dyDescent="0.2">
      <c r="A47" s="1299"/>
      <c r="B47" s="580"/>
      <c r="C47" s="580"/>
      <c r="D47" s="580"/>
      <c r="E47" s="580"/>
      <c r="F47" s="580"/>
      <c r="G47" s="580"/>
      <c r="H47" s="580"/>
      <c r="I47" s="580"/>
      <c r="J47" s="574"/>
    </row>
    <row r="48" spans="1:10" s="575" customFormat="1" ht="9.9499999999999993" customHeight="1" x14ac:dyDescent="0.2">
      <c r="A48" s="1299"/>
      <c r="B48" s="580"/>
      <c r="C48" s="580"/>
      <c r="D48" s="580"/>
      <c r="E48" s="580"/>
      <c r="F48" s="580"/>
      <c r="G48" s="580"/>
      <c r="H48" s="580"/>
      <c r="I48" s="580"/>
      <c r="J48" s="574"/>
    </row>
    <row r="49" spans="1:10" s="575" customFormat="1" ht="9.9499999999999993" customHeight="1" x14ac:dyDescent="0.2">
      <c r="A49" s="1299"/>
      <c r="B49" s="580"/>
      <c r="C49" s="580"/>
      <c r="D49" s="580"/>
      <c r="E49" s="580"/>
      <c r="F49" s="580"/>
      <c r="G49" s="580"/>
      <c r="H49" s="580"/>
      <c r="I49" s="580"/>
      <c r="J49" s="574"/>
    </row>
    <row r="50" spans="1:10" s="575" customFormat="1" ht="9.9499999999999993" customHeight="1" x14ac:dyDescent="0.2">
      <c r="A50" s="1299"/>
      <c r="B50" s="580"/>
      <c r="C50" s="580"/>
      <c r="D50" s="580"/>
      <c r="E50" s="580"/>
      <c r="F50" s="580"/>
      <c r="G50" s="580"/>
      <c r="H50" s="580"/>
      <c r="I50" s="580"/>
      <c r="J50" s="574"/>
    </row>
    <row r="51" spans="1:10" s="575" customFormat="1" ht="9.9499999999999993" customHeight="1" x14ac:dyDescent="0.2">
      <c r="A51" s="1299"/>
      <c r="B51" s="580"/>
      <c r="C51" s="580"/>
      <c r="D51" s="580"/>
      <c r="E51" s="580"/>
      <c r="F51" s="580"/>
      <c r="G51" s="580"/>
      <c r="H51" s="580"/>
      <c r="I51" s="580"/>
      <c r="J51" s="574"/>
    </row>
    <row r="52" spans="1:10" s="575" customFormat="1" ht="9.9499999999999993" customHeight="1" x14ac:dyDescent="0.2">
      <c r="A52" s="1299"/>
      <c r="B52" s="580"/>
      <c r="C52" s="580"/>
      <c r="D52" s="580"/>
      <c r="E52" s="580"/>
      <c r="F52" s="580"/>
      <c r="G52" s="580"/>
      <c r="H52" s="580"/>
      <c r="I52" s="580"/>
      <c r="J52" s="574"/>
    </row>
    <row r="53" spans="1:10" s="575" customFormat="1" ht="9.9499999999999993" customHeight="1" x14ac:dyDescent="0.2">
      <c r="A53" s="1299"/>
      <c r="B53" s="580"/>
      <c r="C53" s="580"/>
      <c r="D53" s="580"/>
      <c r="E53" s="580"/>
      <c r="F53" s="580"/>
      <c r="G53" s="580"/>
      <c r="H53" s="580"/>
      <c r="I53" s="580"/>
      <c r="J53" s="574"/>
    </row>
    <row r="54" spans="1:10" s="575" customFormat="1" ht="9.9499999999999993" customHeight="1" x14ac:dyDescent="0.2">
      <c r="A54" s="1299"/>
      <c r="B54" s="580"/>
      <c r="C54" s="580"/>
      <c r="D54" s="580"/>
      <c r="E54" s="580"/>
      <c r="F54" s="580"/>
      <c r="G54" s="580"/>
      <c r="H54" s="580"/>
      <c r="I54" s="580"/>
      <c r="J54" s="574"/>
    </row>
    <row r="55" spans="1:10" s="575" customFormat="1" ht="9.9499999999999993" customHeight="1" x14ac:dyDescent="0.2">
      <c r="A55" s="1299"/>
      <c r="B55" s="580"/>
      <c r="C55" s="580"/>
      <c r="D55" s="580"/>
      <c r="E55" s="580"/>
      <c r="F55" s="580"/>
      <c r="G55" s="580"/>
      <c r="H55" s="580"/>
      <c r="I55" s="580"/>
      <c r="J55" s="574"/>
    </row>
    <row r="56" spans="1:10" s="575" customFormat="1" ht="9.9499999999999993" customHeight="1" x14ac:dyDescent="0.2">
      <c r="A56" s="1299"/>
      <c r="B56" s="580"/>
      <c r="C56" s="580"/>
      <c r="D56" s="580"/>
      <c r="E56" s="580"/>
      <c r="F56" s="580"/>
      <c r="G56" s="580"/>
      <c r="H56" s="580"/>
      <c r="I56" s="580"/>
      <c r="J56" s="574"/>
    </row>
    <row r="57" spans="1:10" s="575" customFormat="1" ht="9.9499999999999993" customHeight="1" x14ac:dyDescent="0.2">
      <c r="A57" s="1299"/>
      <c r="B57" s="580"/>
      <c r="C57" s="580"/>
      <c r="D57" s="580"/>
      <c r="E57" s="580"/>
      <c r="F57" s="580"/>
      <c r="G57" s="580"/>
      <c r="H57" s="580"/>
      <c r="I57" s="580"/>
      <c r="J57" s="574"/>
    </row>
    <row r="58" spans="1:10" s="575" customFormat="1" ht="9.9499999999999993" customHeight="1" x14ac:dyDescent="0.2">
      <c r="A58" s="1299"/>
      <c r="B58" s="580"/>
      <c r="C58" s="580"/>
      <c r="D58" s="580"/>
      <c r="E58" s="580"/>
      <c r="F58" s="580"/>
      <c r="G58" s="580"/>
      <c r="H58" s="580"/>
      <c r="I58" s="580"/>
      <c r="J58" s="574"/>
    </row>
    <row r="59" spans="1:10" s="575" customFormat="1" ht="9.9499999999999993" customHeight="1" x14ac:dyDescent="0.2">
      <c r="A59" s="1299"/>
      <c r="B59" s="580"/>
      <c r="C59" s="580"/>
      <c r="D59" s="580"/>
      <c r="E59" s="580"/>
      <c r="F59" s="580"/>
      <c r="G59" s="580"/>
      <c r="H59" s="580"/>
      <c r="I59" s="580"/>
      <c r="J59" s="574"/>
    </row>
    <row r="60" spans="1:10" s="575" customFormat="1" ht="9.9499999999999993" customHeight="1" x14ac:dyDescent="0.2">
      <c r="A60" s="1299"/>
      <c r="B60" s="580"/>
      <c r="C60" s="580"/>
      <c r="D60" s="580"/>
      <c r="E60" s="580"/>
      <c r="F60" s="580"/>
      <c r="G60" s="580"/>
      <c r="H60" s="580"/>
      <c r="I60" s="580"/>
      <c r="J60" s="574"/>
    </row>
    <row r="61" spans="1:10" s="575" customFormat="1" ht="9.9499999999999993" customHeight="1" x14ac:dyDescent="0.2">
      <c r="A61" s="1299"/>
      <c r="B61" s="580"/>
      <c r="C61" s="580"/>
      <c r="D61" s="580"/>
      <c r="E61" s="580"/>
      <c r="F61" s="580"/>
      <c r="G61" s="580"/>
      <c r="H61" s="580"/>
      <c r="I61" s="580"/>
      <c r="J61" s="574"/>
    </row>
    <row r="62" spans="1:10" s="575" customFormat="1" ht="9.9499999999999993" customHeight="1" x14ac:dyDescent="0.2">
      <c r="A62" s="1299"/>
      <c r="B62" s="580"/>
      <c r="C62" s="580"/>
      <c r="D62" s="580"/>
      <c r="E62" s="580"/>
      <c r="F62" s="580"/>
      <c r="G62" s="580"/>
      <c r="H62" s="580"/>
      <c r="I62" s="580"/>
      <c r="J62" s="574"/>
    </row>
    <row r="63" spans="1:10" s="575" customFormat="1" ht="9.9499999999999993" customHeight="1" x14ac:dyDescent="0.2">
      <c r="A63" s="1299"/>
      <c r="B63" s="580"/>
      <c r="C63" s="580"/>
      <c r="D63" s="580"/>
      <c r="E63" s="580"/>
      <c r="F63" s="580"/>
      <c r="G63" s="580"/>
      <c r="H63" s="580"/>
      <c r="I63" s="580"/>
      <c r="J63" s="574"/>
    </row>
    <row r="64" spans="1:10" s="575" customFormat="1" ht="9.9499999999999993" customHeight="1" x14ac:dyDescent="0.2">
      <c r="A64" s="1299"/>
      <c r="B64" s="580"/>
      <c r="C64" s="580"/>
      <c r="D64" s="580"/>
      <c r="E64" s="580"/>
      <c r="F64" s="580"/>
      <c r="G64" s="580"/>
      <c r="H64" s="580"/>
      <c r="I64" s="580"/>
      <c r="J64" s="574"/>
    </row>
    <row r="65" spans="1:10" s="575" customFormat="1" ht="9.9499999999999993" customHeight="1" x14ac:dyDescent="0.2">
      <c r="A65" s="1299"/>
      <c r="B65" s="580"/>
      <c r="C65" s="580"/>
      <c r="D65" s="580"/>
      <c r="E65" s="580"/>
      <c r="F65" s="580"/>
      <c r="G65" s="580"/>
      <c r="H65" s="580"/>
      <c r="I65" s="580"/>
      <c r="J65" s="574"/>
    </row>
    <row r="66" spans="1:10" s="575" customFormat="1" ht="9.9499999999999993" customHeight="1" x14ac:dyDescent="0.2">
      <c r="A66" s="1299"/>
      <c r="B66" s="580"/>
      <c r="C66" s="580"/>
      <c r="D66" s="580"/>
      <c r="E66" s="580"/>
      <c r="F66" s="580"/>
      <c r="G66" s="580"/>
      <c r="H66" s="580"/>
      <c r="I66" s="580"/>
      <c r="J66" s="574"/>
    </row>
    <row r="67" spans="1:10" s="575" customFormat="1" ht="9.75" customHeight="1" x14ac:dyDescent="0.2">
      <c r="A67" s="1299"/>
      <c r="B67" s="580"/>
      <c r="C67" s="580"/>
      <c r="D67" s="580"/>
      <c r="E67" s="580"/>
      <c r="F67" s="580"/>
      <c r="G67" s="580"/>
      <c r="H67" s="580"/>
      <c r="I67" s="580"/>
      <c r="J67" s="574"/>
    </row>
    <row r="68" spans="1:10" s="575" customFormat="1" ht="9.75" customHeight="1" x14ac:dyDescent="0.2">
      <c r="A68" s="1299"/>
      <c r="B68" s="580"/>
      <c r="C68" s="580"/>
      <c r="D68" s="580"/>
      <c r="E68" s="580"/>
      <c r="F68" s="580"/>
      <c r="G68" s="580"/>
      <c r="H68" s="580"/>
      <c r="I68" s="580"/>
      <c r="J68" s="574"/>
    </row>
    <row r="69" spans="1:10" s="575" customFormat="1" ht="9.75" customHeight="1" x14ac:dyDescent="0.2">
      <c r="A69" s="1299"/>
      <c r="B69" s="580"/>
      <c r="C69" s="580"/>
      <c r="D69" s="580"/>
      <c r="E69" s="580"/>
      <c r="F69" s="580"/>
      <c r="G69" s="580"/>
      <c r="H69" s="580"/>
      <c r="I69" s="580"/>
      <c r="J69" s="574"/>
    </row>
    <row r="70" spans="1:10" s="575" customFormat="1" ht="9.75" customHeight="1" x14ac:dyDescent="0.2">
      <c r="A70" s="1299"/>
      <c r="B70" s="580"/>
      <c r="C70" s="580"/>
      <c r="D70" s="580"/>
      <c r="E70" s="580"/>
      <c r="F70" s="580"/>
      <c r="G70" s="580"/>
      <c r="H70" s="580"/>
      <c r="I70" s="580"/>
      <c r="J70" s="574"/>
    </row>
    <row r="71" spans="1:10" s="575" customFormat="1" ht="9.75" customHeight="1" x14ac:dyDescent="0.2">
      <c r="A71" s="1299"/>
      <c r="B71" s="580"/>
      <c r="C71" s="580"/>
      <c r="D71" s="580"/>
      <c r="E71" s="580"/>
      <c r="F71" s="580"/>
      <c r="G71" s="580"/>
      <c r="H71" s="580"/>
      <c r="I71" s="580"/>
      <c r="J71" s="574"/>
    </row>
    <row r="72" spans="1:10" s="575" customFormat="1" ht="9.75" customHeight="1" x14ac:dyDescent="0.2">
      <c r="A72" s="1299"/>
      <c r="B72" s="580"/>
      <c r="C72" s="580"/>
      <c r="D72" s="580"/>
      <c r="E72" s="580"/>
      <c r="F72" s="580"/>
      <c r="G72" s="580"/>
      <c r="H72" s="580"/>
      <c r="I72" s="580"/>
      <c r="J72" s="574"/>
    </row>
    <row r="73" spans="1:10" s="575" customFormat="1" ht="9.75" customHeight="1" x14ac:dyDescent="0.2">
      <c r="A73" s="1299"/>
      <c r="B73" s="580"/>
      <c r="C73" s="580"/>
      <c r="D73" s="580"/>
      <c r="E73" s="580"/>
      <c r="F73" s="580"/>
      <c r="G73" s="580"/>
      <c r="H73" s="580"/>
      <c r="I73" s="580"/>
      <c r="J73" s="574"/>
    </row>
    <row r="74" spans="1:10" s="575" customFormat="1" ht="9.75" customHeight="1" x14ac:dyDescent="0.2">
      <c r="A74" s="1299"/>
      <c r="B74" s="580"/>
      <c r="C74" s="580"/>
      <c r="D74" s="580"/>
      <c r="E74" s="580"/>
      <c r="F74" s="580"/>
      <c r="G74" s="580"/>
      <c r="H74" s="580"/>
      <c r="I74" s="580"/>
      <c r="J74" s="574"/>
    </row>
    <row r="75" spans="1:10" s="575" customFormat="1" ht="9.75" customHeight="1" x14ac:dyDescent="0.2">
      <c r="A75" s="1299"/>
      <c r="B75" s="580"/>
      <c r="C75" s="580"/>
      <c r="D75" s="580"/>
      <c r="E75" s="580"/>
      <c r="F75" s="580"/>
      <c r="G75" s="580"/>
      <c r="H75" s="580"/>
      <c r="I75" s="580"/>
      <c r="J75" s="574"/>
    </row>
    <row r="76" spans="1:10" s="575" customFormat="1" ht="9.75" customHeight="1" x14ac:dyDescent="0.2">
      <c r="A76" s="1299"/>
      <c r="B76" s="580"/>
      <c r="C76" s="580"/>
      <c r="D76" s="580"/>
      <c r="E76" s="580"/>
      <c r="F76" s="580"/>
      <c r="G76" s="580"/>
      <c r="H76" s="580"/>
      <c r="I76" s="580"/>
      <c r="J76" s="574"/>
    </row>
    <row r="77" spans="1:10" s="575" customFormat="1" ht="9.75" customHeight="1" x14ac:dyDescent="0.2">
      <c r="A77" s="1299"/>
      <c r="B77" s="580"/>
      <c r="C77" s="580"/>
      <c r="D77" s="580"/>
      <c r="E77" s="580"/>
      <c r="F77" s="580"/>
      <c r="G77" s="580"/>
      <c r="H77" s="580"/>
      <c r="I77" s="580"/>
      <c r="J77" s="574"/>
    </row>
    <row r="78" spans="1:10" s="575" customFormat="1" ht="9.75" customHeight="1" x14ac:dyDescent="0.2">
      <c r="A78" s="1299"/>
      <c r="B78" s="580"/>
      <c r="C78" s="580"/>
      <c r="D78" s="580"/>
      <c r="E78" s="580"/>
      <c r="F78" s="580"/>
      <c r="G78" s="580"/>
      <c r="H78" s="580"/>
      <c r="I78" s="580"/>
      <c r="J78" s="574"/>
    </row>
    <row r="79" spans="1:10" s="575" customFormat="1" ht="9.75" customHeight="1" x14ac:dyDescent="0.2">
      <c r="A79" s="1273"/>
      <c r="B79" s="582"/>
      <c r="C79" s="582"/>
      <c r="D79" s="582"/>
      <c r="E79" s="582"/>
      <c r="F79" s="582"/>
      <c r="G79" s="582"/>
      <c r="H79" s="582"/>
      <c r="I79" s="582"/>
      <c r="J79" s="583"/>
    </row>
    <row r="80" spans="1:10" s="575" customFormat="1" ht="9.75" customHeight="1" x14ac:dyDescent="0.2"/>
    <row r="81" s="575" customFormat="1" ht="9.75" customHeight="1" x14ac:dyDescent="0.2"/>
    <row r="82" s="575" customFormat="1" ht="9.75" customHeight="1" x14ac:dyDescent="0.2"/>
    <row r="83" s="575" customFormat="1" ht="9.75" customHeight="1" x14ac:dyDescent="0.2"/>
    <row r="84" s="575" customFormat="1" ht="9.75" customHeight="1" x14ac:dyDescent="0.2"/>
    <row r="85" s="575" customFormat="1" ht="9.75" customHeight="1" x14ac:dyDescent="0.2"/>
    <row r="86" s="575" customFormat="1" ht="9.75" customHeight="1" x14ac:dyDescent="0.2"/>
    <row r="87" s="575" customFormat="1" ht="9.75" customHeight="1" x14ac:dyDescent="0.2"/>
    <row r="88" s="575" customFormat="1" ht="9.75" customHeight="1" x14ac:dyDescent="0.2"/>
    <row r="89" s="575" customFormat="1" ht="9.75" customHeight="1" x14ac:dyDescent="0.2"/>
    <row r="90" s="575" customFormat="1" ht="9.75" customHeight="1" x14ac:dyDescent="0.2"/>
    <row r="91" s="575" customFormat="1" ht="9.75" customHeight="1" x14ac:dyDescent="0.2"/>
    <row r="92" s="575" customFormat="1" ht="9.75" customHeight="1" x14ac:dyDescent="0.2"/>
    <row r="93" s="575" customFormat="1" ht="9.75" customHeight="1" x14ac:dyDescent="0.2"/>
    <row r="94" s="575" customFormat="1" ht="9.75" customHeight="1" x14ac:dyDescent="0.2"/>
    <row r="95" s="575" customFormat="1" ht="9.75" customHeight="1" x14ac:dyDescent="0.2"/>
    <row r="96" s="575" customFormat="1" ht="9.75" customHeight="1" x14ac:dyDescent="0.2"/>
    <row r="97" s="575" customFormat="1" ht="9.75" customHeight="1" x14ac:dyDescent="0.2"/>
    <row r="98" s="575" customFormat="1" ht="9.75" customHeight="1" x14ac:dyDescent="0.2"/>
    <row r="99" s="575" customFormat="1" ht="9.75" customHeight="1" x14ac:dyDescent="0.2"/>
    <row r="100" s="575" customFormat="1" ht="9.75" customHeight="1" x14ac:dyDescent="0.2"/>
    <row r="101" s="575" customFormat="1" ht="9.75" customHeight="1" x14ac:dyDescent="0.2"/>
    <row r="102" s="575" customFormat="1" ht="9.75" customHeight="1" x14ac:dyDescent="0.2"/>
    <row r="103" s="575" customFormat="1" ht="9.75" customHeight="1" x14ac:dyDescent="0.2"/>
    <row r="104" s="575" customFormat="1" ht="9.75" customHeight="1" x14ac:dyDescent="0.2"/>
    <row r="105" s="575" customFormat="1" ht="9.75" customHeight="1" x14ac:dyDescent="0.2"/>
    <row r="106" s="575" customFormat="1" ht="9.75" customHeight="1" x14ac:dyDescent="0.2"/>
    <row r="107" s="575" customFormat="1" ht="9.75" customHeight="1" x14ac:dyDescent="0.2"/>
    <row r="108" s="575" customFormat="1" ht="9.75" customHeight="1" x14ac:dyDescent="0.2"/>
    <row r="109" s="575" customFormat="1" ht="9.75" customHeight="1" x14ac:dyDescent="0.2"/>
    <row r="110" s="575" customFormat="1" ht="9.75" customHeight="1" x14ac:dyDescent="0.2"/>
    <row r="111" s="575" customFormat="1" ht="9.75" customHeight="1" x14ac:dyDescent="0.2"/>
    <row r="112" s="575" customFormat="1" ht="9.75" customHeight="1" x14ac:dyDescent="0.2"/>
    <row r="113" s="575" customFormat="1" ht="9.75" customHeight="1" x14ac:dyDescent="0.2"/>
    <row r="114" s="575" customFormat="1" ht="9.75" customHeight="1" x14ac:dyDescent="0.2"/>
    <row r="115" s="575" customFormat="1" ht="9.75" customHeight="1" x14ac:dyDescent="0.2"/>
    <row r="116" s="575" customFormat="1" ht="9.75" customHeight="1" x14ac:dyDescent="0.2"/>
    <row r="117" s="575" customFormat="1" ht="9.75" customHeight="1" x14ac:dyDescent="0.2"/>
    <row r="118" s="575" customFormat="1" ht="9.75" customHeight="1" x14ac:dyDescent="0.2"/>
    <row r="119" s="575" customFormat="1" ht="9.75" customHeight="1" x14ac:dyDescent="0.2"/>
    <row r="120" s="575" customFormat="1" ht="9.75" customHeight="1" x14ac:dyDescent="0.2"/>
    <row r="121" s="575" customFormat="1" ht="9.75" customHeight="1" x14ac:dyDescent="0.2"/>
    <row r="122" s="575" customFormat="1" ht="9.75" customHeight="1" x14ac:dyDescent="0.2"/>
    <row r="123" s="575" customFormat="1" ht="9.75" customHeight="1" x14ac:dyDescent="0.2"/>
    <row r="124" s="575" customFormat="1" ht="9.75" customHeight="1" x14ac:dyDescent="0.2"/>
    <row r="125" s="575" customFormat="1" ht="9.75" customHeight="1" x14ac:dyDescent="0.2"/>
    <row r="126" s="575" customFormat="1" ht="9.75" customHeight="1" x14ac:dyDescent="0.2"/>
    <row r="127" s="575" customFormat="1" ht="9.75" customHeight="1" x14ac:dyDescent="0.2"/>
    <row r="128" s="575" customFormat="1" ht="9.75" customHeight="1" x14ac:dyDescent="0.2"/>
    <row r="129" s="575" customFormat="1" ht="9.75" customHeight="1" x14ac:dyDescent="0.2"/>
    <row r="130" s="575" customFormat="1" ht="9.75" customHeight="1" x14ac:dyDescent="0.2"/>
    <row r="131" s="575" customFormat="1" ht="9.75" customHeight="1" x14ac:dyDescent="0.2"/>
    <row r="132" s="575" customFormat="1" ht="9.75" customHeight="1" x14ac:dyDescent="0.2"/>
    <row r="133" s="575" customFormat="1" ht="9.75" customHeight="1" x14ac:dyDescent="0.2"/>
    <row r="134" s="575" customFormat="1" ht="9.75" customHeight="1" x14ac:dyDescent="0.2"/>
    <row r="135" s="575" customFormat="1" ht="9.75" customHeight="1" x14ac:dyDescent="0.2"/>
    <row r="136" s="575" customFormat="1" ht="9.75" customHeight="1" x14ac:dyDescent="0.2"/>
    <row r="137" s="575" customFormat="1" ht="9.75" customHeight="1" x14ac:dyDescent="0.2"/>
    <row r="138" s="575" customFormat="1" ht="9.75" customHeight="1" x14ac:dyDescent="0.2"/>
    <row r="139" s="575" customFormat="1" ht="9.75" customHeight="1" x14ac:dyDescent="0.2"/>
    <row r="140" s="575" customFormat="1" ht="9.75" customHeight="1" x14ac:dyDescent="0.2"/>
    <row r="141" s="575" customFormat="1" ht="9.75" customHeight="1" x14ac:dyDescent="0.2"/>
    <row r="142" s="575" customFormat="1" ht="9.75" customHeight="1" x14ac:dyDescent="0.2"/>
    <row r="143" s="575" customFormat="1" ht="9.75" customHeight="1" x14ac:dyDescent="0.2"/>
    <row r="144" s="575" customFormat="1" ht="9.75" customHeight="1" x14ac:dyDescent="0.2"/>
    <row r="145" s="575" customFormat="1" ht="9.75" customHeight="1" x14ac:dyDescent="0.2"/>
    <row r="146" s="575" customFormat="1" ht="9.75" customHeight="1" x14ac:dyDescent="0.2"/>
    <row r="147" s="575" customFormat="1" ht="9.75" customHeight="1" x14ac:dyDescent="0.2"/>
    <row r="148" s="575" customFormat="1" ht="9.75" customHeight="1" x14ac:dyDescent="0.2"/>
    <row r="149" s="575" customFormat="1" ht="9.75" customHeight="1" x14ac:dyDescent="0.2"/>
    <row r="150" s="575" customFormat="1" ht="9.75" customHeight="1" x14ac:dyDescent="0.2"/>
    <row r="151" s="575" customFormat="1" ht="9.75" customHeight="1" x14ac:dyDescent="0.2"/>
    <row r="152" s="575" customFormat="1" ht="9.75" customHeight="1" x14ac:dyDescent="0.2"/>
    <row r="153" s="575" customFormat="1" ht="9.75" customHeight="1" x14ac:dyDescent="0.2"/>
    <row r="154" s="575" customFormat="1" ht="9.75" customHeight="1" x14ac:dyDescent="0.2"/>
    <row r="155" s="575" customFormat="1" ht="9.75" customHeight="1" x14ac:dyDescent="0.2"/>
    <row r="156" s="575" customFormat="1" ht="9.75" customHeight="1" x14ac:dyDescent="0.2"/>
    <row r="157" s="575" customFormat="1" ht="9.75" customHeight="1" x14ac:dyDescent="0.2"/>
    <row r="158" s="575" customFormat="1" ht="9.75" customHeight="1" x14ac:dyDescent="0.2"/>
    <row r="159" s="575" customFormat="1" ht="9.75" customHeight="1" x14ac:dyDescent="0.2"/>
    <row r="160" s="575" customFormat="1" ht="9.75" customHeight="1" x14ac:dyDescent="0.2"/>
    <row r="161" s="575" customFormat="1" ht="9.75" customHeight="1" x14ac:dyDescent="0.2"/>
    <row r="162" s="575" customFormat="1" ht="9.75" customHeight="1" x14ac:dyDescent="0.2"/>
    <row r="163" s="575" customFormat="1" ht="9.75" customHeight="1" x14ac:dyDescent="0.2"/>
    <row r="164" s="575" customFormat="1" ht="9.75" customHeight="1" x14ac:dyDescent="0.2"/>
    <row r="165" s="575" customFormat="1" ht="9.75" customHeight="1" x14ac:dyDescent="0.2"/>
    <row r="166" s="575" customFormat="1" ht="9.75" customHeight="1" x14ac:dyDescent="0.2"/>
    <row r="167" s="575" customFormat="1" ht="9.75" customHeight="1" x14ac:dyDescent="0.2"/>
    <row r="168" s="575" customFormat="1" ht="9.75" customHeight="1" x14ac:dyDescent="0.2"/>
    <row r="169" s="575" customFormat="1" ht="9.75" customHeight="1" x14ac:dyDescent="0.2"/>
    <row r="170" s="575" customFormat="1" ht="9.75" customHeight="1" x14ac:dyDescent="0.2"/>
    <row r="171" s="575" customFormat="1" ht="9.75" customHeight="1" x14ac:dyDescent="0.2"/>
    <row r="172" s="575" customFormat="1" ht="9.75" customHeight="1" x14ac:dyDescent="0.2"/>
    <row r="173" s="575" customFormat="1" ht="9.75" customHeight="1" x14ac:dyDescent="0.2"/>
    <row r="174" s="575" customFormat="1" ht="9.75" customHeight="1" x14ac:dyDescent="0.2"/>
    <row r="175" s="575" customFormat="1" ht="9.75" customHeight="1" x14ac:dyDescent="0.2"/>
    <row r="176" s="575" customFormat="1" ht="9.75" customHeight="1" x14ac:dyDescent="0.2"/>
    <row r="177" s="575" customFormat="1" ht="9.75" customHeight="1" x14ac:dyDescent="0.2"/>
    <row r="178" s="575" customFormat="1" ht="9.75" customHeight="1" x14ac:dyDescent="0.2"/>
    <row r="179" s="575" customFormat="1" ht="9.75" customHeight="1" x14ac:dyDescent="0.2"/>
    <row r="180" s="575" customFormat="1" ht="9.75" customHeight="1" x14ac:dyDescent="0.2"/>
    <row r="181" s="575" customFormat="1" ht="9.75" customHeight="1" x14ac:dyDescent="0.2"/>
    <row r="182" s="575" customFormat="1" ht="9.75" customHeight="1" x14ac:dyDescent="0.2"/>
    <row r="183" s="575" customFormat="1" ht="9.75" customHeight="1" x14ac:dyDescent="0.2"/>
    <row r="184" s="575" customFormat="1" ht="9.75" customHeight="1" x14ac:dyDescent="0.2"/>
    <row r="185" s="575" customFormat="1" ht="9.75" customHeight="1" x14ac:dyDescent="0.2"/>
    <row r="186" s="575" customFormat="1" ht="9.75" customHeight="1" x14ac:dyDescent="0.2"/>
    <row r="187" s="575" customFormat="1" ht="9.75" customHeight="1" x14ac:dyDescent="0.2"/>
    <row r="188" s="575" customFormat="1" ht="9.75" customHeight="1" x14ac:dyDescent="0.2"/>
    <row r="189" s="575" customFormat="1" ht="9.75" customHeight="1" x14ac:dyDescent="0.2"/>
    <row r="190" s="575" customFormat="1" ht="9.75" customHeight="1" x14ac:dyDescent="0.2"/>
    <row r="191" s="575" customFormat="1" ht="9.75" customHeight="1" x14ac:dyDescent="0.2"/>
    <row r="192" s="575" customFormat="1" ht="9.75" customHeight="1" x14ac:dyDescent="0.2"/>
    <row r="193" s="575" customFormat="1" ht="9.75" customHeight="1" x14ac:dyDescent="0.2"/>
    <row r="194" s="575" customFormat="1" ht="9.75" customHeight="1" x14ac:dyDescent="0.2"/>
    <row r="195" s="575" customFormat="1" ht="9.75" customHeight="1" x14ac:dyDescent="0.2"/>
    <row r="196" s="575" customFormat="1" ht="9.75" customHeight="1" x14ac:dyDescent="0.2"/>
    <row r="197" s="575" customFormat="1" ht="9.75" customHeight="1" x14ac:dyDescent="0.2"/>
    <row r="198" s="575" customFormat="1" ht="9.75" customHeight="1" x14ac:dyDescent="0.2"/>
    <row r="199" s="575" customFormat="1" ht="9.75" customHeight="1" x14ac:dyDescent="0.2"/>
    <row r="200" s="575" customFormat="1" ht="9.75" customHeight="1" x14ac:dyDescent="0.2"/>
    <row r="201" s="575" customFormat="1" ht="9.75" customHeight="1" x14ac:dyDescent="0.2"/>
    <row r="202" s="575" customFormat="1" ht="9.75" customHeight="1" x14ac:dyDescent="0.2"/>
    <row r="203" s="575" customFormat="1" ht="9.75" customHeight="1" x14ac:dyDescent="0.2"/>
    <row r="204" s="575" customFormat="1" ht="9.75" customHeight="1" x14ac:dyDescent="0.2"/>
    <row r="205" s="575" customFormat="1" ht="9.75" customHeight="1" x14ac:dyDescent="0.2"/>
    <row r="206" s="575" customFormat="1" ht="9.75" customHeight="1" x14ac:dyDescent="0.2"/>
    <row r="207" s="575" customFormat="1" ht="9.75" customHeight="1" x14ac:dyDescent="0.2"/>
    <row r="208" s="575" customFormat="1" ht="9.75" customHeight="1" x14ac:dyDescent="0.2"/>
    <row r="209" s="575" customFormat="1" ht="9.75" customHeight="1" x14ac:dyDescent="0.2"/>
    <row r="210" s="575" customFormat="1" ht="9.75" customHeight="1" x14ac:dyDescent="0.2"/>
    <row r="211" s="575" customFormat="1" ht="9.75" customHeight="1" x14ac:dyDescent="0.2"/>
    <row r="212" s="575" customFormat="1" ht="9.75" customHeight="1" x14ac:dyDescent="0.2"/>
    <row r="213" s="575" customFormat="1" ht="9.75" customHeight="1" x14ac:dyDescent="0.2"/>
    <row r="214" s="575" customFormat="1" ht="9.75" customHeight="1" x14ac:dyDescent="0.2"/>
    <row r="215" s="575" customFormat="1" ht="9.75" customHeight="1" x14ac:dyDescent="0.2"/>
    <row r="216" s="575" customFormat="1" ht="9.75" customHeight="1" x14ac:dyDescent="0.2"/>
    <row r="217" s="575" customFormat="1" ht="9.75" customHeight="1" x14ac:dyDescent="0.2"/>
    <row r="218" s="575" customFormat="1" ht="9.75" customHeight="1" x14ac:dyDescent="0.2"/>
    <row r="219" s="575" customFormat="1" ht="9.75" customHeight="1" x14ac:dyDescent="0.2"/>
    <row r="220" s="575" customFormat="1" ht="9.75" customHeight="1" x14ac:dyDescent="0.2"/>
    <row r="221" s="575" customFormat="1" ht="9.75" customHeight="1" x14ac:dyDescent="0.2"/>
    <row r="222" s="575" customFormat="1" ht="9.75" customHeight="1" x14ac:dyDescent="0.2"/>
    <row r="223" s="575" customFormat="1" ht="9.75" customHeight="1" x14ac:dyDescent="0.2"/>
    <row r="224" s="575" customFormat="1" ht="9.75" customHeight="1" x14ac:dyDescent="0.2"/>
    <row r="225" s="575" customFormat="1" ht="9.75" customHeight="1" x14ac:dyDescent="0.2"/>
    <row r="226" s="575" customFormat="1" ht="9.75" customHeight="1" x14ac:dyDescent="0.2"/>
    <row r="227" s="575" customFormat="1" ht="9.75" customHeight="1" x14ac:dyDescent="0.2"/>
    <row r="228" s="575" customFormat="1" ht="9.75" customHeight="1" x14ac:dyDescent="0.2"/>
    <row r="229" s="575" customFormat="1" ht="9.75" customHeight="1" x14ac:dyDescent="0.2"/>
    <row r="230" s="575" customFormat="1" ht="9.75" customHeight="1" x14ac:dyDescent="0.2"/>
    <row r="231" s="575" customFormat="1" ht="9.75" customHeight="1" x14ac:dyDescent="0.2"/>
    <row r="232" s="575" customFormat="1" ht="9.75" customHeight="1" x14ac:dyDescent="0.2"/>
    <row r="233" s="575" customFormat="1" ht="9.75" customHeight="1" x14ac:dyDescent="0.2"/>
    <row r="234" s="575" customFormat="1" ht="9.75" customHeight="1" x14ac:dyDescent="0.2"/>
    <row r="235" s="575" customFormat="1" ht="9.75" customHeight="1" x14ac:dyDescent="0.2"/>
    <row r="236" s="575" customFormat="1" ht="9.75" customHeight="1" x14ac:dyDescent="0.2"/>
    <row r="237" s="575" customFormat="1" ht="9.75" customHeight="1" x14ac:dyDescent="0.2"/>
    <row r="238" s="575" customFormat="1" ht="9.75" customHeight="1" x14ac:dyDescent="0.2"/>
    <row r="239" s="575" customFormat="1" ht="9.75" customHeight="1" x14ac:dyDescent="0.2"/>
    <row r="240" s="575" customFormat="1" ht="9.75" customHeight="1" x14ac:dyDescent="0.2"/>
    <row r="241" s="575" customFormat="1" ht="9.75" customHeight="1" x14ac:dyDescent="0.2"/>
    <row r="242" s="575" customFormat="1" ht="9.75" customHeight="1" x14ac:dyDescent="0.2"/>
    <row r="243" s="575" customFormat="1" ht="9.75" customHeight="1" x14ac:dyDescent="0.2"/>
    <row r="244" s="575" customFormat="1" ht="9.75" customHeight="1" x14ac:dyDescent="0.2"/>
    <row r="245" s="575" customFormat="1" ht="9.75" customHeight="1" x14ac:dyDescent="0.2"/>
    <row r="246" s="575" customFormat="1" ht="9.75" customHeight="1" x14ac:dyDescent="0.2"/>
    <row r="247" s="575" customFormat="1" ht="9.75" customHeight="1" x14ac:dyDescent="0.2"/>
    <row r="248" s="575" customFormat="1" ht="9.75" customHeight="1" x14ac:dyDescent="0.2"/>
    <row r="249" s="575" customFormat="1" ht="9.75" customHeight="1" x14ac:dyDescent="0.2"/>
    <row r="250" s="575" customFormat="1" ht="9.75" customHeight="1" x14ac:dyDescent="0.2"/>
    <row r="251" s="575" customFormat="1" ht="9.75" customHeight="1" x14ac:dyDescent="0.2"/>
    <row r="252" s="575" customFormat="1" ht="9.75" customHeight="1" x14ac:dyDescent="0.2"/>
    <row r="253" s="575" customFormat="1" ht="9.75" customHeight="1" x14ac:dyDescent="0.2"/>
    <row r="254" s="575" customFormat="1" ht="9.75" customHeight="1" x14ac:dyDescent="0.2"/>
    <row r="255" s="575" customFormat="1" ht="9.75" customHeight="1" x14ac:dyDescent="0.2"/>
    <row r="256" s="575" customFormat="1" ht="9.75" customHeight="1" x14ac:dyDescent="0.2"/>
    <row r="257" ht="9.75" customHeight="1" x14ac:dyDescent="0.15"/>
    <row r="258" ht="9.75" customHeight="1" x14ac:dyDescent="0.15"/>
    <row r="259" ht="9.75" customHeight="1" x14ac:dyDescent="0.15"/>
    <row r="260" ht="9.75" customHeight="1" x14ac:dyDescent="0.15"/>
    <row r="261" ht="9.75" customHeight="1" x14ac:dyDescent="0.15"/>
    <row r="262" ht="9.75" customHeight="1" x14ac:dyDescent="0.15"/>
    <row r="263" ht="9.75" customHeight="1" x14ac:dyDescent="0.15"/>
    <row r="264" ht="9.75" customHeight="1" x14ac:dyDescent="0.15"/>
    <row r="265" ht="9.75" customHeight="1" x14ac:dyDescent="0.15"/>
    <row r="266" ht="9.75" customHeight="1" x14ac:dyDescent="0.15"/>
    <row r="267" ht="9.75" customHeight="1" x14ac:dyDescent="0.15"/>
    <row r="268" ht="9.75" customHeight="1" x14ac:dyDescent="0.15"/>
    <row r="269" ht="9.75" customHeight="1" x14ac:dyDescent="0.15"/>
    <row r="270" ht="9.75" customHeight="1" x14ac:dyDescent="0.15"/>
    <row r="271" ht="9.75" customHeight="1" x14ac:dyDescent="0.15"/>
    <row r="272" ht="9.75" customHeight="1" x14ac:dyDescent="0.15"/>
    <row r="273" ht="9.75" customHeight="1" x14ac:dyDescent="0.15"/>
    <row r="274" ht="9.75" customHeight="1" x14ac:dyDescent="0.15"/>
    <row r="275" ht="9.75" customHeight="1" x14ac:dyDescent="0.15"/>
    <row r="276" ht="9.75" customHeight="1" x14ac:dyDescent="0.15"/>
    <row r="277" ht="9.75" customHeight="1" x14ac:dyDescent="0.15"/>
    <row r="278" ht="9.75" customHeight="1" x14ac:dyDescent="0.15"/>
    <row r="279" ht="9.75" customHeight="1" x14ac:dyDescent="0.15"/>
    <row r="280" ht="9.75" customHeight="1" x14ac:dyDescent="0.15"/>
    <row r="281" ht="9.75" customHeight="1" x14ac:dyDescent="0.15"/>
    <row r="282" ht="9.75" customHeight="1" x14ac:dyDescent="0.15"/>
    <row r="283" ht="9.75" customHeight="1" x14ac:dyDescent="0.15"/>
    <row r="284" ht="9.75" customHeight="1" x14ac:dyDescent="0.15"/>
    <row r="285" ht="9.75" customHeight="1" x14ac:dyDescent="0.15"/>
    <row r="286" ht="9.75" customHeight="1" x14ac:dyDescent="0.15"/>
    <row r="287" ht="9.75" customHeight="1" x14ac:dyDescent="0.15"/>
    <row r="288" ht="9.75" customHeight="1" x14ac:dyDescent="0.15"/>
    <row r="289" ht="9.75" customHeight="1" x14ac:dyDescent="0.15"/>
    <row r="290" ht="9.75" customHeight="1" x14ac:dyDescent="0.15"/>
    <row r="291" ht="9.75" customHeight="1" x14ac:dyDescent="0.15"/>
    <row r="292" ht="9.75" customHeight="1" x14ac:dyDescent="0.15"/>
    <row r="293" ht="9.75" customHeight="1" x14ac:dyDescent="0.15"/>
    <row r="294" ht="9.75" customHeight="1" x14ac:dyDescent="0.15"/>
    <row r="295" ht="9.75" customHeight="1" x14ac:dyDescent="0.15"/>
    <row r="296" ht="9.75" customHeight="1" x14ac:dyDescent="0.15"/>
    <row r="297" ht="9.75" customHeight="1" x14ac:dyDescent="0.15"/>
    <row r="298" ht="9.75" customHeight="1" x14ac:dyDescent="0.15"/>
    <row r="299" ht="9.75" customHeight="1" x14ac:dyDescent="0.15"/>
    <row r="300" ht="9.75" customHeight="1" x14ac:dyDescent="0.15"/>
    <row r="301" ht="9.75" customHeight="1" x14ac:dyDescent="0.15"/>
    <row r="302" ht="9.75" customHeight="1" x14ac:dyDescent="0.15"/>
    <row r="303" ht="9.75" customHeight="1" x14ac:dyDescent="0.15"/>
    <row r="304" ht="9.75" customHeight="1" x14ac:dyDescent="0.15"/>
    <row r="305" ht="9.75" customHeight="1" x14ac:dyDescent="0.15"/>
    <row r="306" ht="9.75" customHeight="1" x14ac:dyDescent="0.15"/>
    <row r="307" ht="9.75" customHeight="1" x14ac:dyDescent="0.15"/>
    <row r="308" ht="9.75" customHeight="1" x14ac:dyDescent="0.15"/>
    <row r="309" ht="9.75" customHeight="1" x14ac:dyDescent="0.15"/>
    <row r="310" ht="9.75" customHeight="1" x14ac:dyDescent="0.15"/>
    <row r="311" ht="9.75" customHeight="1" x14ac:dyDescent="0.15"/>
    <row r="312" ht="9.75" customHeight="1" x14ac:dyDescent="0.15"/>
    <row r="313" ht="9.75" customHeight="1" x14ac:dyDescent="0.15"/>
    <row r="314" ht="9.75" customHeight="1" x14ac:dyDescent="0.15"/>
    <row r="315" ht="9.75" customHeight="1" x14ac:dyDescent="0.15"/>
    <row r="316" ht="9.75" customHeight="1" x14ac:dyDescent="0.15"/>
    <row r="317" ht="9.75" customHeight="1" x14ac:dyDescent="0.15"/>
    <row r="318" ht="9.75" customHeight="1" x14ac:dyDescent="0.15"/>
    <row r="319" ht="9.75" customHeight="1" x14ac:dyDescent="0.15"/>
    <row r="320" ht="9.75" customHeight="1" x14ac:dyDescent="0.15"/>
    <row r="321" ht="9.75" customHeight="1" x14ac:dyDescent="0.15"/>
    <row r="322" ht="9.75" customHeight="1" x14ac:dyDescent="0.15"/>
    <row r="323" ht="9.75" customHeight="1" x14ac:dyDescent="0.15"/>
    <row r="324" ht="9.75" customHeight="1" x14ac:dyDescent="0.15"/>
    <row r="325" ht="9.75" customHeight="1" x14ac:dyDescent="0.15"/>
    <row r="326" ht="9.75" customHeight="1" x14ac:dyDescent="0.15"/>
    <row r="327" ht="9.75" customHeight="1" x14ac:dyDescent="0.15"/>
    <row r="328" ht="9.75" customHeight="1" x14ac:dyDescent="0.15"/>
    <row r="329" ht="9.75" customHeight="1" x14ac:dyDescent="0.15"/>
    <row r="330" ht="9.75" customHeight="1" x14ac:dyDescent="0.15"/>
    <row r="331" ht="9.75" customHeight="1" x14ac:dyDescent="0.15"/>
    <row r="332" ht="9.75" customHeight="1" x14ac:dyDescent="0.15"/>
    <row r="333" ht="9.75" customHeight="1" x14ac:dyDescent="0.15"/>
    <row r="334" ht="9.75" customHeight="1" x14ac:dyDescent="0.15"/>
    <row r="335" ht="9.75" customHeight="1" x14ac:dyDescent="0.15"/>
    <row r="336" ht="9.75" customHeight="1" x14ac:dyDescent="0.15"/>
    <row r="337" ht="9.75" customHeight="1" x14ac:dyDescent="0.15"/>
    <row r="338" ht="9.75" customHeight="1" x14ac:dyDescent="0.15"/>
    <row r="339" ht="9.75" customHeight="1" x14ac:dyDescent="0.15"/>
    <row r="340" ht="9.75" customHeight="1" x14ac:dyDescent="0.15"/>
    <row r="341" ht="9.75" customHeight="1" x14ac:dyDescent="0.15"/>
    <row r="342" ht="9.75" customHeight="1" x14ac:dyDescent="0.15"/>
    <row r="343" ht="9.75" customHeight="1" x14ac:dyDescent="0.15"/>
    <row r="344" ht="9.75" customHeight="1" x14ac:dyDescent="0.15"/>
    <row r="345" ht="9.75" customHeight="1" x14ac:dyDescent="0.15"/>
    <row r="346" ht="9.75" customHeight="1" x14ac:dyDescent="0.15"/>
    <row r="347" ht="9.75" customHeight="1" x14ac:dyDescent="0.15"/>
    <row r="348" ht="9.75" customHeight="1" x14ac:dyDescent="0.15"/>
    <row r="349" ht="9.75" customHeight="1" x14ac:dyDescent="0.15"/>
    <row r="350" ht="9.75" customHeight="1" x14ac:dyDescent="0.15"/>
    <row r="351" ht="9.75" customHeight="1" x14ac:dyDescent="0.15"/>
    <row r="352" ht="9.75" customHeight="1" x14ac:dyDescent="0.15"/>
    <row r="353" ht="9.75" customHeight="1" x14ac:dyDescent="0.15"/>
    <row r="354" ht="9.75" customHeight="1" x14ac:dyDescent="0.15"/>
    <row r="355" ht="9.75" customHeight="1" x14ac:dyDescent="0.15"/>
    <row r="356" ht="9.75" customHeight="1" x14ac:dyDescent="0.15"/>
    <row r="357" ht="9.75" customHeight="1" x14ac:dyDescent="0.15"/>
    <row r="358" ht="9.75" customHeight="1" x14ac:dyDescent="0.15"/>
    <row r="359" ht="9.75" customHeight="1" x14ac:dyDescent="0.15"/>
    <row r="360" ht="9.75" customHeight="1" x14ac:dyDescent="0.15"/>
    <row r="361" ht="9.75" customHeight="1" x14ac:dyDescent="0.15"/>
    <row r="362" ht="9.75" customHeight="1" x14ac:dyDescent="0.15"/>
    <row r="363" ht="9.75" customHeight="1" x14ac:dyDescent="0.15"/>
    <row r="364" ht="9.75" customHeight="1" x14ac:dyDescent="0.15"/>
    <row r="365" ht="9.75" customHeight="1" x14ac:dyDescent="0.15"/>
    <row r="366" ht="9.75" customHeight="1" x14ac:dyDescent="0.15"/>
    <row r="367" ht="9.75" customHeight="1" x14ac:dyDescent="0.15"/>
    <row r="368" ht="9.75" customHeight="1" x14ac:dyDescent="0.15"/>
    <row r="369" ht="9.75" customHeight="1" x14ac:dyDescent="0.15"/>
    <row r="370" ht="9.75" customHeight="1" x14ac:dyDescent="0.15"/>
    <row r="371" ht="9.75" customHeight="1" x14ac:dyDescent="0.15"/>
    <row r="372" ht="9.75" customHeight="1" x14ac:dyDescent="0.15"/>
    <row r="373" ht="9.75" customHeight="1" x14ac:dyDescent="0.15"/>
    <row r="374" ht="9.75" customHeight="1" x14ac:dyDescent="0.15"/>
    <row r="375" ht="9.75" customHeight="1" x14ac:dyDescent="0.15"/>
    <row r="376" ht="9.75" customHeight="1" x14ac:dyDescent="0.15"/>
    <row r="377" ht="9.75" customHeight="1" x14ac:dyDescent="0.15"/>
    <row r="378" ht="9.75" customHeight="1" x14ac:dyDescent="0.15"/>
    <row r="379" ht="9.75" customHeight="1" x14ac:dyDescent="0.15"/>
    <row r="380" ht="9.75" customHeight="1" x14ac:dyDescent="0.15"/>
    <row r="381" ht="9.75" customHeight="1" x14ac:dyDescent="0.15"/>
    <row r="382" ht="9.75" customHeight="1" x14ac:dyDescent="0.15"/>
    <row r="383" ht="9.75" customHeight="1" x14ac:dyDescent="0.15"/>
    <row r="384" ht="9.75" customHeight="1" x14ac:dyDescent="0.15"/>
    <row r="385" ht="9.75" customHeight="1" x14ac:dyDescent="0.15"/>
    <row r="386" ht="9.75" customHeight="1" x14ac:dyDescent="0.15"/>
    <row r="387" ht="9.75" customHeight="1" x14ac:dyDescent="0.15"/>
    <row r="388" ht="9.75" customHeight="1" x14ac:dyDescent="0.15"/>
    <row r="389" ht="9.75" customHeight="1" x14ac:dyDescent="0.15"/>
    <row r="390" ht="9.75" customHeight="1" x14ac:dyDescent="0.15"/>
    <row r="391" ht="9.75" customHeight="1" x14ac:dyDescent="0.15"/>
    <row r="392" ht="9.75" customHeight="1" x14ac:dyDescent="0.15"/>
    <row r="393" ht="9.75" customHeight="1" x14ac:dyDescent="0.15"/>
    <row r="394" ht="9.75" customHeight="1" x14ac:dyDescent="0.15"/>
    <row r="395" ht="9.75" customHeight="1" x14ac:dyDescent="0.15"/>
    <row r="396" ht="9.75" customHeight="1" x14ac:dyDescent="0.15"/>
    <row r="397" ht="9.75" customHeight="1" x14ac:dyDescent="0.15"/>
    <row r="398" ht="9.75" customHeight="1" x14ac:dyDescent="0.15"/>
    <row r="399" ht="9.75" customHeight="1" x14ac:dyDescent="0.15"/>
    <row r="400" ht="9.75" customHeight="1" x14ac:dyDescent="0.15"/>
    <row r="401" ht="9.75" customHeight="1" x14ac:dyDescent="0.15"/>
    <row r="402" ht="9.75" customHeight="1" x14ac:dyDescent="0.15"/>
    <row r="403" ht="9.75" customHeight="1" x14ac:dyDescent="0.15"/>
    <row r="404" ht="9.75" customHeight="1" x14ac:dyDescent="0.15"/>
    <row r="405" ht="9.75" customHeight="1" x14ac:dyDescent="0.15"/>
    <row r="406" ht="9.75" customHeight="1" x14ac:dyDescent="0.15"/>
    <row r="407" ht="9.75" customHeight="1" x14ac:dyDescent="0.15"/>
    <row r="408" ht="9.75" customHeight="1" x14ac:dyDescent="0.15"/>
    <row r="409" ht="9.75" customHeight="1" x14ac:dyDescent="0.15"/>
    <row r="410" ht="9.75" customHeight="1" x14ac:dyDescent="0.15"/>
    <row r="411" ht="9.75" customHeight="1" x14ac:dyDescent="0.15"/>
    <row r="412" ht="9.75" customHeight="1" x14ac:dyDescent="0.15"/>
    <row r="413" ht="9.75" customHeight="1" x14ac:dyDescent="0.15"/>
    <row r="414" ht="9.75" customHeight="1" x14ac:dyDescent="0.15"/>
    <row r="415" ht="9.75" customHeight="1" x14ac:dyDescent="0.15"/>
    <row r="416" ht="9.75" customHeight="1" x14ac:dyDescent="0.15"/>
    <row r="417" ht="9.75" customHeight="1" x14ac:dyDescent="0.15"/>
    <row r="418" ht="9.75" customHeight="1" x14ac:dyDescent="0.15"/>
    <row r="419" ht="9.75" customHeight="1" x14ac:dyDescent="0.15"/>
    <row r="420" ht="9.75" customHeight="1" x14ac:dyDescent="0.15"/>
    <row r="421" ht="9.75" customHeight="1" x14ac:dyDescent="0.15"/>
    <row r="422" ht="9.75" customHeight="1" x14ac:dyDescent="0.15"/>
    <row r="423" ht="9.75" customHeight="1" x14ac:dyDescent="0.15"/>
    <row r="424" ht="9.75" customHeight="1" x14ac:dyDescent="0.15"/>
    <row r="425" ht="9.75" customHeight="1" x14ac:dyDescent="0.15"/>
    <row r="426" ht="9.75" customHeight="1" x14ac:dyDescent="0.15"/>
    <row r="427" ht="9.75" customHeight="1" x14ac:dyDescent="0.15"/>
    <row r="428" ht="9.75" customHeight="1" x14ac:dyDescent="0.15"/>
    <row r="429" ht="9.75" customHeight="1" x14ac:dyDescent="0.15"/>
    <row r="430" ht="9.75" customHeight="1" x14ac:dyDescent="0.15"/>
    <row r="431" ht="9.75" customHeight="1" x14ac:dyDescent="0.15"/>
    <row r="432" ht="9.75" customHeight="1" x14ac:dyDescent="0.15"/>
    <row r="433" ht="9.75" customHeight="1" x14ac:dyDescent="0.15"/>
    <row r="434" ht="9.75" customHeight="1" x14ac:dyDescent="0.15"/>
    <row r="435" ht="9.75" customHeight="1" x14ac:dyDescent="0.15"/>
    <row r="436" ht="9.75" customHeight="1" x14ac:dyDescent="0.15"/>
    <row r="437" ht="9.75" customHeight="1" x14ac:dyDescent="0.15"/>
    <row r="438" ht="9.75" customHeight="1" x14ac:dyDescent="0.15"/>
    <row r="439" ht="9.75" customHeight="1" x14ac:dyDescent="0.15"/>
    <row r="440" ht="9.75" customHeight="1" x14ac:dyDescent="0.15"/>
    <row r="441" ht="9.75" customHeight="1" x14ac:dyDescent="0.15"/>
    <row r="442" ht="9.75" customHeight="1" x14ac:dyDescent="0.15"/>
    <row r="443" ht="9.75" customHeight="1" x14ac:dyDescent="0.15"/>
    <row r="444" ht="9.75" customHeight="1" x14ac:dyDescent="0.15"/>
    <row r="445" ht="9.75" customHeight="1" x14ac:dyDescent="0.15"/>
    <row r="446" ht="9.75" customHeight="1" x14ac:dyDescent="0.15"/>
    <row r="447" ht="9.75" customHeight="1" x14ac:dyDescent="0.15"/>
    <row r="448" ht="9.75" customHeight="1" x14ac:dyDescent="0.15"/>
    <row r="449" ht="9.75" customHeight="1" x14ac:dyDescent="0.15"/>
    <row r="450" ht="9.75" customHeight="1" x14ac:dyDescent="0.15"/>
    <row r="451" ht="9.75" customHeight="1" x14ac:dyDescent="0.15"/>
    <row r="452" ht="9.75" customHeight="1" x14ac:dyDescent="0.15"/>
    <row r="453" ht="9.75" customHeight="1" x14ac:dyDescent="0.15"/>
    <row r="454" ht="9.75" customHeight="1" x14ac:dyDescent="0.15"/>
    <row r="455" ht="9.75" customHeight="1" x14ac:dyDescent="0.15"/>
    <row r="456" ht="9.75" customHeight="1" x14ac:dyDescent="0.15"/>
    <row r="457" ht="9.75" customHeight="1" x14ac:dyDescent="0.15"/>
    <row r="458" ht="9.75" customHeight="1" x14ac:dyDescent="0.15"/>
    <row r="459" ht="9.75" customHeight="1" x14ac:dyDescent="0.15"/>
    <row r="460" ht="9.75" customHeight="1" x14ac:dyDescent="0.15"/>
    <row r="461" ht="9.75" customHeight="1" x14ac:dyDescent="0.15"/>
    <row r="462" ht="9.75" customHeight="1" x14ac:dyDescent="0.15"/>
    <row r="463" ht="9.75" customHeight="1" x14ac:dyDescent="0.15"/>
    <row r="464" ht="9.75" customHeight="1" x14ac:dyDescent="0.15"/>
    <row r="465" ht="9.75" customHeight="1" x14ac:dyDescent="0.15"/>
    <row r="466" ht="9.75" customHeight="1" x14ac:dyDescent="0.15"/>
    <row r="467" ht="9.75" customHeight="1" x14ac:dyDescent="0.15"/>
    <row r="468" ht="9.75" customHeight="1" x14ac:dyDescent="0.15"/>
    <row r="469" ht="9.75" customHeight="1" x14ac:dyDescent="0.15"/>
    <row r="470" ht="9.75" customHeight="1" x14ac:dyDescent="0.15"/>
    <row r="471" ht="9.75" customHeight="1" x14ac:dyDescent="0.15"/>
    <row r="472" ht="9.75" customHeight="1" x14ac:dyDescent="0.15"/>
    <row r="473" ht="9.75" customHeight="1" x14ac:dyDescent="0.15"/>
    <row r="474" ht="9.75" customHeight="1" x14ac:dyDescent="0.15"/>
    <row r="475" ht="9.75" customHeight="1" x14ac:dyDescent="0.15"/>
    <row r="476" ht="9.75" customHeight="1" x14ac:dyDescent="0.15"/>
    <row r="477" ht="9.75" customHeight="1" x14ac:dyDescent="0.15"/>
    <row r="478" ht="9.75" customHeight="1" x14ac:dyDescent="0.15"/>
    <row r="479" ht="9.75" customHeight="1" x14ac:dyDescent="0.15"/>
    <row r="480" ht="9.75" customHeight="1" x14ac:dyDescent="0.15"/>
    <row r="481" ht="9.75" customHeight="1" x14ac:dyDescent="0.15"/>
    <row r="482" ht="9.75" customHeight="1" x14ac:dyDescent="0.15"/>
    <row r="483" ht="9.75" customHeight="1" x14ac:dyDescent="0.15"/>
    <row r="484" ht="9.75" customHeight="1" x14ac:dyDescent="0.15"/>
    <row r="485" ht="9.75" customHeight="1" x14ac:dyDescent="0.15"/>
    <row r="486" ht="9.75" customHeight="1" x14ac:dyDescent="0.15"/>
    <row r="487" ht="9.75" customHeight="1" x14ac:dyDescent="0.15"/>
    <row r="488" ht="9.75" customHeight="1" x14ac:dyDescent="0.15"/>
    <row r="489" ht="9.75" customHeight="1" x14ac:dyDescent="0.15"/>
    <row r="490" ht="9.75" customHeight="1" x14ac:dyDescent="0.15"/>
    <row r="491" ht="9.75" customHeight="1" x14ac:dyDescent="0.15"/>
    <row r="492" ht="9.75" customHeight="1" x14ac:dyDescent="0.15"/>
    <row r="493" ht="9.75" customHeight="1" x14ac:dyDescent="0.15"/>
    <row r="494" ht="9.75" customHeight="1" x14ac:dyDescent="0.15"/>
    <row r="495" ht="9.75" customHeight="1" x14ac:dyDescent="0.15"/>
    <row r="496" ht="9.75" customHeight="1" x14ac:dyDescent="0.15"/>
    <row r="497" ht="9.75" customHeight="1" x14ac:dyDescent="0.15"/>
    <row r="498" ht="9.75" customHeight="1" x14ac:dyDescent="0.15"/>
    <row r="499" ht="9.75" customHeight="1" x14ac:dyDescent="0.15"/>
    <row r="500" ht="9.75" customHeight="1" x14ac:dyDescent="0.15"/>
    <row r="501" ht="9.75" customHeight="1" x14ac:dyDescent="0.15"/>
    <row r="502" ht="9.75" customHeight="1" x14ac:dyDescent="0.15"/>
    <row r="503" ht="9.75" customHeight="1" x14ac:dyDescent="0.15"/>
    <row r="504" ht="9.75" customHeight="1" x14ac:dyDescent="0.15"/>
    <row r="505" ht="9.75" customHeight="1" x14ac:dyDescent="0.15"/>
    <row r="506" ht="9.75" customHeight="1" x14ac:dyDescent="0.15"/>
    <row r="507" ht="9.75" customHeight="1" x14ac:dyDescent="0.15"/>
    <row r="508" ht="9.75" customHeight="1" x14ac:dyDescent="0.15"/>
    <row r="509" ht="9.75" customHeight="1" x14ac:dyDescent="0.15"/>
    <row r="510" ht="9.75" customHeight="1" x14ac:dyDescent="0.15"/>
    <row r="511" ht="9.75" customHeight="1" x14ac:dyDescent="0.15"/>
    <row r="512" ht="9.75" customHeight="1" x14ac:dyDescent="0.15"/>
    <row r="513" ht="9.75" customHeight="1" x14ac:dyDescent="0.15"/>
    <row r="514" ht="9.75" customHeight="1" x14ac:dyDescent="0.15"/>
    <row r="515" ht="9.75" customHeight="1" x14ac:dyDescent="0.15"/>
    <row r="516" ht="9.75" customHeight="1" x14ac:dyDescent="0.15"/>
    <row r="517" ht="9.75" customHeight="1" x14ac:dyDescent="0.15"/>
    <row r="518" ht="9.75" customHeight="1" x14ac:dyDescent="0.15"/>
    <row r="519" ht="9.75" customHeight="1" x14ac:dyDescent="0.15"/>
    <row r="520" ht="9.75" customHeight="1" x14ac:dyDescent="0.15"/>
    <row r="521" ht="9.75" customHeight="1" x14ac:dyDescent="0.15"/>
    <row r="522" ht="9.75" customHeight="1" x14ac:dyDescent="0.15"/>
    <row r="523" ht="9.75" customHeight="1" x14ac:dyDescent="0.15"/>
    <row r="524" ht="9.75" customHeight="1" x14ac:dyDescent="0.15"/>
    <row r="525" ht="9.75" customHeight="1" x14ac:dyDescent="0.15"/>
    <row r="526" ht="9.75" customHeight="1" x14ac:dyDescent="0.15"/>
    <row r="527" ht="9.75" customHeight="1" x14ac:dyDescent="0.15"/>
    <row r="528" ht="9.75" customHeight="1" x14ac:dyDescent="0.15"/>
    <row r="529" ht="9.75" customHeight="1" x14ac:dyDescent="0.15"/>
    <row r="530" ht="9.75" customHeight="1" x14ac:dyDescent="0.15"/>
    <row r="531" ht="9.75" customHeight="1" x14ac:dyDescent="0.15"/>
    <row r="532" ht="9.75" customHeight="1" x14ac:dyDescent="0.15"/>
    <row r="533" ht="9.75" customHeight="1" x14ac:dyDescent="0.15"/>
    <row r="534" ht="9.75" customHeight="1" x14ac:dyDescent="0.15"/>
    <row r="535" ht="9.75" customHeight="1" x14ac:dyDescent="0.15"/>
    <row r="536" ht="9.75" customHeight="1" x14ac:dyDescent="0.15"/>
    <row r="537" ht="9.75" customHeight="1" x14ac:dyDescent="0.15"/>
    <row r="538" ht="9.75" customHeight="1" x14ac:dyDescent="0.15"/>
    <row r="539" ht="9.75" customHeight="1" x14ac:dyDescent="0.15"/>
    <row r="540" ht="9.75" customHeight="1" x14ac:dyDescent="0.15"/>
    <row r="541" ht="9.75" customHeight="1" x14ac:dyDescent="0.15"/>
    <row r="542" ht="9.75" customHeight="1" x14ac:dyDescent="0.15"/>
    <row r="543" ht="9.75" customHeight="1" x14ac:dyDescent="0.15"/>
    <row r="544" ht="9.75" customHeight="1" x14ac:dyDescent="0.15"/>
    <row r="545" ht="9.75" customHeight="1" x14ac:dyDescent="0.15"/>
    <row r="546" ht="9.75" customHeight="1" x14ac:dyDescent="0.15"/>
    <row r="547" ht="9.75" customHeight="1" x14ac:dyDescent="0.15"/>
    <row r="548" ht="9.75" customHeight="1" x14ac:dyDescent="0.15"/>
    <row r="549" ht="9.75" customHeight="1" x14ac:dyDescent="0.15"/>
    <row r="550" ht="9.75" customHeight="1" x14ac:dyDescent="0.15"/>
    <row r="551" ht="9.75" customHeight="1" x14ac:dyDescent="0.15"/>
    <row r="552" ht="9.75" customHeight="1" x14ac:dyDescent="0.15"/>
    <row r="553" ht="9.75" customHeight="1" x14ac:dyDescent="0.15"/>
    <row r="554" ht="9.75" customHeight="1" x14ac:dyDescent="0.15"/>
    <row r="555" ht="9.75" customHeight="1" x14ac:dyDescent="0.15"/>
    <row r="556" ht="9.75" customHeight="1" x14ac:dyDescent="0.15"/>
    <row r="557" ht="9.75" customHeight="1" x14ac:dyDescent="0.15"/>
    <row r="558" ht="9.75" customHeight="1" x14ac:dyDescent="0.15"/>
    <row r="559" ht="9.75" customHeight="1" x14ac:dyDescent="0.15"/>
    <row r="560" ht="9.75" customHeight="1" x14ac:dyDescent="0.15"/>
    <row r="561" ht="9.75" customHeight="1" x14ac:dyDescent="0.15"/>
    <row r="562" ht="9.75" customHeight="1" x14ac:dyDescent="0.15"/>
    <row r="563" ht="9.75" customHeight="1" x14ac:dyDescent="0.15"/>
    <row r="564" ht="9.75" customHeight="1" x14ac:dyDescent="0.15"/>
    <row r="565" ht="9.75" customHeight="1" x14ac:dyDescent="0.15"/>
    <row r="566" ht="9.75" customHeight="1" x14ac:dyDescent="0.15"/>
    <row r="567" ht="9.75" customHeight="1" x14ac:dyDescent="0.15"/>
    <row r="568" ht="9.75" customHeight="1" x14ac:dyDescent="0.15"/>
    <row r="569" ht="9.75" customHeight="1" x14ac:dyDescent="0.15"/>
    <row r="570" ht="9.75" customHeight="1" x14ac:dyDescent="0.15"/>
    <row r="571" ht="9.75" customHeight="1" x14ac:dyDescent="0.15"/>
    <row r="572" ht="9.75" customHeight="1" x14ac:dyDescent="0.15"/>
    <row r="573" ht="9.75" customHeight="1" x14ac:dyDescent="0.15"/>
    <row r="574" ht="9.75" customHeight="1" x14ac:dyDescent="0.15"/>
    <row r="575" ht="9.75" customHeight="1" x14ac:dyDescent="0.15"/>
    <row r="576" ht="9.75" customHeight="1" x14ac:dyDescent="0.15"/>
    <row r="577" ht="9.75" customHeight="1" x14ac:dyDescent="0.15"/>
    <row r="578" ht="9.75" customHeight="1" x14ac:dyDescent="0.15"/>
    <row r="579" ht="9.75" customHeight="1" x14ac:dyDescent="0.15"/>
    <row r="580" ht="9.75" customHeight="1" x14ac:dyDescent="0.15"/>
    <row r="581" ht="9.75" customHeight="1" x14ac:dyDescent="0.15"/>
    <row r="582" ht="9.75" customHeight="1" x14ac:dyDescent="0.15"/>
    <row r="583" ht="9.75" customHeight="1" x14ac:dyDescent="0.15"/>
    <row r="584" ht="9.75" customHeight="1" x14ac:dyDescent="0.15"/>
    <row r="585" ht="9.75" customHeight="1" x14ac:dyDescent="0.15"/>
    <row r="586" ht="9.75" customHeight="1" x14ac:dyDescent="0.15"/>
    <row r="587" ht="9.75" customHeight="1" x14ac:dyDescent="0.15"/>
    <row r="588" ht="9.75" customHeight="1" x14ac:dyDescent="0.15"/>
    <row r="589" ht="9.75" customHeight="1" x14ac:dyDescent="0.15"/>
    <row r="590" ht="9.75" customHeight="1" x14ac:dyDescent="0.15"/>
    <row r="591" ht="9.75" customHeight="1" x14ac:dyDescent="0.15"/>
    <row r="592" ht="9.75" customHeight="1" x14ac:dyDescent="0.15"/>
    <row r="593" ht="9.75" customHeight="1" x14ac:dyDescent="0.15"/>
    <row r="594" ht="9.75" customHeight="1" x14ac:dyDescent="0.15"/>
    <row r="595" ht="9.75" customHeight="1" x14ac:dyDescent="0.15"/>
    <row r="596" ht="9.75" customHeight="1" x14ac:dyDescent="0.15"/>
    <row r="597" ht="9.75" customHeight="1" x14ac:dyDescent="0.15"/>
    <row r="598" ht="9.75" customHeight="1" x14ac:dyDescent="0.15"/>
    <row r="599" ht="9.75" customHeight="1" x14ac:dyDescent="0.15"/>
    <row r="600" ht="9.75" customHeight="1" x14ac:dyDescent="0.15"/>
    <row r="601" ht="9.75" customHeight="1" x14ac:dyDescent="0.15"/>
    <row r="602" ht="9.75" customHeight="1" x14ac:dyDescent="0.15"/>
    <row r="603" ht="9.75" customHeight="1" x14ac:dyDescent="0.15"/>
    <row r="604" ht="9.75" customHeight="1" x14ac:dyDescent="0.15"/>
    <row r="605" ht="9.75" customHeight="1" x14ac:dyDescent="0.15"/>
    <row r="606" ht="9.75" customHeight="1" x14ac:dyDescent="0.15"/>
    <row r="607" ht="9.75" customHeight="1" x14ac:dyDescent="0.15"/>
    <row r="608" ht="9.75" customHeight="1" x14ac:dyDescent="0.15"/>
    <row r="609" ht="9.75" customHeight="1" x14ac:dyDescent="0.15"/>
    <row r="610" ht="9.75" customHeight="1" x14ac:dyDescent="0.15"/>
    <row r="611" ht="9.75" customHeight="1" x14ac:dyDescent="0.15"/>
    <row r="612" ht="9.75" customHeight="1" x14ac:dyDescent="0.15"/>
    <row r="613" ht="9.75" customHeight="1" x14ac:dyDescent="0.15"/>
    <row r="614" ht="9.75" customHeight="1" x14ac:dyDescent="0.15"/>
    <row r="615" ht="9.75" customHeight="1" x14ac:dyDescent="0.15"/>
    <row r="616" ht="9.75" customHeight="1" x14ac:dyDescent="0.15"/>
    <row r="617" ht="9.75" customHeight="1" x14ac:dyDescent="0.15"/>
    <row r="618" ht="9.75" customHeight="1" x14ac:dyDescent="0.15"/>
    <row r="619" ht="9.75" customHeight="1" x14ac:dyDescent="0.15"/>
    <row r="620" ht="9.75" customHeight="1" x14ac:dyDescent="0.15"/>
    <row r="621" ht="9.75" customHeight="1" x14ac:dyDescent="0.15"/>
    <row r="622" ht="9.75" customHeight="1" x14ac:dyDescent="0.15"/>
    <row r="623" ht="9.75" customHeight="1" x14ac:dyDescent="0.15"/>
    <row r="624" ht="9.75" customHeight="1" x14ac:dyDescent="0.15"/>
    <row r="625" ht="9.75" customHeight="1" x14ac:dyDescent="0.15"/>
    <row r="626" ht="9.75" customHeight="1" x14ac:dyDescent="0.15"/>
    <row r="627" ht="9.75" customHeight="1" x14ac:dyDescent="0.15"/>
    <row r="628" ht="9.75" customHeight="1" x14ac:dyDescent="0.15"/>
    <row r="629" ht="9.75" customHeight="1" x14ac:dyDescent="0.15"/>
    <row r="630" ht="9.75" customHeight="1" x14ac:dyDescent="0.15"/>
    <row r="631" ht="9.75" customHeight="1" x14ac:dyDescent="0.15"/>
    <row r="632" ht="9.75" customHeight="1" x14ac:dyDescent="0.15"/>
    <row r="633" ht="9.75" customHeight="1" x14ac:dyDescent="0.15"/>
    <row r="634" ht="9.75" customHeight="1" x14ac:dyDescent="0.15"/>
    <row r="635" ht="9.75" customHeight="1" x14ac:dyDescent="0.15"/>
    <row r="636" ht="9.75" customHeight="1" x14ac:dyDescent="0.15"/>
    <row r="637" ht="9.75" customHeight="1" x14ac:dyDescent="0.15"/>
    <row r="638" ht="9.75" customHeight="1" x14ac:dyDescent="0.15"/>
    <row r="639" ht="9.75" customHeight="1" x14ac:dyDescent="0.15"/>
    <row r="640" ht="9.75" customHeight="1" x14ac:dyDescent="0.15"/>
    <row r="641" ht="9.75" customHeight="1" x14ac:dyDescent="0.15"/>
    <row r="642" ht="9.75" customHeight="1" x14ac:dyDescent="0.15"/>
    <row r="643" ht="9.75" customHeight="1" x14ac:dyDescent="0.15"/>
    <row r="644" ht="9.75" customHeight="1" x14ac:dyDescent="0.15"/>
    <row r="645" ht="9.75" customHeight="1" x14ac:dyDescent="0.15"/>
    <row r="646" ht="9.75" customHeight="1" x14ac:dyDescent="0.15"/>
    <row r="647" ht="9.75" customHeight="1" x14ac:dyDescent="0.15"/>
    <row r="648" ht="9.75" customHeight="1" x14ac:dyDescent="0.15"/>
    <row r="649" ht="9.75" customHeight="1" x14ac:dyDescent="0.15"/>
    <row r="650" ht="9.75" customHeight="1" x14ac:dyDescent="0.15"/>
    <row r="651" ht="9.75" customHeight="1" x14ac:dyDescent="0.15"/>
    <row r="652" ht="9.75" customHeight="1" x14ac:dyDescent="0.15"/>
    <row r="653" ht="9.75" customHeight="1" x14ac:dyDescent="0.15"/>
    <row r="654" ht="9.75" customHeight="1" x14ac:dyDescent="0.15"/>
    <row r="655" ht="9.75" customHeight="1" x14ac:dyDescent="0.15"/>
    <row r="656" ht="9.75" customHeight="1" x14ac:dyDescent="0.15"/>
    <row r="657" ht="9.75" customHeight="1" x14ac:dyDescent="0.15"/>
    <row r="658" ht="9.75" customHeight="1" x14ac:dyDescent="0.15"/>
    <row r="659" ht="9.75" customHeight="1" x14ac:dyDescent="0.15"/>
    <row r="660" ht="9.75" customHeight="1" x14ac:dyDescent="0.15"/>
    <row r="661" ht="9.75" customHeight="1" x14ac:dyDescent="0.15"/>
    <row r="662" ht="9.75" customHeight="1" x14ac:dyDescent="0.15"/>
    <row r="663" ht="9.75" customHeight="1" x14ac:dyDescent="0.15"/>
    <row r="664" ht="9.75" customHeight="1" x14ac:dyDescent="0.15"/>
    <row r="665" ht="9.75" customHeight="1" x14ac:dyDescent="0.15"/>
    <row r="666" ht="9.75" customHeight="1" x14ac:dyDescent="0.15"/>
    <row r="667" ht="9.75" customHeight="1" x14ac:dyDescent="0.15"/>
    <row r="668" ht="9.75" customHeight="1" x14ac:dyDescent="0.15"/>
    <row r="669" ht="9.75" customHeight="1" x14ac:dyDescent="0.15"/>
    <row r="670" ht="9.75" customHeight="1" x14ac:dyDescent="0.15"/>
    <row r="671" ht="9.75" customHeight="1" x14ac:dyDescent="0.15"/>
    <row r="672" ht="9.75" customHeight="1" x14ac:dyDescent="0.15"/>
    <row r="673" ht="9.75" customHeight="1" x14ac:dyDescent="0.15"/>
    <row r="674" ht="9.75" customHeight="1" x14ac:dyDescent="0.15"/>
    <row r="675" ht="9.75" customHeight="1" x14ac:dyDescent="0.15"/>
    <row r="676" ht="9.75" customHeight="1" x14ac:dyDescent="0.15"/>
    <row r="677" ht="9.75" customHeight="1" x14ac:dyDescent="0.15"/>
    <row r="678" ht="9.75" customHeight="1" x14ac:dyDescent="0.15"/>
    <row r="679" ht="9.75" customHeight="1" x14ac:dyDescent="0.15"/>
    <row r="680" ht="9.75" customHeight="1" x14ac:dyDescent="0.15"/>
    <row r="681" ht="9.75" customHeight="1" x14ac:dyDescent="0.15"/>
    <row r="682" ht="9.75" customHeight="1" x14ac:dyDescent="0.15"/>
    <row r="683" ht="9.75" customHeight="1" x14ac:dyDescent="0.15"/>
    <row r="684" ht="9.75" customHeight="1" x14ac:dyDescent="0.15"/>
    <row r="685" ht="9.75" customHeight="1" x14ac:dyDescent="0.15"/>
    <row r="686" ht="9.75" customHeight="1" x14ac:dyDescent="0.15"/>
    <row r="687" ht="9.75" customHeight="1" x14ac:dyDescent="0.15"/>
    <row r="688" ht="9.75" customHeight="1" x14ac:dyDescent="0.15"/>
    <row r="689" ht="9.75" customHeight="1" x14ac:dyDescent="0.15"/>
    <row r="690" ht="9.75" customHeight="1" x14ac:dyDescent="0.15"/>
    <row r="691" ht="9.75" customHeight="1" x14ac:dyDescent="0.15"/>
    <row r="692" ht="9.75" customHeight="1" x14ac:dyDescent="0.15"/>
    <row r="693" ht="9.75" customHeight="1" x14ac:dyDescent="0.15"/>
    <row r="694" ht="9.75" customHeight="1" x14ac:dyDescent="0.15"/>
    <row r="695" ht="9.75" customHeight="1" x14ac:dyDescent="0.15"/>
    <row r="696" ht="9.75" customHeight="1" x14ac:dyDescent="0.15"/>
    <row r="697" ht="9.75" customHeight="1" x14ac:dyDescent="0.15"/>
    <row r="698" ht="9.75" customHeight="1" x14ac:dyDescent="0.15"/>
    <row r="699" ht="9.75" customHeight="1" x14ac:dyDescent="0.15"/>
    <row r="700" ht="9.75" customHeight="1" x14ac:dyDescent="0.15"/>
    <row r="701" ht="9.75" customHeight="1" x14ac:dyDescent="0.15"/>
    <row r="702" ht="9.75" customHeight="1" x14ac:dyDescent="0.15"/>
    <row r="703" ht="9.75" customHeight="1" x14ac:dyDescent="0.15"/>
    <row r="704" ht="9.75" customHeight="1" x14ac:dyDescent="0.15"/>
    <row r="705" ht="9.75" customHeight="1" x14ac:dyDescent="0.15"/>
    <row r="706" ht="9.75" customHeight="1" x14ac:dyDescent="0.15"/>
    <row r="707" ht="9.75" customHeight="1" x14ac:dyDescent="0.15"/>
    <row r="708" ht="9.75" customHeight="1" x14ac:dyDescent="0.15"/>
    <row r="709" ht="9.75" customHeight="1" x14ac:dyDescent="0.15"/>
    <row r="710" ht="9.75" customHeight="1" x14ac:dyDescent="0.15"/>
    <row r="711" ht="9.75" customHeight="1" x14ac:dyDescent="0.15"/>
    <row r="712" ht="9.75" customHeight="1" x14ac:dyDescent="0.15"/>
    <row r="713" ht="9.75" customHeight="1" x14ac:dyDescent="0.15"/>
    <row r="714" ht="9.75" customHeight="1" x14ac:dyDescent="0.15"/>
    <row r="715" ht="9.75" customHeight="1" x14ac:dyDescent="0.15"/>
    <row r="716" ht="9.75" customHeight="1" x14ac:dyDescent="0.15"/>
    <row r="717" ht="9.75" customHeight="1" x14ac:dyDescent="0.15"/>
    <row r="718" ht="9.75" customHeight="1" x14ac:dyDescent="0.15"/>
    <row r="719" ht="9.75" customHeight="1" x14ac:dyDescent="0.15"/>
    <row r="720" ht="9.75" customHeight="1" x14ac:dyDescent="0.15"/>
    <row r="721" ht="9.75" customHeight="1" x14ac:dyDescent="0.15"/>
    <row r="722" ht="9.75" customHeight="1" x14ac:dyDescent="0.15"/>
    <row r="723" ht="9.75" customHeight="1" x14ac:dyDescent="0.15"/>
    <row r="724" ht="9.75" customHeight="1" x14ac:dyDescent="0.15"/>
    <row r="725" ht="9.75" customHeight="1" x14ac:dyDescent="0.15"/>
    <row r="726" ht="9.75" customHeight="1" x14ac:dyDescent="0.15"/>
    <row r="727" ht="9.75" customHeight="1" x14ac:dyDescent="0.15"/>
    <row r="728" ht="9.75" customHeight="1" x14ac:dyDescent="0.15"/>
    <row r="729" ht="9.75" customHeight="1" x14ac:dyDescent="0.15"/>
    <row r="730" ht="9.75" customHeight="1" x14ac:dyDescent="0.15"/>
    <row r="731" ht="9.75" customHeight="1" x14ac:dyDescent="0.15"/>
    <row r="732" ht="9.75" customHeight="1" x14ac:dyDescent="0.15"/>
    <row r="733" ht="9.75" customHeight="1" x14ac:dyDescent="0.15"/>
    <row r="734" ht="9.75" customHeight="1" x14ac:dyDescent="0.15"/>
    <row r="735" ht="9.75" customHeight="1" x14ac:dyDescent="0.15"/>
    <row r="736" ht="9.75" customHeight="1" x14ac:dyDescent="0.15"/>
    <row r="737" ht="9.75" customHeight="1" x14ac:dyDescent="0.15"/>
    <row r="738" ht="9.75" customHeight="1" x14ac:dyDescent="0.15"/>
    <row r="739" ht="9.75" customHeight="1" x14ac:dyDescent="0.15"/>
    <row r="740" ht="9.75" customHeight="1" x14ac:dyDescent="0.15"/>
    <row r="741" ht="9.75" customHeight="1" x14ac:dyDescent="0.15"/>
    <row r="742" ht="9.75" customHeight="1" x14ac:dyDescent="0.15"/>
    <row r="743" ht="9.75" customHeight="1" x14ac:dyDescent="0.15"/>
    <row r="744" ht="9.75" customHeight="1" x14ac:dyDescent="0.15"/>
    <row r="745" ht="9.75" customHeight="1" x14ac:dyDescent="0.15"/>
    <row r="746" ht="9.75" customHeight="1" x14ac:dyDescent="0.15"/>
    <row r="747" ht="9.75" customHeight="1" x14ac:dyDescent="0.15"/>
    <row r="748" ht="9.75" customHeight="1" x14ac:dyDescent="0.15"/>
    <row r="749" ht="9.75" customHeight="1" x14ac:dyDescent="0.15"/>
    <row r="750" ht="9.75" customHeight="1" x14ac:dyDescent="0.15"/>
    <row r="751" ht="9.75" customHeight="1" x14ac:dyDescent="0.15"/>
    <row r="752" ht="9.75" customHeight="1" x14ac:dyDescent="0.15"/>
    <row r="753" ht="9.75" customHeight="1" x14ac:dyDescent="0.15"/>
    <row r="754" ht="9.75" customHeight="1" x14ac:dyDescent="0.15"/>
    <row r="755" ht="9.75" customHeight="1" x14ac:dyDescent="0.15"/>
    <row r="756" ht="9.75" customHeight="1" x14ac:dyDescent="0.15"/>
    <row r="757" ht="9.75" customHeight="1" x14ac:dyDescent="0.15"/>
    <row r="758" ht="9.75" customHeight="1" x14ac:dyDescent="0.15"/>
    <row r="759" ht="9.75" customHeight="1" x14ac:dyDescent="0.15"/>
    <row r="760" ht="9.75" customHeight="1" x14ac:dyDescent="0.15"/>
    <row r="761" ht="9.75" customHeight="1" x14ac:dyDescent="0.15"/>
    <row r="762" ht="9.75" customHeight="1" x14ac:dyDescent="0.15"/>
    <row r="763" ht="9.75" customHeight="1" x14ac:dyDescent="0.15"/>
    <row r="764" ht="9.75" customHeight="1" x14ac:dyDescent="0.15"/>
    <row r="765" ht="9.75" customHeight="1" x14ac:dyDescent="0.15"/>
    <row r="766" ht="9.75" customHeight="1" x14ac:dyDescent="0.15"/>
    <row r="767" ht="9.75" customHeight="1" x14ac:dyDescent="0.15"/>
    <row r="768" ht="9.75" customHeight="1" x14ac:dyDescent="0.15"/>
    <row r="769" ht="9.75" customHeight="1" x14ac:dyDescent="0.15"/>
    <row r="770" ht="9.75" customHeight="1" x14ac:dyDescent="0.15"/>
    <row r="771" ht="9.75" customHeight="1" x14ac:dyDescent="0.15"/>
    <row r="772" ht="9.75" customHeight="1" x14ac:dyDescent="0.15"/>
    <row r="773" ht="9.75" customHeight="1" x14ac:dyDescent="0.15"/>
    <row r="774" ht="9.75" customHeight="1" x14ac:dyDescent="0.15"/>
    <row r="775" ht="9.75" customHeight="1" x14ac:dyDescent="0.15"/>
    <row r="776" ht="9.75" customHeight="1" x14ac:dyDescent="0.15"/>
    <row r="777" ht="9.75" customHeight="1" x14ac:dyDescent="0.15"/>
    <row r="778" ht="9.75" customHeight="1" x14ac:dyDescent="0.15"/>
    <row r="779" ht="9.75" customHeight="1" x14ac:dyDescent="0.15"/>
    <row r="780" ht="9.75" customHeight="1" x14ac:dyDescent="0.15"/>
    <row r="781" ht="9.75" customHeight="1" x14ac:dyDescent="0.15"/>
    <row r="782" ht="9.75" customHeight="1" x14ac:dyDescent="0.15"/>
    <row r="783" ht="9.75" customHeight="1" x14ac:dyDescent="0.15"/>
    <row r="784" ht="9.75" customHeight="1" x14ac:dyDescent="0.15"/>
    <row r="785" ht="9.75" customHeight="1" x14ac:dyDescent="0.15"/>
    <row r="786" ht="9.75" customHeight="1" x14ac:dyDescent="0.15"/>
    <row r="787" ht="9.75" customHeight="1" x14ac:dyDescent="0.15"/>
    <row r="788" ht="9.75" customHeight="1" x14ac:dyDescent="0.15"/>
    <row r="789" ht="9.75" customHeight="1" x14ac:dyDescent="0.15"/>
    <row r="790" ht="9.75" customHeight="1" x14ac:dyDescent="0.15"/>
    <row r="791" ht="9.75" customHeight="1" x14ac:dyDescent="0.15"/>
    <row r="792" ht="9.75" customHeight="1" x14ac:dyDescent="0.15"/>
    <row r="793" ht="9.75" customHeight="1" x14ac:dyDescent="0.15"/>
    <row r="794" ht="9.75" customHeight="1" x14ac:dyDescent="0.15"/>
    <row r="795" ht="9.75" customHeight="1" x14ac:dyDescent="0.15"/>
    <row r="796" ht="9.75" customHeight="1" x14ac:dyDescent="0.15"/>
    <row r="797" ht="9.75" customHeight="1" x14ac:dyDescent="0.15"/>
    <row r="798" ht="9.75" customHeight="1" x14ac:dyDescent="0.15"/>
    <row r="799" ht="9.75" customHeight="1" x14ac:dyDescent="0.15"/>
    <row r="800" ht="9.75" customHeight="1" x14ac:dyDescent="0.15"/>
    <row r="801" ht="9.75" customHeight="1" x14ac:dyDescent="0.15"/>
    <row r="802" ht="9.75" customHeight="1" x14ac:dyDescent="0.15"/>
    <row r="803" ht="9.75" customHeight="1" x14ac:dyDescent="0.15"/>
    <row r="804" ht="9.75" customHeight="1" x14ac:dyDescent="0.15"/>
    <row r="805" ht="9.75" customHeight="1" x14ac:dyDescent="0.15"/>
    <row r="806" ht="9.75" customHeight="1" x14ac:dyDescent="0.15"/>
    <row r="807" ht="9.75" customHeight="1" x14ac:dyDescent="0.15"/>
    <row r="808" ht="9.75" customHeight="1" x14ac:dyDescent="0.15"/>
    <row r="809" ht="9.75" customHeight="1" x14ac:dyDescent="0.15"/>
    <row r="810" ht="9.75" customHeight="1" x14ac:dyDescent="0.15"/>
    <row r="811" ht="9.75" customHeight="1" x14ac:dyDescent="0.15"/>
    <row r="812" ht="9.75" customHeight="1" x14ac:dyDescent="0.15"/>
    <row r="813" ht="9.75" customHeight="1" x14ac:dyDescent="0.15"/>
    <row r="814" ht="9.75" customHeight="1" x14ac:dyDescent="0.15"/>
    <row r="815" ht="9.75" customHeight="1" x14ac:dyDescent="0.15"/>
    <row r="816" ht="9.75" customHeight="1" x14ac:dyDescent="0.15"/>
    <row r="817" ht="9.75" customHeight="1" x14ac:dyDescent="0.15"/>
    <row r="818" ht="9.75" customHeight="1" x14ac:dyDescent="0.15"/>
    <row r="819" ht="9.75" customHeight="1" x14ac:dyDescent="0.15"/>
    <row r="820" ht="9.75" customHeight="1" x14ac:dyDescent="0.15"/>
    <row r="821" ht="9.75" customHeight="1" x14ac:dyDescent="0.15"/>
    <row r="822" ht="9.75" customHeight="1" x14ac:dyDescent="0.15"/>
    <row r="823" ht="9.75" customHeight="1" x14ac:dyDescent="0.15"/>
    <row r="824" ht="9.75" customHeight="1" x14ac:dyDescent="0.15"/>
    <row r="825" ht="9.75" customHeight="1" x14ac:dyDescent="0.15"/>
    <row r="826" ht="9.75" customHeight="1" x14ac:dyDescent="0.15"/>
    <row r="827" ht="9.75" customHeight="1" x14ac:dyDescent="0.15"/>
    <row r="828" ht="9.75" customHeight="1" x14ac:dyDescent="0.15"/>
    <row r="829" ht="9.75" customHeight="1" x14ac:dyDescent="0.15"/>
    <row r="830" ht="9.75" customHeight="1" x14ac:dyDescent="0.15"/>
    <row r="831" ht="9.75" customHeight="1" x14ac:dyDescent="0.15"/>
    <row r="832" ht="9.75" customHeight="1" x14ac:dyDescent="0.15"/>
    <row r="833" ht="9.75" customHeight="1" x14ac:dyDescent="0.15"/>
    <row r="834" ht="9.75" customHeight="1" x14ac:dyDescent="0.15"/>
    <row r="835" ht="9.75" customHeight="1" x14ac:dyDescent="0.15"/>
    <row r="836" ht="9.75" customHeight="1" x14ac:dyDescent="0.15"/>
    <row r="837" ht="9.75" customHeight="1" x14ac:dyDescent="0.15"/>
    <row r="838" ht="9.75" customHeight="1" x14ac:dyDescent="0.15"/>
    <row r="839" ht="9.75" customHeight="1" x14ac:dyDescent="0.15"/>
    <row r="840" ht="9.75" customHeight="1" x14ac:dyDescent="0.15"/>
    <row r="841" ht="9.75" customHeight="1" x14ac:dyDescent="0.15"/>
    <row r="842" ht="9.75" customHeight="1" x14ac:dyDescent="0.15"/>
    <row r="843" ht="9.75" customHeight="1" x14ac:dyDescent="0.15"/>
    <row r="844" ht="9.75" customHeight="1" x14ac:dyDescent="0.15"/>
    <row r="845" ht="9.75" customHeight="1" x14ac:dyDescent="0.15"/>
    <row r="846" ht="9.75" customHeight="1" x14ac:dyDescent="0.15"/>
    <row r="847" ht="9.75" customHeight="1" x14ac:dyDescent="0.15"/>
    <row r="848" ht="9.75" customHeight="1" x14ac:dyDescent="0.15"/>
    <row r="849" ht="9.75" customHeight="1" x14ac:dyDescent="0.15"/>
    <row r="850" ht="9.75" customHeight="1" x14ac:dyDescent="0.15"/>
    <row r="851" ht="9.75" customHeight="1" x14ac:dyDescent="0.15"/>
    <row r="852" ht="9.75" customHeight="1" x14ac:dyDescent="0.15"/>
    <row r="853" ht="9.75" customHeight="1" x14ac:dyDescent="0.15"/>
    <row r="854" ht="9.75" customHeight="1" x14ac:dyDescent="0.15"/>
    <row r="855" ht="9.75" customHeight="1" x14ac:dyDescent="0.15"/>
    <row r="856" ht="9.75" customHeight="1" x14ac:dyDescent="0.15"/>
    <row r="857" ht="9.75" customHeight="1" x14ac:dyDescent="0.15"/>
    <row r="858" ht="9.75" customHeight="1" x14ac:dyDescent="0.15"/>
    <row r="859" ht="9.75" customHeight="1" x14ac:dyDescent="0.15"/>
    <row r="860" ht="9.75" customHeight="1" x14ac:dyDescent="0.15"/>
    <row r="861" ht="9.75" customHeight="1" x14ac:dyDescent="0.15"/>
    <row r="862" ht="9.75" customHeight="1" x14ac:dyDescent="0.15"/>
    <row r="863" ht="9.75" customHeight="1" x14ac:dyDescent="0.15"/>
    <row r="864" ht="9.75" customHeight="1" x14ac:dyDescent="0.15"/>
    <row r="865" ht="9.75" customHeight="1" x14ac:dyDescent="0.15"/>
    <row r="866" ht="9.75" customHeight="1" x14ac:dyDescent="0.15"/>
    <row r="867" ht="9.75" customHeight="1" x14ac:dyDescent="0.15"/>
    <row r="868" ht="9.75" customHeight="1" x14ac:dyDescent="0.15"/>
    <row r="869" ht="9.75" customHeight="1" x14ac:dyDescent="0.15"/>
    <row r="870" ht="9.75" customHeight="1" x14ac:dyDescent="0.15"/>
    <row r="871" ht="9.75" customHeight="1" x14ac:dyDescent="0.15"/>
    <row r="872" ht="9.75" customHeight="1" x14ac:dyDescent="0.15"/>
    <row r="873" ht="9.75" customHeight="1" x14ac:dyDescent="0.15"/>
    <row r="874" ht="9.75" customHeight="1" x14ac:dyDescent="0.15"/>
    <row r="875" ht="9.75" customHeight="1" x14ac:dyDescent="0.15"/>
    <row r="876" ht="9.75" customHeight="1" x14ac:dyDescent="0.15"/>
    <row r="877" ht="9.75" customHeight="1" x14ac:dyDescent="0.15"/>
    <row r="878" ht="9.75" customHeight="1" x14ac:dyDescent="0.15"/>
    <row r="879" ht="9.75" customHeight="1" x14ac:dyDescent="0.15"/>
    <row r="880" ht="9.75" customHeight="1" x14ac:dyDescent="0.15"/>
    <row r="881" ht="9.75" customHeight="1" x14ac:dyDescent="0.15"/>
    <row r="882" ht="9.75" customHeight="1" x14ac:dyDescent="0.15"/>
    <row r="883" ht="9.75" customHeight="1" x14ac:dyDescent="0.15"/>
    <row r="884" ht="9.75" customHeight="1" x14ac:dyDescent="0.15"/>
    <row r="885" ht="9.75" customHeight="1" x14ac:dyDescent="0.15"/>
    <row r="886" ht="9.75" customHeight="1" x14ac:dyDescent="0.15"/>
    <row r="887" ht="9.75" customHeight="1" x14ac:dyDescent="0.15"/>
    <row r="888" ht="9.75" customHeight="1" x14ac:dyDescent="0.15"/>
    <row r="889" ht="9.75" customHeight="1" x14ac:dyDescent="0.15"/>
    <row r="890" ht="9.75" customHeight="1" x14ac:dyDescent="0.15"/>
    <row r="891" ht="9.75" customHeight="1" x14ac:dyDescent="0.15"/>
    <row r="892" ht="9.75" customHeight="1" x14ac:dyDescent="0.15"/>
    <row r="893" ht="9.75" customHeight="1" x14ac:dyDescent="0.15"/>
    <row r="894" ht="9.75" customHeight="1" x14ac:dyDescent="0.15"/>
    <row r="895" ht="9.75" customHeight="1" x14ac:dyDescent="0.15"/>
    <row r="896" ht="9.75" customHeight="1" x14ac:dyDescent="0.15"/>
    <row r="897" ht="9.75" customHeight="1" x14ac:dyDescent="0.15"/>
    <row r="898" ht="9.75" customHeight="1" x14ac:dyDescent="0.15"/>
    <row r="899" ht="9.75" customHeight="1" x14ac:dyDescent="0.15"/>
    <row r="900" ht="9.75" customHeight="1" x14ac:dyDescent="0.15"/>
    <row r="901" ht="9.75" customHeight="1" x14ac:dyDescent="0.15"/>
    <row r="902" ht="9.75" customHeight="1" x14ac:dyDescent="0.15"/>
    <row r="903" ht="9.75" customHeight="1" x14ac:dyDescent="0.15"/>
    <row r="904" ht="9.75" customHeight="1" x14ac:dyDescent="0.15"/>
    <row r="905" ht="9.75" customHeight="1" x14ac:dyDescent="0.15"/>
    <row r="906" ht="9.75" customHeight="1" x14ac:dyDescent="0.15"/>
    <row r="907" ht="9.75" customHeight="1" x14ac:dyDescent="0.15"/>
    <row r="908" ht="9.75" customHeight="1" x14ac:dyDescent="0.15"/>
    <row r="909" ht="9.75" customHeight="1" x14ac:dyDescent="0.15"/>
    <row r="910" ht="9.75" customHeight="1" x14ac:dyDescent="0.15"/>
    <row r="911" ht="9.75" customHeight="1" x14ac:dyDescent="0.15"/>
    <row r="912" ht="9.75" customHeight="1" x14ac:dyDescent="0.15"/>
    <row r="913" ht="9.75" customHeight="1" x14ac:dyDescent="0.15"/>
    <row r="914" ht="9.75" customHeight="1" x14ac:dyDescent="0.15"/>
    <row r="915" ht="9.75" customHeight="1" x14ac:dyDescent="0.15"/>
    <row r="916" ht="9.75" customHeight="1" x14ac:dyDescent="0.15"/>
    <row r="917" ht="9.75" customHeight="1" x14ac:dyDescent="0.15"/>
    <row r="918" ht="9.75" customHeight="1" x14ac:dyDescent="0.15"/>
    <row r="919" ht="9.75" customHeight="1" x14ac:dyDescent="0.15"/>
    <row r="920" ht="9.75" customHeight="1" x14ac:dyDescent="0.15"/>
    <row r="921" ht="9.75" customHeight="1" x14ac:dyDescent="0.15"/>
    <row r="922" ht="9.75" customHeight="1" x14ac:dyDescent="0.15"/>
    <row r="923" ht="9.75" customHeight="1" x14ac:dyDescent="0.15"/>
    <row r="924" ht="9.75" customHeight="1" x14ac:dyDescent="0.15"/>
    <row r="925" ht="9.75" customHeight="1" x14ac:dyDescent="0.15"/>
    <row r="926" ht="9.75" customHeight="1" x14ac:dyDescent="0.15"/>
    <row r="927" ht="9.75" customHeight="1" x14ac:dyDescent="0.15"/>
    <row r="928" ht="9.75" customHeight="1" x14ac:dyDescent="0.15"/>
    <row r="929" ht="9.75" customHeight="1" x14ac:dyDescent="0.15"/>
    <row r="930" ht="9.75" customHeight="1" x14ac:dyDescent="0.15"/>
    <row r="931" ht="9.75" customHeight="1" x14ac:dyDescent="0.15"/>
    <row r="932" ht="9.75" customHeight="1" x14ac:dyDescent="0.15"/>
    <row r="933" ht="9.75" customHeight="1" x14ac:dyDescent="0.15"/>
    <row r="934" ht="9.75" customHeight="1" x14ac:dyDescent="0.15"/>
    <row r="935" ht="9.75" customHeight="1" x14ac:dyDescent="0.15"/>
    <row r="936" ht="9.75" customHeight="1" x14ac:dyDescent="0.15"/>
    <row r="937" ht="9.75" customHeight="1" x14ac:dyDescent="0.15"/>
    <row r="938" ht="9.75" customHeight="1" x14ac:dyDescent="0.15"/>
    <row r="939" ht="9.75" customHeight="1" x14ac:dyDescent="0.15"/>
    <row r="940" ht="9.75" customHeight="1" x14ac:dyDescent="0.15"/>
    <row r="941" ht="9.75" customHeight="1" x14ac:dyDescent="0.15"/>
    <row r="942" ht="9.75" customHeight="1" x14ac:dyDescent="0.15"/>
    <row r="943" ht="9.75" customHeight="1" x14ac:dyDescent="0.15"/>
    <row r="944" ht="9.75" customHeight="1" x14ac:dyDescent="0.15"/>
    <row r="945" ht="9.75" customHeight="1" x14ac:dyDescent="0.15"/>
    <row r="946" ht="9.75" customHeight="1" x14ac:dyDescent="0.15"/>
    <row r="947" ht="9.75" customHeight="1" x14ac:dyDescent="0.15"/>
    <row r="948" ht="9.75" customHeight="1" x14ac:dyDescent="0.15"/>
    <row r="949" ht="9.75" customHeight="1" x14ac:dyDescent="0.15"/>
    <row r="950" ht="9.75" customHeight="1" x14ac:dyDescent="0.15"/>
    <row r="951" ht="9.75" customHeight="1" x14ac:dyDescent="0.15"/>
    <row r="952" ht="9.75" customHeight="1" x14ac:dyDescent="0.15"/>
    <row r="953" ht="9.75" customHeight="1" x14ac:dyDescent="0.15"/>
    <row r="954" ht="9.75" customHeight="1" x14ac:dyDescent="0.15"/>
    <row r="955" ht="9.75" customHeight="1" x14ac:dyDescent="0.15"/>
    <row r="956" ht="9.75" customHeight="1" x14ac:dyDescent="0.15"/>
    <row r="957" ht="9.75" customHeight="1" x14ac:dyDescent="0.15"/>
    <row r="958" ht="9.75" customHeight="1" x14ac:dyDescent="0.15"/>
    <row r="959" ht="9.75" customHeight="1" x14ac:dyDescent="0.15"/>
    <row r="960" ht="9.75" customHeight="1" x14ac:dyDescent="0.15"/>
    <row r="961" ht="9.75" customHeight="1" x14ac:dyDescent="0.15"/>
    <row r="962" ht="9.75" customHeight="1" x14ac:dyDescent="0.15"/>
    <row r="963" ht="9.75" customHeight="1" x14ac:dyDescent="0.15"/>
    <row r="964" ht="9.75" customHeight="1" x14ac:dyDescent="0.15"/>
    <row r="965" ht="9.75" customHeight="1" x14ac:dyDescent="0.15"/>
    <row r="966" ht="9.75" customHeight="1" x14ac:dyDescent="0.15"/>
    <row r="967" ht="9.75" customHeight="1" x14ac:dyDescent="0.15"/>
    <row r="968" ht="9.75" customHeight="1" x14ac:dyDescent="0.15"/>
    <row r="969" ht="9.75" customHeight="1" x14ac:dyDescent="0.15"/>
    <row r="970" ht="9.75" customHeight="1" x14ac:dyDescent="0.15"/>
    <row r="971" ht="9.75" customHeight="1" x14ac:dyDescent="0.15"/>
    <row r="972" ht="9.75" customHeight="1" x14ac:dyDescent="0.15"/>
    <row r="973" ht="9.75" customHeight="1" x14ac:dyDescent="0.15"/>
    <row r="974" ht="9.75" customHeight="1" x14ac:dyDescent="0.15"/>
    <row r="975" ht="9.75" customHeight="1" x14ac:dyDescent="0.15"/>
    <row r="976" ht="9.75" customHeight="1" x14ac:dyDescent="0.15"/>
    <row r="977" ht="9.75" customHeight="1" x14ac:dyDescent="0.15"/>
    <row r="978" ht="9.75" customHeight="1" x14ac:dyDescent="0.15"/>
    <row r="979" ht="9.75" customHeight="1" x14ac:dyDescent="0.15"/>
    <row r="980" ht="9.75" customHeight="1" x14ac:dyDescent="0.15"/>
    <row r="981" ht="9.75" customHeight="1" x14ac:dyDescent="0.15"/>
    <row r="982" ht="9.75" customHeight="1" x14ac:dyDescent="0.15"/>
    <row r="983" ht="9.75" customHeight="1" x14ac:dyDescent="0.15"/>
    <row r="984" ht="9.75" customHeight="1" x14ac:dyDescent="0.15"/>
    <row r="985" ht="9.75" customHeight="1" x14ac:dyDescent="0.15"/>
    <row r="986" ht="9.75" customHeight="1" x14ac:dyDescent="0.15"/>
    <row r="987" ht="9.75" customHeight="1" x14ac:dyDescent="0.15"/>
    <row r="988" ht="9.75" customHeight="1" x14ac:dyDescent="0.15"/>
    <row r="989" ht="9.75" customHeight="1" x14ac:dyDescent="0.15"/>
    <row r="990" ht="9.75" customHeight="1" x14ac:dyDescent="0.15"/>
    <row r="991" ht="9.75" customHeight="1" x14ac:dyDescent="0.15"/>
    <row r="992" ht="9.75" customHeight="1" x14ac:dyDescent="0.15"/>
    <row r="993" ht="9.75" customHeight="1" x14ac:dyDescent="0.15"/>
    <row r="994" ht="9.75" customHeight="1" x14ac:dyDescent="0.15"/>
    <row r="995" ht="9.75" customHeight="1" x14ac:dyDescent="0.15"/>
    <row r="996" ht="9.75" customHeight="1" x14ac:dyDescent="0.15"/>
    <row r="997" ht="9.75" customHeight="1" x14ac:dyDescent="0.15"/>
    <row r="998" ht="9.75" customHeight="1" x14ac:dyDescent="0.15"/>
    <row r="999" ht="9.75" customHeight="1" x14ac:dyDescent="0.15"/>
    <row r="1000" ht="9.75" customHeight="1" x14ac:dyDescent="0.15"/>
    <row r="1001" ht="9.75" customHeight="1" x14ac:dyDescent="0.15"/>
    <row r="1002" ht="9.75" customHeight="1" x14ac:dyDescent="0.15"/>
    <row r="1003" ht="9.75" customHeight="1" x14ac:dyDescent="0.15"/>
    <row r="1004" ht="9.75" customHeight="1" x14ac:dyDescent="0.15"/>
    <row r="1005" ht="9.75" customHeight="1" x14ac:dyDescent="0.15"/>
    <row r="1006" ht="9.75" customHeight="1" x14ac:dyDescent="0.15"/>
    <row r="1007" ht="9.75" customHeight="1" x14ac:dyDescent="0.15"/>
    <row r="1008" ht="9.75" customHeight="1" x14ac:dyDescent="0.15"/>
    <row r="1009" ht="9.75" customHeight="1" x14ac:dyDescent="0.15"/>
    <row r="1010" ht="9.75" customHeight="1" x14ac:dyDescent="0.15"/>
    <row r="1011" ht="9.75" customHeight="1" x14ac:dyDescent="0.15"/>
    <row r="1012" ht="9.75" customHeight="1" x14ac:dyDescent="0.15"/>
    <row r="1013" ht="9.75" customHeight="1" x14ac:dyDescent="0.15"/>
    <row r="1014" ht="9.75" customHeight="1" x14ac:dyDescent="0.15"/>
    <row r="1015" ht="9.75" customHeight="1" x14ac:dyDescent="0.15"/>
    <row r="1016" ht="9.75" customHeight="1" x14ac:dyDescent="0.15"/>
    <row r="1017" ht="9.75" customHeight="1" x14ac:dyDescent="0.15"/>
  </sheetData>
  <pageMargins left="0.25" right="0.65" top="0.43" bottom="0.46" header="0.25" footer="0.25"/>
  <pageSetup scale="91" fitToHeight="0" orientation="portrait" r:id="rId1"/>
  <headerFooter alignWithMargins="0">
    <oddHeader>&amp;L&amp;8 70&amp;R&amp;8Road Initials:  UPRR   Year: 2021</oddHeader>
    <oddFooter>&amp;R&amp;8Railroad Annual Report R-1</oddFooter>
  </headerFooter>
  <customProperties>
    <customPr name="_pios_id" r:id="rId2"/>
  </customPropertie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92D050"/>
    <pageSetUpPr fitToPage="1"/>
  </sheetPr>
  <dimension ref="A1:L1275"/>
  <sheetViews>
    <sheetView showGridLines="0" view="pageLayout" topLeftCell="A7" zoomScaleNormal="100" zoomScaleSheetLayoutView="100" workbookViewId="0">
      <selection activeCell="H42" sqref="H42"/>
    </sheetView>
  </sheetViews>
  <sheetFormatPr defaultRowHeight="9" x14ac:dyDescent="0.15"/>
  <cols>
    <col min="1" max="2" width="5.28515625" style="1324" customWidth="1"/>
    <col min="3" max="3" width="19.28515625" style="1324" customWidth="1"/>
    <col min="4" max="7" width="11.140625" style="1324" customWidth="1"/>
    <col min="8" max="8" width="14.42578125" style="1324" customWidth="1"/>
    <col min="9" max="9" width="11.5703125" style="1324" customWidth="1"/>
    <col min="10" max="10" width="5.28515625" style="1324" customWidth="1"/>
    <col min="11" max="16384" width="9.140625" style="1324"/>
  </cols>
  <sheetData>
    <row r="1" spans="1:10" s="575" customFormat="1" ht="10.7" customHeight="1" x14ac:dyDescent="0.2">
      <c r="A1" s="1295"/>
      <c r="B1" s="1296"/>
      <c r="C1" s="1296"/>
      <c r="D1" s="1296"/>
      <c r="E1" s="1296"/>
      <c r="F1" s="1229"/>
      <c r="G1" s="1296"/>
      <c r="H1" s="1296"/>
      <c r="I1" s="1296"/>
      <c r="J1" s="1298"/>
    </row>
    <row r="2" spans="1:10" s="575" customFormat="1" ht="10.7" customHeight="1" x14ac:dyDescent="0.2">
      <c r="A2" s="2532" t="s">
        <v>2125</v>
      </c>
      <c r="B2" s="1270"/>
      <c r="C2" s="1270"/>
      <c r="D2" s="1271"/>
      <c r="E2" s="1270"/>
      <c r="F2" s="1270"/>
      <c r="G2" s="1270"/>
      <c r="H2" s="1270"/>
      <c r="I2" s="1270"/>
      <c r="J2" s="1272"/>
    </row>
    <row r="3" spans="1:10" s="575" customFormat="1" ht="10.7" customHeight="1" x14ac:dyDescent="0.2">
      <c r="A3" s="1299"/>
      <c r="B3" s="580"/>
      <c r="C3" s="580"/>
      <c r="D3" s="580"/>
      <c r="E3" s="580"/>
      <c r="F3" s="580"/>
      <c r="G3" s="580"/>
      <c r="H3" s="580"/>
      <c r="I3" s="580"/>
      <c r="J3" s="574"/>
    </row>
    <row r="4" spans="1:10" s="575" customFormat="1" ht="10.7" customHeight="1" x14ac:dyDescent="0.2">
      <c r="A4" s="1299"/>
      <c r="B4" s="580"/>
      <c r="C4" s="580"/>
      <c r="D4" s="580"/>
      <c r="E4" s="580"/>
      <c r="F4" s="580"/>
      <c r="G4" s="580"/>
      <c r="H4" s="580"/>
      <c r="I4" s="580"/>
      <c r="J4" s="574"/>
    </row>
    <row r="5" spans="1:10" s="575" customFormat="1" ht="10.7" customHeight="1" x14ac:dyDescent="0.2">
      <c r="A5" s="1305" t="s">
        <v>1923</v>
      </c>
      <c r="B5" s="1306"/>
      <c r="C5" s="1306"/>
      <c r="D5" s="1307"/>
      <c r="E5" s="1306"/>
      <c r="F5" s="1306"/>
      <c r="G5" s="1306"/>
      <c r="H5" s="1306"/>
      <c r="I5" s="1306"/>
      <c r="J5" s="1308"/>
    </row>
    <row r="6" spans="1:10" s="575" customFormat="1" ht="10.7" customHeight="1" x14ac:dyDescent="0.2">
      <c r="A6" s="1275"/>
      <c r="B6" s="574"/>
      <c r="C6" s="1292" t="s">
        <v>2029</v>
      </c>
      <c r="D6" s="1310" t="s">
        <v>1926</v>
      </c>
      <c r="E6" s="1270"/>
      <c r="F6" s="1310"/>
      <c r="G6" s="1270"/>
      <c r="H6" s="1272"/>
      <c r="I6" s="1272"/>
      <c r="J6" s="574"/>
    </row>
    <row r="7" spans="1:10" s="575" customFormat="1" ht="10.7" customHeight="1" x14ac:dyDescent="0.2">
      <c r="A7" s="1275"/>
      <c r="B7" s="574"/>
      <c r="C7" s="1316" t="s">
        <v>2126</v>
      </c>
      <c r="D7" s="1311"/>
      <c r="E7" s="1274"/>
      <c r="F7" s="1311"/>
      <c r="G7" s="1274"/>
      <c r="H7" s="1274"/>
      <c r="I7" s="1313"/>
      <c r="J7" s="574"/>
    </row>
    <row r="8" spans="1:10" s="575" customFormat="1" ht="10.7" customHeight="1" x14ac:dyDescent="0.2">
      <c r="A8" s="1275"/>
      <c r="B8" s="574"/>
      <c r="C8" s="574"/>
      <c r="D8" s="574"/>
      <c r="E8" s="1314" t="s">
        <v>2032</v>
      </c>
      <c r="F8" s="1270" t="s">
        <v>2091</v>
      </c>
      <c r="G8" s="1351"/>
      <c r="H8" s="1278"/>
      <c r="I8" s="1278"/>
      <c r="J8" s="574"/>
    </row>
    <row r="9" spans="1:10" s="575" customFormat="1" ht="10.7" customHeight="1" x14ac:dyDescent="0.2">
      <c r="A9" s="1275"/>
      <c r="B9" s="574"/>
      <c r="C9" s="574"/>
      <c r="D9" s="574"/>
      <c r="E9" s="574"/>
      <c r="F9" s="1274" t="s">
        <v>2127</v>
      </c>
      <c r="G9" s="1352"/>
      <c r="H9" s="1278"/>
      <c r="I9" s="1278"/>
      <c r="J9" s="574"/>
    </row>
    <row r="10" spans="1:10" s="575" customFormat="1" ht="10.7" customHeight="1" x14ac:dyDescent="0.2">
      <c r="A10" s="1275"/>
      <c r="B10" s="574"/>
      <c r="C10" s="1292" t="s">
        <v>2093</v>
      </c>
      <c r="D10" s="574"/>
      <c r="E10" s="574"/>
      <c r="F10" s="574"/>
      <c r="G10" s="1278"/>
      <c r="H10" s="1278"/>
      <c r="I10" s="1278"/>
      <c r="J10" s="574"/>
    </row>
    <row r="11" spans="1:10" s="575" customFormat="1" ht="10.7" customHeight="1" x14ac:dyDescent="0.2">
      <c r="A11" s="1275"/>
      <c r="B11" s="574"/>
      <c r="C11" s="1292" t="s">
        <v>2128</v>
      </c>
      <c r="D11" s="574"/>
      <c r="E11" s="574"/>
      <c r="F11" s="574"/>
      <c r="G11" s="1278"/>
      <c r="H11" s="1278" t="s">
        <v>2095</v>
      </c>
      <c r="I11" s="1278"/>
      <c r="J11" s="574"/>
    </row>
    <row r="12" spans="1:10" s="575" customFormat="1" ht="10.7" customHeight="1" x14ac:dyDescent="0.2">
      <c r="A12" s="1275"/>
      <c r="B12" s="574"/>
      <c r="C12" s="1292" t="s">
        <v>2096</v>
      </c>
      <c r="D12" s="574"/>
      <c r="E12" s="1292"/>
      <c r="F12" s="1278"/>
      <c r="G12" s="1278"/>
      <c r="H12" s="1278" t="s">
        <v>2097</v>
      </c>
      <c r="I12" s="1278"/>
      <c r="J12" s="574"/>
    </row>
    <row r="13" spans="1:10" s="575" customFormat="1" ht="10.7" customHeight="1" x14ac:dyDescent="0.2">
      <c r="A13" s="1279" t="s">
        <v>3</v>
      </c>
      <c r="B13" s="1278" t="s">
        <v>4</v>
      </c>
      <c r="C13" s="1278" t="s">
        <v>2098</v>
      </c>
      <c r="D13" s="574"/>
      <c r="E13" s="1292" t="s">
        <v>2099</v>
      </c>
      <c r="F13" s="1278"/>
      <c r="G13" s="1278"/>
      <c r="H13" s="1278" t="s">
        <v>2100</v>
      </c>
      <c r="I13" s="1278"/>
      <c r="J13" s="1278" t="s">
        <v>3</v>
      </c>
    </row>
    <row r="14" spans="1:10" s="575" customFormat="1" ht="10.7" customHeight="1" x14ac:dyDescent="0.2">
      <c r="A14" s="1279" t="s">
        <v>7</v>
      </c>
      <c r="B14" s="1278" t="s">
        <v>8</v>
      </c>
      <c r="C14" s="1278" t="s">
        <v>1932</v>
      </c>
      <c r="D14" s="1278" t="s">
        <v>2101</v>
      </c>
      <c r="E14" s="1278" t="s">
        <v>1962</v>
      </c>
      <c r="F14" s="1278" t="s">
        <v>2105</v>
      </c>
      <c r="G14" s="1278" t="s">
        <v>660</v>
      </c>
      <c r="H14" s="1353" t="s">
        <v>2102</v>
      </c>
      <c r="I14" s="1278" t="s">
        <v>2103</v>
      </c>
      <c r="J14" s="1278" t="s">
        <v>7</v>
      </c>
    </row>
    <row r="15" spans="1:10" s="575" customFormat="1" ht="10.7" customHeight="1" x14ac:dyDescent="0.2">
      <c r="A15" s="1281"/>
      <c r="B15" s="583"/>
      <c r="C15" s="1282" t="s">
        <v>411</v>
      </c>
      <c r="D15" s="1282" t="s">
        <v>142</v>
      </c>
      <c r="E15" s="1282" t="s">
        <v>725</v>
      </c>
      <c r="F15" s="1282" t="s">
        <v>726</v>
      </c>
      <c r="G15" s="1282" t="s">
        <v>727</v>
      </c>
      <c r="H15" s="1282" t="s">
        <v>1526</v>
      </c>
      <c r="I15" s="1282" t="s">
        <v>2104</v>
      </c>
      <c r="J15" s="583"/>
    </row>
    <row r="16" spans="1:10" s="575" customFormat="1" ht="10.7" customHeight="1" x14ac:dyDescent="0.2">
      <c r="A16" s="1275"/>
      <c r="B16" s="574"/>
      <c r="C16" s="1340"/>
      <c r="D16" s="1340"/>
      <c r="E16" s="1340"/>
      <c r="F16" s="1340"/>
      <c r="G16" s="1340"/>
      <c r="H16" s="1340"/>
      <c r="I16" s="1340"/>
      <c r="J16" s="574"/>
    </row>
    <row r="17" spans="1:12" s="575" customFormat="1" ht="10.7" customHeight="1" x14ac:dyDescent="0.2">
      <c r="A17" s="1275"/>
      <c r="B17" s="574"/>
      <c r="C17" s="1354"/>
      <c r="D17" s="1341"/>
      <c r="E17" s="1341"/>
      <c r="F17" s="1341"/>
      <c r="G17" s="1341"/>
      <c r="H17" s="1341"/>
      <c r="I17" s="1341"/>
      <c r="J17" s="574"/>
    </row>
    <row r="18" spans="1:12" s="575" customFormat="1" ht="10.7" customHeight="1" x14ac:dyDescent="0.2">
      <c r="A18" s="1293">
        <v>56</v>
      </c>
      <c r="B18" s="574"/>
      <c r="C18" s="1355"/>
      <c r="D18" s="1327"/>
      <c r="E18" s="1341"/>
      <c r="F18" s="1341"/>
      <c r="G18" s="1341"/>
      <c r="H18" s="1341"/>
      <c r="I18" s="1341"/>
      <c r="J18" s="1294">
        <v>56</v>
      </c>
    </row>
    <row r="19" spans="1:12" s="575" customFormat="1" ht="10.7" customHeight="1" x14ac:dyDescent="0.2">
      <c r="A19" s="1281"/>
      <c r="B19" s="583"/>
      <c r="C19" s="1356"/>
      <c r="D19" s="1342"/>
      <c r="E19" s="1342"/>
      <c r="F19" s="1342"/>
      <c r="G19" s="1342"/>
      <c r="H19" s="1342"/>
      <c r="I19" s="1342"/>
      <c r="J19" s="583"/>
    </row>
    <row r="20" spans="1:12" s="575" customFormat="1" ht="10.7" customHeight="1" x14ac:dyDescent="0.2">
      <c r="A20" s="1293">
        <v>57</v>
      </c>
      <c r="B20" s="574"/>
      <c r="C20" s="1355"/>
      <c r="D20" s="1327"/>
      <c r="E20" s="1341"/>
      <c r="F20" s="1341"/>
      <c r="G20" s="1341"/>
      <c r="H20" s="1341"/>
      <c r="I20" s="1341"/>
      <c r="J20" s="1294">
        <v>57</v>
      </c>
    </row>
    <row r="21" spans="1:12" s="575" customFormat="1" ht="10.7" customHeight="1" x14ac:dyDescent="0.2">
      <c r="A21" s="1275"/>
      <c r="B21" s="574"/>
      <c r="C21" s="1355"/>
      <c r="D21" s="1341"/>
      <c r="E21" s="1341"/>
      <c r="F21" s="1341"/>
      <c r="G21" s="1341"/>
      <c r="H21" s="1341"/>
      <c r="I21" s="1341"/>
      <c r="J21" s="574"/>
    </row>
    <row r="22" spans="1:12" s="575" customFormat="1" ht="10.7" customHeight="1" x14ac:dyDescent="0.2">
      <c r="A22" s="1343">
        <v>58</v>
      </c>
      <c r="B22" s="1344"/>
      <c r="C22" s="1357"/>
      <c r="D22" s="1358"/>
      <c r="E22" s="1359"/>
      <c r="F22" s="1359"/>
      <c r="G22" s="1347"/>
      <c r="H22" s="1347"/>
      <c r="I22" s="1347"/>
      <c r="J22" s="1348">
        <v>58</v>
      </c>
    </row>
    <row r="23" spans="1:12" s="575" customFormat="1" ht="10.7" customHeight="1" x14ac:dyDescent="0.2">
      <c r="A23" s="1275"/>
      <c r="B23" s="574"/>
      <c r="C23" s="1360"/>
      <c r="D23" s="1291"/>
      <c r="E23" s="1291"/>
      <c r="F23" s="1291"/>
      <c r="G23" s="1341"/>
      <c r="H23" s="1341"/>
      <c r="I23" s="1341"/>
      <c r="J23" s="574"/>
    </row>
    <row r="24" spans="1:12" s="575" customFormat="1" ht="10.7" customHeight="1" x14ac:dyDescent="0.2">
      <c r="A24" s="1283">
        <v>59</v>
      </c>
      <c r="B24" s="583"/>
      <c r="C24" s="1361">
        <v>346</v>
      </c>
      <c r="D24" s="1361">
        <v>29875</v>
      </c>
      <c r="E24" s="1361">
        <v>14148</v>
      </c>
      <c r="F24" s="1361">
        <v>44023</v>
      </c>
      <c r="G24" s="1332">
        <v>0</v>
      </c>
      <c r="H24" s="1332">
        <v>1342701.5</v>
      </c>
      <c r="I24" s="1332"/>
      <c r="J24" s="1286">
        <v>59</v>
      </c>
      <c r="L24" s="1362"/>
    </row>
    <row r="25" spans="1:12" s="575" customFormat="1" ht="10.7" customHeight="1" x14ac:dyDescent="0.2">
      <c r="A25" s="1283">
        <v>60</v>
      </c>
      <c r="B25" s="583"/>
      <c r="C25" s="1361"/>
      <c r="D25" s="1361"/>
      <c r="E25" s="1361"/>
      <c r="F25" s="1361"/>
      <c r="G25" s="1332"/>
      <c r="H25" s="1332"/>
      <c r="I25" s="1332"/>
      <c r="J25" s="1286">
        <v>60</v>
      </c>
      <c r="L25" s="1362"/>
    </row>
    <row r="26" spans="1:12" s="575" customFormat="1" ht="10.7" customHeight="1" x14ac:dyDescent="0.2">
      <c r="A26" s="1283">
        <v>61</v>
      </c>
      <c r="B26" s="583"/>
      <c r="C26" s="1361"/>
      <c r="D26" s="1361"/>
      <c r="E26" s="1361"/>
      <c r="F26" s="1361"/>
      <c r="G26" s="1332"/>
      <c r="H26" s="1332"/>
      <c r="I26" s="1332"/>
      <c r="J26" s="1286">
        <v>61</v>
      </c>
      <c r="L26" s="1362"/>
    </row>
    <row r="27" spans="1:12" s="575" customFormat="1" ht="10.7" customHeight="1" x14ac:dyDescent="0.2">
      <c r="A27" s="1283">
        <v>62</v>
      </c>
      <c r="B27" s="583"/>
      <c r="C27" s="1361"/>
      <c r="D27" s="1361"/>
      <c r="E27" s="1361"/>
      <c r="F27" s="1361"/>
      <c r="G27" s="1332"/>
      <c r="H27" s="1332"/>
      <c r="I27" s="1332"/>
      <c r="J27" s="1286">
        <v>62</v>
      </c>
      <c r="L27" s="1362"/>
    </row>
    <row r="28" spans="1:12" s="575" customFormat="1" ht="10.7" customHeight="1" x14ac:dyDescent="0.2">
      <c r="A28" s="1283">
        <v>63</v>
      </c>
      <c r="B28" s="583"/>
      <c r="C28" s="1361"/>
      <c r="D28" s="1361"/>
      <c r="E28" s="1361"/>
      <c r="F28" s="1361"/>
      <c r="G28" s="1332"/>
      <c r="H28" s="1332"/>
      <c r="I28" s="1332"/>
      <c r="J28" s="1286">
        <v>63</v>
      </c>
      <c r="L28" s="1362"/>
    </row>
    <row r="29" spans="1:12" s="575" customFormat="1" ht="10.7" customHeight="1" x14ac:dyDescent="0.2">
      <c r="A29" s="1283">
        <v>64</v>
      </c>
      <c r="B29" s="583"/>
      <c r="C29" s="1361"/>
      <c r="D29" s="1361"/>
      <c r="E29" s="1361"/>
      <c r="F29" s="1361"/>
      <c r="G29" s="1332"/>
      <c r="H29" s="1332"/>
      <c r="I29" s="1332"/>
      <c r="J29" s="1286">
        <v>64</v>
      </c>
      <c r="L29" s="1362"/>
    </row>
    <row r="30" spans="1:12" s="575" customFormat="1" ht="10.7" customHeight="1" x14ac:dyDescent="0.2">
      <c r="A30" s="1283">
        <v>65</v>
      </c>
      <c r="B30" s="583"/>
      <c r="C30" s="1361"/>
      <c r="D30" s="1361"/>
      <c r="E30" s="1361"/>
      <c r="F30" s="1361"/>
      <c r="G30" s="1332"/>
      <c r="H30" s="1332"/>
      <c r="I30" s="1332"/>
      <c r="J30" s="1286">
        <v>65</v>
      </c>
      <c r="L30" s="1362"/>
    </row>
    <row r="31" spans="1:12" s="575" customFormat="1" ht="10.7" customHeight="1" x14ac:dyDescent="0.2">
      <c r="A31" s="1283">
        <v>66</v>
      </c>
      <c r="B31" s="583"/>
      <c r="C31" s="1361"/>
      <c r="D31" s="1361"/>
      <c r="E31" s="1361"/>
      <c r="F31" s="1361"/>
      <c r="G31" s="1332"/>
      <c r="H31" s="1363"/>
      <c r="I31" s="1332"/>
      <c r="J31" s="1286">
        <v>66</v>
      </c>
      <c r="L31" s="1362"/>
    </row>
    <row r="32" spans="1:12" s="575" customFormat="1" ht="10.7" customHeight="1" x14ac:dyDescent="0.2">
      <c r="A32" s="1293"/>
      <c r="B32" s="574"/>
      <c r="C32" s="1360"/>
      <c r="D32" s="1360"/>
      <c r="E32" s="1360"/>
      <c r="F32" s="1360"/>
      <c r="G32" s="1339"/>
      <c r="H32" s="1337"/>
      <c r="I32" s="1336"/>
      <c r="J32" s="1294"/>
      <c r="L32" s="1362"/>
    </row>
    <row r="33" spans="1:12" s="575" customFormat="1" ht="10.7" customHeight="1" x14ac:dyDescent="0.2">
      <c r="A33" s="1281">
        <v>67</v>
      </c>
      <c r="B33" s="583"/>
      <c r="C33" s="1361">
        <v>2193</v>
      </c>
      <c r="D33" s="1361">
        <v>48962</v>
      </c>
      <c r="E33" s="1361">
        <v>1856</v>
      </c>
      <c r="F33" s="1361">
        <v>50818</v>
      </c>
      <c r="G33" s="1364">
        <v>0</v>
      </c>
      <c r="H33" s="1365">
        <v>1443231.2</v>
      </c>
      <c r="I33" s="1365"/>
      <c r="J33" s="583">
        <v>67</v>
      </c>
      <c r="L33" s="1362"/>
    </row>
    <row r="34" spans="1:12" s="575" customFormat="1" ht="10.7" customHeight="1" x14ac:dyDescent="0.2">
      <c r="A34" s="1283">
        <v>70</v>
      </c>
      <c r="B34" s="1281"/>
      <c r="C34" s="1361">
        <v>2539</v>
      </c>
      <c r="D34" s="1361">
        <v>78837</v>
      </c>
      <c r="E34" s="1361">
        <v>16004</v>
      </c>
      <c r="F34" s="1361">
        <v>94841</v>
      </c>
      <c r="G34" s="1361">
        <v>0</v>
      </c>
      <c r="H34" s="1332">
        <v>2785932.7</v>
      </c>
      <c r="I34" s="1332"/>
      <c r="J34" s="1286">
        <v>70</v>
      </c>
      <c r="L34" s="1362"/>
    </row>
    <row r="35" spans="1:12" s="575" customFormat="1" ht="9.9499999999999993" customHeight="1" x14ac:dyDescent="0.2">
      <c r="A35" s="1349"/>
      <c r="B35" s="580"/>
      <c r="C35" s="1287"/>
      <c r="D35" s="1350"/>
      <c r="E35" s="1350"/>
      <c r="F35" s="1350"/>
      <c r="G35" s="1350"/>
      <c r="H35" s="1350"/>
      <c r="I35" s="1350"/>
      <c r="J35" s="1294"/>
    </row>
    <row r="36" spans="1:12" s="575" customFormat="1" ht="9.9499999999999993" customHeight="1" x14ac:dyDescent="0.2">
      <c r="A36" s="1349"/>
      <c r="B36" s="580"/>
      <c r="C36" s="1287"/>
      <c r="D36" s="1350"/>
      <c r="E36" s="1350"/>
      <c r="F36" s="1350"/>
      <c r="G36" s="1350"/>
      <c r="H36" s="1350"/>
      <c r="I36" s="1350"/>
      <c r="J36" s="1294"/>
    </row>
    <row r="37" spans="1:12" s="575" customFormat="1" ht="9.9499999999999993" customHeight="1" x14ac:dyDescent="0.15">
      <c r="A37" s="1299"/>
      <c r="B37" s="580"/>
      <c r="C37" s="580"/>
      <c r="D37" s="580"/>
      <c r="E37" s="1366"/>
      <c r="F37" s="1280" t="s">
        <v>483</v>
      </c>
      <c r="G37" s="580"/>
      <c r="H37" s="580"/>
      <c r="I37" s="580"/>
      <c r="J37" s="574"/>
    </row>
    <row r="38" spans="1:12" s="575" customFormat="1" ht="9.9499999999999993" customHeight="1" x14ac:dyDescent="0.2">
      <c r="A38" s="1299"/>
      <c r="B38" s="580"/>
      <c r="C38" s="580"/>
      <c r="D38" s="580"/>
      <c r="E38" s="580"/>
      <c r="F38" s="580"/>
      <c r="G38" s="580"/>
      <c r="H38" s="580"/>
      <c r="I38" s="580"/>
      <c r="J38" s="574"/>
    </row>
    <row r="39" spans="1:12" s="575" customFormat="1" ht="9.9499999999999993" customHeight="1" x14ac:dyDescent="0.2">
      <c r="A39" s="1299"/>
      <c r="B39" s="580"/>
      <c r="C39" s="1287"/>
      <c r="D39" s="580"/>
      <c r="E39" s="580"/>
      <c r="F39" s="580"/>
      <c r="G39" s="580"/>
      <c r="H39" s="580"/>
      <c r="I39" s="580"/>
      <c r="J39" s="574"/>
    </row>
    <row r="40" spans="1:12" s="575" customFormat="1" ht="9.9499999999999993" customHeight="1" x14ac:dyDescent="0.2">
      <c r="A40" s="1299"/>
      <c r="B40" s="580"/>
      <c r="C40" s="580"/>
      <c r="D40" s="580"/>
      <c r="E40" s="580"/>
      <c r="F40" s="580"/>
      <c r="G40" s="580"/>
      <c r="H40" s="580"/>
      <c r="I40" s="580"/>
      <c r="J40" s="574"/>
    </row>
    <row r="41" spans="1:12" s="575" customFormat="1" ht="9.9499999999999993" customHeight="1" x14ac:dyDescent="0.2">
      <c r="A41" s="1299"/>
      <c r="B41" s="580"/>
      <c r="C41" s="580"/>
      <c r="D41" s="580"/>
      <c r="E41" s="580"/>
      <c r="F41" s="580"/>
      <c r="G41" s="580"/>
      <c r="H41" s="580"/>
      <c r="I41" s="580"/>
      <c r="J41" s="574"/>
    </row>
    <row r="42" spans="1:12" s="575" customFormat="1" ht="9.9499999999999993" customHeight="1" x14ac:dyDescent="0.2">
      <c r="A42" s="1299"/>
      <c r="B42" s="580"/>
      <c r="C42" s="580"/>
      <c r="D42" s="580"/>
      <c r="E42" s="580"/>
      <c r="F42" s="580"/>
      <c r="G42" s="580"/>
      <c r="H42" s="580"/>
      <c r="I42" s="580"/>
      <c r="J42" s="574"/>
    </row>
    <row r="43" spans="1:12" s="575" customFormat="1" ht="9.9499999999999993" customHeight="1" x14ac:dyDescent="0.2">
      <c r="A43" s="1299"/>
      <c r="B43" s="580"/>
      <c r="C43" s="580"/>
      <c r="D43" s="580"/>
      <c r="E43" s="580"/>
      <c r="F43" s="580"/>
      <c r="G43" s="580"/>
      <c r="H43" s="580"/>
      <c r="I43" s="580"/>
      <c r="J43" s="574"/>
    </row>
    <row r="44" spans="1:12" s="575" customFormat="1" ht="9.9499999999999993" customHeight="1" x14ac:dyDescent="0.2">
      <c r="A44" s="1299"/>
      <c r="B44" s="580"/>
      <c r="C44" s="580"/>
      <c r="D44" s="580"/>
      <c r="E44" s="580"/>
      <c r="F44" s="580"/>
      <c r="G44" s="580"/>
      <c r="H44" s="580"/>
      <c r="I44" s="580"/>
      <c r="J44" s="574"/>
    </row>
    <row r="45" spans="1:12" s="575" customFormat="1" ht="9.9499999999999993" customHeight="1" x14ac:dyDescent="0.2">
      <c r="A45" s="1299"/>
      <c r="B45" s="580"/>
      <c r="C45" s="580"/>
      <c r="D45" s="580"/>
      <c r="E45" s="580"/>
      <c r="F45" s="580"/>
      <c r="G45" s="580"/>
      <c r="H45" s="580"/>
      <c r="I45" s="580"/>
      <c r="J45" s="574"/>
    </row>
    <row r="46" spans="1:12" s="575" customFormat="1" ht="9.9499999999999993" customHeight="1" x14ac:dyDescent="0.2">
      <c r="A46" s="1299"/>
      <c r="B46" s="580"/>
      <c r="C46" s="580"/>
      <c r="D46" s="580"/>
      <c r="E46" s="580"/>
      <c r="F46" s="580"/>
      <c r="G46" s="580"/>
      <c r="H46" s="580"/>
      <c r="I46" s="580"/>
      <c r="J46" s="574"/>
    </row>
    <row r="47" spans="1:12" s="575" customFormat="1" ht="9.9499999999999993" customHeight="1" x14ac:dyDescent="0.2">
      <c r="A47" s="1299"/>
      <c r="B47" s="580"/>
      <c r="C47" s="580"/>
      <c r="D47" s="580"/>
      <c r="E47" s="580"/>
      <c r="F47" s="580"/>
      <c r="G47" s="580"/>
      <c r="H47" s="580"/>
      <c r="I47" s="580"/>
      <c r="J47" s="574"/>
    </row>
    <row r="48" spans="1:12" s="575" customFormat="1" ht="9.9499999999999993" customHeight="1" x14ac:dyDescent="0.2">
      <c r="A48" s="1299"/>
      <c r="B48" s="580"/>
      <c r="C48" s="580"/>
      <c r="D48" s="580"/>
      <c r="E48" s="580"/>
      <c r="F48" s="580"/>
      <c r="G48" s="580"/>
      <c r="H48" s="580"/>
      <c r="I48" s="580"/>
      <c r="J48" s="574"/>
    </row>
    <row r="49" spans="1:10" s="575" customFormat="1" ht="9.9499999999999993" customHeight="1" x14ac:dyDescent="0.2">
      <c r="A49" s="1299"/>
      <c r="B49" s="580"/>
      <c r="C49" s="580"/>
      <c r="D49" s="580"/>
      <c r="E49" s="580"/>
      <c r="F49" s="580"/>
      <c r="G49" s="580"/>
      <c r="H49" s="580"/>
      <c r="I49" s="580"/>
      <c r="J49" s="574"/>
    </row>
    <row r="50" spans="1:10" s="575" customFormat="1" ht="9.9499999999999993" customHeight="1" x14ac:dyDescent="0.2">
      <c r="A50" s="1299"/>
      <c r="B50" s="580"/>
      <c r="C50" s="580"/>
      <c r="D50" s="580"/>
      <c r="E50" s="580"/>
      <c r="F50" s="580"/>
      <c r="G50" s="580"/>
      <c r="H50" s="580"/>
      <c r="I50" s="580"/>
      <c r="J50" s="574"/>
    </row>
    <row r="51" spans="1:10" s="575" customFormat="1" ht="9.9499999999999993" customHeight="1" x14ac:dyDescent="0.2">
      <c r="A51" s="1299"/>
      <c r="B51" s="580"/>
      <c r="C51" s="580"/>
      <c r="D51" s="580"/>
      <c r="E51" s="580"/>
      <c r="F51" s="580"/>
      <c r="G51" s="580"/>
      <c r="H51" s="580"/>
      <c r="I51" s="580"/>
      <c r="J51" s="574"/>
    </row>
    <row r="52" spans="1:10" s="575" customFormat="1" ht="9.9499999999999993" customHeight="1" x14ac:dyDescent="0.2">
      <c r="A52" s="1299"/>
      <c r="B52" s="580"/>
      <c r="C52" s="580"/>
      <c r="D52" s="580"/>
      <c r="E52" s="580"/>
      <c r="F52" s="580"/>
      <c r="G52" s="580"/>
      <c r="H52" s="580"/>
      <c r="I52" s="580"/>
      <c r="J52" s="574"/>
    </row>
    <row r="53" spans="1:10" s="575" customFormat="1" ht="9.9499999999999993" customHeight="1" x14ac:dyDescent="0.2">
      <c r="A53" s="1299"/>
      <c r="B53" s="580"/>
      <c r="C53" s="580"/>
      <c r="D53" s="580"/>
      <c r="E53" s="580"/>
      <c r="F53" s="580"/>
      <c r="G53" s="580"/>
      <c r="H53" s="580"/>
      <c r="I53" s="580"/>
      <c r="J53" s="574"/>
    </row>
    <row r="54" spans="1:10" s="575" customFormat="1" ht="9.9499999999999993" customHeight="1" x14ac:dyDescent="0.2">
      <c r="A54" s="1299"/>
      <c r="B54" s="580"/>
      <c r="C54" s="580"/>
      <c r="D54" s="580"/>
      <c r="E54" s="580"/>
      <c r="F54" s="580"/>
      <c r="G54" s="580"/>
      <c r="H54" s="580"/>
      <c r="I54" s="580"/>
      <c r="J54" s="574"/>
    </row>
    <row r="55" spans="1:10" s="575" customFormat="1" ht="9.9499999999999993" customHeight="1" x14ac:dyDescent="0.2">
      <c r="A55" s="1299"/>
      <c r="B55" s="580"/>
      <c r="C55" s="580"/>
      <c r="D55" s="580"/>
      <c r="E55" s="580"/>
      <c r="F55" s="580"/>
      <c r="G55" s="580"/>
      <c r="H55" s="580"/>
      <c r="I55" s="580"/>
      <c r="J55" s="574"/>
    </row>
    <row r="56" spans="1:10" s="575" customFormat="1" ht="9.9499999999999993" customHeight="1" x14ac:dyDescent="0.2">
      <c r="A56" s="1299"/>
      <c r="B56" s="580"/>
      <c r="C56" s="580"/>
      <c r="D56" s="580"/>
      <c r="E56" s="580"/>
      <c r="F56" s="580"/>
      <c r="G56" s="580"/>
      <c r="H56" s="580"/>
      <c r="I56" s="580"/>
      <c r="J56" s="574"/>
    </row>
    <row r="57" spans="1:10" s="575" customFormat="1" ht="9.9499999999999993" customHeight="1" x14ac:dyDescent="0.2">
      <c r="A57" s="1299"/>
      <c r="B57" s="580"/>
      <c r="C57" s="580"/>
      <c r="D57" s="580"/>
      <c r="E57" s="580"/>
      <c r="F57" s="580"/>
      <c r="G57" s="580"/>
      <c r="H57" s="580"/>
      <c r="I57" s="580"/>
      <c r="J57" s="574"/>
    </row>
    <row r="58" spans="1:10" s="575" customFormat="1" ht="9.9499999999999993" customHeight="1" x14ac:dyDescent="0.2">
      <c r="A58" s="1299"/>
      <c r="B58" s="580"/>
      <c r="C58" s="580"/>
      <c r="D58" s="580"/>
      <c r="E58" s="580"/>
      <c r="F58" s="580"/>
      <c r="G58" s="580"/>
      <c r="H58" s="580"/>
      <c r="I58" s="580"/>
      <c r="J58" s="574"/>
    </row>
    <row r="59" spans="1:10" s="575" customFormat="1" ht="9.9499999999999993" customHeight="1" x14ac:dyDescent="0.2">
      <c r="A59" s="1299"/>
      <c r="B59" s="580"/>
      <c r="C59" s="580"/>
      <c r="D59" s="580"/>
      <c r="E59" s="580"/>
      <c r="F59" s="580"/>
      <c r="G59" s="580"/>
      <c r="H59" s="580"/>
      <c r="I59" s="580"/>
      <c r="J59" s="574"/>
    </row>
    <row r="60" spans="1:10" s="575" customFormat="1" ht="9.9499999999999993" customHeight="1" x14ac:dyDescent="0.2">
      <c r="A60" s="1299"/>
      <c r="B60" s="580"/>
      <c r="C60" s="580"/>
      <c r="D60" s="580"/>
      <c r="E60" s="580"/>
      <c r="F60" s="580"/>
      <c r="G60" s="580"/>
      <c r="H60" s="580"/>
      <c r="I60" s="580"/>
      <c r="J60" s="574"/>
    </row>
    <row r="61" spans="1:10" s="575" customFormat="1" ht="9.9499999999999993" customHeight="1" x14ac:dyDescent="0.2">
      <c r="A61" s="1299"/>
      <c r="B61" s="580"/>
      <c r="C61" s="580"/>
      <c r="D61" s="580"/>
      <c r="E61" s="580"/>
      <c r="F61" s="580"/>
      <c r="G61" s="580"/>
      <c r="H61" s="580"/>
      <c r="I61" s="580"/>
      <c r="J61" s="574"/>
    </row>
    <row r="62" spans="1:10" s="575" customFormat="1" ht="9.9499999999999993" customHeight="1" x14ac:dyDescent="0.2">
      <c r="A62" s="1299"/>
      <c r="B62" s="580"/>
      <c r="C62" s="580"/>
      <c r="D62" s="580"/>
      <c r="E62" s="580"/>
      <c r="F62" s="580"/>
      <c r="G62" s="580"/>
      <c r="H62" s="580"/>
      <c r="I62" s="580"/>
      <c r="J62" s="574"/>
    </row>
    <row r="63" spans="1:10" s="575" customFormat="1" ht="9.9499999999999993" customHeight="1" x14ac:dyDescent="0.2">
      <c r="A63" s="1299"/>
      <c r="B63" s="580"/>
      <c r="C63" s="580"/>
      <c r="D63" s="580"/>
      <c r="E63" s="580"/>
      <c r="F63" s="580"/>
      <c r="G63" s="580"/>
      <c r="H63" s="580"/>
      <c r="I63" s="580"/>
      <c r="J63" s="574"/>
    </row>
    <row r="64" spans="1:10" s="575" customFormat="1" ht="9.9499999999999993" customHeight="1" x14ac:dyDescent="0.2">
      <c r="A64" s="1299"/>
      <c r="B64" s="580"/>
      <c r="C64" s="580"/>
      <c r="D64" s="580"/>
      <c r="E64" s="580"/>
      <c r="F64" s="580"/>
      <c r="G64" s="580"/>
      <c r="H64" s="580"/>
      <c r="I64" s="580"/>
      <c r="J64" s="574"/>
    </row>
    <row r="65" spans="1:10" s="575" customFormat="1" ht="9.9499999999999993" customHeight="1" x14ac:dyDescent="0.2">
      <c r="A65" s="1299"/>
      <c r="B65" s="580"/>
      <c r="C65" s="580"/>
      <c r="D65" s="580"/>
      <c r="E65" s="580"/>
      <c r="F65" s="580"/>
      <c r="G65" s="580"/>
      <c r="H65" s="580"/>
      <c r="I65" s="580"/>
      <c r="J65" s="574"/>
    </row>
    <row r="66" spans="1:10" s="575" customFormat="1" ht="9.75" customHeight="1" x14ac:dyDescent="0.2">
      <c r="A66" s="1299"/>
      <c r="B66" s="580"/>
      <c r="C66" s="580"/>
      <c r="D66" s="580"/>
      <c r="E66" s="580"/>
      <c r="F66" s="580"/>
      <c r="G66" s="580"/>
      <c r="H66" s="580"/>
      <c r="I66" s="580"/>
      <c r="J66" s="574"/>
    </row>
    <row r="67" spans="1:10" s="575" customFormat="1" ht="9.75" customHeight="1" x14ac:dyDescent="0.2">
      <c r="A67" s="1299"/>
      <c r="B67" s="580"/>
      <c r="C67" s="580"/>
      <c r="D67" s="580"/>
      <c r="E67" s="580"/>
      <c r="F67" s="580"/>
      <c r="G67" s="580"/>
      <c r="H67" s="580"/>
      <c r="I67" s="580"/>
      <c r="J67" s="574"/>
    </row>
    <row r="68" spans="1:10" s="575" customFormat="1" ht="9.75" customHeight="1" x14ac:dyDescent="0.2">
      <c r="A68" s="1299"/>
      <c r="B68" s="580"/>
      <c r="C68" s="580"/>
      <c r="D68" s="580"/>
      <c r="E68" s="580"/>
      <c r="F68" s="580"/>
      <c r="G68" s="580"/>
      <c r="H68" s="580"/>
      <c r="I68" s="580"/>
      <c r="J68" s="574"/>
    </row>
    <row r="69" spans="1:10" s="575" customFormat="1" ht="9.75" customHeight="1" x14ac:dyDescent="0.2">
      <c r="A69" s="1299"/>
      <c r="B69" s="580"/>
      <c r="C69" s="580"/>
      <c r="D69" s="580"/>
      <c r="E69" s="580"/>
      <c r="F69" s="580"/>
      <c r="G69" s="580"/>
      <c r="H69" s="580"/>
      <c r="I69" s="580"/>
      <c r="J69" s="574"/>
    </row>
    <row r="70" spans="1:10" s="575" customFormat="1" ht="9.75" customHeight="1" x14ac:dyDescent="0.2">
      <c r="A70" s="1299"/>
      <c r="B70" s="580"/>
      <c r="C70" s="580"/>
      <c r="D70" s="580"/>
      <c r="E70" s="580"/>
      <c r="F70" s="580"/>
      <c r="G70" s="580"/>
      <c r="H70" s="580"/>
      <c r="I70" s="580"/>
      <c r="J70" s="574"/>
    </row>
    <row r="71" spans="1:10" s="575" customFormat="1" ht="9.75" customHeight="1" x14ac:dyDescent="0.2">
      <c r="A71" s="1299"/>
      <c r="B71" s="580"/>
      <c r="C71" s="580"/>
      <c r="D71" s="580"/>
      <c r="E71" s="580"/>
      <c r="F71" s="580"/>
      <c r="G71" s="580"/>
      <c r="H71" s="580"/>
      <c r="I71" s="580"/>
      <c r="J71" s="574"/>
    </row>
    <row r="72" spans="1:10" s="575" customFormat="1" ht="9.75" customHeight="1" x14ac:dyDescent="0.2">
      <c r="A72" s="1299"/>
      <c r="B72" s="580"/>
      <c r="C72" s="580"/>
      <c r="D72" s="580"/>
      <c r="E72" s="580"/>
      <c r="F72" s="580"/>
      <c r="G72" s="580"/>
      <c r="H72" s="580"/>
      <c r="I72" s="580"/>
      <c r="J72" s="574"/>
    </row>
    <row r="73" spans="1:10" s="575" customFormat="1" ht="9.75" customHeight="1" x14ac:dyDescent="0.2">
      <c r="A73" s="1299"/>
      <c r="B73" s="580"/>
      <c r="C73" s="580"/>
      <c r="D73" s="580"/>
      <c r="E73" s="580"/>
      <c r="F73" s="580"/>
      <c r="G73" s="580"/>
      <c r="H73" s="580"/>
      <c r="I73" s="580"/>
      <c r="J73" s="574"/>
    </row>
    <row r="74" spans="1:10" s="575" customFormat="1" ht="9.75" customHeight="1" x14ac:dyDescent="0.2">
      <c r="A74" s="1299"/>
      <c r="B74" s="580"/>
      <c r="C74" s="580"/>
      <c r="D74" s="580"/>
      <c r="E74" s="580"/>
      <c r="F74" s="580"/>
      <c r="G74" s="580"/>
      <c r="H74" s="580"/>
      <c r="I74" s="580"/>
      <c r="J74" s="574"/>
    </row>
    <row r="75" spans="1:10" s="575" customFormat="1" ht="9.75" customHeight="1" x14ac:dyDescent="0.2">
      <c r="A75" s="1299"/>
      <c r="B75" s="580"/>
      <c r="C75" s="580"/>
      <c r="D75" s="580"/>
      <c r="E75" s="580"/>
      <c r="F75" s="580"/>
      <c r="G75" s="580"/>
      <c r="H75" s="580"/>
      <c r="I75" s="580"/>
      <c r="J75" s="574"/>
    </row>
    <row r="76" spans="1:10" s="575" customFormat="1" ht="9.75" customHeight="1" x14ac:dyDescent="0.2">
      <c r="A76" s="1273"/>
      <c r="B76" s="582"/>
      <c r="C76" s="582"/>
      <c r="D76" s="582"/>
      <c r="E76" s="582"/>
      <c r="F76" s="582"/>
      <c r="G76" s="582"/>
      <c r="H76" s="582"/>
      <c r="I76" s="582"/>
      <c r="J76" s="583"/>
    </row>
    <row r="77" spans="1:10" s="575" customFormat="1" ht="9.75" customHeight="1" x14ac:dyDescent="0.2"/>
    <row r="78" spans="1:10" s="575" customFormat="1" ht="9.75" customHeight="1" x14ac:dyDescent="0.2"/>
    <row r="79" spans="1:10" s="575" customFormat="1" ht="9.75" customHeight="1" x14ac:dyDescent="0.2"/>
    <row r="80" spans="1:10" s="575" customFormat="1" ht="9.75" customHeight="1" x14ac:dyDescent="0.2"/>
    <row r="81" s="575" customFormat="1" ht="9.75" customHeight="1" x14ac:dyDescent="0.2"/>
    <row r="82" s="575" customFormat="1" ht="9.75" customHeight="1" x14ac:dyDescent="0.2"/>
    <row r="83" s="575" customFormat="1" ht="9.75" customHeight="1" x14ac:dyDescent="0.2"/>
    <row r="84" s="575" customFormat="1" ht="9.75" customHeight="1" x14ac:dyDescent="0.2"/>
    <row r="85" s="575" customFormat="1" ht="9.75" customHeight="1" x14ac:dyDescent="0.2"/>
    <row r="86" s="575" customFormat="1" ht="9.75" customHeight="1" x14ac:dyDescent="0.2"/>
    <row r="87" s="575" customFormat="1" ht="9.75" customHeight="1" x14ac:dyDescent="0.2"/>
    <row r="88" s="575" customFormat="1" ht="9.75" customHeight="1" x14ac:dyDescent="0.2"/>
    <row r="89" s="575" customFormat="1" ht="9.75" customHeight="1" x14ac:dyDescent="0.2"/>
    <row r="90" s="575" customFormat="1" ht="9.75" customHeight="1" x14ac:dyDescent="0.2"/>
    <row r="91" s="575" customFormat="1" ht="9.75" customHeight="1" x14ac:dyDescent="0.2"/>
    <row r="92" s="575" customFormat="1" ht="9.75" customHeight="1" x14ac:dyDescent="0.2"/>
    <row r="93" s="575" customFormat="1" ht="9.75" customHeight="1" x14ac:dyDescent="0.2"/>
    <row r="94" s="575" customFormat="1" ht="9.75" customHeight="1" x14ac:dyDescent="0.2"/>
    <row r="95" s="575" customFormat="1" ht="9.75" customHeight="1" x14ac:dyDescent="0.2"/>
    <row r="96" s="575" customFormat="1" ht="9.75" customHeight="1" x14ac:dyDescent="0.2"/>
    <row r="97" s="575" customFormat="1" ht="9.75" customHeight="1" x14ac:dyDescent="0.2"/>
    <row r="98" s="575" customFormat="1" ht="9.75" customHeight="1" x14ac:dyDescent="0.2"/>
    <row r="99" s="575" customFormat="1" ht="9.75" customHeight="1" x14ac:dyDescent="0.2"/>
    <row r="100" s="575" customFormat="1" ht="9.75" customHeight="1" x14ac:dyDescent="0.2"/>
    <row r="101" s="575" customFormat="1" ht="9.75" customHeight="1" x14ac:dyDescent="0.2"/>
    <row r="102" s="575" customFormat="1" ht="9.75" customHeight="1" x14ac:dyDescent="0.2"/>
    <row r="103" s="575" customFormat="1" ht="9.75" customHeight="1" x14ac:dyDescent="0.2"/>
    <row r="104" s="575" customFormat="1" ht="9.75" customHeight="1" x14ac:dyDescent="0.2"/>
    <row r="105" s="575" customFormat="1" ht="9.75" customHeight="1" x14ac:dyDescent="0.2"/>
    <row r="106" s="575" customFormat="1" ht="9.75" customHeight="1" x14ac:dyDescent="0.2"/>
    <row r="107" s="575" customFormat="1" ht="9.75" customHeight="1" x14ac:dyDescent="0.2"/>
    <row r="108" s="575" customFormat="1" ht="9.75" customHeight="1" x14ac:dyDescent="0.2"/>
    <row r="109" s="575" customFormat="1" ht="9.75" customHeight="1" x14ac:dyDescent="0.2"/>
    <row r="110" s="575" customFormat="1" ht="9.75" customHeight="1" x14ac:dyDescent="0.2"/>
    <row r="111" s="575" customFormat="1" ht="9.75" customHeight="1" x14ac:dyDescent="0.2"/>
    <row r="112" s="575" customFormat="1" ht="9.75" customHeight="1" x14ac:dyDescent="0.2"/>
    <row r="113" s="575" customFormat="1" ht="9.75" customHeight="1" x14ac:dyDescent="0.2"/>
    <row r="114" s="575" customFormat="1" ht="9.75" customHeight="1" x14ac:dyDescent="0.2"/>
    <row r="115" s="575" customFormat="1" ht="9.75" customHeight="1" x14ac:dyDescent="0.2"/>
    <row r="116" s="575" customFormat="1" ht="9.75" customHeight="1" x14ac:dyDescent="0.2"/>
    <row r="117" s="575" customFormat="1" ht="9.75" customHeight="1" x14ac:dyDescent="0.2"/>
    <row r="118" s="575" customFormat="1" ht="9.75" customHeight="1" x14ac:dyDescent="0.2"/>
    <row r="119" s="575" customFormat="1" ht="9.75" customHeight="1" x14ac:dyDescent="0.2"/>
    <row r="120" s="575" customFormat="1" ht="9.75" customHeight="1" x14ac:dyDescent="0.2"/>
    <row r="121" s="575" customFormat="1" ht="9.75" customHeight="1" x14ac:dyDescent="0.2"/>
    <row r="122" s="575" customFormat="1" ht="9.75" customHeight="1" x14ac:dyDescent="0.2"/>
    <row r="123" s="575" customFormat="1" ht="9.75" customHeight="1" x14ac:dyDescent="0.2"/>
    <row r="124" s="575" customFormat="1" ht="9.75" customHeight="1" x14ac:dyDescent="0.2"/>
    <row r="125" s="575" customFormat="1" ht="9.75" customHeight="1" x14ac:dyDescent="0.2"/>
    <row r="126" s="575" customFormat="1" ht="9.75" customHeight="1" x14ac:dyDescent="0.2"/>
    <row r="127" s="575" customFormat="1" ht="9.75" customHeight="1" x14ac:dyDescent="0.2"/>
    <row r="128" s="575" customFormat="1" ht="9.75" customHeight="1" x14ac:dyDescent="0.2"/>
    <row r="129" s="575" customFormat="1" ht="9.75" customHeight="1" x14ac:dyDescent="0.2"/>
    <row r="130" s="575" customFormat="1" ht="9.75" customHeight="1" x14ac:dyDescent="0.2"/>
    <row r="131" s="575" customFormat="1" ht="9.75" customHeight="1" x14ac:dyDescent="0.2"/>
    <row r="132" s="575" customFormat="1" ht="9.75" customHeight="1" x14ac:dyDescent="0.2"/>
    <row r="133" s="575" customFormat="1" ht="9.75" customHeight="1" x14ac:dyDescent="0.2"/>
    <row r="134" s="575" customFormat="1" ht="9.75" customHeight="1" x14ac:dyDescent="0.2"/>
    <row r="135" s="575" customFormat="1" ht="9.75" customHeight="1" x14ac:dyDescent="0.2"/>
    <row r="136" s="575" customFormat="1" ht="9.75" customHeight="1" x14ac:dyDescent="0.2"/>
    <row r="137" s="575" customFormat="1" ht="9.75" customHeight="1" x14ac:dyDescent="0.2"/>
    <row r="138" s="575" customFormat="1" ht="9.75" customHeight="1" x14ac:dyDescent="0.2"/>
    <row r="139" s="575" customFormat="1" ht="9.75" customHeight="1" x14ac:dyDescent="0.2"/>
    <row r="140" s="575" customFormat="1" ht="9.75" customHeight="1" x14ac:dyDescent="0.2"/>
    <row r="141" s="575" customFormat="1" ht="9.75" customHeight="1" x14ac:dyDescent="0.2"/>
    <row r="142" s="575" customFormat="1" ht="9.75" customHeight="1" x14ac:dyDescent="0.2"/>
    <row r="143" s="575" customFormat="1" ht="9.75" customHeight="1" x14ac:dyDescent="0.2"/>
    <row r="144" s="575" customFormat="1" ht="9.75" customHeight="1" x14ac:dyDescent="0.2"/>
    <row r="145" s="575" customFormat="1" ht="9.75" customHeight="1" x14ac:dyDescent="0.2"/>
    <row r="146" s="575" customFormat="1" ht="9.75" customHeight="1" x14ac:dyDescent="0.2"/>
    <row r="147" s="575" customFormat="1" ht="9.75" customHeight="1" x14ac:dyDescent="0.2"/>
    <row r="148" s="575" customFormat="1" ht="9.75" customHeight="1" x14ac:dyDescent="0.2"/>
    <row r="149" s="575" customFormat="1" ht="9.75" customHeight="1" x14ac:dyDescent="0.2"/>
    <row r="150" s="575" customFormat="1" ht="9.75" customHeight="1" x14ac:dyDescent="0.2"/>
    <row r="151" s="575" customFormat="1" ht="9.75" customHeight="1" x14ac:dyDescent="0.2"/>
    <row r="152" s="575" customFormat="1" ht="9.75" customHeight="1" x14ac:dyDescent="0.2"/>
    <row r="153" s="575" customFormat="1" ht="9.75" customHeight="1" x14ac:dyDescent="0.2"/>
    <row r="154" s="575" customFormat="1" ht="9.75" customHeight="1" x14ac:dyDescent="0.2"/>
    <row r="155" s="575" customFormat="1" ht="9.75" customHeight="1" x14ac:dyDescent="0.2"/>
    <row r="156" s="575" customFormat="1" ht="9.75" customHeight="1" x14ac:dyDescent="0.2"/>
    <row r="157" s="575" customFormat="1" ht="9.75" customHeight="1" x14ac:dyDescent="0.2"/>
    <row r="158" s="575" customFormat="1" ht="9.75" customHeight="1" x14ac:dyDescent="0.2"/>
    <row r="159" s="575" customFormat="1" ht="9.75" customHeight="1" x14ac:dyDescent="0.2"/>
    <row r="160" s="575" customFormat="1" ht="9.75" customHeight="1" x14ac:dyDescent="0.2"/>
    <row r="161" s="575" customFormat="1" ht="9.75" customHeight="1" x14ac:dyDescent="0.2"/>
    <row r="162" s="575" customFormat="1" ht="9.75" customHeight="1" x14ac:dyDescent="0.2"/>
    <row r="163" s="575" customFormat="1" ht="9.75" customHeight="1" x14ac:dyDescent="0.2"/>
    <row r="164" s="575" customFormat="1" ht="9.75" customHeight="1" x14ac:dyDescent="0.2"/>
    <row r="165" s="575" customFormat="1" ht="9.75" customHeight="1" x14ac:dyDescent="0.2"/>
    <row r="166" s="575" customFormat="1" ht="9.75" customHeight="1" x14ac:dyDescent="0.2"/>
    <row r="167" s="575" customFormat="1" ht="9.75" customHeight="1" x14ac:dyDescent="0.2"/>
    <row r="168" s="575" customFormat="1" ht="9.75" customHeight="1" x14ac:dyDescent="0.2"/>
    <row r="169" s="575" customFormat="1" ht="9.75" customHeight="1" x14ac:dyDescent="0.2"/>
    <row r="170" s="575" customFormat="1" ht="9.75" customHeight="1" x14ac:dyDescent="0.2"/>
    <row r="171" s="575" customFormat="1" ht="9.75" customHeight="1" x14ac:dyDescent="0.2"/>
    <row r="172" s="575" customFormat="1" ht="9.75" customHeight="1" x14ac:dyDescent="0.2"/>
    <row r="173" s="575" customFormat="1" ht="9.75" customHeight="1" x14ac:dyDescent="0.2"/>
    <row r="174" s="575" customFormat="1" ht="9.75" customHeight="1" x14ac:dyDescent="0.2"/>
    <row r="175" s="575" customFormat="1" ht="9.75" customHeight="1" x14ac:dyDescent="0.2"/>
    <row r="176" s="575" customFormat="1" ht="9.75" customHeight="1" x14ac:dyDescent="0.2"/>
    <row r="177" s="575" customFormat="1" ht="9.75" customHeight="1" x14ac:dyDescent="0.2"/>
    <row r="178" s="575" customFormat="1" ht="9.75" customHeight="1" x14ac:dyDescent="0.2"/>
    <row r="179" s="575" customFormat="1" ht="9.75" customHeight="1" x14ac:dyDescent="0.2"/>
    <row r="180" s="575" customFormat="1" ht="9.75" customHeight="1" x14ac:dyDescent="0.2"/>
    <row r="181" s="575" customFormat="1" ht="9.75" customHeight="1" x14ac:dyDescent="0.2"/>
    <row r="182" s="575" customFormat="1" ht="9.75" customHeight="1" x14ac:dyDescent="0.2"/>
    <row r="183" s="575" customFormat="1" ht="9.75" customHeight="1" x14ac:dyDescent="0.2"/>
    <row r="184" s="575" customFormat="1" ht="9.75" customHeight="1" x14ac:dyDescent="0.2"/>
    <row r="185" s="575" customFormat="1" ht="9.75" customHeight="1" x14ac:dyDescent="0.2"/>
    <row r="186" s="575" customFormat="1" ht="9.75" customHeight="1" x14ac:dyDescent="0.2"/>
    <row r="187" s="575" customFormat="1" ht="9.75" customHeight="1" x14ac:dyDescent="0.2"/>
    <row r="188" s="575" customFormat="1" ht="9.75" customHeight="1" x14ac:dyDescent="0.2"/>
    <row r="189" s="575" customFormat="1" ht="9.75" customHeight="1" x14ac:dyDescent="0.2"/>
    <row r="190" s="575" customFormat="1" ht="9.75" customHeight="1" x14ac:dyDescent="0.2"/>
    <row r="191" s="575" customFormat="1" ht="9.75" customHeight="1" x14ac:dyDescent="0.2"/>
    <row r="192" s="575" customFormat="1" ht="9.75" customHeight="1" x14ac:dyDescent="0.2"/>
    <row r="193" s="575" customFormat="1" ht="9.75" customHeight="1" x14ac:dyDescent="0.2"/>
    <row r="194" s="575" customFormat="1" ht="9.75" customHeight="1" x14ac:dyDescent="0.2"/>
    <row r="195" s="575" customFormat="1" ht="9.75" customHeight="1" x14ac:dyDescent="0.2"/>
    <row r="196" s="575" customFormat="1" ht="9.75" customHeight="1" x14ac:dyDescent="0.2"/>
    <row r="197" s="575" customFormat="1" ht="9.75" customHeight="1" x14ac:dyDescent="0.2"/>
    <row r="198" s="575" customFormat="1" ht="9.75" customHeight="1" x14ac:dyDescent="0.2"/>
    <row r="199" s="575" customFormat="1" ht="9.75" customHeight="1" x14ac:dyDescent="0.2"/>
    <row r="200" s="575" customFormat="1" ht="9.75" customHeight="1" x14ac:dyDescent="0.2"/>
    <row r="201" s="575" customFormat="1" ht="9.75" customHeight="1" x14ac:dyDescent="0.2"/>
    <row r="202" s="575" customFormat="1" ht="9.75" customHeight="1" x14ac:dyDescent="0.2"/>
    <row r="203" s="575" customFormat="1" ht="9.75" customHeight="1" x14ac:dyDescent="0.2"/>
    <row r="204" s="575" customFormat="1" ht="9.75" customHeight="1" x14ac:dyDescent="0.2"/>
    <row r="205" s="575" customFormat="1" ht="9.75" customHeight="1" x14ac:dyDescent="0.2"/>
    <row r="206" s="575" customFormat="1" ht="9.75" customHeight="1" x14ac:dyDescent="0.2"/>
    <row r="207" s="575" customFormat="1" ht="9.75" customHeight="1" x14ac:dyDescent="0.2"/>
    <row r="208" s="575" customFormat="1" ht="9.75" customHeight="1" x14ac:dyDescent="0.2"/>
    <row r="209" s="575" customFormat="1" ht="9.75" customHeight="1" x14ac:dyDescent="0.2"/>
    <row r="210" s="575" customFormat="1" ht="9.75" customHeight="1" x14ac:dyDescent="0.2"/>
    <row r="211" s="575" customFormat="1" ht="9.75" customHeight="1" x14ac:dyDescent="0.2"/>
    <row r="212" s="575" customFormat="1" ht="9.75" customHeight="1" x14ac:dyDescent="0.2"/>
    <row r="213" s="575" customFormat="1" ht="9.75" customHeight="1" x14ac:dyDescent="0.2"/>
    <row r="214" s="575" customFormat="1" ht="9.75" customHeight="1" x14ac:dyDescent="0.2"/>
    <row r="215" s="575" customFormat="1" ht="9.75" customHeight="1" x14ac:dyDescent="0.2"/>
    <row r="216" s="575" customFormat="1" ht="9.75" customHeight="1" x14ac:dyDescent="0.2"/>
    <row r="217" s="575" customFormat="1" ht="9.75" customHeight="1" x14ac:dyDescent="0.2"/>
    <row r="218" s="575" customFormat="1" ht="9.75" customHeight="1" x14ac:dyDescent="0.2"/>
    <row r="219" s="575" customFormat="1" ht="9.75" customHeight="1" x14ac:dyDescent="0.2"/>
    <row r="220" s="575" customFormat="1" ht="9.75" customHeight="1" x14ac:dyDescent="0.2"/>
    <row r="221" s="575" customFormat="1" ht="9.75" customHeight="1" x14ac:dyDescent="0.2"/>
    <row r="222" s="575" customFormat="1" ht="9.75" customHeight="1" x14ac:dyDescent="0.2"/>
    <row r="223" s="575" customFormat="1" ht="9.75" customHeight="1" x14ac:dyDescent="0.2"/>
    <row r="224" s="575" customFormat="1" ht="9.75" customHeight="1" x14ac:dyDescent="0.2"/>
    <row r="225" s="575" customFormat="1" ht="9.75" customHeight="1" x14ac:dyDescent="0.2"/>
    <row r="226" s="575" customFormat="1" ht="9.75" customHeight="1" x14ac:dyDescent="0.2"/>
    <row r="227" s="575" customFormat="1" ht="9.75" customHeight="1" x14ac:dyDescent="0.2"/>
    <row r="228" s="575" customFormat="1" ht="9.75" customHeight="1" x14ac:dyDescent="0.2"/>
    <row r="229" s="575" customFormat="1" ht="9.75" customHeight="1" x14ac:dyDescent="0.2"/>
    <row r="230" s="575" customFormat="1" ht="9.75" customHeight="1" x14ac:dyDescent="0.2"/>
    <row r="231" s="575" customFormat="1" ht="9.75" customHeight="1" x14ac:dyDescent="0.2"/>
    <row r="232" s="575" customFormat="1" ht="9.75" customHeight="1" x14ac:dyDescent="0.2"/>
    <row r="233" s="575" customFormat="1" ht="9.75" customHeight="1" x14ac:dyDescent="0.2"/>
    <row r="234" s="575" customFormat="1" ht="9.75" customHeight="1" x14ac:dyDescent="0.2"/>
    <row r="235" s="575" customFormat="1" ht="9.75" customHeight="1" x14ac:dyDescent="0.2"/>
    <row r="236" s="575" customFormat="1" ht="9.75" customHeight="1" x14ac:dyDescent="0.2"/>
    <row r="237" s="575" customFormat="1" ht="9.75" customHeight="1" x14ac:dyDescent="0.2"/>
    <row r="238" s="575" customFormat="1" ht="9.75" customHeight="1" x14ac:dyDescent="0.2"/>
    <row r="239" s="575" customFormat="1" ht="9.75" customHeight="1" x14ac:dyDescent="0.2"/>
    <row r="240" s="575" customFormat="1" ht="9.75" customHeight="1" x14ac:dyDescent="0.2"/>
    <row r="241" s="575" customFormat="1" ht="9.75" customHeight="1" x14ac:dyDescent="0.2"/>
    <row r="242" s="575" customFormat="1" ht="9.75" customHeight="1" x14ac:dyDescent="0.2"/>
    <row r="243" s="575" customFormat="1" ht="9.75" customHeight="1" x14ac:dyDescent="0.2"/>
    <row r="244" s="575" customFormat="1" ht="9.75" customHeight="1" x14ac:dyDescent="0.2"/>
    <row r="245" s="575" customFormat="1" ht="9.75" customHeight="1" x14ac:dyDescent="0.2"/>
    <row r="246" s="575" customFormat="1" ht="9.75" customHeight="1" x14ac:dyDescent="0.2"/>
    <row r="247" s="575" customFormat="1" ht="9.75" customHeight="1" x14ac:dyDescent="0.2"/>
    <row r="248" s="575" customFormat="1" ht="9.75" customHeight="1" x14ac:dyDescent="0.2"/>
    <row r="249" s="575" customFormat="1" ht="9.75" customHeight="1" x14ac:dyDescent="0.2"/>
    <row r="250" s="575" customFormat="1" ht="9.75" customHeight="1" x14ac:dyDescent="0.2"/>
    <row r="251" s="575" customFormat="1" ht="9.75" customHeight="1" x14ac:dyDescent="0.2"/>
    <row r="252" s="575" customFormat="1" ht="9.75" customHeight="1" x14ac:dyDescent="0.2"/>
    <row r="253" ht="9.75" customHeight="1" x14ac:dyDescent="0.15"/>
    <row r="254" ht="9.75" customHeight="1" x14ac:dyDescent="0.15"/>
    <row r="255" ht="9.75" customHeight="1" x14ac:dyDescent="0.15"/>
    <row r="256" ht="9.75" customHeight="1" x14ac:dyDescent="0.15"/>
    <row r="257" ht="9.75" customHeight="1" x14ac:dyDescent="0.15"/>
    <row r="258" ht="9.75" customHeight="1" x14ac:dyDescent="0.15"/>
    <row r="259" ht="9.75" customHeight="1" x14ac:dyDescent="0.15"/>
    <row r="260" ht="9.75" customHeight="1" x14ac:dyDescent="0.15"/>
    <row r="261" ht="9.75" customHeight="1" x14ac:dyDescent="0.15"/>
    <row r="262" ht="9.75" customHeight="1" x14ac:dyDescent="0.15"/>
    <row r="263" ht="9.75" customHeight="1" x14ac:dyDescent="0.15"/>
    <row r="264" ht="9.75" customHeight="1" x14ac:dyDescent="0.15"/>
    <row r="265" ht="9.75" customHeight="1" x14ac:dyDescent="0.15"/>
    <row r="266" ht="9.75" customHeight="1" x14ac:dyDescent="0.15"/>
    <row r="267" ht="9.75" customHeight="1" x14ac:dyDescent="0.15"/>
    <row r="268" ht="9.75" customHeight="1" x14ac:dyDescent="0.15"/>
    <row r="269" ht="9.75" customHeight="1" x14ac:dyDescent="0.15"/>
    <row r="270" ht="9.75" customHeight="1" x14ac:dyDescent="0.15"/>
    <row r="271" ht="9.75" customHeight="1" x14ac:dyDescent="0.15"/>
    <row r="272" ht="9.75" customHeight="1" x14ac:dyDescent="0.15"/>
    <row r="273" ht="9.75" customHeight="1" x14ac:dyDescent="0.15"/>
    <row r="274" ht="9.75" customHeight="1" x14ac:dyDescent="0.15"/>
    <row r="275" ht="9.75" customHeight="1" x14ac:dyDescent="0.15"/>
    <row r="276" ht="9.75" customHeight="1" x14ac:dyDescent="0.15"/>
    <row r="277" ht="9.75" customHeight="1" x14ac:dyDescent="0.15"/>
    <row r="278" ht="9.75" customHeight="1" x14ac:dyDescent="0.15"/>
    <row r="279" ht="9.75" customHeight="1" x14ac:dyDescent="0.15"/>
    <row r="280" ht="9.75" customHeight="1" x14ac:dyDescent="0.15"/>
    <row r="281" ht="9.75" customHeight="1" x14ac:dyDescent="0.15"/>
    <row r="282" ht="9.75" customHeight="1" x14ac:dyDescent="0.15"/>
    <row r="283" ht="9.75" customHeight="1" x14ac:dyDescent="0.15"/>
    <row r="284" ht="9.75" customHeight="1" x14ac:dyDescent="0.15"/>
    <row r="285" ht="9.75" customHeight="1" x14ac:dyDescent="0.15"/>
    <row r="286" ht="9.75" customHeight="1" x14ac:dyDescent="0.15"/>
    <row r="287" ht="9.75" customHeight="1" x14ac:dyDescent="0.15"/>
    <row r="288" ht="9.75" customHeight="1" x14ac:dyDescent="0.15"/>
    <row r="289" ht="9.75" customHeight="1" x14ac:dyDescent="0.15"/>
    <row r="290" ht="9.75" customHeight="1" x14ac:dyDescent="0.15"/>
    <row r="291" ht="9.75" customHeight="1" x14ac:dyDescent="0.15"/>
    <row r="292" ht="9.75" customHeight="1" x14ac:dyDescent="0.15"/>
    <row r="293" ht="9.75" customHeight="1" x14ac:dyDescent="0.15"/>
    <row r="294" ht="9.75" customHeight="1" x14ac:dyDescent="0.15"/>
    <row r="295" ht="9.75" customHeight="1" x14ac:dyDescent="0.15"/>
    <row r="296" ht="9.75" customHeight="1" x14ac:dyDescent="0.15"/>
    <row r="297" ht="9.75" customHeight="1" x14ac:dyDescent="0.15"/>
    <row r="298" ht="9.75" customHeight="1" x14ac:dyDescent="0.15"/>
    <row r="299" ht="9.75" customHeight="1" x14ac:dyDescent="0.15"/>
    <row r="300" ht="9.75" customHeight="1" x14ac:dyDescent="0.15"/>
    <row r="301" ht="9.75" customHeight="1" x14ac:dyDescent="0.15"/>
    <row r="302" ht="9.75" customHeight="1" x14ac:dyDescent="0.15"/>
    <row r="303" ht="9.75" customHeight="1" x14ac:dyDescent="0.15"/>
    <row r="304" ht="9.75" customHeight="1" x14ac:dyDescent="0.15"/>
    <row r="305" ht="9.75" customHeight="1" x14ac:dyDescent="0.15"/>
    <row r="306" ht="9.75" customHeight="1" x14ac:dyDescent="0.15"/>
    <row r="307" ht="9.75" customHeight="1" x14ac:dyDescent="0.15"/>
    <row r="308" ht="9.75" customHeight="1" x14ac:dyDescent="0.15"/>
    <row r="309" ht="9.75" customHeight="1" x14ac:dyDescent="0.15"/>
    <row r="310" ht="9.75" customHeight="1" x14ac:dyDescent="0.15"/>
    <row r="311" ht="9.75" customHeight="1" x14ac:dyDescent="0.15"/>
    <row r="312" ht="9.75" customHeight="1" x14ac:dyDescent="0.15"/>
    <row r="313" ht="9.75" customHeight="1" x14ac:dyDescent="0.15"/>
    <row r="314" ht="9.75" customHeight="1" x14ac:dyDescent="0.15"/>
    <row r="315" ht="9.75" customHeight="1" x14ac:dyDescent="0.15"/>
    <row r="316" ht="9.75" customHeight="1" x14ac:dyDescent="0.15"/>
    <row r="317" ht="9.75" customHeight="1" x14ac:dyDescent="0.15"/>
    <row r="318" ht="9.75" customHeight="1" x14ac:dyDescent="0.15"/>
    <row r="319" ht="9.75" customHeight="1" x14ac:dyDescent="0.15"/>
    <row r="320" ht="9.75" customHeight="1" x14ac:dyDescent="0.15"/>
    <row r="321" ht="9.75" customHeight="1" x14ac:dyDescent="0.15"/>
    <row r="322" ht="9.75" customHeight="1" x14ac:dyDescent="0.15"/>
    <row r="323" ht="9.75" customHeight="1" x14ac:dyDescent="0.15"/>
    <row r="324" ht="9.75" customHeight="1" x14ac:dyDescent="0.15"/>
    <row r="325" ht="9.75" customHeight="1" x14ac:dyDescent="0.15"/>
    <row r="326" ht="9.75" customHeight="1" x14ac:dyDescent="0.15"/>
    <row r="327" ht="9.75" customHeight="1" x14ac:dyDescent="0.15"/>
    <row r="328" ht="9.75" customHeight="1" x14ac:dyDescent="0.15"/>
    <row r="329" ht="9.75" customHeight="1" x14ac:dyDescent="0.15"/>
    <row r="330" ht="9.75" customHeight="1" x14ac:dyDescent="0.15"/>
    <row r="331" ht="9.75" customHeight="1" x14ac:dyDescent="0.15"/>
    <row r="332" ht="9.75" customHeight="1" x14ac:dyDescent="0.15"/>
    <row r="333" ht="9.75" customHeight="1" x14ac:dyDescent="0.15"/>
    <row r="334" ht="9.75" customHeight="1" x14ac:dyDescent="0.15"/>
    <row r="335" ht="9.75" customHeight="1" x14ac:dyDescent="0.15"/>
    <row r="336" ht="9.75" customHeight="1" x14ac:dyDescent="0.15"/>
    <row r="337" ht="9.75" customHeight="1" x14ac:dyDescent="0.15"/>
    <row r="338" ht="9.75" customHeight="1" x14ac:dyDescent="0.15"/>
    <row r="339" ht="9.75" customHeight="1" x14ac:dyDescent="0.15"/>
    <row r="340" ht="9.75" customHeight="1" x14ac:dyDescent="0.15"/>
    <row r="341" ht="9.75" customHeight="1" x14ac:dyDescent="0.15"/>
    <row r="342" ht="9.75" customHeight="1" x14ac:dyDescent="0.15"/>
    <row r="343" ht="9.75" customHeight="1" x14ac:dyDescent="0.15"/>
    <row r="344" ht="9.75" customHeight="1" x14ac:dyDescent="0.15"/>
    <row r="345" ht="9.75" customHeight="1" x14ac:dyDescent="0.15"/>
    <row r="346" ht="9.75" customHeight="1" x14ac:dyDescent="0.15"/>
    <row r="347" ht="9.75" customHeight="1" x14ac:dyDescent="0.15"/>
    <row r="348" ht="9.75" customHeight="1" x14ac:dyDescent="0.15"/>
    <row r="349" ht="9.75" customHeight="1" x14ac:dyDescent="0.15"/>
    <row r="350" ht="9.75" customHeight="1" x14ac:dyDescent="0.15"/>
    <row r="351" ht="9.75" customHeight="1" x14ac:dyDescent="0.15"/>
    <row r="352" ht="9.75" customHeight="1" x14ac:dyDescent="0.15"/>
    <row r="353" ht="9.75" customHeight="1" x14ac:dyDescent="0.15"/>
    <row r="354" ht="9.75" customHeight="1" x14ac:dyDescent="0.15"/>
    <row r="355" ht="9.75" customHeight="1" x14ac:dyDescent="0.15"/>
    <row r="356" ht="9.75" customHeight="1" x14ac:dyDescent="0.15"/>
    <row r="357" ht="9.75" customHeight="1" x14ac:dyDescent="0.15"/>
    <row r="358" ht="9.75" customHeight="1" x14ac:dyDescent="0.15"/>
    <row r="359" ht="9.75" customHeight="1" x14ac:dyDescent="0.15"/>
    <row r="360" ht="9.75" customHeight="1" x14ac:dyDescent="0.15"/>
    <row r="361" ht="9.75" customHeight="1" x14ac:dyDescent="0.15"/>
    <row r="362" ht="9.75" customHeight="1" x14ac:dyDescent="0.15"/>
    <row r="363" ht="9.75" customHeight="1" x14ac:dyDescent="0.15"/>
    <row r="364" ht="9.75" customHeight="1" x14ac:dyDescent="0.15"/>
    <row r="365" ht="9.75" customHeight="1" x14ac:dyDescent="0.15"/>
    <row r="366" ht="9.75" customHeight="1" x14ac:dyDescent="0.15"/>
    <row r="367" ht="9.75" customHeight="1" x14ac:dyDescent="0.15"/>
    <row r="368" ht="9.75" customHeight="1" x14ac:dyDescent="0.15"/>
    <row r="369" ht="9.75" customHeight="1" x14ac:dyDescent="0.15"/>
    <row r="370" ht="9.75" customHeight="1" x14ac:dyDescent="0.15"/>
    <row r="371" ht="9.75" customHeight="1" x14ac:dyDescent="0.15"/>
    <row r="372" ht="9.75" customHeight="1" x14ac:dyDescent="0.15"/>
    <row r="373" ht="9.75" customHeight="1" x14ac:dyDescent="0.15"/>
    <row r="374" ht="9.75" customHeight="1" x14ac:dyDescent="0.15"/>
    <row r="375" ht="9.75" customHeight="1" x14ac:dyDescent="0.15"/>
    <row r="376" ht="9.75" customHeight="1" x14ac:dyDescent="0.15"/>
    <row r="377" ht="9.75" customHeight="1" x14ac:dyDescent="0.15"/>
    <row r="378" ht="9.75" customHeight="1" x14ac:dyDescent="0.15"/>
    <row r="379" ht="9.75" customHeight="1" x14ac:dyDescent="0.15"/>
    <row r="380" ht="9.75" customHeight="1" x14ac:dyDescent="0.15"/>
    <row r="381" ht="9.75" customHeight="1" x14ac:dyDescent="0.15"/>
    <row r="382" ht="9.75" customHeight="1" x14ac:dyDescent="0.15"/>
    <row r="383" ht="9.75" customHeight="1" x14ac:dyDescent="0.15"/>
    <row r="384" ht="9.75" customHeight="1" x14ac:dyDescent="0.15"/>
    <row r="385" ht="9.75" customHeight="1" x14ac:dyDescent="0.15"/>
    <row r="386" ht="9.75" customHeight="1" x14ac:dyDescent="0.15"/>
    <row r="387" ht="9.75" customHeight="1" x14ac:dyDescent="0.15"/>
    <row r="388" ht="9.75" customHeight="1" x14ac:dyDescent="0.15"/>
    <row r="389" ht="9.75" customHeight="1" x14ac:dyDescent="0.15"/>
    <row r="390" ht="9.75" customHeight="1" x14ac:dyDescent="0.15"/>
    <row r="391" ht="9.75" customHeight="1" x14ac:dyDescent="0.15"/>
    <row r="392" ht="9.75" customHeight="1" x14ac:dyDescent="0.15"/>
    <row r="393" ht="9.75" customHeight="1" x14ac:dyDescent="0.15"/>
    <row r="394" ht="9.75" customHeight="1" x14ac:dyDescent="0.15"/>
    <row r="395" ht="9.75" customHeight="1" x14ac:dyDescent="0.15"/>
    <row r="396" ht="9.75" customHeight="1" x14ac:dyDescent="0.15"/>
    <row r="397" ht="9.75" customHeight="1" x14ac:dyDescent="0.15"/>
    <row r="398" ht="9.75" customHeight="1" x14ac:dyDescent="0.15"/>
    <row r="399" ht="9.75" customHeight="1" x14ac:dyDescent="0.15"/>
    <row r="400" ht="9.75" customHeight="1" x14ac:dyDescent="0.15"/>
    <row r="401" ht="9.75" customHeight="1" x14ac:dyDescent="0.15"/>
    <row r="402" ht="9.75" customHeight="1" x14ac:dyDescent="0.15"/>
    <row r="403" ht="9.75" customHeight="1" x14ac:dyDescent="0.15"/>
    <row r="404" ht="9.75" customHeight="1" x14ac:dyDescent="0.15"/>
    <row r="405" ht="9.75" customHeight="1" x14ac:dyDescent="0.15"/>
    <row r="406" ht="9.75" customHeight="1" x14ac:dyDescent="0.15"/>
    <row r="407" ht="9.75" customHeight="1" x14ac:dyDescent="0.15"/>
    <row r="408" ht="9.75" customHeight="1" x14ac:dyDescent="0.15"/>
    <row r="409" ht="9.75" customHeight="1" x14ac:dyDescent="0.15"/>
    <row r="410" ht="9.75" customHeight="1" x14ac:dyDescent="0.15"/>
    <row r="411" ht="9.75" customHeight="1" x14ac:dyDescent="0.15"/>
    <row r="412" ht="9.75" customHeight="1" x14ac:dyDescent="0.15"/>
    <row r="413" ht="9.75" customHeight="1" x14ac:dyDescent="0.15"/>
    <row r="414" ht="9.75" customHeight="1" x14ac:dyDescent="0.15"/>
    <row r="415" ht="9.75" customHeight="1" x14ac:dyDescent="0.15"/>
    <row r="416" ht="9.75" customHeight="1" x14ac:dyDescent="0.15"/>
    <row r="417" ht="9.75" customHeight="1" x14ac:dyDescent="0.15"/>
    <row r="418" ht="9.75" customHeight="1" x14ac:dyDescent="0.15"/>
    <row r="419" ht="9.75" customHeight="1" x14ac:dyDescent="0.15"/>
    <row r="420" ht="9.75" customHeight="1" x14ac:dyDescent="0.15"/>
    <row r="421" ht="9.75" customHeight="1" x14ac:dyDescent="0.15"/>
    <row r="422" ht="9.75" customHeight="1" x14ac:dyDescent="0.15"/>
    <row r="423" ht="9.75" customHeight="1" x14ac:dyDescent="0.15"/>
    <row r="424" ht="9.75" customHeight="1" x14ac:dyDescent="0.15"/>
    <row r="425" ht="9.75" customHeight="1" x14ac:dyDescent="0.15"/>
    <row r="426" ht="9.75" customHeight="1" x14ac:dyDescent="0.15"/>
    <row r="427" ht="9.75" customHeight="1" x14ac:dyDescent="0.15"/>
    <row r="428" ht="9.75" customHeight="1" x14ac:dyDescent="0.15"/>
    <row r="429" ht="9.75" customHeight="1" x14ac:dyDescent="0.15"/>
    <row r="430" ht="9.75" customHeight="1" x14ac:dyDescent="0.15"/>
    <row r="431" ht="9.75" customHeight="1" x14ac:dyDescent="0.15"/>
    <row r="432" ht="9.75" customHeight="1" x14ac:dyDescent="0.15"/>
    <row r="433" ht="9.75" customHeight="1" x14ac:dyDescent="0.15"/>
    <row r="434" ht="9.75" customHeight="1" x14ac:dyDescent="0.15"/>
    <row r="435" ht="9.75" customHeight="1" x14ac:dyDescent="0.15"/>
    <row r="436" ht="9.75" customHeight="1" x14ac:dyDescent="0.15"/>
    <row r="437" ht="9.75" customHeight="1" x14ac:dyDescent="0.15"/>
    <row r="438" ht="9.75" customHeight="1" x14ac:dyDescent="0.15"/>
    <row r="439" ht="9.75" customHeight="1" x14ac:dyDescent="0.15"/>
    <row r="440" ht="9.75" customHeight="1" x14ac:dyDescent="0.15"/>
    <row r="441" ht="9.75" customHeight="1" x14ac:dyDescent="0.15"/>
    <row r="442" ht="9.75" customHeight="1" x14ac:dyDescent="0.15"/>
    <row r="443" ht="9.75" customHeight="1" x14ac:dyDescent="0.15"/>
    <row r="444" ht="9.75" customHeight="1" x14ac:dyDescent="0.15"/>
    <row r="445" ht="9.75" customHeight="1" x14ac:dyDescent="0.15"/>
    <row r="446" ht="9.75" customHeight="1" x14ac:dyDescent="0.15"/>
    <row r="447" ht="9.75" customHeight="1" x14ac:dyDescent="0.15"/>
    <row r="448" ht="9.75" customHeight="1" x14ac:dyDescent="0.15"/>
    <row r="449" ht="9.75" customHeight="1" x14ac:dyDescent="0.15"/>
    <row r="450" ht="9.75" customHeight="1" x14ac:dyDescent="0.15"/>
    <row r="451" ht="9.75" customHeight="1" x14ac:dyDescent="0.15"/>
    <row r="452" ht="9.75" customHeight="1" x14ac:dyDescent="0.15"/>
    <row r="453" ht="9.75" customHeight="1" x14ac:dyDescent="0.15"/>
    <row r="454" ht="9.75" customHeight="1" x14ac:dyDescent="0.15"/>
    <row r="455" ht="9.75" customHeight="1" x14ac:dyDescent="0.15"/>
    <row r="456" ht="9.75" customHeight="1" x14ac:dyDescent="0.15"/>
    <row r="457" ht="9.75" customHeight="1" x14ac:dyDescent="0.15"/>
    <row r="458" ht="9.75" customHeight="1" x14ac:dyDescent="0.15"/>
    <row r="459" ht="9.75" customHeight="1" x14ac:dyDescent="0.15"/>
    <row r="460" ht="9.75" customHeight="1" x14ac:dyDescent="0.15"/>
    <row r="461" ht="9.75" customHeight="1" x14ac:dyDescent="0.15"/>
    <row r="462" ht="9.75" customHeight="1" x14ac:dyDescent="0.15"/>
    <row r="463" ht="9.75" customHeight="1" x14ac:dyDescent="0.15"/>
    <row r="464" ht="9.75" customHeight="1" x14ac:dyDescent="0.15"/>
    <row r="465" ht="9.75" customHeight="1" x14ac:dyDescent="0.15"/>
    <row r="466" ht="9.75" customHeight="1" x14ac:dyDescent="0.15"/>
    <row r="467" ht="9.75" customHeight="1" x14ac:dyDescent="0.15"/>
    <row r="468" ht="9.75" customHeight="1" x14ac:dyDescent="0.15"/>
    <row r="469" ht="9.75" customHeight="1" x14ac:dyDescent="0.15"/>
    <row r="470" ht="9.75" customHeight="1" x14ac:dyDescent="0.15"/>
    <row r="471" ht="9.75" customHeight="1" x14ac:dyDescent="0.15"/>
    <row r="472" ht="9.75" customHeight="1" x14ac:dyDescent="0.15"/>
    <row r="473" ht="9.75" customHeight="1" x14ac:dyDescent="0.15"/>
    <row r="474" ht="9.75" customHeight="1" x14ac:dyDescent="0.15"/>
    <row r="475" ht="9.75" customHeight="1" x14ac:dyDescent="0.15"/>
    <row r="476" ht="9.75" customHeight="1" x14ac:dyDescent="0.15"/>
    <row r="477" ht="9.75" customHeight="1" x14ac:dyDescent="0.15"/>
    <row r="478" ht="9.75" customHeight="1" x14ac:dyDescent="0.15"/>
    <row r="479" ht="9.75" customHeight="1" x14ac:dyDescent="0.15"/>
    <row r="480" ht="9.75" customHeight="1" x14ac:dyDescent="0.15"/>
    <row r="481" ht="9.75" customHeight="1" x14ac:dyDescent="0.15"/>
    <row r="482" ht="9.75" customHeight="1" x14ac:dyDescent="0.15"/>
    <row r="483" ht="9.75" customHeight="1" x14ac:dyDescent="0.15"/>
    <row r="484" ht="9.75" customHeight="1" x14ac:dyDescent="0.15"/>
    <row r="485" ht="9.75" customHeight="1" x14ac:dyDescent="0.15"/>
    <row r="486" ht="9.75" customHeight="1" x14ac:dyDescent="0.15"/>
    <row r="487" ht="9.75" customHeight="1" x14ac:dyDescent="0.15"/>
    <row r="488" ht="9.75" customHeight="1" x14ac:dyDescent="0.15"/>
    <row r="489" ht="9.75" customHeight="1" x14ac:dyDescent="0.15"/>
    <row r="490" ht="9.75" customHeight="1" x14ac:dyDescent="0.15"/>
    <row r="491" ht="9.75" customHeight="1" x14ac:dyDescent="0.15"/>
    <row r="492" ht="9.75" customHeight="1" x14ac:dyDescent="0.15"/>
    <row r="493" ht="9.75" customHeight="1" x14ac:dyDescent="0.15"/>
    <row r="494" ht="9.75" customHeight="1" x14ac:dyDescent="0.15"/>
    <row r="495" ht="9.75" customHeight="1" x14ac:dyDescent="0.15"/>
    <row r="496" ht="9.75" customHeight="1" x14ac:dyDescent="0.15"/>
    <row r="497" ht="9.75" customHeight="1" x14ac:dyDescent="0.15"/>
    <row r="498" ht="9.75" customHeight="1" x14ac:dyDescent="0.15"/>
    <row r="499" ht="9.75" customHeight="1" x14ac:dyDescent="0.15"/>
    <row r="500" ht="9.75" customHeight="1" x14ac:dyDescent="0.15"/>
    <row r="501" ht="9.75" customHeight="1" x14ac:dyDescent="0.15"/>
    <row r="502" ht="9.75" customHeight="1" x14ac:dyDescent="0.15"/>
    <row r="503" ht="9.75" customHeight="1" x14ac:dyDescent="0.15"/>
    <row r="504" ht="9.75" customHeight="1" x14ac:dyDescent="0.15"/>
    <row r="505" ht="9.75" customHeight="1" x14ac:dyDescent="0.15"/>
    <row r="506" ht="9.75" customHeight="1" x14ac:dyDescent="0.15"/>
    <row r="507" ht="9.75" customHeight="1" x14ac:dyDescent="0.15"/>
    <row r="508" ht="9.75" customHeight="1" x14ac:dyDescent="0.15"/>
    <row r="509" ht="9.75" customHeight="1" x14ac:dyDescent="0.15"/>
    <row r="510" ht="9.75" customHeight="1" x14ac:dyDescent="0.15"/>
    <row r="511" ht="9.75" customHeight="1" x14ac:dyDescent="0.15"/>
    <row r="512" ht="9.75" customHeight="1" x14ac:dyDescent="0.15"/>
    <row r="513" ht="9.75" customHeight="1" x14ac:dyDescent="0.15"/>
    <row r="514" ht="9.75" customHeight="1" x14ac:dyDescent="0.15"/>
    <row r="515" ht="9.75" customHeight="1" x14ac:dyDescent="0.15"/>
    <row r="516" ht="9.75" customHeight="1" x14ac:dyDescent="0.15"/>
    <row r="517" ht="9.75" customHeight="1" x14ac:dyDescent="0.15"/>
    <row r="518" ht="9.75" customHeight="1" x14ac:dyDescent="0.15"/>
    <row r="519" ht="9.75" customHeight="1" x14ac:dyDescent="0.15"/>
    <row r="520" ht="9.75" customHeight="1" x14ac:dyDescent="0.15"/>
    <row r="521" ht="9.75" customHeight="1" x14ac:dyDescent="0.15"/>
    <row r="522" ht="9.75" customHeight="1" x14ac:dyDescent="0.15"/>
    <row r="523" ht="9.75" customHeight="1" x14ac:dyDescent="0.15"/>
    <row r="524" ht="9.75" customHeight="1" x14ac:dyDescent="0.15"/>
    <row r="525" ht="9.75" customHeight="1" x14ac:dyDescent="0.15"/>
    <row r="526" ht="9.75" customHeight="1" x14ac:dyDescent="0.15"/>
    <row r="527" ht="9.75" customHeight="1" x14ac:dyDescent="0.15"/>
    <row r="528" ht="9.75" customHeight="1" x14ac:dyDescent="0.15"/>
    <row r="529" ht="9.75" customHeight="1" x14ac:dyDescent="0.15"/>
    <row r="530" ht="9.75" customHeight="1" x14ac:dyDescent="0.15"/>
    <row r="531" ht="9.75" customHeight="1" x14ac:dyDescent="0.15"/>
    <row r="532" ht="9.75" customHeight="1" x14ac:dyDescent="0.15"/>
    <row r="533" ht="9.75" customHeight="1" x14ac:dyDescent="0.15"/>
    <row r="534" ht="9.75" customHeight="1" x14ac:dyDescent="0.15"/>
    <row r="535" ht="9.75" customHeight="1" x14ac:dyDescent="0.15"/>
    <row r="536" ht="9.75" customHeight="1" x14ac:dyDescent="0.15"/>
    <row r="537" ht="9.75" customHeight="1" x14ac:dyDescent="0.15"/>
    <row r="538" ht="9.75" customHeight="1" x14ac:dyDescent="0.15"/>
    <row r="539" ht="9.75" customHeight="1" x14ac:dyDescent="0.15"/>
    <row r="540" ht="9.75" customHeight="1" x14ac:dyDescent="0.15"/>
    <row r="541" ht="9.75" customHeight="1" x14ac:dyDescent="0.15"/>
    <row r="542" ht="9.75" customHeight="1" x14ac:dyDescent="0.15"/>
    <row r="543" ht="9.75" customHeight="1" x14ac:dyDescent="0.15"/>
    <row r="544" ht="9.75" customHeight="1" x14ac:dyDescent="0.15"/>
    <row r="545" ht="9.75" customHeight="1" x14ac:dyDescent="0.15"/>
    <row r="546" ht="9.75" customHeight="1" x14ac:dyDescent="0.15"/>
    <row r="547" ht="9.75" customHeight="1" x14ac:dyDescent="0.15"/>
    <row r="548" ht="9.75" customHeight="1" x14ac:dyDescent="0.15"/>
    <row r="549" ht="9.75" customHeight="1" x14ac:dyDescent="0.15"/>
    <row r="550" ht="9.75" customHeight="1" x14ac:dyDescent="0.15"/>
    <row r="551" ht="9.75" customHeight="1" x14ac:dyDescent="0.15"/>
    <row r="552" ht="9.75" customHeight="1" x14ac:dyDescent="0.15"/>
    <row r="553" ht="9.75" customHeight="1" x14ac:dyDescent="0.15"/>
    <row r="554" ht="9.75" customHeight="1" x14ac:dyDescent="0.15"/>
    <row r="555" ht="9.75" customHeight="1" x14ac:dyDescent="0.15"/>
    <row r="556" ht="9.75" customHeight="1" x14ac:dyDescent="0.15"/>
    <row r="557" ht="9.75" customHeight="1" x14ac:dyDescent="0.15"/>
    <row r="558" ht="9.75" customHeight="1" x14ac:dyDescent="0.15"/>
    <row r="559" ht="9.75" customHeight="1" x14ac:dyDescent="0.15"/>
    <row r="560" ht="9.75" customHeight="1" x14ac:dyDescent="0.15"/>
    <row r="561" ht="9.75" customHeight="1" x14ac:dyDescent="0.15"/>
    <row r="562" ht="9.75" customHeight="1" x14ac:dyDescent="0.15"/>
    <row r="563" ht="9.75" customHeight="1" x14ac:dyDescent="0.15"/>
    <row r="564" ht="9.75" customHeight="1" x14ac:dyDescent="0.15"/>
    <row r="565" ht="9.75" customHeight="1" x14ac:dyDescent="0.15"/>
    <row r="566" ht="9.75" customHeight="1" x14ac:dyDescent="0.15"/>
    <row r="567" ht="9.75" customHeight="1" x14ac:dyDescent="0.15"/>
    <row r="568" ht="9.75" customHeight="1" x14ac:dyDescent="0.15"/>
    <row r="569" ht="9.75" customHeight="1" x14ac:dyDescent="0.15"/>
    <row r="570" ht="9.75" customHeight="1" x14ac:dyDescent="0.15"/>
    <row r="571" ht="9.75" customHeight="1" x14ac:dyDescent="0.15"/>
    <row r="572" ht="9.75" customHeight="1" x14ac:dyDescent="0.15"/>
    <row r="573" ht="9.75" customHeight="1" x14ac:dyDescent="0.15"/>
    <row r="574" ht="9.75" customHeight="1" x14ac:dyDescent="0.15"/>
    <row r="575" ht="9.75" customHeight="1" x14ac:dyDescent="0.15"/>
    <row r="576" ht="9.75" customHeight="1" x14ac:dyDescent="0.15"/>
    <row r="577" ht="9.75" customHeight="1" x14ac:dyDescent="0.15"/>
    <row r="578" ht="9.75" customHeight="1" x14ac:dyDescent="0.15"/>
    <row r="579" ht="9.75" customHeight="1" x14ac:dyDescent="0.15"/>
    <row r="580" ht="9.75" customHeight="1" x14ac:dyDescent="0.15"/>
    <row r="581" ht="9.75" customHeight="1" x14ac:dyDescent="0.15"/>
    <row r="582" ht="9.75" customHeight="1" x14ac:dyDescent="0.15"/>
    <row r="583" ht="9.75" customHeight="1" x14ac:dyDescent="0.15"/>
    <row r="584" ht="9.75" customHeight="1" x14ac:dyDescent="0.15"/>
    <row r="585" ht="9.75" customHeight="1" x14ac:dyDescent="0.15"/>
    <row r="586" ht="9.75" customHeight="1" x14ac:dyDescent="0.15"/>
    <row r="587" ht="9.75" customHeight="1" x14ac:dyDescent="0.15"/>
    <row r="588" ht="9.75" customHeight="1" x14ac:dyDescent="0.15"/>
    <row r="589" ht="9.75" customHeight="1" x14ac:dyDescent="0.15"/>
    <row r="590" ht="9.75" customHeight="1" x14ac:dyDescent="0.15"/>
    <row r="591" ht="9.75" customHeight="1" x14ac:dyDescent="0.15"/>
    <row r="592" ht="9.75" customHeight="1" x14ac:dyDescent="0.15"/>
    <row r="593" ht="9.75" customHeight="1" x14ac:dyDescent="0.15"/>
    <row r="594" ht="9.75" customHeight="1" x14ac:dyDescent="0.15"/>
    <row r="595" ht="9.75" customHeight="1" x14ac:dyDescent="0.15"/>
    <row r="596" ht="9.75" customHeight="1" x14ac:dyDescent="0.15"/>
    <row r="597" ht="9.75" customHeight="1" x14ac:dyDescent="0.15"/>
    <row r="598" ht="9.75" customHeight="1" x14ac:dyDescent="0.15"/>
    <row r="599" ht="9.75" customHeight="1" x14ac:dyDescent="0.15"/>
    <row r="600" ht="9.75" customHeight="1" x14ac:dyDescent="0.15"/>
    <row r="601" ht="9.75" customHeight="1" x14ac:dyDescent="0.15"/>
    <row r="602" ht="9.75" customHeight="1" x14ac:dyDescent="0.15"/>
    <row r="603" ht="9.75" customHeight="1" x14ac:dyDescent="0.15"/>
    <row r="604" ht="9.75" customHeight="1" x14ac:dyDescent="0.15"/>
    <row r="605" ht="9.75" customHeight="1" x14ac:dyDescent="0.15"/>
    <row r="606" ht="9.75" customHeight="1" x14ac:dyDescent="0.15"/>
    <row r="607" ht="9.75" customHeight="1" x14ac:dyDescent="0.15"/>
    <row r="608" ht="9.75" customHeight="1" x14ac:dyDescent="0.15"/>
    <row r="609" ht="9.75" customHeight="1" x14ac:dyDescent="0.15"/>
    <row r="610" ht="9.75" customHeight="1" x14ac:dyDescent="0.15"/>
    <row r="611" ht="9.75" customHeight="1" x14ac:dyDescent="0.15"/>
    <row r="612" ht="9.75" customHeight="1" x14ac:dyDescent="0.15"/>
    <row r="613" ht="9.75" customHeight="1" x14ac:dyDescent="0.15"/>
    <row r="614" ht="9.75" customHeight="1" x14ac:dyDescent="0.15"/>
    <row r="615" ht="9.75" customHeight="1" x14ac:dyDescent="0.15"/>
    <row r="616" ht="9.75" customHeight="1" x14ac:dyDescent="0.15"/>
    <row r="617" ht="9.75" customHeight="1" x14ac:dyDescent="0.15"/>
    <row r="618" ht="9.75" customHeight="1" x14ac:dyDescent="0.15"/>
    <row r="619" ht="9.75" customHeight="1" x14ac:dyDescent="0.15"/>
    <row r="620" ht="9.75" customHeight="1" x14ac:dyDescent="0.15"/>
    <row r="621" ht="9.75" customHeight="1" x14ac:dyDescent="0.15"/>
    <row r="622" ht="9.75" customHeight="1" x14ac:dyDescent="0.15"/>
    <row r="623" ht="9.75" customHeight="1" x14ac:dyDescent="0.15"/>
    <row r="624" ht="9.75" customHeight="1" x14ac:dyDescent="0.15"/>
    <row r="625" ht="9.75" customHeight="1" x14ac:dyDescent="0.15"/>
    <row r="626" ht="9.75" customHeight="1" x14ac:dyDescent="0.15"/>
    <row r="627" ht="9.75" customHeight="1" x14ac:dyDescent="0.15"/>
    <row r="628" ht="9.75" customHeight="1" x14ac:dyDescent="0.15"/>
    <row r="629" ht="9.75" customHeight="1" x14ac:dyDescent="0.15"/>
    <row r="630" ht="9.75" customHeight="1" x14ac:dyDescent="0.15"/>
    <row r="631" ht="9.75" customHeight="1" x14ac:dyDescent="0.15"/>
    <row r="632" ht="9.75" customHeight="1" x14ac:dyDescent="0.15"/>
    <row r="633" ht="9.75" customHeight="1" x14ac:dyDescent="0.15"/>
    <row r="634" ht="9.75" customHeight="1" x14ac:dyDescent="0.15"/>
    <row r="635" ht="9.75" customHeight="1" x14ac:dyDescent="0.15"/>
    <row r="636" ht="9.75" customHeight="1" x14ac:dyDescent="0.15"/>
    <row r="637" ht="9.75" customHeight="1" x14ac:dyDescent="0.15"/>
    <row r="638" ht="9.75" customHeight="1" x14ac:dyDescent="0.15"/>
    <row r="639" ht="9.75" customHeight="1" x14ac:dyDescent="0.15"/>
    <row r="640" ht="9.75" customHeight="1" x14ac:dyDescent="0.15"/>
    <row r="641" ht="9.75" customHeight="1" x14ac:dyDescent="0.15"/>
    <row r="642" ht="9.75" customHeight="1" x14ac:dyDescent="0.15"/>
    <row r="643" ht="9.75" customHeight="1" x14ac:dyDescent="0.15"/>
    <row r="644" ht="9.75" customHeight="1" x14ac:dyDescent="0.15"/>
    <row r="645" ht="9.75" customHeight="1" x14ac:dyDescent="0.15"/>
    <row r="646" ht="9.75" customHeight="1" x14ac:dyDescent="0.15"/>
    <row r="647" ht="9.75" customHeight="1" x14ac:dyDescent="0.15"/>
    <row r="648" ht="9.75" customHeight="1" x14ac:dyDescent="0.15"/>
    <row r="649" ht="9.75" customHeight="1" x14ac:dyDescent="0.15"/>
    <row r="650" ht="9.75" customHeight="1" x14ac:dyDescent="0.15"/>
    <row r="651" ht="9.75" customHeight="1" x14ac:dyDescent="0.15"/>
    <row r="652" ht="9.75" customHeight="1" x14ac:dyDescent="0.15"/>
    <row r="653" ht="9.75" customHeight="1" x14ac:dyDescent="0.15"/>
    <row r="654" ht="9.75" customHeight="1" x14ac:dyDescent="0.15"/>
    <row r="655" ht="9.75" customHeight="1" x14ac:dyDescent="0.15"/>
    <row r="656" ht="9.75" customHeight="1" x14ac:dyDescent="0.15"/>
    <row r="657" ht="9.75" customHeight="1" x14ac:dyDescent="0.15"/>
    <row r="658" ht="9.75" customHeight="1" x14ac:dyDescent="0.15"/>
    <row r="659" ht="9.75" customHeight="1" x14ac:dyDescent="0.15"/>
    <row r="660" ht="9.75" customHeight="1" x14ac:dyDescent="0.15"/>
    <row r="661" ht="9.75" customHeight="1" x14ac:dyDescent="0.15"/>
    <row r="662" ht="9.75" customHeight="1" x14ac:dyDescent="0.15"/>
    <row r="663" ht="9.75" customHeight="1" x14ac:dyDescent="0.15"/>
    <row r="664" ht="9.75" customHeight="1" x14ac:dyDescent="0.15"/>
    <row r="665" ht="9.75" customHeight="1" x14ac:dyDescent="0.15"/>
    <row r="666" ht="9.75" customHeight="1" x14ac:dyDescent="0.15"/>
    <row r="667" ht="9.75" customHeight="1" x14ac:dyDescent="0.15"/>
    <row r="668" ht="9.75" customHeight="1" x14ac:dyDescent="0.15"/>
    <row r="669" ht="9.75" customHeight="1" x14ac:dyDescent="0.15"/>
    <row r="670" ht="9.75" customHeight="1" x14ac:dyDescent="0.15"/>
    <row r="671" ht="9.75" customHeight="1" x14ac:dyDescent="0.15"/>
    <row r="672" ht="9.75" customHeight="1" x14ac:dyDescent="0.15"/>
    <row r="673" ht="9.75" customHeight="1" x14ac:dyDescent="0.15"/>
    <row r="674" ht="9.75" customHeight="1" x14ac:dyDescent="0.15"/>
    <row r="675" ht="9.75" customHeight="1" x14ac:dyDescent="0.15"/>
    <row r="676" ht="9.75" customHeight="1" x14ac:dyDescent="0.15"/>
    <row r="677" ht="9.75" customHeight="1" x14ac:dyDescent="0.15"/>
    <row r="678" ht="9.75" customHeight="1" x14ac:dyDescent="0.15"/>
    <row r="679" ht="9.75" customHeight="1" x14ac:dyDescent="0.15"/>
    <row r="680" ht="9.75" customHeight="1" x14ac:dyDescent="0.15"/>
    <row r="681" ht="9.75" customHeight="1" x14ac:dyDescent="0.15"/>
    <row r="682" ht="9.75" customHeight="1" x14ac:dyDescent="0.15"/>
    <row r="683" ht="9.75" customHeight="1" x14ac:dyDescent="0.15"/>
    <row r="684" ht="9.75" customHeight="1" x14ac:dyDescent="0.15"/>
    <row r="685" ht="9.75" customHeight="1" x14ac:dyDescent="0.15"/>
    <row r="686" ht="9.75" customHeight="1" x14ac:dyDescent="0.15"/>
    <row r="687" ht="9.75" customHeight="1" x14ac:dyDescent="0.15"/>
    <row r="688" ht="9.75" customHeight="1" x14ac:dyDescent="0.15"/>
    <row r="689" ht="9.75" customHeight="1" x14ac:dyDescent="0.15"/>
    <row r="690" ht="9.75" customHeight="1" x14ac:dyDescent="0.15"/>
    <row r="691" ht="9.75" customHeight="1" x14ac:dyDescent="0.15"/>
    <row r="692" ht="9.75" customHeight="1" x14ac:dyDescent="0.15"/>
    <row r="693" ht="9.75" customHeight="1" x14ac:dyDescent="0.15"/>
    <row r="694" ht="9.75" customHeight="1" x14ac:dyDescent="0.15"/>
    <row r="695" ht="9.75" customHeight="1" x14ac:dyDescent="0.15"/>
    <row r="696" ht="9.75" customHeight="1" x14ac:dyDescent="0.15"/>
    <row r="697" ht="9.75" customHeight="1" x14ac:dyDescent="0.15"/>
    <row r="698" ht="9.75" customHeight="1" x14ac:dyDescent="0.15"/>
    <row r="699" ht="9.75" customHeight="1" x14ac:dyDescent="0.15"/>
    <row r="700" ht="9.75" customHeight="1" x14ac:dyDescent="0.15"/>
    <row r="701" ht="9.75" customHeight="1" x14ac:dyDescent="0.15"/>
    <row r="702" ht="9.75" customHeight="1" x14ac:dyDescent="0.15"/>
    <row r="703" ht="9.75" customHeight="1" x14ac:dyDescent="0.15"/>
    <row r="704" ht="9.75" customHeight="1" x14ac:dyDescent="0.15"/>
    <row r="705" ht="9.75" customHeight="1" x14ac:dyDescent="0.15"/>
    <row r="706" ht="9.75" customHeight="1" x14ac:dyDescent="0.15"/>
    <row r="707" ht="9.75" customHeight="1" x14ac:dyDescent="0.15"/>
    <row r="708" ht="9.75" customHeight="1" x14ac:dyDescent="0.15"/>
    <row r="709" ht="9.75" customHeight="1" x14ac:dyDescent="0.15"/>
    <row r="710" ht="9.75" customHeight="1" x14ac:dyDescent="0.15"/>
    <row r="711" ht="9.75" customHeight="1" x14ac:dyDescent="0.15"/>
    <row r="712" ht="9.75" customHeight="1" x14ac:dyDescent="0.15"/>
    <row r="713" ht="9.75" customHeight="1" x14ac:dyDescent="0.15"/>
    <row r="714" ht="9.75" customHeight="1" x14ac:dyDescent="0.15"/>
    <row r="715" ht="9.75" customHeight="1" x14ac:dyDescent="0.15"/>
    <row r="716" ht="9.75" customHeight="1" x14ac:dyDescent="0.15"/>
    <row r="717" ht="9.75" customHeight="1" x14ac:dyDescent="0.15"/>
    <row r="718" ht="9.75" customHeight="1" x14ac:dyDescent="0.15"/>
    <row r="719" ht="9.75" customHeight="1" x14ac:dyDescent="0.15"/>
    <row r="720" ht="9.75" customHeight="1" x14ac:dyDescent="0.15"/>
    <row r="721" ht="9.75" customHeight="1" x14ac:dyDescent="0.15"/>
    <row r="722" ht="9.75" customHeight="1" x14ac:dyDescent="0.15"/>
    <row r="723" ht="9.75" customHeight="1" x14ac:dyDescent="0.15"/>
    <row r="724" ht="9.75" customHeight="1" x14ac:dyDescent="0.15"/>
    <row r="725" ht="9.75" customHeight="1" x14ac:dyDescent="0.15"/>
    <row r="726" ht="9.75" customHeight="1" x14ac:dyDescent="0.15"/>
    <row r="727" ht="9.75" customHeight="1" x14ac:dyDescent="0.15"/>
    <row r="728" ht="9.75" customHeight="1" x14ac:dyDescent="0.15"/>
    <row r="729" ht="9.75" customHeight="1" x14ac:dyDescent="0.15"/>
    <row r="730" ht="9.75" customHeight="1" x14ac:dyDescent="0.15"/>
    <row r="731" ht="9.75" customHeight="1" x14ac:dyDescent="0.15"/>
    <row r="732" ht="9.75" customHeight="1" x14ac:dyDescent="0.15"/>
    <row r="733" ht="9.75" customHeight="1" x14ac:dyDescent="0.15"/>
    <row r="734" ht="9.75" customHeight="1" x14ac:dyDescent="0.15"/>
    <row r="735" ht="9.75" customHeight="1" x14ac:dyDescent="0.15"/>
    <row r="736" ht="9.75" customHeight="1" x14ac:dyDescent="0.15"/>
    <row r="737" ht="9.75" customHeight="1" x14ac:dyDescent="0.15"/>
    <row r="738" ht="9.75" customHeight="1" x14ac:dyDescent="0.15"/>
    <row r="739" ht="9.75" customHeight="1" x14ac:dyDescent="0.15"/>
    <row r="740" ht="9.75" customHeight="1" x14ac:dyDescent="0.15"/>
    <row r="741" ht="9.75" customHeight="1" x14ac:dyDescent="0.15"/>
    <row r="742" ht="9.75" customHeight="1" x14ac:dyDescent="0.15"/>
    <row r="743" ht="9.75" customHeight="1" x14ac:dyDescent="0.15"/>
    <row r="744" ht="9.75" customHeight="1" x14ac:dyDescent="0.15"/>
    <row r="745" ht="9.75" customHeight="1" x14ac:dyDescent="0.15"/>
    <row r="746" ht="9.75" customHeight="1" x14ac:dyDescent="0.15"/>
    <row r="747" ht="9.75" customHeight="1" x14ac:dyDescent="0.15"/>
    <row r="748" ht="9.75" customHeight="1" x14ac:dyDescent="0.15"/>
    <row r="749" ht="9.75" customHeight="1" x14ac:dyDescent="0.15"/>
    <row r="750" ht="9.75" customHeight="1" x14ac:dyDescent="0.15"/>
    <row r="751" ht="9.75" customHeight="1" x14ac:dyDescent="0.15"/>
    <row r="752" ht="9.75" customHeight="1" x14ac:dyDescent="0.15"/>
    <row r="753" ht="9.75" customHeight="1" x14ac:dyDescent="0.15"/>
    <row r="754" ht="9.75" customHeight="1" x14ac:dyDescent="0.15"/>
    <row r="755" ht="9.75" customHeight="1" x14ac:dyDescent="0.15"/>
    <row r="756" ht="9.75" customHeight="1" x14ac:dyDescent="0.15"/>
    <row r="757" ht="9.75" customHeight="1" x14ac:dyDescent="0.15"/>
    <row r="758" ht="9.75" customHeight="1" x14ac:dyDescent="0.15"/>
    <row r="759" ht="9.75" customHeight="1" x14ac:dyDescent="0.15"/>
    <row r="760" ht="9.75" customHeight="1" x14ac:dyDescent="0.15"/>
    <row r="761" ht="9.75" customHeight="1" x14ac:dyDescent="0.15"/>
    <row r="762" ht="9.75" customHeight="1" x14ac:dyDescent="0.15"/>
    <row r="763" ht="9.75" customHeight="1" x14ac:dyDescent="0.15"/>
    <row r="764" ht="9.75" customHeight="1" x14ac:dyDescent="0.15"/>
    <row r="765" ht="9.75" customHeight="1" x14ac:dyDescent="0.15"/>
    <row r="766" ht="9.75" customHeight="1" x14ac:dyDescent="0.15"/>
    <row r="767" ht="9.75" customHeight="1" x14ac:dyDescent="0.15"/>
    <row r="768" ht="9.75" customHeight="1" x14ac:dyDescent="0.15"/>
    <row r="769" ht="9.75" customHeight="1" x14ac:dyDescent="0.15"/>
    <row r="770" ht="9.75" customHeight="1" x14ac:dyDescent="0.15"/>
    <row r="771" ht="9.75" customHeight="1" x14ac:dyDescent="0.15"/>
    <row r="772" ht="9.75" customHeight="1" x14ac:dyDescent="0.15"/>
    <row r="773" ht="9.75" customHeight="1" x14ac:dyDescent="0.15"/>
    <row r="774" ht="9.75" customHeight="1" x14ac:dyDescent="0.15"/>
    <row r="775" ht="9.75" customHeight="1" x14ac:dyDescent="0.15"/>
    <row r="776" ht="9.75" customHeight="1" x14ac:dyDescent="0.15"/>
    <row r="777" ht="9.75" customHeight="1" x14ac:dyDescent="0.15"/>
    <row r="778" ht="9.75" customHeight="1" x14ac:dyDescent="0.15"/>
    <row r="779" ht="9.75" customHeight="1" x14ac:dyDescent="0.15"/>
    <row r="780" ht="9.75" customHeight="1" x14ac:dyDescent="0.15"/>
    <row r="781" ht="9.75" customHeight="1" x14ac:dyDescent="0.15"/>
    <row r="782" ht="9.75" customHeight="1" x14ac:dyDescent="0.15"/>
    <row r="783" ht="9.75" customHeight="1" x14ac:dyDescent="0.15"/>
    <row r="784" ht="9.75" customHeight="1" x14ac:dyDescent="0.15"/>
    <row r="785" ht="9.75" customHeight="1" x14ac:dyDescent="0.15"/>
    <row r="786" ht="9.75" customHeight="1" x14ac:dyDescent="0.15"/>
    <row r="787" ht="9.75" customHeight="1" x14ac:dyDescent="0.15"/>
    <row r="788" ht="9.75" customHeight="1" x14ac:dyDescent="0.15"/>
    <row r="789" ht="9.75" customHeight="1" x14ac:dyDescent="0.15"/>
    <row r="790" ht="9.75" customHeight="1" x14ac:dyDescent="0.15"/>
    <row r="791" ht="9.75" customHeight="1" x14ac:dyDescent="0.15"/>
    <row r="792" ht="9.75" customHeight="1" x14ac:dyDescent="0.15"/>
    <row r="793" ht="9.75" customHeight="1" x14ac:dyDescent="0.15"/>
    <row r="794" ht="9.75" customHeight="1" x14ac:dyDescent="0.15"/>
    <row r="795" ht="9.75" customHeight="1" x14ac:dyDescent="0.15"/>
    <row r="796" ht="9.75" customHeight="1" x14ac:dyDescent="0.15"/>
    <row r="797" ht="9.75" customHeight="1" x14ac:dyDescent="0.15"/>
    <row r="798" ht="9.75" customHeight="1" x14ac:dyDescent="0.15"/>
    <row r="799" ht="9.75" customHeight="1" x14ac:dyDescent="0.15"/>
    <row r="800" ht="9.75" customHeight="1" x14ac:dyDescent="0.15"/>
    <row r="801" ht="9.75" customHeight="1" x14ac:dyDescent="0.15"/>
    <row r="802" ht="9.75" customHeight="1" x14ac:dyDescent="0.15"/>
    <row r="803" ht="9.75" customHeight="1" x14ac:dyDescent="0.15"/>
    <row r="804" ht="9.75" customHeight="1" x14ac:dyDescent="0.15"/>
    <row r="805" ht="9.75" customHeight="1" x14ac:dyDescent="0.15"/>
    <row r="806" ht="9.75" customHeight="1" x14ac:dyDescent="0.15"/>
    <row r="807" ht="9.75" customHeight="1" x14ac:dyDescent="0.15"/>
    <row r="808" ht="9.75" customHeight="1" x14ac:dyDescent="0.15"/>
    <row r="809" ht="9.75" customHeight="1" x14ac:dyDescent="0.15"/>
    <row r="810" ht="9.75" customHeight="1" x14ac:dyDescent="0.15"/>
    <row r="811" ht="9.75" customHeight="1" x14ac:dyDescent="0.15"/>
    <row r="812" ht="9.75" customHeight="1" x14ac:dyDescent="0.15"/>
    <row r="813" ht="9.75" customHeight="1" x14ac:dyDescent="0.15"/>
    <row r="814" ht="9.75" customHeight="1" x14ac:dyDescent="0.15"/>
    <row r="815" ht="9.75" customHeight="1" x14ac:dyDescent="0.15"/>
    <row r="816" ht="9.75" customHeight="1" x14ac:dyDescent="0.15"/>
    <row r="817" ht="9.75" customHeight="1" x14ac:dyDescent="0.15"/>
    <row r="818" ht="9.75" customHeight="1" x14ac:dyDescent="0.15"/>
    <row r="819" ht="9.75" customHeight="1" x14ac:dyDescent="0.15"/>
    <row r="820" ht="9.75" customHeight="1" x14ac:dyDescent="0.15"/>
    <row r="821" ht="9.75" customHeight="1" x14ac:dyDescent="0.15"/>
    <row r="822" ht="9.75" customHeight="1" x14ac:dyDescent="0.15"/>
    <row r="823" ht="9.75" customHeight="1" x14ac:dyDescent="0.15"/>
    <row r="824" ht="9.75" customHeight="1" x14ac:dyDescent="0.15"/>
    <row r="825" ht="9.75" customHeight="1" x14ac:dyDescent="0.15"/>
    <row r="826" ht="9.75" customHeight="1" x14ac:dyDescent="0.15"/>
    <row r="827" ht="9.75" customHeight="1" x14ac:dyDescent="0.15"/>
    <row r="828" ht="9.75" customHeight="1" x14ac:dyDescent="0.15"/>
    <row r="829" ht="9.75" customHeight="1" x14ac:dyDescent="0.15"/>
    <row r="830" ht="9.75" customHeight="1" x14ac:dyDescent="0.15"/>
    <row r="831" ht="9.75" customHeight="1" x14ac:dyDescent="0.15"/>
    <row r="832" ht="9.75" customHeight="1" x14ac:dyDescent="0.15"/>
    <row r="833" ht="9.75" customHeight="1" x14ac:dyDescent="0.15"/>
    <row r="834" ht="9.75" customHeight="1" x14ac:dyDescent="0.15"/>
    <row r="835" ht="9.75" customHeight="1" x14ac:dyDescent="0.15"/>
    <row r="836" ht="9.75" customHeight="1" x14ac:dyDescent="0.15"/>
    <row r="837" ht="9.75" customHeight="1" x14ac:dyDescent="0.15"/>
    <row r="838" ht="9.75" customHeight="1" x14ac:dyDescent="0.15"/>
    <row r="839" ht="9.75" customHeight="1" x14ac:dyDescent="0.15"/>
    <row r="840" ht="9.75" customHeight="1" x14ac:dyDescent="0.15"/>
    <row r="841" ht="9.75" customHeight="1" x14ac:dyDescent="0.15"/>
    <row r="842" ht="9.75" customHeight="1" x14ac:dyDescent="0.15"/>
    <row r="843" ht="9.75" customHeight="1" x14ac:dyDescent="0.15"/>
    <row r="844" ht="9.75" customHeight="1" x14ac:dyDescent="0.15"/>
    <row r="845" ht="9.75" customHeight="1" x14ac:dyDescent="0.15"/>
    <row r="846" ht="9.75" customHeight="1" x14ac:dyDescent="0.15"/>
    <row r="847" ht="9.75" customHeight="1" x14ac:dyDescent="0.15"/>
    <row r="848" ht="9.75" customHeight="1" x14ac:dyDescent="0.15"/>
    <row r="849" ht="9.75" customHeight="1" x14ac:dyDescent="0.15"/>
    <row r="850" ht="9.75" customHeight="1" x14ac:dyDescent="0.15"/>
    <row r="851" ht="9.75" customHeight="1" x14ac:dyDescent="0.15"/>
    <row r="852" ht="9.75" customHeight="1" x14ac:dyDescent="0.15"/>
    <row r="853" ht="9.75" customHeight="1" x14ac:dyDescent="0.15"/>
    <row r="854" ht="9.75" customHeight="1" x14ac:dyDescent="0.15"/>
    <row r="855" ht="9.75" customHeight="1" x14ac:dyDescent="0.15"/>
    <row r="856" ht="9.75" customHeight="1" x14ac:dyDescent="0.15"/>
    <row r="857" ht="9.75" customHeight="1" x14ac:dyDescent="0.15"/>
    <row r="858" ht="9.75" customHeight="1" x14ac:dyDescent="0.15"/>
    <row r="859" ht="9.75" customHeight="1" x14ac:dyDescent="0.15"/>
    <row r="860" ht="9.75" customHeight="1" x14ac:dyDescent="0.15"/>
    <row r="861" ht="9.75" customHeight="1" x14ac:dyDescent="0.15"/>
    <row r="862" ht="9.75" customHeight="1" x14ac:dyDescent="0.15"/>
    <row r="863" ht="9.75" customHeight="1" x14ac:dyDescent="0.15"/>
    <row r="864" ht="9.75" customHeight="1" x14ac:dyDescent="0.15"/>
    <row r="865" ht="9.75" customHeight="1" x14ac:dyDescent="0.15"/>
    <row r="866" ht="9.75" customHeight="1" x14ac:dyDescent="0.15"/>
    <row r="867" ht="9.75" customHeight="1" x14ac:dyDescent="0.15"/>
    <row r="868" ht="9.75" customHeight="1" x14ac:dyDescent="0.15"/>
    <row r="869" ht="9.75" customHeight="1" x14ac:dyDescent="0.15"/>
    <row r="870" ht="9.75" customHeight="1" x14ac:dyDescent="0.15"/>
    <row r="871" ht="9.75" customHeight="1" x14ac:dyDescent="0.15"/>
    <row r="872" ht="9.75" customHeight="1" x14ac:dyDescent="0.15"/>
    <row r="873" ht="9.75" customHeight="1" x14ac:dyDescent="0.15"/>
    <row r="874" ht="9.75" customHeight="1" x14ac:dyDescent="0.15"/>
    <row r="875" ht="9.75" customHeight="1" x14ac:dyDescent="0.15"/>
    <row r="876" ht="9.75" customHeight="1" x14ac:dyDescent="0.15"/>
    <row r="877" ht="9.75" customHeight="1" x14ac:dyDescent="0.15"/>
    <row r="878" ht="9.75" customHeight="1" x14ac:dyDescent="0.15"/>
    <row r="879" ht="9.75" customHeight="1" x14ac:dyDescent="0.15"/>
    <row r="880" ht="9.75" customHeight="1" x14ac:dyDescent="0.15"/>
    <row r="881" ht="9.75" customHeight="1" x14ac:dyDescent="0.15"/>
    <row r="882" ht="9.75" customHeight="1" x14ac:dyDescent="0.15"/>
    <row r="883" ht="9.75" customHeight="1" x14ac:dyDescent="0.15"/>
    <row r="884" ht="9.75" customHeight="1" x14ac:dyDescent="0.15"/>
    <row r="885" ht="9.75" customHeight="1" x14ac:dyDescent="0.15"/>
    <row r="886" ht="9.75" customHeight="1" x14ac:dyDescent="0.15"/>
    <row r="887" ht="9.75" customHeight="1" x14ac:dyDescent="0.15"/>
    <row r="888" ht="9.75" customHeight="1" x14ac:dyDescent="0.15"/>
    <row r="889" ht="9.75" customHeight="1" x14ac:dyDescent="0.15"/>
    <row r="890" ht="9.75" customHeight="1" x14ac:dyDescent="0.15"/>
    <row r="891" ht="9.75" customHeight="1" x14ac:dyDescent="0.15"/>
    <row r="892" ht="9.75" customHeight="1" x14ac:dyDescent="0.15"/>
    <row r="893" ht="9.75" customHeight="1" x14ac:dyDescent="0.15"/>
    <row r="894" ht="9.75" customHeight="1" x14ac:dyDescent="0.15"/>
    <row r="895" ht="9.75" customHeight="1" x14ac:dyDescent="0.15"/>
    <row r="896" ht="9.75" customHeight="1" x14ac:dyDescent="0.15"/>
    <row r="897" ht="9.75" customHeight="1" x14ac:dyDescent="0.15"/>
    <row r="898" ht="9.75" customHeight="1" x14ac:dyDescent="0.15"/>
    <row r="899" ht="9.75" customHeight="1" x14ac:dyDescent="0.15"/>
    <row r="900" ht="9.75" customHeight="1" x14ac:dyDescent="0.15"/>
    <row r="901" ht="9.75" customHeight="1" x14ac:dyDescent="0.15"/>
    <row r="902" ht="9.75" customHeight="1" x14ac:dyDescent="0.15"/>
    <row r="903" ht="9.75" customHeight="1" x14ac:dyDescent="0.15"/>
    <row r="904" ht="9.75" customHeight="1" x14ac:dyDescent="0.15"/>
    <row r="905" ht="9.75" customHeight="1" x14ac:dyDescent="0.15"/>
    <row r="906" ht="9.75" customHeight="1" x14ac:dyDescent="0.15"/>
    <row r="907" ht="9.75" customHeight="1" x14ac:dyDescent="0.15"/>
    <row r="908" ht="9.75" customHeight="1" x14ac:dyDescent="0.15"/>
    <row r="909" ht="9.75" customHeight="1" x14ac:dyDescent="0.15"/>
    <row r="910" ht="9.75" customHeight="1" x14ac:dyDescent="0.15"/>
    <row r="911" ht="9.75" customHeight="1" x14ac:dyDescent="0.15"/>
    <row r="912" ht="9.75" customHeight="1" x14ac:dyDescent="0.15"/>
    <row r="913" ht="9.75" customHeight="1" x14ac:dyDescent="0.15"/>
    <row r="914" ht="9.75" customHeight="1" x14ac:dyDescent="0.15"/>
    <row r="915" ht="9.75" customHeight="1" x14ac:dyDescent="0.15"/>
    <row r="916" ht="9.75" customHeight="1" x14ac:dyDescent="0.15"/>
    <row r="917" ht="9.75" customHeight="1" x14ac:dyDescent="0.15"/>
    <row r="918" ht="9.75" customHeight="1" x14ac:dyDescent="0.15"/>
    <row r="919" ht="9.75" customHeight="1" x14ac:dyDescent="0.15"/>
    <row r="920" ht="9.75" customHeight="1" x14ac:dyDescent="0.15"/>
    <row r="921" ht="9.75" customHeight="1" x14ac:dyDescent="0.15"/>
    <row r="922" ht="9.75" customHeight="1" x14ac:dyDescent="0.15"/>
    <row r="923" ht="9.75" customHeight="1" x14ac:dyDescent="0.15"/>
    <row r="924" ht="9.75" customHeight="1" x14ac:dyDescent="0.15"/>
    <row r="925" ht="9.75" customHeight="1" x14ac:dyDescent="0.15"/>
    <row r="926" ht="9.75" customHeight="1" x14ac:dyDescent="0.15"/>
    <row r="927" ht="9.75" customHeight="1" x14ac:dyDescent="0.15"/>
    <row r="928" ht="9.75" customHeight="1" x14ac:dyDescent="0.15"/>
    <row r="929" ht="9.75" customHeight="1" x14ac:dyDescent="0.15"/>
    <row r="930" ht="9.75" customHeight="1" x14ac:dyDescent="0.15"/>
    <row r="931" ht="9.75" customHeight="1" x14ac:dyDescent="0.15"/>
    <row r="932" ht="9.75" customHeight="1" x14ac:dyDescent="0.15"/>
    <row r="933" ht="9.75" customHeight="1" x14ac:dyDescent="0.15"/>
    <row r="934" ht="9.75" customHeight="1" x14ac:dyDescent="0.15"/>
    <row r="935" ht="9.75" customHeight="1" x14ac:dyDescent="0.15"/>
    <row r="936" ht="9.75" customHeight="1" x14ac:dyDescent="0.15"/>
    <row r="937" ht="9.75" customHeight="1" x14ac:dyDescent="0.15"/>
    <row r="938" ht="9.75" customHeight="1" x14ac:dyDescent="0.15"/>
    <row r="939" ht="9.75" customHeight="1" x14ac:dyDescent="0.15"/>
    <row r="940" ht="9.75" customHeight="1" x14ac:dyDescent="0.15"/>
    <row r="941" ht="9.75" customHeight="1" x14ac:dyDescent="0.15"/>
    <row r="942" ht="9.75" customHeight="1" x14ac:dyDescent="0.15"/>
    <row r="943" ht="9.75" customHeight="1" x14ac:dyDescent="0.15"/>
    <row r="944" ht="9.75" customHeight="1" x14ac:dyDescent="0.15"/>
    <row r="945" ht="9.75" customHeight="1" x14ac:dyDescent="0.15"/>
    <row r="946" ht="9.75" customHeight="1" x14ac:dyDescent="0.15"/>
    <row r="947" ht="9.75" customHeight="1" x14ac:dyDescent="0.15"/>
    <row r="948" ht="9.75" customHeight="1" x14ac:dyDescent="0.15"/>
    <row r="949" ht="9.75" customHeight="1" x14ac:dyDescent="0.15"/>
    <row r="950" ht="9.75" customHeight="1" x14ac:dyDescent="0.15"/>
    <row r="951" ht="9.75" customHeight="1" x14ac:dyDescent="0.15"/>
    <row r="952" ht="9.75" customHeight="1" x14ac:dyDescent="0.15"/>
    <row r="953" ht="9.75" customHeight="1" x14ac:dyDescent="0.15"/>
    <row r="954" ht="9.75" customHeight="1" x14ac:dyDescent="0.15"/>
    <row r="955" ht="9.75" customHeight="1" x14ac:dyDescent="0.15"/>
    <row r="956" ht="9.75" customHeight="1" x14ac:dyDescent="0.15"/>
    <row r="957" ht="9.75" customHeight="1" x14ac:dyDescent="0.15"/>
    <row r="958" ht="9.75" customHeight="1" x14ac:dyDescent="0.15"/>
    <row r="959" ht="9.75" customHeight="1" x14ac:dyDescent="0.15"/>
    <row r="960" ht="9.75" customHeight="1" x14ac:dyDescent="0.15"/>
    <row r="961" ht="9.75" customHeight="1" x14ac:dyDescent="0.15"/>
    <row r="962" ht="9.75" customHeight="1" x14ac:dyDescent="0.15"/>
    <row r="963" ht="9.75" customHeight="1" x14ac:dyDescent="0.15"/>
    <row r="964" ht="9.75" customHeight="1" x14ac:dyDescent="0.15"/>
    <row r="965" ht="9.75" customHeight="1" x14ac:dyDescent="0.15"/>
    <row r="966" ht="9.75" customHeight="1" x14ac:dyDescent="0.15"/>
    <row r="967" ht="9.75" customHeight="1" x14ac:dyDescent="0.15"/>
    <row r="968" ht="9.75" customHeight="1" x14ac:dyDescent="0.15"/>
    <row r="969" ht="9.75" customHeight="1" x14ac:dyDescent="0.15"/>
    <row r="970" ht="9.75" customHeight="1" x14ac:dyDescent="0.15"/>
    <row r="971" ht="9.75" customHeight="1" x14ac:dyDescent="0.15"/>
    <row r="972" ht="9.75" customHeight="1" x14ac:dyDescent="0.15"/>
    <row r="973" ht="9.75" customHeight="1" x14ac:dyDescent="0.15"/>
    <row r="974" ht="9.75" customHeight="1" x14ac:dyDescent="0.15"/>
    <row r="975" ht="9.75" customHeight="1" x14ac:dyDescent="0.15"/>
    <row r="976" ht="9.75" customHeight="1" x14ac:dyDescent="0.15"/>
    <row r="977" ht="9.75" customHeight="1" x14ac:dyDescent="0.15"/>
    <row r="978" ht="9.75" customHeight="1" x14ac:dyDescent="0.15"/>
    <row r="979" ht="9.75" customHeight="1" x14ac:dyDescent="0.15"/>
    <row r="980" ht="9.75" customHeight="1" x14ac:dyDescent="0.15"/>
    <row r="981" ht="9.75" customHeight="1" x14ac:dyDescent="0.15"/>
    <row r="982" ht="9.75" customHeight="1" x14ac:dyDescent="0.15"/>
    <row r="983" ht="9.75" customHeight="1" x14ac:dyDescent="0.15"/>
    <row r="984" ht="9.75" customHeight="1" x14ac:dyDescent="0.15"/>
    <row r="985" ht="9.75" customHeight="1" x14ac:dyDescent="0.15"/>
    <row r="986" ht="9.75" customHeight="1" x14ac:dyDescent="0.15"/>
    <row r="987" ht="9.75" customHeight="1" x14ac:dyDescent="0.15"/>
    <row r="988" ht="9.75" customHeight="1" x14ac:dyDescent="0.15"/>
    <row r="989" ht="9.75" customHeight="1" x14ac:dyDescent="0.15"/>
    <row r="990" ht="9.75" customHeight="1" x14ac:dyDescent="0.15"/>
    <row r="991" ht="9.75" customHeight="1" x14ac:dyDescent="0.15"/>
    <row r="992" ht="9.75" customHeight="1" x14ac:dyDescent="0.15"/>
    <row r="993" ht="9.75" customHeight="1" x14ac:dyDescent="0.15"/>
    <row r="994" ht="9.75" customHeight="1" x14ac:dyDescent="0.15"/>
    <row r="995" ht="9.75" customHeight="1" x14ac:dyDescent="0.15"/>
    <row r="996" ht="9.75" customHeight="1" x14ac:dyDescent="0.15"/>
    <row r="997" ht="9.75" customHeight="1" x14ac:dyDescent="0.15"/>
    <row r="998" ht="9.75" customHeight="1" x14ac:dyDescent="0.15"/>
    <row r="999" ht="9.75" customHeight="1" x14ac:dyDescent="0.15"/>
    <row r="1000" ht="9.75" customHeight="1" x14ac:dyDescent="0.15"/>
    <row r="1001" ht="9.75" customHeight="1" x14ac:dyDescent="0.15"/>
    <row r="1002" ht="9.75" customHeight="1" x14ac:dyDescent="0.15"/>
    <row r="1003" ht="9.75" customHeight="1" x14ac:dyDescent="0.15"/>
    <row r="1004" ht="9.75" customHeight="1" x14ac:dyDescent="0.15"/>
    <row r="1005" ht="9.75" customHeight="1" x14ac:dyDescent="0.15"/>
    <row r="1006" ht="9.75" customHeight="1" x14ac:dyDescent="0.15"/>
    <row r="1007" ht="9.75" customHeight="1" x14ac:dyDescent="0.15"/>
    <row r="1008" ht="9.75" customHeight="1" x14ac:dyDescent="0.15"/>
    <row r="1009" ht="9.75" customHeight="1" x14ac:dyDescent="0.15"/>
    <row r="1010" ht="9.75" customHeight="1" x14ac:dyDescent="0.15"/>
    <row r="1011" ht="9.75" customHeight="1" x14ac:dyDescent="0.15"/>
    <row r="1012" ht="9.75" customHeight="1" x14ac:dyDescent="0.15"/>
    <row r="1013" ht="9.75" customHeight="1" x14ac:dyDescent="0.15"/>
    <row r="1014" ht="9.75" customHeight="1" x14ac:dyDescent="0.15"/>
    <row r="1015" ht="9.75" customHeight="1" x14ac:dyDescent="0.15"/>
    <row r="1016" ht="9.75" customHeight="1" x14ac:dyDescent="0.15"/>
    <row r="1017" ht="9.75" customHeight="1" x14ac:dyDescent="0.15"/>
    <row r="1018" ht="9.75" customHeight="1" x14ac:dyDescent="0.15"/>
    <row r="1019" ht="9.75" customHeight="1" x14ac:dyDescent="0.15"/>
    <row r="1020" ht="9.75" customHeight="1" x14ac:dyDescent="0.15"/>
    <row r="1021" ht="9.75" customHeight="1" x14ac:dyDescent="0.15"/>
    <row r="1022" ht="9.75" customHeight="1" x14ac:dyDescent="0.15"/>
    <row r="1023" ht="9.75" customHeight="1" x14ac:dyDescent="0.15"/>
    <row r="1024" ht="9.75" customHeight="1" x14ac:dyDescent="0.15"/>
    <row r="1025" ht="9.75" customHeight="1" x14ac:dyDescent="0.15"/>
    <row r="1026" ht="9.75" customHeight="1" x14ac:dyDescent="0.15"/>
    <row r="1027" ht="9.75" customHeight="1" x14ac:dyDescent="0.15"/>
    <row r="1028" ht="9.75" customHeight="1" x14ac:dyDescent="0.15"/>
    <row r="1029" ht="9.75" customHeight="1" x14ac:dyDescent="0.15"/>
    <row r="1030" ht="9.75" customHeight="1" x14ac:dyDescent="0.15"/>
    <row r="1031" ht="9.75" customHeight="1" x14ac:dyDescent="0.15"/>
    <row r="1032" ht="9.75" customHeight="1" x14ac:dyDescent="0.15"/>
    <row r="1033" ht="9.75" customHeight="1" x14ac:dyDescent="0.15"/>
    <row r="1034" ht="9.75" customHeight="1" x14ac:dyDescent="0.15"/>
    <row r="1035" ht="9.75" customHeight="1" x14ac:dyDescent="0.15"/>
    <row r="1036" ht="9.75" customHeight="1" x14ac:dyDescent="0.15"/>
    <row r="1037" ht="9.75" customHeight="1" x14ac:dyDescent="0.15"/>
    <row r="1038" ht="9.75" customHeight="1" x14ac:dyDescent="0.15"/>
    <row r="1039" ht="9.75" customHeight="1" x14ac:dyDescent="0.15"/>
    <row r="1040" ht="9.75" customHeight="1" x14ac:dyDescent="0.15"/>
    <row r="1041" ht="9.75" customHeight="1" x14ac:dyDescent="0.15"/>
    <row r="1042" ht="9.75" customHeight="1" x14ac:dyDescent="0.15"/>
    <row r="1043" ht="9.75" customHeight="1" x14ac:dyDescent="0.15"/>
    <row r="1044" ht="9.75" customHeight="1" x14ac:dyDescent="0.15"/>
    <row r="1045" ht="9.75" customHeight="1" x14ac:dyDescent="0.15"/>
    <row r="1046" ht="9.75" customHeight="1" x14ac:dyDescent="0.15"/>
    <row r="1047" ht="9.75" customHeight="1" x14ac:dyDescent="0.15"/>
    <row r="1048" ht="9.75" customHeight="1" x14ac:dyDescent="0.15"/>
    <row r="1049" ht="9.75" customHeight="1" x14ac:dyDescent="0.15"/>
    <row r="1050" ht="9.75" customHeight="1" x14ac:dyDescent="0.15"/>
    <row r="1051" ht="9.75" customHeight="1" x14ac:dyDescent="0.15"/>
    <row r="1052" ht="9.75" customHeight="1" x14ac:dyDescent="0.15"/>
    <row r="1053" ht="9.75" customHeight="1" x14ac:dyDescent="0.15"/>
    <row r="1054" ht="9.75" customHeight="1" x14ac:dyDescent="0.15"/>
    <row r="1055" ht="9.75" customHeight="1" x14ac:dyDescent="0.15"/>
    <row r="1056" ht="9.75" customHeight="1" x14ac:dyDescent="0.15"/>
    <row r="1057" ht="9.75" customHeight="1" x14ac:dyDescent="0.15"/>
    <row r="1058" ht="9.75" customHeight="1" x14ac:dyDescent="0.15"/>
    <row r="1059" ht="9.75" customHeight="1" x14ac:dyDescent="0.15"/>
    <row r="1060" ht="9.75" customHeight="1" x14ac:dyDescent="0.15"/>
    <row r="1061" ht="9.75" customHeight="1" x14ac:dyDescent="0.15"/>
    <row r="1062" ht="9.75" customHeight="1" x14ac:dyDescent="0.15"/>
    <row r="1063" ht="9.75" customHeight="1" x14ac:dyDescent="0.15"/>
    <row r="1064" ht="9.75" customHeight="1" x14ac:dyDescent="0.15"/>
    <row r="1065" ht="9.75" customHeight="1" x14ac:dyDescent="0.15"/>
    <row r="1066" ht="9.75" customHeight="1" x14ac:dyDescent="0.15"/>
    <row r="1067" ht="9.75" customHeight="1" x14ac:dyDescent="0.15"/>
    <row r="1068" ht="9.75" customHeight="1" x14ac:dyDescent="0.15"/>
    <row r="1069" ht="9.75" customHeight="1" x14ac:dyDescent="0.15"/>
    <row r="1070" ht="9.75" customHeight="1" x14ac:dyDescent="0.15"/>
    <row r="1071" ht="9.75" customHeight="1" x14ac:dyDescent="0.15"/>
    <row r="1072" ht="9.75" customHeight="1" x14ac:dyDescent="0.15"/>
    <row r="1073" ht="9.75" customHeight="1" x14ac:dyDescent="0.15"/>
    <row r="1074" ht="9.75" customHeight="1" x14ac:dyDescent="0.15"/>
    <row r="1075" ht="9.75" customHeight="1" x14ac:dyDescent="0.15"/>
    <row r="1076" ht="9.75" customHeight="1" x14ac:dyDescent="0.15"/>
    <row r="1077" ht="9.75" customHeight="1" x14ac:dyDescent="0.15"/>
    <row r="1078" ht="9.75" customHeight="1" x14ac:dyDescent="0.15"/>
    <row r="1079" ht="9.75" customHeight="1" x14ac:dyDescent="0.15"/>
    <row r="1080" ht="9.75" customHeight="1" x14ac:dyDescent="0.15"/>
    <row r="1081" ht="9.75" customHeight="1" x14ac:dyDescent="0.15"/>
    <row r="1082" ht="9.75" customHeight="1" x14ac:dyDescent="0.15"/>
    <row r="1083" ht="9.75" customHeight="1" x14ac:dyDescent="0.15"/>
    <row r="1084" ht="9.75" customHeight="1" x14ac:dyDescent="0.15"/>
    <row r="1085" ht="9.75" customHeight="1" x14ac:dyDescent="0.15"/>
    <row r="1086" ht="9.75" customHeight="1" x14ac:dyDescent="0.15"/>
    <row r="1087" ht="9.75" customHeight="1" x14ac:dyDescent="0.15"/>
    <row r="1088" ht="9.75" customHeight="1" x14ac:dyDescent="0.15"/>
    <row r="1089" ht="9.75" customHeight="1" x14ac:dyDescent="0.15"/>
    <row r="1090" ht="9.75" customHeight="1" x14ac:dyDescent="0.15"/>
    <row r="1091" ht="9.75" customHeight="1" x14ac:dyDescent="0.15"/>
    <row r="1092" ht="9.75" customHeight="1" x14ac:dyDescent="0.15"/>
    <row r="1093" ht="9.75" customHeight="1" x14ac:dyDescent="0.15"/>
    <row r="1094" ht="9.75" customHeight="1" x14ac:dyDescent="0.15"/>
    <row r="1095" ht="9.75" customHeight="1" x14ac:dyDescent="0.15"/>
    <row r="1096" ht="9.75" customHeight="1" x14ac:dyDescent="0.15"/>
    <row r="1097" ht="9.75" customHeight="1" x14ac:dyDescent="0.15"/>
    <row r="1098" ht="9.75" customHeight="1" x14ac:dyDescent="0.15"/>
    <row r="1099" ht="9.75" customHeight="1" x14ac:dyDescent="0.15"/>
    <row r="1100" ht="9.75" customHeight="1" x14ac:dyDescent="0.15"/>
    <row r="1101" ht="9.75" customHeight="1" x14ac:dyDescent="0.15"/>
    <row r="1102" ht="9.75" customHeight="1" x14ac:dyDescent="0.15"/>
    <row r="1103" ht="9.75" customHeight="1" x14ac:dyDescent="0.15"/>
    <row r="1104" ht="9.75" customHeight="1" x14ac:dyDescent="0.15"/>
    <row r="1105" ht="9.75" customHeight="1" x14ac:dyDescent="0.15"/>
    <row r="1106" ht="9.75" customHeight="1" x14ac:dyDescent="0.15"/>
    <row r="1107" ht="9.75" customHeight="1" x14ac:dyDescent="0.15"/>
    <row r="1108" ht="9.75" customHeight="1" x14ac:dyDescent="0.15"/>
    <row r="1109" ht="9.75" customHeight="1" x14ac:dyDescent="0.15"/>
    <row r="1110" ht="9.75" customHeight="1" x14ac:dyDescent="0.15"/>
    <row r="1111" ht="9.75" customHeight="1" x14ac:dyDescent="0.15"/>
    <row r="1112" ht="9.75" customHeight="1" x14ac:dyDescent="0.15"/>
    <row r="1113" ht="9.75" customHeight="1" x14ac:dyDescent="0.15"/>
    <row r="1114" ht="9.75" customHeight="1" x14ac:dyDescent="0.15"/>
    <row r="1115" ht="9.75" customHeight="1" x14ac:dyDescent="0.15"/>
    <row r="1116" ht="9.75" customHeight="1" x14ac:dyDescent="0.15"/>
    <row r="1117" ht="9.75" customHeight="1" x14ac:dyDescent="0.15"/>
    <row r="1118" ht="9.75" customHeight="1" x14ac:dyDescent="0.15"/>
    <row r="1119" ht="9.75" customHeight="1" x14ac:dyDescent="0.15"/>
    <row r="1120" ht="9.75" customHeight="1" x14ac:dyDescent="0.15"/>
    <row r="1121" ht="9.75" customHeight="1" x14ac:dyDescent="0.15"/>
    <row r="1122" ht="9.75" customHeight="1" x14ac:dyDescent="0.15"/>
    <row r="1123" ht="9.75" customHeight="1" x14ac:dyDescent="0.15"/>
    <row r="1124" ht="9.75" customHeight="1" x14ac:dyDescent="0.15"/>
    <row r="1125" ht="9.75" customHeight="1" x14ac:dyDescent="0.15"/>
    <row r="1126" ht="9.75" customHeight="1" x14ac:dyDescent="0.15"/>
    <row r="1127" ht="9.75" customHeight="1" x14ac:dyDescent="0.15"/>
    <row r="1128" ht="9.75" customHeight="1" x14ac:dyDescent="0.15"/>
    <row r="1129" ht="9.75" customHeight="1" x14ac:dyDescent="0.15"/>
    <row r="1130" ht="9.75" customHeight="1" x14ac:dyDescent="0.15"/>
    <row r="1131" ht="9.75" customHeight="1" x14ac:dyDescent="0.15"/>
    <row r="1132" ht="9.75" customHeight="1" x14ac:dyDescent="0.15"/>
    <row r="1133" ht="9.75" customHeight="1" x14ac:dyDescent="0.15"/>
    <row r="1134" ht="9.75" customHeight="1" x14ac:dyDescent="0.15"/>
    <row r="1135" ht="9.75" customHeight="1" x14ac:dyDescent="0.15"/>
    <row r="1136" ht="9.75" customHeight="1" x14ac:dyDescent="0.15"/>
    <row r="1137" ht="9.75" customHeight="1" x14ac:dyDescent="0.15"/>
    <row r="1138" ht="9.75" customHeight="1" x14ac:dyDescent="0.15"/>
    <row r="1139" ht="9.75" customHeight="1" x14ac:dyDescent="0.15"/>
    <row r="1140" ht="9.75" customHeight="1" x14ac:dyDescent="0.15"/>
    <row r="1141" ht="9.75" customHeight="1" x14ac:dyDescent="0.15"/>
    <row r="1142" ht="9.75" customHeight="1" x14ac:dyDescent="0.15"/>
    <row r="1143" ht="9.75" customHeight="1" x14ac:dyDescent="0.15"/>
    <row r="1144" ht="9.75" customHeight="1" x14ac:dyDescent="0.15"/>
    <row r="1145" ht="9.75" customHeight="1" x14ac:dyDescent="0.15"/>
    <row r="1146" ht="9.75" customHeight="1" x14ac:dyDescent="0.15"/>
    <row r="1147" ht="9.75" customHeight="1" x14ac:dyDescent="0.15"/>
    <row r="1148" ht="9.75" customHeight="1" x14ac:dyDescent="0.15"/>
    <row r="1149" ht="9.75" customHeight="1" x14ac:dyDescent="0.15"/>
    <row r="1150" ht="9.75" customHeight="1" x14ac:dyDescent="0.15"/>
    <row r="1151" ht="9.75" customHeight="1" x14ac:dyDescent="0.15"/>
    <row r="1152" ht="9.75" customHeight="1" x14ac:dyDescent="0.15"/>
    <row r="1153" ht="9.75" customHeight="1" x14ac:dyDescent="0.15"/>
    <row r="1154" ht="9.75" customHeight="1" x14ac:dyDescent="0.15"/>
    <row r="1155" ht="9.75" customHeight="1" x14ac:dyDescent="0.15"/>
    <row r="1156" ht="9.75" customHeight="1" x14ac:dyDescent="0.15"/>
    <row r="1157" ht="9.75" customHeight="1" x14ac:dyDescent="0.15"/>
    <row r="1158" ht="9.75" customHeight="1" x14ac:dyDescent="0.15"/>
    <row r="1159" ht="9.75" customHeight="1" x14ac:dyDescent="0.15"/>
    <row r="1160" ht="9.75" customHeight="1" x14ac:dyDescent="0.15"/>
    <row r="1161" ht="9.75" customHeight="1" x14ac:dyDescent="0.15"/>
    <row r="1162" ht="9.75" customHeight="1" x14ac:dyDescent="0.15"/>
    <row r="1163" ht="9.75" customHeight="1" x14ac:dyDescent="0.15"/>
    <row r="1164" ht="9.75" customHeight="1" x14ac:dyDescent="0.15"/>
    <row r="1165" ht="9.75" customHeight="1" x14ac:dyDescent="0.15"/>
    <row r="1166" ht="9.75" customHeight="1" x14ac:dyDescent="0.15"/>
    <row r="1167" ht="9.75" customHeight="1" x14ac:dyDescent="0.15"/>
    <row r="1168" ht="9.75" customHeight="1" x14ac:dyDescent="0.15"/>
    <row r="1169" ht="9.75" customHeight="1" x14ac:dyDescent="0.15"/>
    <row r="1170" ht="9.75" customHeight="1" x14ac:dyDescent="0.15"/>
    <row r="1171" ht="9.75" customHeight="1" x14ac:dyDescent="0.15"/>
    <row r="1172" ht="9.75" customHeight="1" x14ac:dyDescent="0.15"/>
    <row r="1173" ht="9.75" customHeight="1" x14ac:dyDescent="0.15"/>
    <row r="1174" ht="9.75" customHeight="1" x14ac:dyDescent="0.15"/>
    <row r="1175" ht="9.75" customHeight="1" x14ac:dyDescent="0.15"/>
    <row r="1176" ht="9.75" customHeight="1" x14ac:dyDescent="0.15"/>
    <row r="1177" ht="9.75" customHeight="1" x14ac:dyDescent="0.15"/>
    <row r="1178" ht="9.75" customHeight="1" x14ac:dyDescent="0.15"/>
    <row r="1179" ht="9.75" customHeight="1" x14ac:dyDescent="0.15"/>
    <row r="1180" ht="9.75" customHeight="1" x14ac:dyDescent="0.15"/>
    <row r="1181" ht="9.75" customHeight="1" x14ac:dyDescent="0.15"/>
    <row r="1182" ht="9.75" customHeight="1" x14ac:dyDescent="0.15"/>
    <row r="1183" ht="9.75" customHeight="1" x14ac:dyDescent="0.15"/>
    <row r="1184" ht="9.75" customHeight="1" x14ac:dyDescent="0.15"/>
    <row r="1185" ht="9.75" customHeight="1" x14ac:dyDescent="0.15"/>
    <row r="1186" ht="9.75" customHeight="1" x14ac:dyDescent="0.15"/>
    <row r="1187" ht="9.75" customHeight="1" x14ac:dyDescent="0.15"/>
    <row r="1188" ht="9.75" customHeight="1" x14ac:dyDescent="0.15"/>
    <row r="1189" ht="9.75" customHeight="1" x14ac:dyDescent="0.15"/>
    <row r="1190" ht="9.75" customHeight="1" x14ac:dyDescent="0.15"/>
    <row r="1191" ht="9.75" customHeight="1" x14ac:dyDescent="0.15"/>
    <row r="1192" ht="9.75" customHeight="1" x14ac:dyDescent="0.15"/>
    <row r="1193" ht="9.75" customHeight="1" x14ac:dyDescent="0.15"/>
    <row r="1194" ht="9.75" customHeight="1" x14ac:dyDescent="0.15"/>
    <row r="1195" ht="9.75" customHeight="1" x14ac:dyDescent="0.15"/>
    <row r="1196" ht="9.75" customHeight="1" x14ac:dyDescent="0.15"/>
    <row r="1197" ht="9.75" customHeight="1" x14ac:dyDescent="0.15"/>
    <row r="1198" ht="9.75" customHeight="1" x14ac:dyDescent="0.15"/>
    <row r="1199" ht="9.75" customHeight="1" x14ac:dyDescent="0.15"/>
    <row r="1200" ht="9.75" customHeight="1" x14ac:dyDescent="0.15"/>
    <row r="1201" ht="9.75" customHeight="1" x14ac:dyDescent="0.15"/>
    <row r="1202" ht="9.75" customHeight="1" x14ac:dyDescent="0.15"/>
    <row r="1203" ht="9.75" customHeight="1" x14ac:dyDescent="0.15"/>
    <row r="1204" ht="9.75" customHeight="1" x14ac:dyDescent="0.15"/>
    <row r="1205" ht="9.75" customHeight="1" x14ac:dyDescent="0.15"/>
    <row r="1206" ht="9.75" customHeight="1" x14ac:dyDescent="0.15"/>
    <row r="1207" ht="9.75" customHeight="1" x14ac:dyDescent="0.15"/>
    <row r="1208" ht="9.75" customHeight="1" x14ac:dyDescent="0.15"/>
    <row r="1209" ht="9.75" customHeight="1" x14ac:dyDescent="0.15"/>
    <row r="1210" ht="9.75" customHeight="1" x14ac:dyDescent="0.15"/>
    <row r="1211" ht="9.75" customHeight="1" x14ac:dyDescent="0.15"/>
    <row r="1212" ht="9.75" customHeight="1" x14ac:dyDescent="0.15"/>
    <row r="1213" ht="9.75" customHeight="1" x14ac:dyDescent="0.15"/>
    <row r="1214" ht="9.75" customHeight="1" x14ac:dyDescent="0.15"/>
    <row r="1215" ht="9.75" customHeight="1" x14ac:dyDescent="0.15"/>
    <row r="1216" ht="9.75" customHeight="1" x14ac:dyDescent="0.15"/>
    <row r="1217" ht="9.75" customHeight="1" x14ac:dyDescent="0.15"/>
    <row r="1218" ht="9.75" customHeight="1" x14ac:dyDescent="0.15"/>
    <row r="1219" ht="9.75" customHeight="1" x14ac:dyDescent="0.15"/>
    <row r="1220" ht="9.75" customHeight="1" x14ac:dyDescent="0.15"/>
    <row r="1221" ht="9.75" customHeight="1" x14ac:dyDescent="0.15"/>
    <row r="1222" ht="9.75" customHeight="1" x14ac:dyDescent="0.15"/>
    <row r="1223" ht="9.75" customHeight="1" x14ac:dyDescent="0.15"/>
    <row r="1224" ht="9.75" customHeight="1" x14ac:dyDescent="0.15"/>
    <row r="1225" ht="9.75" customHeight="1" x14ac:dyDescent="0.15"/>
    <row r="1226" ht="9.75" customHeight="1" x14ac:dyDescent="0.15"/>
    <row r="1227" ht="9.75" customHeight="1" x14ac:dyDescent="0.15"/>
    <row r="1228" ht="9.75" customHeight="1" x14ac:dyDescent="0.15"/>
    <row r="1229" ht="9.75" customHeight="1" x14ac:dyDescent="0.15"/>
    <row r="1230" ht="9.75" customHeight="1" x14ac:dyDescent="0.15"/>
    <row r="1231" ht="9.75" customHeight="1" x14ac:dyDescent="0.15"/>
    <row r="1232" ht="9.75" customHeight="1" x14ac:dyDescent="0.15"/>
    <row r="1233" ht="9.75" customHeight="1" x14ac:dyDescent="0.15"/>
    <row r="1234" ht="9.75" customHeight="1" x14ac:dyDescent="0.15"/>
    <row r="1235" ht="9.75" customHeight="1" x14ac:dyDescent="0.15"/>
    <row r="1236" ht="9.75" customHeight="1" x14ac:dyDescent="0.15"/>
    <row r="1237" ht="9.75" customHeight="1" x14ac:dyDescent="0.15"/>
    <row r="1238" ht="9.75" customHeight="1" x14ac:dyDescent="0.15"/>
    <row r="1239" ht="9.75" customHeight="1" x14ac:dyDescent="0.15"/>
    <row r="1240" ht="9.75" customHeight="1" x14ac:dyDescent="0.15"/>
    <row r="1241" ht="9.75" customHeight="1" x14ac:dyDescent="0.15"/>
    <row r="1242" ht="9.75" customHeight="1" x14ac:dyDescent="0.15"/>
    <row r="1243" ht="9.75" customHeight="1" x14ac:dyDescent="0.15"/>
    <row r="1244" ht="9.75" customHeight="1" x14ac:dyDescent="0.15"/>
    <row r="1245" ht="9.75" customHeight="1" x14ac:dyDescent="0.15"/>
    <row r="1246" ht="9.75" customHeight="1" x14ac:dyDescent="0.15"/>
    <row r="1247" ht="9.75" customHeight="1" x14ac:dyDescent="0.15"/>
    <row r="1248" ht="9.75" customHeight="1" x14ac:dyDescent="0.15"/>
    <row r="1249" ht="9.75" customHeight="1" x14ac:dyDescent="0.15"/>
    <row r="1250" ht="9.75" customHeight="1" x14ac:dyDescent="0.15"/>
    <row r="1251" ht="9.75" customHeight="1" x14ac:dyDescent="0.15"/>
    <row r="1252" ht="9.75" customHeight="1" x14ac:dyDescent="0.15"/>
    <row r="1253" ht="9.75" customHeight="1" x14ac:dyDescent="0.15"/>
    <row r="1254" ht="9.75" customHeight="1" x14ac:dyDescent="0.15"/>
    <row r="1255" ht="9.75" customHeight="1" x14ac:dyDescent="0.15"/>
    <row r="1256" ht="9.75" customHeight="1" x14ac:dyDescent="0.15"/>
    <row r="1257" ht="9.75" customHeight="1" x14ac:dyDescent="0.15"/>
    <row r="1258" ht="9.75" customHeight="1" x14ac:dyDescent="0.15"/>
    <row r="1259" ht="9.75" customHeight="1" x14ac:dyDescent="0.15"/>
    <row r="1260" ht="9.75" customHeight="1" x14ac:dyDescent="0.15"/>
    <row r="1261" ht="9.75" customHeight="1" x14ac:dyDescent="0.15"/>
    <row r="1262" ht="9.75" customHeight="1" x14ac:dyDescent="0.15"/>
    <row r="1263" ht="9.75" customHeight="1" x14ac:dyDescent="0.15"/>
    <row r="1264" ht="9.75" customHeight="1" x14ac:dyDescent="0.15"/>
    <row r="1265" ht="9.75" customHeight="1" x14ac:dyDescent="0.15"/>
    <row r="1266" ht="9.75" customHeight="1" x14ac:dyDescent="0.15"/>
    <row r="1267" ht="9.75" customHeight="1" x14ac:dyDescent="0.15"/>
    <row r="1268" ht="9.75" customHeight="1" x14ac:dyDescent="0.15"/>
    <row r="1269" ht="9.75" customHeight="1" x14ac:dyDescent="0.15"/>
    <row r="1270" ht="9.75" customHeight="1" x14ac:dyDescent="0.15"/>
    <row r="1271" ht="9.75" customHeight="1" x14ac:dyDescent="0.15"/>
    <row r="1272" ht="9.75" customHeight="1" x14ac:dyDescent="0.15"/>
    <row r="1273" ht="9.75" customHeight="1" x14ac:dyDescent="0.15"/>
    <row r="1274" ht="9.75" customHeight="1" x14ac:dyDescent="0.15"/>
    <row r="1275" ht="9.75" customHeight="1" x14ac:dyDescent="0.15"/>
  </sheetData>
  <pageMargins left="0.55000000000000004" right="0.25" top="0.47" bottom="0.5" header="0.25" footer="0.25"/>
  <pageSetup scale="94" orientation="portrait" r:id="rId1"/>
  <headerFooter alignWithMargins="0">
    <oddHeader>&amp;L&amp;8Road Initials:  UPRR  Year: 2021&amp;R&amp;8 71</oddHeader>
    <oddFooter>&amp;L&amp;8Railroad Annual Report R-1</oddFooter>
  </headerFooter>
  <customProperties>
    <customPr name="_pios_id" r:id="rId2"/>
  </customPropertie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92D050"/>
    <pageSetUpPr fitToPage="1"/>
  </sheetPr>
  <dimension ref="A1:J84"/>
  <sheetViews>
    <sheetView view="pageLayout" topLeftCell="A31" zoomScaleNormal="100" zoomScaleSheetLayoutView="100" workbookViewId="0">
      <selection activeCell="F57" sqref="E57:F57"/>
    </sheetView>
  </sheetViews>
  <sheetFormatPr defaultRowHeight="9.75" x14ac:dyDescent="0.15"/>
  <cols>
    <col min="1" max="1" width="4.140625" style="1389" customWidth="1"/>
    <col min="2" max="2" width="40.7109375" style="1389" customWidth="1"/>
    <col min="3" max="6" width="16.140625" style="1389" customWidth="1"/>
    <col min="7" max="7" width="7.42578125" style="1389" customWidth="1"/>
    <col min="8" max="16384" width="9.140625" style="1389"/>
  </cols>
  <sheetData>
    <row r="1" spans="1:7" s="1371" customFormat="1" ht="10.7" customHeight="1" x14ac:dyDescent="0.2">
      <c r="A1" s="1367"/>
      <c r="B1" s="1368"/>
      <c r="C1" s="1368"/>
      <c r="D1" s="1369"/>
      <c r="E1" s="1368"/>
      <c r="F1" s="1368"/>
      <c r="G1" s="1370"/>
    </row>
    <row r="2" spans="1:7" s="1371" customFormat="1" ht="10.7" customHeight="1" x14ac:dyDescent="0.2">
      <c r="A2" s="2533" t="s">
        <v>2129</v>
      </c>
      <c r="B2" s="1373"/>
      <c r="C2" s="1374"/>
      <c r="D2" s="1374"/>
      <c r="E2" s="1374"/>
      <c r="F2" s="1374"/>
      <c r="G2" s="1375"/>
    </row>
    <row r="3" spans="1:7" s="1371" customFormat="1" ht="10.7" customHeight="1" x14ac:dyDescent="0.2">
      <c r="A3" s="1372" t="s">
        <v>2</v>
      </c>
      <c r="B3" s="1374"/>
      <c r="C3" s="1373"/>
      <c r="D3" s="1374"/>
      <c r="E3" s="1374"/>
      <c r="F3" s="1374"/>
      <c r="G3" s="1375"/>
    </row>
    <row r="4" spans="1:7" s="1371" customFormat="1" ht="10.7" customHeight="1" x14ac:dyDescent="0.2">
      <c r="A4" s="1372"/>
      <c r="B4" s="1374"/>
      <c r="C4" s="1373"/>
      <c r="D4" s="1374"/>
      <c r="E4" s="1374"/>
      <c r="F4" s="1374"/>
      <c r="G4" s="1375"/>
    </row>
    <row r="5" spans="1:7" s="1371" customFormat="1" ht="10.7" customHeight="1" x14ac:dyDescent="0.2">
      <c r="A5" s="1376" t="s">
        <v>159</v>
      </c>
      <c r="B5" s="1197" t="s">
        <v>2130</v>
      </c>
      <c r="C5" s="1377"/>
      <c r="D5" s="1377"/>
      <c r="E5" s="1377"/>
      <c r="F5" s="1377"/>
      <c r="G5" s="1378"/>
    </row>
    <row r="6" spans="1:7" s="1371" customFormat="1" ht="10.7" customHeight="1" x14ac:dyDescent="0.2">
      <c r="A6" s="1376"/>
      <c r="B6" s="1197" t="s">
        <v>2131</v>
      </c>
      <c r="C6" s="1377"/>
      <c r="D6" s="1377"/>
      <c r="E6" s="1377"/>
      <c r="F6" s="1377"/>
      <c r="G6" s="1378"/>
    </row>
    <row r="7" spans="1:7" s="1371" customFormat="1" ht="10.7" customHeight="1" x14ac:dyDescent="0.2">
      <c r="A7" s="1376"/>
      <c r="B7" s="1197" t="s">
        <v>2132</v>
      </c>
      <c r="C7" s="1377"/>
      <c r="D7" s="1377"/>
      <c r="E7" s="1377"/>
      <c r="F7" s="1377"/>
      <c r="G7" s="1378"/>
    </row>
    <row r="8" spans="1:7" s="1371" customFormat="1" ht="10.7" customHeight="1" x14ac:dyDescent="0.2">
      <c r="A8" s="1376"/>
      <c r="B8" s="1197" t="s">
        <v>2133</v>
      </c>
      <c r="C8" s="1377"/>
      <c r="D8" s="1377"/>
      <c r="E8" s="1377"/>
      <c r="F8" s="1377"/>
      <c r="G8" s="1378"/>
    </row>
    <row r="9" spans="1:7" s="1371" customFormat="1" ht="10.7" customHeight="1" x14ac:dyDescent="0.2">
      <c r="A9" s="1376"/>
      <c r="B9" s="1197" t="s">
        <v>2134</v>
      </c>
      <c r="C9" s="1377"/>
      <c r="D9" s="1377"/>
      <c r="E9" s="1377"/>
      <c r="F9" s="1377"/>
      <c r="G9" s="1378"/>
    </row>
    <row r="10" spans="1:7" s="1371" customFormat="1" ht="10.7" customHeight="1" x14ac:dyDescent="0.2">
      <c r="A10" s="1376"/>
      <c r="B10" s="1197" t="s">
        <v>2135</v>
      </c>
      <c r="C10" s="1377"/>
      <c r="D10" s="1377"/>
      <c r="E10" s="1377"/>
      <c r="F10" s="1377"/>
      <c r="G10" s="1378"/>
    </row>
    <row r="11" spans="1:7" s="1371" customFormat="1" ht="10.7" customHeight="1" x14ac:dyDescent="0.2">
      <c r="A11" s="1379" t="s">
        <v>157</v>
      </c>
      <c r="B11" s="1197" t="s">
        <v>2136</v>
      </c>
      <c r="C11" s="1377"/>
      <c r="D11" s="1377"/>
      <c r="E11" s="1377"/>
      <c r="F11" s="1377"/>
      <c r="G11" s="1378"/>
    </row>
    <row r="12" spans="1:7" s="1371" customFormat="1" ht="10.7" customHeight="1" x14ac:dyDescent="0.2">
      <c r="A12" s="1376"/>
      <c r="B12" s="1197" t="s">
        <v>2137</v>
      </c>
      <c r="C12" s="1377"/>
      <c r="D12" s="1377"/>
      <c r="E12" s="1164"/>
      <c r="F12" s="1377"/>
      <c r="G12" s="1378"/>
    </row>
    <row r="13" spans="1:7" s="1371" customFormat="1" ht="10.7" customHeight="1" x14ac:dyDescent="0.2">
      <c r="A13" s="1376"/>
      <c r="B13" s="1197" t="s">
        <v>2138</v>
      </c>
      <c r="C13" s="1377"/>
      <c r="D13" s="1377"/>
      <c r="E13" s="1377"/>
      <c r="F13" s="1377"/>
      <c r="G13" s="1378"/>
    </row>
    <row r="14" spans="1:7" s="1371" customFormat="1" ht="10.7" customHeight="1" x14ac:dyDescent="0.2">
      <c r="A14" s="1376"/>
      <c r="B14" s="1197" t="s">
        <v>2139</v>
      </c>
      <c r="C14" s="1377"/>
      <c r="D14" s="1377"/>
      <c r="E14" s="1377"/>
      <c r="F14" s="1377"/>
      <c r="G14" s="1378"/>
    </row>
    <row r="15" spans="1:7" s="1371" customFormat="1" ht="10.7" customHeight="1" x14ac:dyDescent="0.2">
      <c r="A15" s="1376"/>
      <c r="B15" s="1197" t="s">
        <v>2140</v>
      </c>
      <c r="C15" s="1377"/>
      <c r="D15" s="1377"/>
      <c r="E15" s="1377"/>
      <c r="F15" s="1377"/>
      <c r="G15" s="1378"/>
    </row>
    <row r="16" spans="1:7" s="1371" customFormat="1" ht="10.7" customHeight="1" x14ac:dyDescent="0.2">
      <c r="A16" s="1379" t="s">
        <v>153</v>
      </c>
      <c r="B16" s="1197" t="s">
        <v>2141</v>
      </c>
      <c r="C16" s="1377"/>
      <c r="D16" s="1377"/>
      <c r="E16" s="1377"/>
      <c r="F16" s="1377"/>
      <c r="G16" s="1378"/>
    </row>
    <row r="17" spans="1:10" s="1371" customFormat="1" ht="10.7" customHeight="1" x14ac:dyDescent="0.2">
      <c r="A17" s="1379" t="s">
        <v>359</v>
      </c>
      <c r="B17" s="1197" t="s">
        <v>2142</v>
      </c>
      <c r="C17" s="1377"/>
      <c r="D17" s="1377"/>
      <c r="E17" s="1377"/>
      <c r="F17" s="1377"/>
      <c r="G17" s="1378"/>
    </row>
    <row r="18" spans="1:10" s="1371" customFormat="1" ht="10.7" customHeight="1" x14ac:dyDescent="0.2">
      <c r="A18" s="1379" t="s">
        <v>132</v>
      </c>
      <c r="B18" s="1197" t="s">
        <v>2143</v>
      </c>
      <c r="C18" s="1377"/>
      <c r="D18" s="1377"/>
      <c r="E18" s="1377"/>
      <c r="F18" s="1377"/>
      <c r="G18" s="1378"/>
    </row>
    <row r="19" spans="1:10" s="1371" customFormat="1" ht="10.7" customHeight="1" x14ac:dyDescent="0.2">
      <c r="A19" s="1376"/>
      <c r="B19" s="1197" t="s">
        <v>2144</v>
      </c>
      <c r="C19" s="1377"/>
      <c r="D19" s="1377"/>
      <c r="E19" s="1377"/>
      <c r="F19" s="1377"/>
      <c r="G19" s="1378"/>
    </row>
    <row r="20" spans="1:10" s="1371" customFormat="1" ht="10.7" customHeight="1" x14ac:dyDescent="0.2">
      <c r="A20" s="1376"/>
      <c r="B20" s="1197" t="s">
        <v>2145</v>
      </c>
      <c r="C20" s="1377"/>
      <c r="D20" s="1377"/>
      <c r="E20" s="1377"/>
      <c r="F20" s="1377"/>
      <c r="G20" s="1378"/>
    </row>
    <row r="21" spans="1:10" s="1371" customFormat="1" ht="10.7" customHeight="1" x14ac:dyDescent="0.2">
      <c r="A21" s="1376"/>
      <c r="B21" s="1197" t="s">
        <v>2146</v>
      </c>
      <c r="C21" s="1377"/>
      <c r="D21" s="1377"/>
      <c r="E21" s="1377"/>
      <c r="F21" s="1377"/>
      <c r="G21" s="1378"/>
    </row>
    <row r="22" spans="1:10" s="1371" customFormat="1" ht="10.7" customHeight="1" x14ac:dyDescent="0.2">
      <c r="A22" s="1379" t="s">
        <v>129</v>
      </c>
      <c r="B22" s="1197" t="s">
        <v>2147</v>
      </c>
      <c r="C22" s="1377"/>
      <c r="D22" s="1377"/>
      <c r="E22" s="1377"/>
      <c r="F22" s="1377"/>
      <c r="G22" s="1378"/>
    </row>
    <row r="23" spans="1:10" s="1371" customFormat="1" ht="10.7" customHeight="1" x14ac:dyDescent="0.2">
      <c r="A23" s="1376"/>
      <c r="B23" s="1197" t="s">
        <v>2148</v>
      </c>
      <c r="C23" s="1377"/>
      <c r="D23" s="1377"/>
      <c r="E23" s="1377"/>
      <c r="F23" s="1377"/>
      <c r="G23" s="1378"/>
    </row>
    <row r="24" spans="1:10" s="1371" customFormat="1" ht="10.7" customHeight="1" x14ac:dyDescent="0.2">
      <c r="A24" s="1380" t="s">
        <v>2149</v>
      </c>
      <c r="B24" s="1381"/>
      <c r="C24" s="1382"/>
      <c r="D24" s="1381"/>
      <c r="E24" s="1381"/>
      <c r="F24" s="1381"/>
      <c r="G24" s="1383"/>
    </row>
    <row r="25" spans="1:10" s="1371" customFormat="1" ht="10.7" customHeight="1" x14ac:dyDescent="0.2">
      <c r="A25" s="2236"/>
      <c r="B25" s="2237"/>
      <c r="C25" s="2237"/>
      <c r="D25" s="2237"/>
      <c r="E25" s="2237"/>
      <c r="F25" s="2238" t="str">
        <f>'[8]710S'!F25</f>
        <v>Method of</v>
      </c>
      <c r="G25" s="2237"/>
    </row>
    <row r="26" spans="1:10" s="1371" customFormat="1" ht="10.7" customHeight="1" x14ac:dyDescent="0.2">
      <c r="A26" s="2239" t="s">
        <v>3</v>
      </c>
      <c r="B26" s="2240"/>
      <c r="C26" s="2240"/>
      <c r="D26" s="2241" t="str">
        <f>'[8]710S'!D26</f>
        <v>Total weight</v>
      </c>
      <c r="E26" s="2240" t="str">
        <f>'[8]710S'!E26</f>
        <v>Total cost</v>
      </c>
      <c r="F26" s="2241" t="str">
        <f>'[8]710S'!F26</f>
        <v>acquisition</v>
      </c>
      <c r="G26" s="2241" t="str">
        <f>'[8]710S'!G26</f>
        <v>Line</v>
      </c>
    </row>
    <row r="27" spans="1:10" s="1371" customFormat="1" ht="10.7" customHeight="1" x14ac:dyDescent="0.2">
      <c r="A27" s="2239" t="s">
        <v>7</v>
      </c>
      <c r="B27" s="2241" t="str">
        <f>'[8]710S'!B27</f>
        <v>Class of equipment</v>
      </c>
      <c r="C27" s="2241" t="str">
        <f>'[8]710S'!C27</f>
        <v>Number of units</v>
      </c>
      <c r="D27" s="2241" t="str">
        <f>'[8]710S'!D27</f>
        <v>(tons)</v>
      </c>
      <c r="E27" s="2241" t="str">
        <f>'[8]710S'!E27</f>
        <v>(In Thousands)</v>
      </c>
      <c r="F27" s="2241" t="str">
        <f>'[8]710S'!F27</f>
        <v>(see instructions)</v>
      </c>
      <c r="G27" s="2241" t="str">
        <f>'[8]710S'!G27</f>
        <v>No.</v>
      </c>
    </row>
    <row r="28" spans="1:10" s="1371" customFormat="1" ht="10.7" customHeight="1" x14ac:dyDescent="0.2">
      <c r="A28" s="2242"/>
      <c r="B28" s="2235" t="str">
        <f>'[8]710S'!B28</f>
        <v>(a)</v>
      </c>
      <c r="C28" s="2235" t="str">
        <f>'[8]710S'!C28</f>
        <v>(b)</v>
      </c>
      <c r="D28" s="2235" t="str">
        <f>'[8]710S'!D28</f>
        <v>(c)</v>
      </c>
      <c r="E28" s="2235" t="str">
        <f>'[8]710S'!E28</f>
        <v>(d)</v>
      </c>
      <c r="F28" s="2235" t="str">
        <f>'[8]710S'!F28</f>
        <v>(e)</v>
      </c>
      <c r="G28" s="2243"/>
    </row>
    <row r="29" spans="1:10" s="1371" customFormat="1" ht="10.7" customHeight="1" x14ac:dyDescent="0.2">
      <c r="A29" s="2244">
        <f>'[8]710S'!A29</f>
        <v>1</v>
      </c>
      <c r="B29" s="2245" t="s">
        <v>2999</v>
      </c>
      <c r="C29" s="2246"/>
      <c r="D29" s="2246"/>
      <c r="E29" s="2247"/>
      <c r="F29" s="2248"/>
      <c r="G29" s="2235">
        <f>'[8]710S'!G29</f>
        <v>1</v>
      </c>
    </row>
    <row r="30" spans="1:10" s="1371" customFormat="1" ht="10.7" customHeight="1" x14ac:dyDescent="0.2">
      <c r="A30" s="2244">
        <f>'[8]710S'!A30</f>
        <v>2</v>
      </c>
      <c r="B30" s="2249"/>
      <c r="C30" s="2250"/>
      <c r="D30" s="2251"/>
      <c r="E30" s="2252"/>
      <c r="F30" s="2253"/>
      <c r="G30" s="2235">
        <f>'[8]710S'!G30</f>
        <v>2</v>
      </c>
      <c r="J30" s="2396"/>
    </row>
    <row r="31" spans="1:10" s="1371" customFormat="1" ht="10.7" customHeight="1" x14ac:dyDescent="0.2">
      <c r="A31" s="2244">
        <f>'[8]710S'!A31</f>
        <v>3</v>
      </c>
      <c r="B31" s="2249"/>
      <c r="C31" s="2250"/>
      <c r="D31" s="2251"/>
      <c r="E31" s="2252"/>
      <c r="F31" s="2253"/>
      <c r="G31" s="2235">
        <f>'[8]710S'!G31</f>
        <v>3</v>
      </c>
      <c r="J31" s="2396"/>
    </row>
    <row r="32" spans="1:10" s="1371" customFormat="1" ht="10.7" customHeight="1" x14ac:dyDescent="0.2">
      <c r="A32" s="2244">
        <f>'[8]710S'!A32</f>
        <v>4</v>
      </c>
      <c r="B32" s="2249"/>
      <c r="C32" s="2622">
        <v>0</v>
      </c>
      <c r="D32" s="2623">
        <v>0</v>
      </c>
      <c r="E32" s="2623">
        <v>0</v>
      </c>
      <c r="F32" s="2254"/>
      <c r="G32" s="2235">
        <f>'[8]710S'!G32</f>
        <v>4</v>
      </c>
      <c r="J32" s="2396"/>
    </row>
    <row r="33" spans="1:10" s="1371" customFormat="1" ht="10.7" customHeight="1" x14ac:dyDescent="0.2">
      <c r="A33" s="2244">
        <f>'[8]710S'!A33</f>
        <v>5</v>
      </c>
      <c r="B33" s="2255"/>
      <c r="C33" s="2250"/>
      <c r="D33" s="2251"/>
      <c r="E33" s="2251"/>
      <c r="F33" s="2254"/>
      <c r="G33" s="2235">
        <f>'[8]710S'!G33</f>
        <v>5</v>
      </c>
      <c r="J33" s="2396"/>
    </row>
    <row r="34" spans="1:10" s="1371" customFormat="1" ht="10.7" customHeight="1" x14ac:dyDescent="0.2">
      <c r="A34" s="2244">
        <f>'[8]710S'!A34</f>
        <v>6</v>
      </c>
      <c r="B34" s="2255" t="s">
        <v>3122</v>
      </c>
      <c r="C34" s="2250"/>
      <c r="D34" s="2251"/>
      <c r="E34" s="2251"/>
      <c r="F34" s="2253"/>
      <c r="G34" s="2235">
        <f>'[8]710S'!G34</f>
        <v>6</v>
      </c>
      <c r="J34" s="2396"/>
    </row>
    <row r="35" spans="1:10" s="1371" customFormat="1" ht="10.7" customHeight="1" x14ac:dyDescent="0.2">
      <c r="A35" s="2244">
        <f>'[8]710S'!A35</f>
        <v>7</v>
      </c>
      <c r="B35" s="2256" t="s">
        <v>3126</v>
      </c>
      <c r="C35" s="2250">
        <v>42</v>
      </c>
      <c r="D35" s="2251">
        <v>1872</v>
      </c>
      <c r="E35" s="2251">
        <v>7317</v>
      </c>
      <c r="F35" s="2253"/>
      <c r="G35" s="2235">
        <f>'[8]710S'!G35</f>
        <v>7</v>
      </c>
      <c r="J35" s="2396"/>
    </row>
    <row r="36" spans="1:10" s="1371" customFormat="1" ht="10.7" customHeight="1" x14ac:dyDescent="0.2">
      <c r="A36" s="2244">
        <f>'[8]710S'!A36</f>
        <v>8</v>
      </c>
      <c r="B36" s="2249" t="s">
        <v>3297</v>
      </c>
      <c r="C36" s="2250">
        <v>170</v>
      </c>
      <c r="D36" s="2251">
        <v>5686.5000000000009</v>
      </c>
      <c r="E36" s="2251">
        <v>17966</v>
      </c>
      <c r="F36" s="2253"/>
      <c r="G36" s="2235">
        <f>'[8]710S'!G36</f>
        <v>8</v>
      </c>
      <c r="J36" s="2396"/>
    </row>
    <row r="37" spans="1:10" s="1371" customFormat="1" ht="10.7" customHeight="1" x14ac:dyDescent="0.2">
      <c r="A37" s="2244">
        <f>'[8]710S'!A37</f>
        <v>9</v>
      </c>
      <c r="B37" s="2256" t="s">
        <v>3298</v>
      </c>
      <c r="C37" s="2250">
        <v>48</v>
      </c>
      <c r="D37" s="2250">
        <v>1751</v>
      </c>
      <c r="E37" s="2250">
        <v>6889</v>
      </c>
      <c r="F37" s="2253"/>
      <c r="G37" s="2235">
        <f>'[8]710S'!G37</f>
        <v>9</v>
      </c>
      <c r="J37" s="2396"/>
    </row>
    <row r="38" spans="1:10" s="1371" customFormat="1" ht="10.7" customHeight="1" x14ac:dyDescent="0.2">
      <c r="A38" s="2244">
        <f>'[8]710S'!A38</f>
        <v>10</v>
      </c>
      <c r="B38" s="2255"/>
      <c r="C38" s="2250"/>
      <c r="D38" s="2250"/>
      <c r="E38" s="2250"/>
      <c r="F38" s="2254"/>
      <c r="G38" s="2235">
        <f>'[8]710S'!G38</f>
        <v>10</v>
      </c>
      <c r="J38" s="2396"/>
    </row>
    <row r="39" spans="1:10" s="1371" customFormat="1" ht="10.7" customHeight="1" x14ac:dyDescent="0.2">
      <c r="A39" s="2244">
        <f>'[8]710S'!A39</f>
        <v>11</v>
      </c>
      <c r="B39" s="2255" t="s">
        <v>2112</v>
      </c>
      <c r="C39" s="2257"/>
      <c r="D39" s="2258"/>
      <c r="E39" s="2259"/>
      <c r="F39" s="2260"/>
      <c r="G39" s="2235">
        <f>'[8]710S'!G39</f>
        <v>11</v>
      </c>
      <c r="J39" s="2396"/>
    </row>
    <row r="40" spans="1:10" s="1371" customFormat="1" ht="10.7" customHeight="1" x14ac:dyDescent="0.2">
      <c r="A40" s="2244">
        <f>'[8]710S'!A40</f>
        <v>12</v>
      </c>
      <c r="B40" s="2256"/>
      <c r="C40" s="2257"/>
      <c r="D40" s="2258"/>
      <c r="E40" s="2259"/>
      <c r="F40" s="2264"/>
      <c r="G40" s="2235">
        <f>'[8]710S'!G40</f>
        <v>12</v>
      </c>
      <c r="J40" s="2396"/>
    </row>
    <row r="41" spans="1:10" s="1371" customFormat="1" ht="10.7" customHeight="1" x14ac:dyDescent="0.2">
      <c r="A41" s="2244">
        <f>'[8]710S'!A41</f>
        <v>13</v>
      </c>
      <c r="B41" s="2916"/>
      <c r="C41" s="2258"/>
      <c r="D41" s="2258"/>
      <c r="E41" s="2258"/>
      <c r="F41" s="2253"/>
      <c r="G41" s="2235">
        <f>'[8]710S'!G41</f>
        <v>13</v>
      </c>
      <c r="J41" s="2396"/>
    </row>
    <row r="42" spans="1:10" s="1371" customFormat="1" ht="10.7" customHeight="1" x14ac:dyDescent="0.2">
      <c r="A42" s="2244">
        <f>'[8]710S'!A42</f>
        <v>14</v>
      </c>
      <c r="B42" s="2261" t="s">
        <v>3123</v>
      </c>
      <c r="C42" s="2262">
        <v>260</v>
      </c>
      <c r="D42" s="2263" t="s">
        <v>181</v>
      </c>
      <c r="E42" s="2262">
        <v>32172</v>
      </c>
      <c r="F42" s="2264"/>
      <c r="G42" s="2235">
        <f>'[8]710S'!G42</f>
        <v>14</v>
      </c>
      <c r="J42" s="2396"/>
    </row>
    <row r="43" spans="1:10" s="1371" customFormat="1" ht="10.7" customHeight="1" x14ac:dyDescent="0.2">
      <c r="A43" s="2244">
        <f>'[8]710S'!A43</f>
        <v>15</v>
      </c>
      <c r="B43" s="2256"/>
      <c r="C43" s="2250"/>
      <c r="D43" s="2250"/>
      <c r="E43" s="2250"/>
      <c r="F43" s="2253"/>
      <c r="G43" s="2235">
        <f>'[8]710S'!G43</f>
        <v>15</v>
      </c>
      <c r="J43" s="2396"/>
    </row>
    <row r="44" spans="1:10" s="1371" customFormat="1" ht="10.7" customHeight="1" x14ac:dyDescent="0.15">
      <c r="A44" s="2244">
        <f>'[8]710S'!A44</f>
        <v>16</v>
      </c>
      <c r="B44" s="2917"/>
      <c r="C44" s="2265"/>
      <c r="D44" s="2265"/>
      <c r="E44" s="2266"/>
      <c r="F44" s="2476"/>
      <c r="G44" s="2235">
        <f>'[8]710S'!G44</f>
        <v>16</v>
      </c>
      <c r="J44" s="2396"/>
    </row>
    <row r="45" spans="1:10" s="1371" customFormat="1" ht="10.7" customHeight="1" x14ac:dyDescent="0.2">
      <c r="A45" s="2244">
        <f>'[8]710S'!A45</f>
        <v>17</v>
      </c>
      <c r="B45" s="2916"/>
      <c r="C45" s="2258"/>
      <c r="D45" s="2268" t="s">
        <v>3262</v>
      </c>
      <c r="E45" s="2269"/>
      <c r="F45" s="2270"/>
      <c r="G45" s="2235">
        <f>'[8]710S'!G45</f>
        <v>17</v>
      </c>
      <c r="J45" s="2396"/>
    </row>
    <row r="46" spans="1:10" s="1371" customFormat="1" ht="10.7" customHeight="1" x14ac:dyDescent="0.2">
      <c r="A46" s="2244">
        <f>'[8]710S'!A46</f>
        <v>18</v>
      </c>
      <c r="B46" s="2918" t="s">
        <v>3128</v>
      </c>
      <c r="C46" s="2258"/>
      <c r="D46" s="2250"/>
      <c r="E46" s="2250"/>
      <c r="F46" s="2254"/>
      <c r="G46" s="2235">
        <f>'[8]710S'!G46</f>
        <v>18</v>
      </c>
      <c r="J46" s="2396"/>
    </row>
    <row r="47" spans="1:10" s="1371" customFormat="1" ht="10.7" customHeight="1" x14ac:dyDescent="0.2">
      <c r="A47" s="2244">
        <f>'[8]710S'!A47</f>
        <v>19</v>
      </c>
      <c r="B47" s="2256" t="s">
        <v>2998</v>
      </c>
      <c r="C47" s="2271">
        <v>102</v>
      </c>
      <c r="D47" s="2271">
        <v>21165</v>
      </c>
      <c r="E47" s="2271">
        <v>22788</v>
      </c>
      <c r="F47" s="2272"/>
      <c r="G47" s="2235">
        <f>'[8]710S'!G47</f>
        <v>19</v>
      </c>
      <c r="J47" s="2396"/>
    </row>
    <row r="48" spans="1:10" s="1371" customFormat="1" ht="10.7" customHeight="1" x14ac:dyDescent="0.2">
      <c r="A48" s="2244">
        <f>'[8]710S'!A48</f>
        <v>20</v>
      </c>
      <c r="B48" s="2256" t="s">
        <v>3127</v>
      </c>
      <c r="C48" s="2271">
        <v>3</v>
      </c>
      <c r="D48" s="2271">
        <v>411.92820512820515</v>
      </c>
      <c r="E48" s="2271">
        <v>620</v>
      </c>
      <c r="F48" s="2253"/>
      <c r="G48" s="2235">
        <f>'[8]710S'!G48</f>
        <v>20</v>
      </c>
      <c r="J48" s="2587"/>
    </row>
    <row r="49" spans="1:10" s="1371" customFormat="1" ht="10.7" customHeight="1" x14ac:dyDescent="0.2">
      <c r="A49" s="2244">
        <f>'[8]710S'!A49</f>
        <v>21</v>
      </c>
      <c r="B49" s="2256" t="s">
        <v>3270</v>
      </c>
      <c r="C49" s="2271">
        <v>3</v>
      </c>
      <c r="D49" s="2271">
        <v>430.5</v>
      </c>
      <c r="E49" s="2271">
        <v>134670</v>
      </c>
      <c r="F49" s="2253"/>
      <c r="G49" s="2235">
        <f>'[8]710S'!G49</f>
        <v>21</v>
      </c>
      <c r="J49" s="2587"/>
    </row>
    <row r="50" spans="1:10" s="1371" customFormat="1" ht="10.7" customHeight="1" x14ac:dyDescent="0.2">
      <c r="A50" s="2244">
        <f>'[8]710S'!A50</f>
        <v>22</v>
      </c>
      <c r="B50" s="2256" t="s">
        <v>3299</v>
      </c>
      <c r="C50" s="2271">
        <v>11</v>
      </c>
      <c r="D50" s="2271">
        <v>1510.7076923076922</v>
      </c>
      <c r="E50" s="2271">
        <v>2837</v>
      </c>
      <c r="F50" s="2253"/>
      <c r="G50" s="2235">
        <f>'[8]710S'!G50</f>
        <v>22</v>
      </c>
      <c r="J50" s="2587"/>
    </row>
    <row r="51" spans="1:10" s="1371" customFormat="1" ht="10.7" customHeight="1" x14ac:dyDescent="0.2">
      <c r="A51" s="2244">
        <f>'[8]710S'!A51</f>
        <v>23</v>
      </c>
      <c r="B51" s="2256" t="s">
        <v>3269</v>
      </c>
      <c r="C51" s="2271">
        <v>16</v>
      </c>
      <c r="D51" s="2271">
        <v>2472.5728937728936</v>
      </c>
      <c r="E51" s="2271">
        <v>5083</v>
      </c>
      <c r="F51" s="2253"/>
      <c r="G51" s="2235">
        <f>'[8]710S'!G51</f>
        <v>23</v>
      </c>
      <c r="J51" s="2587"/>
    </row>
    <row r="52" spans="1:10" s="1371" customFormat="1" ht="10.7" customHeight="1" x14ac:dyDescent="0.2">
      <c r="A52" s="2244">
        <f>'[8]710S'!A52</f>
        <v>24</v>
      </c>
      <c r="B52" s="2256" t="s">
        <v>3268</v>
      </c>
      <c r="C52" s="2271">
        <v>3</v>
      </c>
      <c r="D52" s="2271">
        <v>411.69999999999993</v>
      </c>
      <c r="E52" s="2271">
        <v>196</v>
      </c>
      <c r="F52" s="2253"/>
      <c r="G52" s="2235">
        <f>'[8]710S'!G52</f>
        <v>24</v>
      </c>
      <c r="J52" s="2587"/>
    </row>
    <row r="53" spans="1:10" s="1371" customFormat="1" ht="10.7" customHeight="1" x14ac:dyDescent="0.2">
      <c r="A53" s="2244">
        <f>'[8]710S'!A53</f>
        <v>25</v>
      </c>
      <c r="B53" s="2256"/>
      <c r="C53" s="2271"/>
      <c r="D53" s="2271"/>
      <c r="E53" s="2271"/>
      <c r="F53" s="2253"/>
      <c r="G53" s="2235">
        <f>'[8]710S'!G53</f>
        <v>25</v>
      </c>
      <c r="J53" s="2587"/>
    </row>
    <row r="54" spans="1:10" s="1371" customFormat="1" ht="10.7" customHeight="1" x14ac:dyDescent="0.2">
      <c r="A54" s="2244">
        <f>'[8]710S'!A54</f>
        <v>26</v>
      </c>
      <c r="B54" s="2256"/>
      <c r="C54" s="2271"/>
      <c r="D54" s="2271"/>
      <c r="E54" s="2271"/>
      <c r="F54" s="2254"/>
      <c r="G54" s="2235">
        <f>'[8]710S'!G54</f>
        <v>26</v>
      </c>
      <c r="J54" s="2587"/>
    </row>
    <row r="55" spans="1:10" s="1371" customFormat="1" ht="10.7" customHeight="1" x14ac:dyDescent="0.2">
      <c r="A55" s="2244">
        <f>'[8]710S'!A55</f>
        <v>27</v>
      </c>
      <c r="B55" s="2256"/>
      <c r="C55" s="2271"/>
      <c r="D55" s="2271"/>
      <c r="E55" s="2271"/>
      <c r="F55" s="2254"/>
      <c r="G55" s="2235">
        <f>'[8]710S'!G55</f>
        <v>27</v>
      </c>
      <c r="J55" s="2587"/>
    </row>
    <row r="56" spans="1:10" s="1371" customFormat="1" ht="10.7" customHeight="1" x14ac:dyDescent="0.2">
      <c r="A56" s="2244">
        <f>'[8]710S'!A56</f>
        <v>28</v>
      </c>
      <c r="B56" s="2256"/>
      <c r="C56" s="2271"/>
      <c r="D56" s="2271"/>
      <c r="E56" s="2271"/>
      <c r="F56" s="2254"/>
      <c r="G56" s="2235">
        <f>'[8]710S'!G56</f>
        <v>28</v>
      </c>
      <c r="J56" s="2396"/>
    </row>
    <row r="57" spans="1:10" s="1371" customFormat="1" ht="10.7" customHeight="1" x14ac:dyDescent="0.2">
      <c r="A57" s="2244">
        <f>'[8]710S'!A57</f>
        <v>29</v>
      </c>
      <c r="B57" s="2256"/>
      <c r="C57" s="2271"/>
      <c r="D57" s="2271"/>
      <c r="E57" s="2271"/>
      <c r="F57" s="2254"/>
      <c r="G57" s="2235">
        <f>'[8]710S'!G57</f>
        <v>29</v>
      </c>
      <c r="J57" s="2396"/>
    </row>
    <row r="58" spans="1:10" s="1371" customFormat="1" ht="10.7" customHeight="1" x14ac:dyDescent="0.2">
      <c r="A58" s="2244">
        <f>'[8]710S'!A58</f>
        <v>30</v>
      </c>
      <c r="B58" s="2256"/>
      <c r="C58" s="2271"/>
      <c r="D58" s="2271"/>
      <c r="E58" s="2271"/>
      <c r="F58" s="2254"/>
      <c r="G58" s="2235">
        <f>'[8]710S'!G58</f>
        <v>30</v>
      </c>
      <c r="J58" s="2396"/>
    </row>
    <row r="59" spans="1:10" s="1371" customFormat="1" ht="10.7" customHeight="1" x14ac:dyDescent="0.2">
      <c r="A59" s="2244">
        <f>'[8]710S'!A59</f>
        <v>31</v>
      </c>
      <c r="B59" s="2626" t="s">
        <v>2815</v>
      </c>
      <c r="C59" s="2625">
        <v>0</v>
      </c>
      <c r="D59" s="2625">
        <v>0</v>
      </c>
      <c r="E59" s="2625">
        <v>0</v>
      </c>
      <c r="F59" s="2254"/>
      <c r="G59" s="2235">
        <f>'[8]710S'!G59</f>
        <v>31</v>
      </c>
      <c r="J59" s="2396"/>
    </row>
    <row r="60" spans="1:10" s="1371" customFormat="1" ht="10.7" customHeight="1" x14ac:dyDescent="0.15">
      <c r="A60" s="2244">
        <f>'[8]710S'!A60</f>
        <v>32</v>
      </c>
      <c r="B60" s="2627" t="s">
        <v>2816</v>
      </c>
      <c r="C60" s="2625">
        <v>0</v>
      </c>
      <c r="D60" s="2625">
        <v>0</v>
      </c>
      <c r="E60" s="2625">
        <v>0</v>
      </c>
      <c r="F60" s="2273"/>
      <c r="G60" s="2235">
        <f>'[8]710S'!G60</f>
        <v>32</v>
      </c>
      <c r="J60" s="2396"/>
    </row>
    <row r="61" spans="1:10" s="1371" customFormat="1" ht="10.7" customHeight="1" x14ac:dyDescent="0.15">
      <c r="A61" s="2244">
        <f>'[8]710S'!A61</f>
        <v>33</v>
      </c>
      <c r="B61" s="2624" t="s">
        <v>2997</v>
      </c>
      <c r="C61" s="2625">
        <v>0</v>
      </c>
      <c r="D61" s="2628">
        <v>0</v>
      </c>
      <c r="E61" s="2625">
        <v>0</v>
      </c>
      <c r="F61" s="2273"/>
      <c r="G61" s="2235">
        <f>'[8]710S'!G61</f>
        <v>33</v>
      </c>
      <c r="J61" s="2396"/>
    </row>
    <row r="62" spans="1:10" s="1371" customFormat="1" ht="10.7" customHeight="1" x14ac:dyDescent="0.15">
      <c r="A62" s="2244">
        <f>'[8]710S'!A62</f>
        <v>34</v>
      </c>
      <c r="B62" s="2624" t="s">
        <v>2817</v>
      </c>
      <c r="C62" s="2625">
        <v>0</v>
      </c>
      <c r="D62" s="2625">
        <v>0</v>
      </c>
      <c r="E62" s="2625">
        <v>0</v>
      </c>
      <c r="F62" s="2273"/>
      <c r="G62" s="2235">
        <f>'[8]710S'!G62</f>
        <v>34</v>
      </c>
      <c r="J62" s="2396"/>
    </row>
    <row r="63" spans="1:10" s="1371" customFormat="1" ht="10.7" customHeight="1" x14ac:dyDescent="0.15">
      <c r="A63" s="2244">
        <f>'[8]710S'!A63</f>
        <v>35</v>
      </c>
      <c r="B63" s="2624" t="s">
        <v>2818</v>
      </c>
      <c r="C63" s="2625">
        <v>0</v>
      </c>
      <c r="D63" s="2625">
        <v>0</v>
      </c>
      <c r="E63" s="2625">
        <v>0</v>
      </c>
      <c r="F63" s="2273"/>
      <c r="G63" s="2235">
        <f>'[8]710S'!G63</f>
        <v>35</v>
      </c>
      <c r="J63" s="2396"/>
    </row>
    <row r="64" spans="1:10" s="1371" customFormat="1" ht="10.7" customHeight="1" x14ac:dyDescent="0.15">
      <c r="A64" s="2244">
        <f>'[8]710S'!A64</f>
        <v>36</v>
      </c>
      <c r="B64" s="2624" t="s">
        <v>2819</v>
      </c>
      <c r="C64" s="2625">
        <v>0</v>
      </c>
      <c r="D64" s="2625">
        <v>0</v>
      </c>
      <c r="E64" s="2625">
        <v>0</v>
      </c>
      <c r="F64" s="2273"/>
      <c r="G64" s="2235">
        <f>'[8]710S'!G64</f>
        <v>36</v>
      </c>
      <c r="J64" s="2396"/>
    </row>
    <row r="65" spans="1:10" s="1371" customFormat="1" ht="10.7" customHeight="1" x14ac:dyDescent="0.15">
      <c r="A65" s="2244">
        <f>'[8]710S'!A65</f>
        <v>37</v>
      </c>
      <c r="B65" s="2624" t="s">
        <v>2820</v>
      </c>
      <c r="C65" s="2625">
        <v>0</v>
      </c>
      <c r="D65" s="2625">
        <v>0</v>
      </c>
      <c r="E65" s="2625">
        <v>0</v>
      </c>
      <c r="F65" s="2273"/>
      <c r="G65" s="2235">
        <f>'[8]710S'!G65</f>
        <v>37</v>
      </c>
      <c r="J65" s="2396"/>
    </row>
    <row r="66" spans="1:10" s="1371" customFormat="1" ht="10.7" customHeight="1" x14ac:dyDescent="0.2">
      <c r="A66" s="2244">
        <f>'[8]710S'!A66</f>
        <v>38</v>
      </c>
      <c r="B66" s="2274" t="s">
        <v>2821</v>
      </c>
      <c r="C66" s="2258"/>
      <c r="D66" s="2258"/>
      <c r="E66" s="2258"/>
      <c r="F66" s="2254"/>
      <c r="G66" s="2235">
        <f>'[8]710S'!G66</f>
        <v>38</v>
      </c>
    </row>
    <row r="67" spans="1:10" s="1371" customFormat="1" ht="10.7" customHeight="1" x14ac:dyDescent="0.2">
      <c r="A67" s="2244">
        <f>'[8]710S'!A67</f>
        <v>39</v>
      </c>
      <c r="B67" s="2261" t="s">
        <v>3000</v>
      </c>
      <c r="C67" s="2275">
        <v>138</v>
      </c>
      <c r="D67" s="2263" t="s">
        <v>181</v>
      </c>
      <c r="E67" s="2275">
        <v>166194</v>
      </c>
      <c r="F67" s="2267"/>
      <c r="G67" s="2235">
        <f>'[8]710S'!G67</f>
        <v>39</v>
      </c>
    </row>
    <row r="68" spans="1:10" s="1371" customFormat="1" ht="10.7" customHeight="1" x14ac:dyDescent="0.2">
      <c r="A68" s="2244">
        <f>'[8]710S'!A68</f>
        <v>40</v>
      </c>
      <c r="B68" s="2276" t="s">
        <v>154</v>
      </c>
      <c r="C68" s="2271" t="s">
        <v>154</v>
      </c>
      <c r="D68" s="2271" t="s">
        <v>154</v>
      </c>
      <c r="E68" s="2271" t="s">
        <v>154</v>
      </c>
      <c r="F68" s="2277" t="s">
        <v>154</v>
      </c>
      <c r="G68" s="2235">
        <f>'[8]710S'!G68</f>
        <v>40</v>
      </c>
    </row>
    <row r="69" spans="1:10" s="1371" customFormat="1" ht="10.7" customHeight="1" x14ac:dyDescent="0.2">
      <c r="A69" s="2244">
        <f>'[8]710S'!A69</f>
        <v>41</v>
      </c>
      <c r="B69" s="2261" t="s">
        <v>3129</v>
      </c>
      <c r="C69" s="2275">
        <v>398</v>
      </c>
      <c r="D69" s="2263" t="s">
        <v>181</v>
      </c>
      <c r="E69" s="2275">
        <v>198366</v>
      </c>
      <c r="F69" s="2278" t="s">
        <v>181</v>
      </c>
      <c r="G69" s="2235">
        <f>'[8]710S'!G69</f>
        <v>41</v>
      </c>
    </row>
    <row r="70" spans="1:10" s="1371" customFormat="1" ht="10.7" customHeight="1" x14ac:dyDescent="0.2">
      <c r="A70" s="2289"/>
      <c r="B70" s="2290"/>
      <c r="C70" s="2291"/>
      <c r="D70" s="2292"/>
      <c r="E70" s="2291"/>
      <c r="F70" s="2293"/>
      <c r="G70" s="2241"/>
    </row>
    <row r="71" spans="1:10" s="1371" customFormat="1" ht="10.7" customHeight="1" x14ac:dyDescent="0.2">
      <c r="A71" s="2279"/>
      <c r="B71" s="2280"/>
      <c r="C71" s="2285"/>
      <c r="D71" s="2285"/>
      <c r="E71" s="2281"/>
      <c r="F71" s="2282"/>
      <c r="G71" s="2283"/>
    </row>
    <row r="72" spans="1:10" s="1371" customFormat="1" x14ac:dyDescent="0.2">
      <c r="A72" s="2279"/>
      <c r="B72" s="2629" t="str">
        <f>'[8]710S'!B71</f>
        <v xml:space="preserve">1/  Includes cost incurred in the current year related to units included in the prior year. </v>
      </c>
      <c r="C72" s="2285"/>
      <c r="D72" s="2285"/>
      <c r="E72" s="2281"/>
      <c r="F72" s="2282"/>
      <c r="G72" s="2283"/>
    </row>
    <row r="73" spans="1:10" s="1371" customFormat="1" x14ac:dyDescent="0.2">
      <c r="A73" s="2286"/>
      <c r="B73" s="2629"/>
      <c r="C73" s="2630"/>
      <c r="D73" s="2631"/>
      <c r="E73" s="2284"/>
      <c r="F73" s="2284"/>
      <c r="G73" s="2069"/>
    </row>
    <row r="74" spans="1:10" s="1387" customFormat="1" x14ac:dyDescent="0.2">
      <c r="A74" s="2286"/>
      <c r="B74" s="2630"/>
      <c r="C74" s="2630"/>
      <c r="D74" s="2631"/>
      <c r="E74" s="2284"/>
      <c r="F74" s="2284"/>
      <c r="G74" s="2069"/>
    </row>
    <row r="75" spans="1:10" s="1387" customFormat="1" x14ac:dyDescent="0.2">
      <c r="A75" s="2287"/>
      <c r="B75" s="2632"/>
      <c r="C75" s="2632"/>
      <c r="D75" s="2631"/>
      <c r="E75" s="2284"/>
      <c r="F75" s="2284"/>
      <c r="G75" s="2069"/>
    </row>
    <row r="76" spans="1:10" s="1387" customFormat="1" x14ac:dyDescent="0.2">
      <c r="A76" s="2287"/>
      <c r="B76" s="1386"/>
      <c r="C76" s="1386"/>
      <c r="D76" s="1386"/>
      <c r="E76" s="2284"/>
      <c r="F76" s="2284"/>
      <c r="G76" s="2069"/>
    </row>
    <row r="77" spans="1:10" x14ac:dyDescent="0.15">
      <c r="A77" s="2288"/>
      <c r="B77" s="1386"/>
      <c r="C77" s="1386"/>
      <c r="D77" s="1386"/>
      <c r="E77" s="1386"/>
      <c r="F77" s="1386"/>
      <c r="G77" s="1384"/>
    </row>
    <row r="78" spans="1:10" x14ac:dyDescent="0.15">
      <c r="A78" s="2288"/>
      <c r="B78" s="1388"/>
      <c r="C78" s="1388"/>
      <c r="D78" s="1388"/>
      <c r="E78" s="1388"/>
      <c r="F78" s="1388"/>
      <c r="G78" s="1384"/>
    </row>
    <row r="79" spans="1:10" x14ac:dyDescent="0.15">
      <c r="A79" s="2288"/>
      <c r="B79" s="1388"/>
      <c r="C79" s="1388"/>
      <c r="D79" s="1388"/>
      <c r="E79" s="1388"/>
      <c r="F79" s="1388"/>
      <c r="G79" s="1384"/>
    </row>
    <row r="80" spans="1:10" x14ac:dyDescent="0.15">
      <c r="A80" s="2288"/>
      <c r="B80" s="1388"/>
      <c r="C80" s="1388"/>
      <c r="D80" s="1388"/>
      <c r="E80" s="1388"/>
      <c r="F80" s="1388"/>
      <c r="G80" s="1384"/>
    </row>
    <row r="81" spans="1:7" x14ac:dyDescent="0.15">
      <c r="A81" s="2288"/>
      <c r="B81" s="1385"/>
      <c r="C81" s="1385"/>
      <c r="D81" s="1385"/>
      <c r="E81" s="1385"/>
      <c r="F81" s="1385"/>
      <c r="G81" s="1384"/>
    </row>
    <row r="82" spans="1:7" x14ac:dyDescent="0.15">
      <c r="A82" s="1390"/>
      <c r="B82" s="1391"/>
      <c r="C82" s="1391"/>
      <c r="D82" s="1391"/>
      <c r="E82" s="1391"/>
      <c r="F82" s="1391"/>
      <c r="G82" s="1392"/>
    </row>
    <row r="83" spans="1:7" x14ac:dyDescent="0.15">
      <c r="A83" s="1388"/>
      <c r="B83" s="1388"/>
      <c r="C83" s="1388"/>
      <c r="D83" s="1388"/>
      <c r="E83" s="1388"/>
      <c r="F83" s="1388"/>
      <c r="G83" s="1388"/>
    </row>
    <row r="84" spans="1:7" x14ac:dyDescent="0.15">
      <c r="A84" s="1388"/>
      <c r="B84" s="1388"/>
      <c r="C84" s="1388"/>
      <c r="D84" s="1388"/>
      <c r="E84" s="1388"/>
      <c r="F84" s="1388"/>
      <c r="G84" s="1388"/>
    </row>
  </sheetData>
  <pageMargins left="0.25" right="0.35" top="0.43" bottom="0.5" header="0.25" footer="0.25"/>
  <pageSetup scale="85" orientation="portrait" r:id="rId1"/>
  <headerFooter alignWithMargins="0">
    <oddHeader>&amp;L&amp;8 72&amp;R&amp;8Road Initials: UPRR  Year: 2021</oddHeader>
    <oddFooter>&amp;R&amp;8Railroad Annual Report R-1</oddFooter>
  </headerFooter>
  <customProperties>
    <customPr name="_pios_id" r:id="rId2"/>
    <customPr name="EpmWorksheetKeyString_GUID" r:id="rId3"/>
  </customPropertie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syncVertical="1" syncRef="A37" transitionEvaluation="1">
    <tabColor rgb="FF92D050"/>
  </sheetPr>
  <dimension ref="A1:J292"/>
  <sheetViews>
    <sheetView showGridLines="0" view="pageLayout" topLeftCell="A37" zoomScaleNormal="100" zoomScaleSheetLayoutView="75" workbookViewId="0">
      <selection activeCell="H42" sqref="H42"/>
    </sheetView>
  </sheetViews>
  <sheetFormatPr defaultColWidth="0.28515625" defaultRowHeight="12.75" x14ac:dyDescent="0.2"/>
  <cols>
    <col min="1" max="1" width="4.7109375" style="1210" customWidth="1"/>
    <col min="2" max="2" width="5.85546875" style="1210" customWidth="1"/>
    <col min="3" max="3" width="28.85546875" style="1210" customWidth="1"/>
    <col min="4" max="4" width="36.28515625" style="1210" customWidth="1"/>
    <col min="5" max="5" width="35.5703125" style="1210" customWidth="1"/>
    <col min="6" max="6" width="40.7109375" style="1210" customWidth="1"/>
    <col min="7" max="7" width="39.85546875" style="1210" customWidth="1"/>
    <col min="8" max="8" width="5" style="1426" customWidth="1"/>
    <col min="9" max="9" width="0.28515625" style="1210"/>
    <col min="10" max="10" width="10.7109375" style="1210" bestFit="1" customWidth="1"/>
    <col min="11" max="16384" width="0.28515625" style="1210"/>
  </cols>
  <sheetData>
    <row r="1" spans="1:8" s="1396" customFormat="1" ht="13.5" customHeight="1" x14ac:dyDescent="0.2">
      <c r="A1" s="3033" t="s">
        <v>1121</v>
      </c>
      <c r="B1" s="1393"/>
      <c r="C1" s="1394"/>
      <c r="D1" s="1394"/>
      <c r="E1" s="1395"/>
      <c r="F1" s="1394"/>
      <c r="G1" s="1394"/>
      <c r="H1" s="3015" t="s">
        <v>3282</v>
      </c>
    </row>
    <row r="2" spans="1:8" s="1396" customFormat="1" ht="15.75" customHeight="1" x14ac:dyDescent="0.2">
      <c r="A2" s="3034"/>
      <c r="B2" s="2534" t="s">
        <v>3093</v>
      </c>
      <c r="C2" s="1397"/>
      <c r="D2" s="1398"/>
      <c r="E2" s="1397"/>
      <c r="F2" s="1397"/>
      <c r="G2" s="1397"/>
      <c r="H2" s="3015"/>
    </row>
    <row r="3" spans="1:8" s="1396" customFormat="1" ht="15.75" customHeight="1" x14ac:dyDescent="0.2">
      <c r="A3" s="3034"/>
      <c r="B3" s="1399"/>
      <c r="C3" s="1400"/>
      <c r="D3" s="1400"/>
      <c r="E3" s="1400"/>
      <c r="F3" s="1400"/>
      <c r="G3" s="1400"/>
      <c r="H3" s="3015"/>
    </row>
    <row r="4" spans="1:8" s="1396" customFormat="1" ht="15.75" customHeight="1" x14ac:dyDescent="0.2">
      <c r="A4" s="3034"/>
      <c r="B4" s="1401" t="s">
        <v>159</v>
      </c>
      <c r="C4" s="1402" t="s">
        <v>2157</v>
      </c>
      <c r="D4" s="1400"/>
      <c r="E4" s="1400"/>
      <c r="F4" s="1400"/>
      <c r="G4" s="1400"/>
      <c r="H4" s="3015"/>
    </row>
    <row r="5" spans="1:8" s="1396" customFormat="1" ht="15.75" customHeight="1" x14ac:dyDescent="0.2">
      <c r="A5" s="3034"/>
      <c r="B5" s="1403"/>
      <c r="C5" s="1402" t="s">
        <v>2158</v>
      </c>
      <c r="D5" s="1400"/>
      <c r="E5" s="1400"/>
      <c r="F5" s="1400"/>
      <c r="G5" s="1400"/>
      <c r="H5" s="3015"/>
    </row>
    <row r="6" spans="1:8" s="1396" customFormat="1" ht="13.5" customHeight="1" x14ac:dyDescent="0.2">
      <c r="A6" s="3034"/>
      <c r="B6" s="1403"/>
      <c r="C6" s="1402" t="s">
        <v>2159</v>
      </c>
      <c r="D6" s="1400"/>
      <c r="E6" s="1400"/>
      <c r="F6" s="1400"/>
      <c r="G6" s="1400"/>
      <c r="H6" s="3015"/>
    </row>
    <row r="7" spans="1:8" s="1396" customFormat="1" ht="15.75" customHeight="1" x14ac:dyDescent="0.2">
      <c r="A7" s="3034"/>
      <c r="B7" s="1403"/>
      <c r="C7" s="1400"/>
      <c r="D7" s="1400"/>
      <c r="E7" s="1400"/>
      <c r="F7" s="1400"/>
      <c r="G7" s="1400"/>
      <c r="H7" s="3015"/>
    </row>
    <row r="8" spans="1:8" s="1396" customFormat="1" ht="15.75" customHeight="1" x14ac:dyDescent="0.2">
      <c r="A8" s="3034"/>
      <c r="B8" s="1403"/>
      <c r="C8" s="1402" t="s">
        <v>2160</v>
      </c>
      <c r="D8" s="1400"/>
      <c r="E8" s="1400"/>
      <c r="F8" s="1400"/>
      <c r="G8" s="1400"/>
      <c r="H8" s="3015"/>
    </row>
    <row r="9" spans="1:8" s="1396" customFormat="1" ht="15.75" customHeight="1" x14ac:dyDescent="0.2">
      <c r="A9" s="3034"/>
      <c r="B9" s="1403"/>
      <c r="C9" s="1400"/>
      <c r="D9" s="1400"/>
      <c r="E9" s="1400"/>
      <c r="F9" s="1400"/>
      <c r="G9" s="1400"/>
      <c r="H9" s="3015"/>
    </row>
    <row r="10" spans="1:8" s="1396" customFormat="1" ht="13.5" customHeight="1" x14ac:dyDescent="0.2">
      <c r="A10" s="3034"/>
      <c r="B10" s="1403"/>
      <c r="C10" s="1402" t="s">
        <v>2161</v>
      </c>
      <c r="D10" s="1400"/>
      <c r="E10" s="1400"/>
      <c r="F10" s="1400"/>
      <c r="G10" s="1400"/>
      <c r="H10" s="3015"/>
    </row>
    <row r="11" spans="1:8" s="1396" customFormat="1" ht="13.5" customHeight="1" x14ac:dyDescent="0.2">
      <c r="B11" s="1403"/>
      <c r="C11" s="1400"/>
      <c r="D11" s="1400"/>
      <c r="E11" s="1400"/>
      <c r="F11" s="1400"/>
      <c r="G11" s="1400"/>
      <c r="H11" s="3015"/>
    </row>
    <row r="12" spans="1:8" s="1396" customFormat="1" ht="15.75" customHeight="1" x14ac:dyDescent="0.2">
      <c r="B12" s="1403"/>
      <c r="C12" s="1402" t="s">
        <v>2162</v>
      </c>
      <c r="D12" s="1400"/>
      <c r="E12" s="1400"/>
      <c r="F12" s="1400"/>
      <c r="G12" s="1400"/>
      <c r="H12" s="3015"/>
    </row>
    <row r="13" spans="1:8" s="1396" customFormat="1" ht="15.75" customHeight="1" x14ac:dyDescent="0.2">
      <c r="B13" s="1403"/>
      <c r="C13" s="1400"/>
      <c r="D13" s="1400"/>
      <c r="E13" s="1400"/>
      <c r="F13" s="1400"/>
      <c r="G13" s="1400"/>
      <c r="H13" s="3015"/>
    </row>
    <row r="14" spans="1:8" s="1396" customFormat="1" ht="13.5" customHeight="1" x14ac:dyDescent="0.2">
      <c r="B14" s="1403"/>
      <c r="C14" s="1402" t="s">
        <v>2163</v>
      </c>
      <c r="D14" s="1400"/>
      <c r="E14" s="1400"/>
      <c r="F14" s="1400"/>
      <c r="G14" s="1400"/>
      <c r="H14" s="3015"/>
    </row>
    <row r="15" spans="1:8" s="1396" customFormat="1" ht="15.75" customHeight="1" x14ac:dyDescent="0.2">
      <c r="B15" s="1403"/>
      <c r="C15" s="1400"/>
      <c r="D15" s="1400"/>
      <c r="E15" s="1400"/>
      <c r="F15" s="1400"/>
      <c r="G15" s="1400"/>
      <c r="H15" s="3015"/>
    </row>
    <row r="16" spans="1:8" s="1396" customFormat="1" ht="15.75" customHeight="1" x14ac:dyDescent="0.2">
      <c r="B16" s="1403"/>
      <c r="C16" s="1402" t="s">
        <v>2164</v>
      </c>
      <c r="D16" s="1400"/>
      <c r="E16" s="1400"/>
      <c r="F16" s="1400"/>
      <c r="G16" s="1400"/>
      <c r="H16" s="1404"/>
    </row>
    <row r="17" spans="2:8" s="1396" customFormat="1" ht="15.75" customHeight="1" x14ac:dyDescent="0.2">
      <c r="B17" s="1403"/>
      <c r="C17" s="1402" t="s">
        <v>2165</v>
      </c>
      <c r="D17" s="1400"/>
      <c r="E17" s="1400"/>
      <c r="F17" s="1400"/>
      <c r="G17" s="1400"/>
      <c r="H17" s="1404"/>
    </row>
    <row r="18" spans="2:8" s="1396" customFormat="1" ht="15.75" customHeight="1" x14ac:dyDescent="0.2">
      <c r="B18" s="1403"/>
      <c r="C18" s="1400"/>
      <c r="D18" s="1400"/>
      <c r="E18" s="1400"/>
      <c r="F18" s="1400"/>
      <c r="G18" s="1400"/>
      <c r="H18" s="1404"/>
    </row>
    <row r="19" spans="2:8" s="1396" customFormat="1" ht="13.5" customHeight="1" x14ac:dyDescent="0.2">
      <c r="B19" s="1403"/>
      <c r="C19" s="1402" t="s">
        <v>2166</v>
      </c>
      <c r="D19" s="1400"/>
      <c r="E19" s="1400"/>
      <c r="F19" s="1400"/>
      <c r="G19" s="1400"/>
      <c r="H19" s="1404"/>
    </row>
    <row r="20" spans="2:8" s="1396" customFormat="1" ht="13.5" customHeight="1" x14ac:dyDescent="0.2">
      <c r="B20" s="1403"/>
      <c r="C20" s="1402"/>
      <c r="D20" s="1400"/>
      <c r="E20" s="1400"/>
      <c r="F20" s="1400"/>
      <c r="G20" s="1400"/>
      <c r="H20" s="1404"/>
    </row>
    <row r="21" spans="2:8" s="1396" customFormat="1" ht="13.5" customHeight="1" x14ac:dyDescent="0.2">
      <c r="B21" s="1401" t="s">
        <v>157</v>
      </c>
      <c r="C21" s="1402" t="s">
        <v>2167</v>
      </c>
      <c r="D21" s="1400"/>
      <c r="E21" s="1400"/>
      <c r="F21" s="1400"/>
      <c r="G21" s="1400"/>
      <c r="H21" s="1404"/>
    </row>
    <row r="22" spans="2:8" s="1396" customFormat="1" ht="13.5" customHeight="1" x14ac:dyDescent="0.2">
      <c r="B22" s="1401" t="s">
        <v>153</v>
      </c>
      <c r="C22" s="1402" t="s">
        <v>2168</v>
      </c>
      <c r="D22" s="1400"/>
      <c r="E22" s="1400"/>
      <c r="F22" s="1400"/>
      <c r="G22" s="1400"/>
      <c r="H22" s="1404"/>
    </row>
    <row r="23" spans="2:8" s="1396" customFormat="1" ht="13.5" customHeight="1" x14ac:dyDescent="0.2">
      <c r="B23" s="1403"/>
      <c r="C23" s="1402" t="s">
        <v>2169</v>
      </c>
      <c r="D23" s="1400"/>
      <c r="E23" s="1400"/>
      <c r="F23" s="1400"/>
      <c r="G23" s="1400"/>
      <c r="H23" s="1404"/>
    </row>
    <row r="24" spans="2:8" s="1396" customFormat="1" ht="13.5" customHeight="1" x14ac:dyDescent="0.2">
      <c r="B24" s="1401" t="s">
        <v>359</v>
      </c>
      <c r="C24" s="1402" t="s">
        <v>2170</v>
      </c>
      <c r="D24" s="1400"/>
      <c r="E24" s="1400"/>
      <c r="F24" s="1400"/>
      <c r="G24" s="1400"/>
      <c r="H24" s="1404"/>
    </row>
    <row r="25" spans="2:8" s="1396" customFormat="1" ht="13.5" customHeight="1" x14ac:dyDescent="0.2">
      <c r="B25" s="1405"/>
      <c r="C25" s="1406"/>
      <c r="D25" s="1406"/>
      <c r="E25" s="1406"/>
      <c r="F25" s="1406"/>
      <c r="G25" s="1406"/>
      <c r="H25" s="1404"/>
    </row>
    <row r="26" spans="2:8" s="1396" customFormat="1" ht="15.75" customHeight="1" x14ac:dyDescent="0.2">
      <c r="B26" s="1399"/>
      <c r="C26" s="1400"/>
      <c r="D26" s="1400"/>
      <c r="E26" s="1400"/>
      <c r="F26" s="1400"/>
      <c r="G26" s="1400"/>
      <c r="H26" s="1404"/>
    </row>
    <row r="27" spans="2:8" s="1396" customFormat="1" ht="15.75" customHeight="1" x14ac:dyDescent="0.2">
      <c r="B27" s="2534" t="s">
        <v>2171</v>
      </c>
      <c r="C27" s="1397"/>
      <c r="D27" s="1397"/>
      <c r="E27" s="1398"/>
      <c r="F27" s="1397"/>
      <c r="G27" s="1397"/>
      <c r="H27" s="1404"/>
    </row>
    <row r="28" spans="2:8" s="1396" customFormat="1" ht="15.75" customHeight="1" x14ac:dyDescent="0.2">
      <c r="B28" s="1399"/>
      <c r="C28" s="1400"/>
      <c r="D28" s="1400"/>
      <c r="E28" s="1400"/>
      <c r="F28" s="1400"/>
      <c r="G28" s="1400"/>
      <c r="H28" s="1404"/>
    </row>
    <row r="29" spans="2:8" s="1396" customFormat="1" ht="15.75" customHeight="1" x14ac:dyDescent="0.2">
      <c r="B29" s="1401" t="s">
        <v>159</v>
      </c>
      <c r="C29" s="1402" t="s">
        <v>2172</v>
      </c>
      <c r="D29" s="1400"/>
      <c r="E29" s="1400"/>
      <c r="F29" s="1400"/>
      <c r="G29" s="1410"/>
      <c r="H29" s="1420"/>
    </row>
    <row r="30" spans="2:8" s="1396" customFormat="1" ht="15.75" customHeight="1" thickBot="1" x14ac:dyDescent="0.25">
      <c r="B30" s="1407"/>
      <c r="C30" s="1408"/>
      <c r="D30" s="1408"/>
      <c r="E30" s="1408"/>
      <c r="F30" s="1408"/>
      <c r="G30" s="2614"/>
      <c r="H30" s="2853"/>
    </row>
    <row r="31" spans="2:8" s="1396" customFormat="1" ht="13.5" customHeight="1" thickTop="1" x14ac:dyDescent="0.2">
      <c r="B31" s="1409"/>
      <c r="C31" s="1410"/>
      <c r="D31" s="1411" t="s">
        <v>2173</v>
      </c>
      <c r="E31" s="1411" t="s">
        <v>2174</v>
      </c>
      <c r="F31" s="1411" t="s">
        <v>2175</v>
      </c>
      <c r="G31" s="1410"/>
      <c r="H31" s="2854"/>
    </row>
    <row r="32" spans="2:8" s="1396" customFormat="1" ht="13.5" customHeight="1" x14ac:dyDescent="0.2">
      <c r="B32" s="1412" t="s">
        <v>1954</v>
      </c>
      <c r="C32" s="1410"/>
      <c r="D32" s="1411" t="s">
        <v>2176</v>
      </c>
      <c r="E32" s="1411" t="s">
        <v>2177</v>
      </c>
      <c r="F32" s="1411" t="s">
        <v>2178</v>
      </c>
      <c r="G32" s="1413" t="s">
        <v>2179</v>
      </c>
      <c r="H32" s="2854"/>
    </row>
    <row r="33" spans="1:10" s="1396" customFormat="1" ht="13.5" customHeight="1" x14ac:dyDescent="0.2">
      <c r="B33" s="1412" t="s">
        <v>7</v>
      </c>
      <c r="C33" s="1411" t="s">
        <v>2180</v>
      </c>
      <c r="D33" s="1411" t="s">
        <v>2181</v>
      </c>
      <c r="E33" s="1411" t="s">
        <v>2182</v>
      </c>
      <c r="F33" s="1411" t="s">
        <v>2182</v>
      </c>
      <c r="G33" s="1411" t="s">
        <v>2183</v>
      </c>
      <c r="H33" s="2854"/>
    </row>
    <row r="34" spans="1:10" s="1396" customFormat="1" ht="13.5" customHeight="1" thickBot="1" x14ac:dyDescent="0.25">
      <c r="B34" s="1414"/>
      <c r="C34" s="1415" t="s">
        <v>13</v>
      </c>
      <c r="D34" s="1411" t="s">
        <v>14</v>
      </c>
      <c r="E34" s="1411" t="s">
        <v>15</v>
      </c>
      <c r="F34" s="1416" t="s">
        <v>145</v>
      </c>
      <c r="G34" s="1417" t="s">
        <v>143</v>
      </c>
      <c r="H34" s="2854"/>
    </row>
    <row r="35" spans="1:10" s="1396" customFormat="1" ht="13.5" customHeight="1" x14ac:dyDescent="0.2">
      <c r="B35" s="1418">
        <v>1</v>
      </c>
      <c r="C35" s="1419" t="s">
        <v>2184</v>
      </c>
      <c r="D35" s="2080">
        <v>18154</v>
      </c>
      <c r="E35" s="2081">
        <v>42.58</v>
      </c>
      <c r="F35" s="2081" t="s">
        <v>181</v>
      </c>
      <c r="G35" s="2615">
        <v>106</v>
      </c>
      <c r="H35" s="2854"/>
      <c r="J35" s="1421"/>
    </row>
    <row r="36" spans="1:10" s="1396" customFormat="1" ht="13.5" customHeight="1" x14ac:dyDescent="0.2">
      <c r="B36" s="1418">
        <v>2</v>
      </c>
      <c r="C36" s="1419" t="s">
        <v>2185</v>
      </c>
      <c r="D36" s="2082">
        <v>7045</v>
      </c>
      <c r="E36" s="2083">
        <v>12.2</v>
      </c>
      <c r="F36" s="2083" t="s">
        <v>181</v>
      </c>
      <c r="G36" s="2616">
        <v>56</v>
      </c>
      <c r="H36" s="2854"/>
      <c r="J36" s="1421"/>
    </row>
    <row r="37" spans="1:10" s="1396" customFormat="1" ht="13.5" customHeight="1" x14ac:dyDescent="0.2">
      <c r="B37" s="1418">
        <v>3</v>
      </c>
      <c r="C37" s="1419" t="s">
        <v>2186</v>
      </c>
      <c r="D37" s="2082">
        <v>3144</v>
      </c>
      <c r="E37" s="2083">
        <v>2.76</v>
      </c>
      <c r="F37" s="2083" t="s">
        <v>181</v>
      </c>
      <c r="G37" s="2616">
        <v>15</v>
      </c>
      <c r="H37" s="2854"/>
      <c r="J37" s="1421"/>
    </row>
    <row r="38" spans="1:10" s="1396" customFormat="1" ht="13.5" customHeight="1" x14ac:dyDescent="0.2">
      <c r="B38" s="1418">
        <v>4</v>
      </c>
      <c r="C38" s="1419" t="s">
        <v>2187</v>
      </c>
      <c r="D38" s="2082">
        <v>6569</v>
      </c>
      <c r="E38" s="2083">
        <v>0.32</v>
      </c>
      <c r="F38" s="2083" t="s">
        <v>181</v>
      </c>
      <c r="G38" s="2616">
        <v>10</v>
      </c>
      <c r="H38" s="2854"/>
      <c r="J38" s="1421"/>
    </row>
    <row r="39" spans="1:10" s="1396" customFormat="1" ht="13.5" customHeight="1" x14ac:dyDescent="0.2">
      <c r="B39" s="1418">
        <v>5</v>
      </c>
      <c r="C39" s="1419" t="s">
        <v>2188</v>
      </c>
      <c r="D39" s="2082">
        <v>8719</v>
      </c>
      <c r="E39" s="2083" t="s">
        <v>181</v>
      </c>
      <c r="F39" s="2083" t="s">
        <v>181</v>
      </c>
      <c r="G39" s="2617">
        <v>0</v>
      </c>
      <c r="H39" s="2854"/>
      <c r="J39" s="1421"/>
    </row>
    <row r="40" spans="1:10" s="1396" customFormat="1" ht="13.5" customHeight="1" x14ac:dyDescent="0.2">
      <c r="A40" s="3060"/>
      <c r="B40" s="1418">
        <v>6</v>
      </c>
      <c r="C40" s="1419" t="s">
        <v>1569</v>
      </c>
      <c r="D40" s="2082">
        <v>43631</v>
      </c>
      <c r="E40" s="2083">
        <v>20.170000000000002</v>
      </c>
      <c r="F40" s="2083" t="s">
        <v>181</v>
      </c>
      <c r="G40" s="2618">
        <v>187</v>
      </c>
      <c r="H40" s="2854"/>
    </row>
    <row r="41" spans="1:10" s="1396" customFormat="1" ht="13.5" customHeight="1" x14ac:dyDescent="0.2">
      <c r="A41" s="3060"/>
      <c r="B41" s="1418">
        <v>7</v>
      </c>
      <c r="C41" s="1419" t="s">
        <v>2189</v>
      </c>
      <c r="D41" s="2082">
        <v>9399</v>
      </c>
      <c r="E41" s="2083" t="s">
        <v>181</v>
      </c>
      <c r="F41" s="2083" t="s">
        <v>181</v>
      </c>
      <c r="G41" s="2083" t="s">
        <v>181</v>
      </c>
      <c r="H41" s="2853"/>
    </row>
    <row r="42" spans="1:10" s="1396" customFormat="1" ht="13.5" customHeight="1" thickBot="1" x14ac:dyDescent="0.25">
      <c r="A42" s="3060"/>
      <c r="B42" s="1418">
        <v>8</v>
      </c>
      <c r="C42" s="1419" t="s">
        <v>2190</v>
      </c>
      <c r="D42" s="2084">
        <v>637</v>
      </c>
      <c r="E42" s="2085" t="s">
        <v>181</v>
      </c>
      <c r="F42" s="2085" t="s">
        <v>181</v>
      </c>
      <c r="G42" s="2619" t="s">
        <v>181</v>
      </c>
      <c r="H42" s="2853"/>
    </row>
    <row r="43" spans="1:10" s="1396" customFormat="1" ht="15.75" customHeight="1" x14ac:dyDescent="0.2">
      <c r="A43" s="3060"/>
      <c r="B43" s="1399"/>
      <c r="C43" s="1400"/>
      <c r="D43" s="1422"/>
      <c r="E43" s="1423"/>
      <c r="F43" s="1423"/>
      <c r="G43" s="1410"/>
      <c r="H43" s="2853"/>
    </row>
    <row r="44" spans="1:10" s="1396" customFormat="1" ht="15.75" customHeight="1" x14ac:dyDescent="0.2">
      <c r="A44" s="3060"/>
      <c r="B44" s="1424" t="s">
        <v>264</v>
      </c>
      <c r="C44" s="1402" t="s">
        <v>2191</v>
      </c>
      <c r="D44" s="1400"/>
      <c r="E44" s="1400"/>
      <c r="F44" s="1400"/>
      <c r="G44" s="1410"/>
      <c r="H44" s="2853"/>
    </row>
    <row r="45" spans="1:10" s="1396" customFormat="1" ht="15.75" customHeight="1" x14ac:dyDescent="0.2">
      <c r="A45" s="3060"/>
      <c r="B45" s="1399"/>
      <c r="C45" s="1400"/>
      <c r="D45" s="1400"/>
      <c r="E45" s="1400"/>
      <c r="F45" s="1400"/>
      <c r="G45" s="1410"/>
      <c r="H45" s="2853"/>
    </row>
    <row r="46" spans="1:10" s="1396" customFormat="1" ht="15.75" customHeight="1" x14ac:dyDescent="0.2">
      <c r="A46" s="3060"/>
      <c r="B46" s="1399"/>
      <c r="C46" s="1402" t="s">
        <v>2192</v>
      </c>
      <c r="D46" s="1400"/>
      <c r="E46" s="1400"/>
      <c r="F46" s="1400"/>
      <c r="G46" s="1410"/>
      <c r="H46" s="2853"/>
    </row>
    <row r="47" spans="1:10" s="1396" customFormat="1" ht="35.25" customHeight="1" x14ac:dyDescent="0.2">
      <c r="A47" s="3060"/>
      <c r="B47" s="1399"/>
      <c r="C47" s="1402"/>
      <c r="D47" s="1400"/>
      <c r="E47" s="1400"/>
      <c r="F47" s="1400"/>
      <c r="G47" s="1410"/>
      <c r="H47" s="2853"/>
    </row>
    <row r="48" spans="1:10" s="1396" customFormat="1" ht="21.75" customHeight="1" x14ac:dyDescent="0.2">
      <c r="A48" s="3060"/>
      <c r="B48" s="1399"/>
      <c r="C48" s="1400"/>
      <c r="D48" s="1400"/>
      <c r="E48" s="1400"/>
      <c r="F48" s="1400"/>
      <c r="G48" s="1410"/>
      <c r="H48" s="2853"/>
      <c r="I48" s="1400"/>
    </row>
    <row r="49" spans="1:9" s="1396" customFormat="1" ht="55.5" customHeight="1" x14ac:dyDescent="0.2">
      <c r="A49" s="3060"/>
      <c r="B49" s="1405"/>
      <c r="C49" s="1406"/>
      <c r="D49" s="1406"/>
      <c r="E49" s="1406"/>
      <c r="F49" s="1406"/>
      <c r="G49" s="2620"/>
      <c r="H49" s="2855" t="s">
        <v>3101</v>
      </c>
      <c r="I49" s="1400"/>
    </row>
    <row r="50" spans="1:9" s="1396" customFormat="1" ht="13.5" customHeight="1" x14ac:dyDescent="0.2">
      <c r="H50" s="2856"/>
      <c r="I50" s="1400"/>
    </row>
    <row r="51" spans="1:9" s="1396" customFormat="1" x14ac:dyDescent="0.2">
      <c r="H51" s="2856"/>
    </row>
    <row r="52" spans="1:9" s="1396" customFormat="1" x14ac:dyDescent="0.2">
      <c r="H52" s="1425"/>
    </row>
    <row r="53" spans="1:9" s="1396" customFormat="1" x14ac:dyDescent="0.2">
      <c r="H53" s="1425"/>
    </row>
    <row r="54" spans="1:9" s="1396" customFormat="1" x14ac:dyDescent="0.2">
      <c r="H54" s="1425"/>
    </row>
    <row r="55" spans="1:9" s="1396" customFormat="1" x14ac:dyDescent="0.2">
      <c r="H55" s="1425"/>
    </row>
    <row r="56" spans="1:9" s="1396" customFormat="1" x14ac:dyDescent="0.2">
      <c r="H56" s="1425"/>
    </row>
    <row r="57" spans="1:9" s="1396" customFormat="1" x14ac:dyDescent="0.2">
      <c r="H57" s="1425"/>
    </row>
    <row r="58" spans="1:9" s="1396" customFormat="1" x14ac:dyDescent="0.2">
      <c r="H58" s="1425"/>
    </row>
    <row r="59" spans="1:9" s="1396" customFormat="1" x14ac:dyDescent="0.2">
      <c r="H59" s="1425"/>
    </row>
    <row r="60" spans="1:9" s="1396" customFormat="1" x14ac:dyDescent="0.2">
      <c r="H60" s="1425"/>
    </row>
    <row r="61" spans="1:9" s="1396" customFormat="1" x14ac:dyDescent="0.2">
      <c r="H61" s="1425"/>
    </row>
    <row r="62" spans="1:9" s="1396" customFormat="1" x14ac:dyDescent="0.2">
      <c r="H62" s="1425"/>
    </row>
    <row r="63" spans="1:9" s="1396" customFormat="1" x14ac:dyDescent="0.2">
      <c r="H63" s="1425"/>
    </row>
    <row r="64" spans="1:9" s="1396" customFormat="1" x14ac:dyDescent="0.2">
      <c r="H64" s="1425"/>
    </row>
    <row r="65" spans="8:8" s="1396" customFormat="1" x14ac:dyDescent="0.2">
      <c r="H65" s="1425"/>
    </row>
    <row r="66" spans="8:8" s="1396" customFormat="1" x14ac:dyDescent="0.2">
      <c r="H66" s="1425"/>
    </row>
    <row r="67" spans="8:8" s="1396" customFormat="1" x14ac:dyDescent="0.2">
      <c r="H67" s="1425"/>
    </row>
    <row r="68" spans="8:8" s="1396" customFormat="1" x14ac:dyDescent="0.2">
      <c r="H68" s="1425"/>
    </row>
    <row r="69" spans="8:8" s="1396" customFormat="1" x14ac:dyDescent="0.2">
      <c r="H69" s="1425"/>
    </row>
    <row r="70" spans="8:8" s="1396" customFormat="1" x14ac:dyDescent="0.2">
      <c r="H70" s="1425"/>
    </row>
    <row r="71" spans="8:8" s="1396" customFormat="1" x14ac:dyDescent="0.2">
      <c r="H71" s="1425"/>
    </row>
    <row r="72" spans="8:8" s="1396" customFormat="1" x14ac:dyDescent="0.2">
      <c r="H72" s="1425"/>
    </row>
    <row r="73" spans="8:8" s="1396" customFormat="1" x14ac:dyDescent="0.2">
      <c r="H73" s="1425"/>
    </row>
    <row r="74" spans="8:8" s="1396" customFormat="1" x14ac:dyDescent="0.2">
      <c r="H74" s="1425"/>
    </row>
    <row r="75" spans="8:8" s="1396" customFormat="1" x14ac:dyDescent="0.2">
      <c r="H75" s="1425"/>
    </row>
    <row r="76" spans="8:8" s="1396" customFormat="1" x14ac:dyDescent="0.2">
      <c r="H76" s="1425"/>
    </row>
    <row r="77" spans="8:8" s="1396" customFormat="1" x14ac:dyDescent="0.2">
      <c r="H77" s="1425"/>
    </row>
    <row r="78" spans="8:8" s="1396" customFormat="1" x14ac:dyDescent="0.2">
      <c r="H78" s="1425"/>
    </row>
    <row r="79" spans="8:8" s="1396" customFormat="1" x14ac:dyDescent="0.2">
      <c r="H79" s="1425"/>
    </row>
    <row r="80" spans="8:8" s="1396" customFormat="1" x14ac:dyDescent="0.2">
      <c r="H80" s="1425"/>
    </row>
    <row r="81" spans="8:8" s="1396" customFormat="1" x14ac:dyDescent="0.2">
      <c r="H81" s="1425"/>
    </row>
    <row r="82" spans="8:8" s="1396" customFormat="1" x14ac:dyDescent="0.2">
      <c r="H82" s="1425"/>
    </row>
    <row r="83" spans="8:8" s="1396" customFormat="1" x14ac:dyDescent="0.2">
      <c r="H83" s="1425"/>
    </row>
    <row r="84" spans="8:8" s="1396" customFormat="1" x14ac:dyDescent="0.2">
      <c r="H84" s="1425"/>
    </row>
    <row r="85" spans="8:8" s="1396" customFormat="1" x14ac:dyDescent="0.2">
      <c r="H85" s="1425"/>
    </row>
    <row r="86" spans="8:8" s="1396" customFormat="1" x14ac:dyDescent="0.2">
      <c r="H86" s="1425"/>
    </row>
    <row r="87" spans="8:8" s="1396" customFormat="1" x14ac:dyDescent="0.2">
      <c r="H87" s="1425"/>
    </row>
    <row r="88" spans="8:8" s="1396" customFormat="1" x14ac:dyDescent="0.2">
      <c r="H88" s="1425"/>
    </row>
    <row r="89" spans="8:8" s="1396" customFormat="1" x14ac:dyDescent="0.2">
      <c r="H89" s="1425"/>
    </row>
    <row r="90" spans="8:8" s="1396" customFormat="1" x14ac:dyDescent="0.2">
      <c r="H90" s="1425"/>
    </row>
    <row r="91" spans="8:8" s="1396" customFormat="1" x14ac:dyDescent="0.2">
      <c r="H91" s="1425"/>
    </row>
    <row r="92" spans="8:8" s="1396" customFormat="1" x14ac:dyDescent="0.2">
      <c r="H92" s="1425"/>
    </row>
    <row r="93" spans="8:8" s="1396" customFormat="1" x14ac:dyDescent="0.2">
      <c r="H93" s="1425"/>
    </row>
    <row r="94" spans="8:8" s="1396" customFormat="1" x14ac:dyDescent="0.2">
      <c r="H94" s="1425"/>
    </row>
    <row r="95" spans="8:8" s="1396" customFormat="1" x14ac:dyDescent="0.2">
      <c r="H95" s="1425"/>
    </row>
    <row r="96" spans="8:8" s="1396" customFormat="1" x14ac:dyDescent="0.2">
      <c r="H96" s="1425"/>
    </row>
    <row r="97" spans="8:8" s="1396" customFormat="1" x14ac:dyDescent="0.2">
      <c r="H97" s="1425"/>
    </row>
    <row r="98" spans="8:8" s="1396" customFormat="1" x14ac:dyDescent="0.2">
      <c r="H98" s="1425"/>
    </row>
    <row r="99" spans="8:8" s="1396" customFormat="1" x14ac:dyDescent="0.2">
      <c r="H99" s="1425"/>
    </row>
    <row r="100" spans="8:8" s="1396" customFormat="1" x14ac:dyDescent="0.2">
      <c r="H100" s="1425"/>
    </row>
    <row r="101" spans="8:8" s="1396" customFormat="1" x14ac:dyDescent="0.2">
      <c r="H101" s="1425"/>
    </row>
    <row r="102" spans="8:8" s="1396" customFormat="1" x14ac:dyDescent="0.2">
      <c r="H102" s="1425"/>
    </row>
    <row r="103" spans="8:8" s="1396" customFormat="1" x14ac:dyDescent="0.2">
      <c r="H103" s="1425"/>
    </row>
    <row r="104" spans="8:8" s="1396" customFormat="1" x14ac:dyDescent="0.2">
      <c r="H104" s="1425"/>
    </row>
    <row r="105" spans="8:8" s="1396" customFormat="1" x14ac:dyDescent="0.2">
      <c r="H105" s="1425"/>
    </row>
    <row r="106" spans="8:8" s="1396" customFormat="1" x14ac:dyDescent="0.2">
      <c r="H106" s="1425"/>
    </row>
    <row r="107" spans="8:8" s="1396" customFormat="1" x14ac:dyDescent="0.2">
      <c r="H107" s="1425"/>
    </row>
    <row r="108" spans="8:8" s="1396" customFormat="1" x14ac:dyDescent="0.2">
      <c r="H108" s="1425"/>
    </row>
    <row r="109" spans="8:8" s="1396" customFormat="1" x14ac:dyDescent="0.2">
      <c r="H109" s="1425"/>
    </row>
    <row r="110" spans="8:8" s="1396" customFormat="1" x14ac:dyDescent="0.2">
      <c r="H110" s="1425"/>
    </row>
    <row r="111" spans="8:8" s="1396" customFormat="1" x14ac:dyDescent="0.2">
      <c r="H111" s="1425"/>
    </row>
    <row r="112" spans="8:8" s="1396" customFormat="1" x14ac:dyDescent="0.2">
      <c r="H112" s="1425"/>
    </row>
    <row r="113" spans="8:8" s="1396" customFormat="1" x14ac:dyDescent="0.2">
      <c r="H113" s="1425"/>
    </row>
    <row r="114" spans="8:8" s="1396" customFormat="1" x14ac:dyDescent="0.2">
      <c r="H114" s="1425"/>
    </row>
    <row r="115" spans="8:8" s="1396" customFormat="1" x14ac:dyDescent="0.2">
      <c r="H115" s="1425"/>
    </row>
    <row r="116" spans="8:8" s="1396" customFormat="1" x14ac:dyDescent="0.2">
      <c r="H116" s="1425"/>
    </row>
    <row r="117" spans="8:8" s="1396" customFormat="1" x14ac:dyDescent="0.2">
      <c r="H117" s="1425"/>
    </row>
    <row r="118" spans="8:8" s="1396" customFormat="1" x14ac:dyDescent="0.2">
      <c r="H118" s="1425"/>
    </row>
    <row r="119" spans="8:8" s="1396" customFormat="1" x14ac:dyDescent="0.2">
      <c r="H119" s="1425"/>
    </row>
    <row r="120" spans="8:8" s="1396" customFormat="1" x14ac:dyDescent="0.2">
      <c r="H120" s="1425"/>
    </row>
    <row r="121" spans="8:8" s="1396" customFormat="1" x14ac:dyDescent="0.2">
      <c r="H121" s="1425"/>
    </row>
    <row r="122" spans="8:8" s="1396" customFormat="1" x14ac:dyDescent="0.2">
      <c r="H122" s="1425"/>
    </row>
    <row r="123" spans="8:8" s="1396" customFormat="1" x14ac:dyDescent="0.2">
      <c r="H123" s="1425"/>
    </row>
    <row r="124" spans="8:8" s="1396" customFormat="1" x14ac:dyDescent="0.2">
      <c r="H124" s="1425"/>
    </row>
    <row r="125" spans="8:8" s="1396" customFormat="1" x14ac:dyDescent="0.2">
      <c r="H125" s="1425"/>
    </row>
    <row r="126" spans="8:8" s="1396" customFormat="1" x14ac:dyDescent="0.2">
      <c r="H126" s="1425"/>
    </row>
    <row r="127" spans="8:8" s="1396" customFormat="1" x14ac:dyDescent="0.2">
      <c r="H127" s="1425"/>
    </row>
    <row r="128" spans="8:8" s="1396" customFormat="1" x14ac:dyDescent="0.2">
      <c r="H128" s="1425"/>
    </row>
    <row r="129" spans="8:8" s="1396" customFormat="1" x14ac:dyDescent="0.2">
      <c r="H129" s="1425"/>
    </row>
    <row r="130" spans="8:8" s="1396" customFormat="1" x14ac:dyDescent="0.2">
      <c r="H130" s="1425"/>
    </row>
    <row r="131" spans="8:8" s="1396" customFormat="1" x14ac:dyDescent="0.2">
      <c r="H131" s="1425"/>
    </row>
    <row r="132" spans="8:8" s="1396" customFormat="1" x14ac:dyDescent="0.2">
      <c r="H132" s="1425"/>
    </row>
    <row r="133" spans="8:8" s="1396" customFormat="1" x14ac:dyDescent="0.2">
      <c r="H133" s="1425"/>
    </row>
    <row r="134" spans="8:8" s="1396" customFormat="1" x14ac:dyDescent="0.2">
      <c r="H134" s="1425"/>
    </row>
    <row r="135" spans="8:8" s="1396" customFormat="1" x14ac:dyDescent="0.2">
      <c r="H135" s="1425"/>
    </row>
    <row r="136" spans="8:8" s="1396" customFormat="1" x14ac:dyDescent="0.2">
      <c r="H136" s="1425"/>
    </row>
    <row r="137" spans="8:8" s="1396" customFormat="1" x14ac:dyDescent="0.2">
      <c r="H137" s="1425"/>
    </row>
    <row r="138" spans="8:8" s="1396" customFormat="1" x14ac:dyDescent="0.2">
      <c r="H138" s="1425"/>
    </row>
    <row r="139" spans="8:8" s="1396" customFormat="1" x14ac:dyDescent="0.2">
      <c r="H139" s="1425"/>
    </row>
    <row r="140" spans="8:8" s="1396" customFormat="1" x14ac:dyDescent="0.2">
      <c r="H140" s="1425"/>
    </row>
    <row r="141" spans="8:8" s="1396" customFormat="1" x14ac:dyDescent="0.2">
      <c r="H141" s="1425"/>
    </row>
    <row r="142" spans="8:8" s="1396" customFormat="1" x14ac:dyDescent="0.2">
      <c r="H142" s="1425"/>
    </row>
    <row r="143" spans="8:8" s="1396" customFormat="1" x14ac:dyDescent="0.2">
      <c r="H143" s="1425"/>
    </row>
    <row r="144" spans="8:8" s="1396" customFormat="1" x14ac:dyDescent="0.2">
      <c r="H144" s="1425"/>
    </row>
    <row r="145" spans="8:8" s="1396" customFormat="1" x14ac:dyDescent="0.2">
      <c r="H145" s="1425"/>
    </row>
    <row r="146" spans="8:8" s="1396" customFormat="1" x14ac:dyDescent="0.2">
      <c r="H146" s="1425"/>
    </row>
    <row r="147" spans="8:8" s="1396" customFormat="1" x14ac:dyDescent="0.2">
      <c r="H147" s="1425"/>
    </row>
    <row r="148" spans="8:8" s="1396" customFormat="1" x14ac:dyDescent="0.2">
      <c r="H148" s="1425"/>
    </row>
    <row r="149" spans="8:8" s="1396" customFormat="1" x14ac:dyDescent="0.2">
      <c r="H149" s="1425"/>
    </row>
    <row r="150" spans="8:8" s="1396" customFormat="1" x14ac:dyDescent="0.2">
      <c r="H150" s="1425"/>
    </row>
    <row r="151" spans="8:8" s="1396" customFormat="1" x14ac:dyDescent="0.2">
      <c r="H151" s="1425"/>
    </row>
    <row r="152" spans="8:8" s="1396" customFormat="1" x14ac:dyDescent="0.2">
      <c r="H152" s="1425"/>
    </row>
    <row r="153" spans="8:8" s="1396" customFormat="1" x14ac:dyDescent="0.2">
      <c r="H153" s="1425"/>
    </row>
    <row r="154" spans="8:8" s="1396" customFormat="1" x14ac:dyDescent="0.2">
      <c r="H154" s="1425"/>
    </row>
    <row r="155" spans="8:8" s="1396" customFormat="1" x14ac:dyDescent="0.2">
      <c r="H155" s="1425"/>
    </row>
    <row r="156" spans="8:8" s="1396" customFormat="1" x14ac:dyDescent="0.2">
      <c r="H156" s="1425"/>
    </row>
    <row r="157" spans="8:8" s="1396" customFormat="1" x14ac:dyDescent="0.2">
      <c r="H157" s="1425"/>
    </row>
    <row r="158" spans="8:8" s="1396" customFormat="1" x14ac:dyDescent="0.2">
      <c r="H158" s="1425"/>
    </row>
    <row r="159" spans="8:8" s="1396" customFormat="1" x14ac:dyDescent="0.2">
      <c r="H159" s="1425"/>
    </row>
    <row r="160" spans="8:8" s="1396" customFormat="1" x14ac:dyDescent="0.2">
      <c r="H160" s="1425"/>
    </row>
    <row r="161" spans="8:8" s="1396" customFormat="1" x14ac:dyDescent="0.2">
      <c r="H161" s="1425"/>
    </row>
    <row r="162" spans="8:8" s="1396" customFormat="1" x14ac:dyDescent="0.2">
      <c r="H162" s="1425"/>
    </row>
    <row r="163" spans="8:8" s="1396" customFormat="1" x14ac:dyDescent="0.2">
      <c r="H163" s="1425"/>
    </row>
    <row r="164" spans="8:8" s="1396" customFormat="1" x14ac:dyDescent="0.2">
      <c r="H164" s="1425"/>
    </row>
    <row r="165" spans="8:8" s="1396" customFormat="1" x14ac:dyDescent="0.2">
      <c r="H165" s="1425"/>
    </row>
    <row r="166" spans="8:8" s="1396" customFormat="1" x14ac:dyDescent="0.2">
      <c r="H166" s="1425"/>
    </row>
    <row r="167" spans="8:8" s="1396" customFormat="1" x14ac:dyDescent="0.2">
      <c r="H167" s="1425"/>
    </row>
    <row r="168" spans="8:8" s="1396" customFormat="1" x14ac:dyDescent="0.2">
      <c r="H168" s="1425"/>
    </row>
    <row r="169" spans="8:8" s="1396" customFormat="1" x14ac:dyDescent="0.2">
      <c r="H169" s="1425"/>
    </row>
    <row r="170" spans="8:8" s="1396" customFormat="1" x14ac:dyDescent="0.2">
      <c r="H170" s="1425"/>
    </row>
    <row r="171" spans="8:8" s="1396" customFormat="1" x14ac:dyDescent="0.2">
      <c r="H171" s="1425"/>
    </row>
    <row r="172" spans="8:8" s="1396" customFormat="1" x14ac:dyDescent="0.2">
      <c r="H172" s="1425"/>
    </row>
    <row r="173" spans="8:8" s="1396" customFormat="1" x14ac:dyDescent="0.2">
      <c r="H173" s="1425"/>
    </row>
    <row r="174" spans="8:8" s="1396" customFormat="1" x14ac:dyDescent="0.2">
      <c r="H174" s="1425"/>
    </row>
    <row r="175" spans="8:8" s="1396" customFormat="1" x14ac:dyDescent="0.2">
      <c r="H175" s="1425"/>
    </row>
    <row r="176" spans="8:8" s="1396" customFormat="1" x14ac:dyDescent="0.2">
      <c r="H176" s="1425"/>
    </row>
    <row r="177" spans="8:8" s="1396" customFormat="1" x14ac:dyDescent="0.2">
      <c r="H177" s="1425"/>
    </row>
    <row r="178" spans="8:8" s="1396" customFormat="1" x14ac:dyDescent="0.2">
      <c r="H178" s="1425"/>
    </row>
    <row r="179" spans="8:8" s="1396" customFormat="1" x14ac:dyDescent="0.2">
      <c r="H179" s="1425"/>
    </row>
    <row r="180" spans="8:8" s="1396" customFormat="1" x14ac:dyDescent="0.2">
      <c r="H180" s="1425"/>
    </row>
    <row r="181" spans="8:8" s="1396" customFormat="1" x14ac:dyDescent="0.2">
      <c r="H181" s="1425"/>
    </row>
    <row r="182" spans="8:8" s="1396" customFormat="1" x14ac:dyDescent="0.2">
      <c r="H182" s="1425"/>
    </row>
    <row r="183" spans="8:8" s="1396" customFormat="1" x14ac:dyDescent="0.2">
      <c r="H183" s="1425"/>
    </row>
    <row r="184" spans="8:8" s="1396" customFormat="1" x14ac:dyDescent="0.2">
      <c r="H184" s="1425"/>
    </row>
    <row r="185" spans="8:8" s="1396" customFormat="1" x14ac:dyDescent="0.2">
      <c r="H185" s="1425"/>
    </row>
    <row r="186" spans="8:8" s="1396" customFormat="1" x14ac:dyDescent="0.2">
      <c r="H186" s="1425"/>
    </row>
    <row r="187" spans="8:8" s="1396" customFormat="1" x14ac:dyDescent="0.2">
      <c r="H187" s="1425"/>
    </row>
    <row r="188" spans="8:8" s="1396" customFormat="1" x14ac:dyDescent="0.2">
      <c r="H188" s="1425"/>
    </row>
    <row r="189" spans="8:8" s="1396" customFormat="1" x14ac:dyDescent="0.2">
      <c r="H189" s="1425"/>
    </row>
    <row r="190" spans="8:8" s="1396" customFormat="1" x14ac:dyDescent="0.2">
      <c r="H190" s="1425"/>
    </row>
    <row r="191" spans="8:8" s="1396" customFormat="1" x14ac:dyDescent="0.2">
      <c r="H191" s="1425"/>
    </row>
    <row r="192" spans="8:8" s="1396" customFormat="1" x14ac:dyDescent="0.2">
      <c r="H192" s="1425"/>
    </row>
    <row r="193" spans="8:8" s="1396" customFormat="1" x14ac:dyDescent="0.2">
      <c r="H193" s="1425"/>
    </row>
    <row r="194" spans="8:8" s="1396" customFormat="1" x14ac:dyDescent="0.2">
      <c r="H194" s="1425"/>
    </row>
    <row r="195" spans="8:8" s="1396" customFormat="1" x14ac:dyDescent="0.2">
      <c r="H195" s="1425"/>
    </row>
    <row r="196" spans="8:8" s="1396" customFormat="1" x14ac:dyDescent="0.2">
      <c r="H196" s="1425"/>
    </row>
    <row r="197" spans="8:8" s="1396" customFormat="1" x14ac:dyDescent="0.2">
      <c r="H197" s="1425"/>
    </row>
    <row r="198" spans="8:8" s="1396" customFormat="1" x14ac:dyDescent="0.2">
      <c r="H198" s="1425"/>
    </row>
    <row r="199" spans="8:8" s="1396" customFormat="1" x14ac:dyDescent="0.2">
      <c r="H199" s="1425"/>
    </row>
    <row r="200" spans="8:8" s="1396" customFormat="1" x14ac:dyDescent="0.2">
      <c r="H200" s="1425"/>
    </row>
    <row r="201" spans="8:8" s="1396" customFormat="1" x14ac:dyDescent="0.2">
      <c r="H201" s="1425"/>
    </row>
    <row r="202" spans="8:8" s="1396" customFormat="1" x14ac:dyDescent="0.2">
      <c r="H202" s="1425"/>
    </row>
    <row r="203" spans="8:8" s="1396" customFormat="1" x14ac:dyDescent="0.2">
      <c r="H203" s="1425"/>
    </row>
    <row r="204" spans="8:8" s="1396" customFormat="1" x14ac:dyDescent="0.2">
      <c r="H204" s="1425"/>
    </row>
    <row r="205" spans="8:8" s="1396" customFormat="1" x14ac:dyDescent="0.2">
      <c r="H205" s="1425"/>
    </row>
    <row r="206" spans="8:8" s="1396" customFormat="1" x14ac:dyDescent="0.2">
      <c r="H206" s="1425"/>
    </row>
    <row r="207" spans="8:8" s="1396" customFormat="1" x14ac:dyDescent="0.2">
      <c r="H207" s="1425"/>
    </row>
    <row r="208" spans="8:8" s="1396" customFormat="1" x14ac:dyDescent="0.2">
      <c r="H208" s="1425"/>
    </row>
    <row r="209" spans="8:8" s="1396" customFormat="1" x14ac:dyDescent="0.2">
      <c r="H209" s="1425"/>
    </row>
    <row r="210" spans="8:8" s="1396" customFormat="1" x14ac:dyDescent="0.2">
      <c r="H210" s="1425"/>
    </row>
    <row r="211" spans="8:8" s="1396" customFormat="1" x14ac:dyDescent="0.2">
      <c r="H211" s="1425"/>
    </row>
    <row r="212" spans="8:8" s="1396" customFormat="1" x14ac:dyDescent="0.2">
      <c r="H212" s="1425"/>
    </row>
    <row r="213" spans="8:8" s="1396" customFormat="1" x14ac:dyDescent="0.2">
      <c r="H213" s="1425"/>
    </row>
    <row r="214" spans="8:8" s="1396" customFormat="1" x14ac:dyDescent="0.2">
      <c r="H214" s="1425"/>
    </row>
    <row r="215" spans="8:8" s="1396" customFormat="1" x14ac:dyDescent="0.2">
      <c r="H215" s="1425"/>
    </row>
    <row r="216" spans="8:8" s="1396" customFormat="1" x14ac:dyDescent="0.2">
      <c r="H216" s="1425"/>
    </row>
    <row r="217" spans="8:8" s="1396" customFormat="1" x14ac:dyDescent="0.2">
      <c r="H217" s="1425"/>
    </row>
    <row r="218" spans="8:8" s="1396" customFormat="1" x14ac:dyDescent="0.2">
      <c r="H218" s="1425"/>
    </row>
    <row r="219" spans="8:8" s="1396" customFormat="1" x14ac:dyDescent="0.2">
      <c r="H219" s="1425"/>
    </row>
    <row r="220" spans="8:8" s="1396" customFormat="1" x14ac:dyDescent="0.2">
      <c r="H220" s="1425"/>
    </row>
    <row r="221" spans="8:8" s="1396" customFormat="1" x14ac:dyDescent="0.2">
      <c r="H221" s="1425"/>
    </row>
    <row r="222" spans="8:8" s="1396" customFormat="1" x14ac:dyDescent="0.2">
      <c r="H222" s="1425"/>
    </row>
    <row r="223" spans="8:8" s="1396" customFormat="1" x14ac:dyDescent="0.2">
      <c r="H223" s="1425"/>
    </row>
    <row r="224" spans="8:8" s="1396" customFormat="1" x14ac:dyDescent="0.2">
      <c r="H224" s="1425"/>
    </row>
    <row r="225" spans="8:8" s="1396" customFormat="1" x14ac:dyDescent="0.2">
      <c r="H225" s="1425"/>
    </row>
    <row r="226" spans="8:8" s="1396" customFormat="1" x14ac:dyDescent="0.2">
      <c r="H226" s="1425"/>
    </row>
    <row r="227" spans="8:8" s="1396" customFormat="1" x14ac:dyDescent="0.2">
      <c r="H227" s="1425"/>
    </row>
    <row r="228" spans="8:8" s="1396" customFormat="1" x14ac:dyDescent="0.2">
      <c r="H228" s="1425"/>
    </row>
    <row r="229" spans="8:8" s="1396" customFormat="1" x14ac:dyDescent="0.2">
      <c r="H229" s="1425"/>
    </row>
    <row r="230" spans="8:8" s="1396" customFormat="1" x14ac:dyDescent="0.2">
      <c r="H230" s="1425"/>
    </row>
    <row r="231" spans="8:8" s="1396" customFormat="1" x14ac:dyDescent="0.2">
      <c r="H231" s="1425"/>
    </row>
    <row r="232" spans="8:8" s="1396" customFormat="1" x14ac:dyDescent="0.2">
      <c r="H232" s="1425"/>
    </row>
    <row r="233" spans="8:8" s="1396" customFormat="1" x14ac:dyDescent="0.2">
      <c r="H233" s="1425"/>
    </row>
    <row r="234" spans="8:8" s="1396" customFormat="1" x14ac:dyDescent="0.2">
      <c r="H234" s="1425"/>
    </row>
    <row r="235" spans="8:8" s="1396" customFormat="1" x14ac:dyDescent="0.2">
      <c r="H235" s="1425"/>
    </row>
    <row r="236" spans="8:8" s="1396" customFormat="1" x14ac:dyDescent="0.2">
      <c r="H236" s="1425"/>
    </row>
    <row r="237" spans="8:8" s="1396" customFormat="1" x14ac:dyDescent="0.2">
      <c r="H237" s="1425"/>
    </row>
    <row r="238" spans="8:8" s="1396" customFormat="1" x14ac:dyDescent="0.2">
      <c r="H238" s="1425"/>
    </row>
    <row r="239" spans="8:8" s="1396" customFormat="1" x14ac:dyDescent="0.2">
      <c r="H239" s="1425"/>
    </row>
    <row r="240" spans="8:8" s="1396" customFormat="1" x14ac:dyDescent="0.2">
      <c r="H240" s="1425"/>
    </row>
    <row r="241" spans="8:8" s="1396" customFormat="1" x14ac:dyDescent="0.2">
      <c r="H241" s="1425"/>
    </row>
    <row r="242" spans="8:8" s="1396" customFormat="1" x14ac:dyDescent="0.2">
      <c r="H242" s="1425"/>
    </row>
    <row r="243" spans="8:8" s="1396" customFormat="1" x14ac:dyDescent="0.2">
      <c r="H243" s="1425"/>
    </row>
    <row r="244" spans="8:8" s="1396" customFormat="1" x14ac:dyDescent="0.2">
      <c r="H244" s="1425"/>
    </row>
    <row r="245" spans="8:8" s="1396" customFormat="1" x14ac:dyDescent="0.2">
      <c r="H245" s="1425"/>
    </row>
    <row r="246" spans="8:8" s="1396" customFormat="1" x14ac:dyDescent="0.2">
      <c r="H246" s="1425"/>
    </row>
    <row r="247" spans="8:8" s="1396" customFormat="1" x14ac:dyDescent="0.2">
      <c r="H247" s="1425"/>
    </row>
    <row r="248" spans="8:8" s="1396" customFormat="1" x14ac:dyDescent="0.2">
      <c r="H248" s="1425"/>
    </row>
    <row r="249" spans="8:8" s="1396" customFormat="1" x14ac:dyDescent="0.2">
      <c r="H249" s="1425"/>
    </row>
    <row r="250" spans="8:8" s="1396" customFormat="1" x14ac:dyDescent="0.2">
      <c r="H250" s="1425"/>
    </row>
    <row r="251" spans="8:8" s="1396" customFormat="1" x14ac:dyDescent="0.2">
      <c r="H251" s="1425"/>
    </row>
    <row r="252" spans="8:8" s="1396" customFormat="1" x14ac:dyDescent="0.2">
      <c r="H252" s="1425"/>
    </row>
    <row r="253" spans="8:8" s="1396" customFormat="1" x14ac:dyDescent="0.2">
      <c r="H253" s="1425"/>
    </row>
    <row r="254" spans="8:8" s="1396" customFormat="1" x14ac:dyDescent="0.2">
      <c r="H254" s="1425"/>
    </row>
    <row r="255" spans="8:8" s="1396" customFormat="1" x14ac:dyDescent="0.2">
      <c r="H255" s="1425"/>
    </row>
    <row r="256" spans="8:8" s="1396" customFormat="1" x14ac:dyDescent="0.2">
      <c r="H256" s="1425"/>
    </row>
    <row r="257" spans="8:8" s="1396" customFormat="1" x14ac:dyDescent="0.2">
      <c r="H257" s="1425"/>
    </row>
    <row r="258" spans="8:8" s="1396" customFormat="1" x14ac:dyDescent="0.2">
      <c r="H258" s="1425"/>
    </row>
    <row r="259" spans="8:8" s="1396" customFormat="1" x14ac:dyDescent="0.2">
      <c r="H259" s="1425"/>
    </row>
    <row r="260" spans="8:8" s="1396" customFormat="1" x14ac:dyDescent="0.2">
      <c r="H260" s="1425"/>
    </row>
    <row r="261" spans="8:8" s="1396" customFormat="1" x14ac:dyDescent="0.2">
      <c r="H261" s="1425"/>
    </row>
    <row r="262" spans="8:8" s="1396" customFormat="1" x14ac:dyDescent="0.2">
      <c r="H262" s="1425"/>
    </row>
    <row r="263" spans="8:8" s="1396" customFormat="1" x14ac:dyDescent="0.2">
      <c r="H263" s="1425"/>
    </row>
    <row r="264" spans="8:8" s="1396" customFormat="1" x14ac:dyDescent="0.2">
      <c r="H264" s="1425"/>
    </row>
    <row r="265" spans="8:8" s="1396" customFormat="1" x14ac:dyDescent="0.2">
      <c r="H265" s="1425"/>
    </row>
    <row r="266" spans="8:8" s="1396" customFormat="1" x14ac:dyDescent="0.2">
      <c r="H266" s="1425"/>
    </row>
    <row r="267" spans="8:8" s="1396" customFormat="1" x14ac:dyDescent="0.2">
      <c r="H267" s="1425"/>
    </row>
    <row r="268" spans="8:8" s="1396" customFormat="1" x14ac:dyDescent="0.2">
      <c r="H268" s="1425"/>
    </row>
    <row r="269" spans="8:8" s="1396" customFormat="1" x14ac:dyDescent="0.2">
      <c r="H269" s="1425"/>
    </row>
    <row r="270" spans="8:8" s="1396" customFormat="1" x14ac:dyDescent="0.2">
      <c r="H270" s="1425"/>
    </row>
    <row r="271" spans="8:8" s="1396" customFormat="1" x14ac:dyDescent="0.2">
      <c r="H271" s="1425"/>
    </row>
    <row r="272" spans="8:8" s="1396" customFormat="1" x14ac:dyDescent="0.2">
      <c r="H272" s="1425"/>
    </row>
    <row r="273" spans="8:8" s="1396" customFormat="1" x14ac:dyDescent="0.2">
      <c r="H273" s="1425"/>
    </row>
    <row r="274" spans="8:8" s="1396" customFormat="1" x14ac:dyDescent="0.2">
      <c r="H274" s="1425"/>
    </row>
    <row r="275" spans="8:8" s="1396" customFormat="1" x14ac:dyDescent="0.2">
      <c r="H275" s="1425"/>
    </row>
    <row r="276" spans="8:8" s="1396" customFormat="1" x14ac:dyDescent="0.2">
      <c r="H276" s="1425"/>
    </row>
    <row r="277" spans="8:8" s="1396" customFormat="1" x14ac:dyDescent="0.2">
      <c r="H277" s="1425"/>
    </row>
    <row r="278" spans="8:8" s="1396" customFormat="1" x14ac:dyDescent="0.2">
      <c r="H278" s="1425"/>
    </row>
    <row r="279" spans="8:8" s="1396" customFormat="1" x14ac:dyDescent="0.2">
      <c r="H279" s="1425"/>
    </row>
    <row r="280" spans="8:8" s="1396" customFormat="1" x14ac:dyDescent="0.2">
      <c r="H280" s="1425"/>
    </row>
    <row r="281" spans="8:8" s="1396" customFormat="1" x14ac:dyDescent="0.2">
      <c r="H281" s="1425"/>
    </row>
    <row r="282" spans="8:8" s="1396" customFormat="1" x14ac:dyDescent="0.2">
      <c r="H282" s="1425"/>
    </row>
    <row r="283" spans="8:8" s="1396" customFormat="1" x14ac:dyDescent="0.2">
      <c r="H283" s="1425"/>
    </row>
    <row r="284" spans="8:8" s="1396" customFormat="1" x14ac:dyDescent="0.2">
      <c r="H284" s="1425"/>
    </row>
    <row r="285" spans="8:8" s="1396" customFormat="1" x14ac:dyDescent="0.2">
      <c r="H285" s="1425"/>
    </row>
    <row r="286" spans="8:8" s="1396" customFormat="1" x14ac:dyDescent="0.2">
      <c r="H286" s="1425"/>
    </row>
    <row r="287" spans="8:8" s="1396" customFormat="1" x14ac:dyDescent="0.2">
      <c r="H287" s="1425"/>
    </row>
    <row r="288" spans="8:8" s="1396" customFormat="1" x14ac:dyDescent="0.2">
      <c r="H288" s="1425"/>
    </row>
    <row r="289" spans="8:8" s="1396" customFormat="1" x14ac:dyDescent="0.2">
      <c r="H289" s="1425"/>
    </row>
    <row r="290" spans="8:8" s="1396" customFormat="1" x14ac:dyDescent="0.2">
      <c r="H290" s="1425"/>
    </row>
    <row r="291" spans="8:8" s="1396" customFormat="1" x14ac:dyDescent="0.2">
      <c r="H291" s="1425"/>
    </row>
    <row r="292" spans="8:8" s="1396" customFormat="1" x14ac:dyDescent="0.2">
      <c r="H292" s="1425"/>
    </row>
  </sheetData>
  <mergeCells count="3">
    <mergeCell ref="A40:A49"/>
    <mergeCell ref="A1:A10"/>
    <mergeCell ref="H1:H15"/>
  </mergeCells>
  <printOptions horizontalCentered="1" verticalCentered="1" gridLinesSet="0"/>
  <pageMargins left="0.17" right="0.15" top="0.55000000000000004" bottom="0.25" header="0.25" footer="0.16"/>
  <pageSetup scale="70" orientation="landscape" r:id="rId1"/>
  <headerFooter alignWithMargins="0"/>
  <rowBreaks count="1" manualBreakCount="1">
    <brk id="49" max="16383" man="1"/>
  </rowBreaks>
  <customProperties>
    <customPr name="_pios_id" r:id="rId2"/>
  </customPropertie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92D050"/>
    <pageSetUpPr fitToPage="1"/>
  </sheetPr>
  <dimension ref="A1:AC262"/>
  <sheetViews>
    <sheetView zoomScaleNormal="100" zoomScaleSheetLayoutView="100" zoomScalePageLayoutView="70" workbookViewId="0">
      <selection activeCell="P10" sqref="P10"/>
    </sheetView>
  </sheetViews>
  <sheetFormatPr defaultRowHeight="10.7" customHeight="1" x14ac:dyDescent="0.2"/>
  <cols>
    <col min="1" max="1" width="4.140625" style="634" customWidth="1"/>
    <col min="2" max="2" width="8" style="634" customWidth="1"/>
    <col min="3" max="3" width="18.140625" style="634" customWidth="1"/>
    <col min="4" max="4" width="11.7109375" style="634" customWidth="1"/>
    <col min="5" max="5" width="8" style="634" customWidth="1"/>
    <col min="6" max="6" width="3.7109375" style="634" customWidth="1"/>
    <col min="7" max="8" width="8" style="634" customWidth="1"/>
    <col min="9" max="9" width="2.140625" style="634" customWidth="1"/>
    <col min="10" max="10" width="11.5703125" style="634" customWidth="1"/>
    <col min="11" max="12" width="1" style="634" customWidth="1"/>
    <col min="13" max="14" width="8" style="634" customWidth="1"/>
    <col min="15" max="15" width="10.5703125" style="634" customWidth="1"/>
    <col min="16" max="16" width="8.85546875" style="634" customWidth="1"/>
    <col min="17" max="17" width="8" style="634" customWidth="1"/>
    <col min="18" max="18" width="4.42578125" style="634" customWidth="1"/>
    <col min="19" max="19" width="4.42578125" style="637" hidden="1" customWidth="1"/>
    <col min="20" max="29" width="9.140625" style="634" hidden="1" customWidth="1"/>
    <col min="30" max="16384" width="9.140625" style="634"/>
  </cols>
  <sheetData>
    <row r="1" spans="1:29" s="560" customFormat="1" ht="10.7" customHeight="1" x14ac:dyDescent="0.15">
      <c r="A1" s="3070"/>
      <c r="B1" s="2801"/>
      <c r="C1" s="2564"/>
      <c r="D1" s="2564"/>
      <c r="E1" s="2564"/>
      <c r="F1" s="2564"/>
      <c r="G1" s="2564"/>
      <c r="H1" s="2564"/>
      <c r="I1" s="2564"/>
      <c r="J1" s="2564"/>
      <c r="K1" s="2564"/>
      <c r="L1" s="2564"/>
      <c r="M1" s="2564"/>
      <c r="N1" s="2564"/>
      <c r="O1" s="2564"/>
      <c r="P1" s="2564"/>
      <c r="Q1" s="2798"/>
      <c r="R1" s="3063">
        <v>74</v>
      </c>
      <c r="S1" s="2811"/>
    </row>
    <row r="2" spans="1:29" s="560" customFormat="1" ht="10.7" customHeight="1" x14ac:dyDescent="0.2">
      <c r="A2" s="3070"/>
      <c r="B2" s="3066" t="s">
        <v>2872</v>
      </c>
      <c r="C2" s="3067"/>
      <c r="D2" s="3067"/>
      <c r="E2" s="3067"/>
      <c r="F2" s="3067"/>
      <c r="G2" s="3067"/>
      <c r="H2" s="3067"/>
      <c r="I2" s="3067"/>
      <c r="J2" s="3067"/>
      <c r="K2" s="3067"/>
      <c r="L2" s="3067"/>
      <c r="M2" s="3067"/>
      <c r="N2" s="3067"/>
      <c r="O2" s="3067"/>
      <c r="P2" s="3067"/>
      <c r="Q2" s="3068"/>
      <c r="R2" s="3063"/>
      <c r="S2" s="2811"/>
    </row>
    <row r="3" spans="1:29" s="560" customFormat="1" ht="10.5" customHeight="1" x14ac:dyDescent="0.2">
      <c r="A3" s="3057"/>
      <c r="B3" s="3069" t="s">
        <v>2</v>
      </c>
      <c r="C3" s="3067"/>
      <c r="D3" s="3067"/>
      <c r="E3" s="3067"/>
      <c r="F3" s="3067"/>
      <c r="G3" s="3067"/>
      <c r="H3" s="3067"/>
      <c r="I3" s="3067"/>
      <c r="J3" s="3067"/>
      <c r="K3" s="3067"/>
      <c r="L3" s="3067"/>
      <c r="M3" s="3067"/>
      <c r="N3" s="3067"/>
      <c r="O3" s="3067"/>
      <c r="P3" s="3067"/>
      <c r="Q3" s="3068"/>
      <c r="R3" s="3063"/>
      <c r="S3" s="2811"/>
      <c r="T3" s="568"/>
    </row>
    <row r="4" spans="1:29" s="560" customFormat="1" ht="10.7" customHeight="1" x14ac:dyDescent="0.2">
      <c r="A4" s="3057"/>
      <c r="B4" s="1062"/>
      <c r="C4" s="2546"/>
      <c r="D4" s="2546"/>
      <c r="E4" s="1898"/>
      <c r="F4" s="1898"/>
      <c r="G4" s="1898"/>
      <c r="H4" s="1898"/>
      <c r="I4" s="1898"/>
      <c r="J4" s="1898"/>
      <c r="K4" s="1898"/>
      <c r="L4" s="1898"/>
      <c r="M4" s="1898"/>
      <c r="N4" s="2546"/>
      <c r="O4" s="2546"/>
      <c r="P4" s="2546"/>
      <c r="Q4" s="2633"/>
      <c r="R4" s="3063"/>
      <c r="S4" s="2811"/>
      <c r="T4" s="568"/>
      <c r="U4" s="2804" t="s">
        <v>2872</v>
      </c>
      <c r="V4" s="2543"/>
      <c r="W4" s="2543"/>
      <c r="X4" s="2543"/>
      <c r="Y4" s="2543"/>
      <c r="Z4" s="2543"/>
      <c r="AA4" s="2543"/>
      <c r="AB4" s="2543"/>
      <c r="AC4" s="2544"/>
    </row>
    <row r="5" spans="1:29" s="560" customFormat="1" ht="10.7" customHeight="1" x14ac:dyDescent="0.2">
      <c r="A5" s="3057"/>
      <c r="B5" s="2815"/>
      <c r="C5" s="2816"/>
      <c r="D5" s="2816"/>
      <c r="E5" s="2820"/>
      <c r="F5" s="3071" t="s">
        <v>1466</v>
      </c>
      <c r="G5" s="3072"/>
      <c r="H5" s="3072"/>
      <c r="I5" s="3072"/>
      <c r="J5" s="3072"/>
      <c r="K5" s="3072"/>
      <c r="L5" s="3073"/>
      <c r="M5" s="2820"/>
      <c r="N5" s="2816"/>
      <c r="O5" s="2816"/>
      <c r="P5" s="2816"/>
      <c r="Q5" s="2817"/>
      <c r="R5" s="2857"/>
      <c r="S5" s="2811"/>
      <c r="T5" s="568"/>
      <c r="U5" s="2805" t="s">
        <v>2</v>
      </c>
      <c r="V5" s="2565"/>
      <c r="W5" s="2565"/>
      <c r="X5" s="2565"/>
      <c r="Y5" s="2565"/>
      <c r="Z5" s="2565"/>
      <c r="AA5" s="2565"/>
      <c r="AB5" s="2565"/>
      <c r="AC5" s="2538"/>
    </row>
    <row r="6" spans="1:29" s="560" customFormat="1" ht="10.7" customHeight="1" x14ac:dyDescent="0.2">
      <c r="A6" s="3057"/>
      <c r="B6" s="1062"/>
      <c r="C6" s="2546"/>
      <c r="D6" s="2546"/>
      <c r="E6" s="2818" t="s">
        <v>3</v>
      </c>
      <c r="F6" s="2821" t="s">
        <v>2873</v>
      </c>
      <c r="G6" s="2822"/>
      <c r="H6" s="2822"/>
      <c r="I6" s="2822"/>
      <c r="J6" s="2821" t="s">
        <v>2874</v>
      </c>
      <c r="K6" s="2822"/>
      <c r="L6" s="2823"/>
      <c r="M6" s="2818" t="s">
        <v>3</v>
      </c>
      <c r="N6" s="2546"/>
      <c r="O6" s="2546"/>
      <c r="P6" s="2546"/>
      <c r="Q6" s="2633"/>
      <c r="R6" s="2857"/>
      <c r="S6" s="2811"/>
      <c r="T6" s="568"/>
      <c r="U6" s="2806"/>
      <c r="V6" s="2539"/>
      <c r="W6" s="2539"/>
      <c r="X6" s="2539"/>
      <c r="Y6" s="2539"/>
      <c r="Z6" s="2539"/>
      <c r="AA6" s="2539"/>
      <c r="AB6" s="2539"/>
      <c r="AC6" s="2540"/>
    </row>
    <row r="7" spans="1:29" s="560" customFormat="1" ht="10.7" customHeight="1" x14ac:dyDescent="0.2">
      <c r="A7" s="3057"/>
      <c r="B7" s="1062"/>
      <c r="C7" s="2546"/>
      <c r="D7" s="2546"/>
      <c r="E7" s="2818" t="s">
        <v>7</v>
      </c>
      <c r="F7" s="2824" t="s">
        <v>13</v>
      </c>
      <c r="G7" s="2775"/>
      <c r="H7" s="2775"/>
      <c r="I7" s="2775"/>
      <c r="J7" s="2824" t="s">
        <v>14</v>
      </c>
      <c r="K7" s="2775"/>
      <c r="L7" s="2825"/>
      <c r="M7" s="2818" t="s">
        <v>7</v>
      </c>
      <c r="N7" s="2546"/>
      <c r="O7" s="2546"/>
      <c r="P7" s="2546"/>
      <c r="Q7" s="2633"/>
      <c r="R7" s="2857"/>
      <c r="S7" s="2811"/>
      <c r="T7" s="568"/>
      <c r="U7" s="2807"/>
      <c r="V7" s="2551" t="s">
        <v>1466</v>
      </c>
      <c r="W7" s="2549"/>
      <c r="X7" s="2549"/>
      <c r="Y7" s="2549"/>
      <c r="Z7" s="2549"/>
      <c r="AA7" s="2549"/>
      <c r="AB7" s="2550"/>
      <c r="AC7" s="2541"/>
    </row>
    <row r="8" spans="1:29" s="560" customFormat="1" ht="10.7" customHeight="1" thickBot="1" x14ac:dyDescent="0.25">
      <c r="A8" s="3057"/>
      <c r="B8" s="2566"/>
      <c r="C8" s="2547"/>
      <c r="D8" s="2547"/>
      <c r="E8" s="2830"/>
      <c r="F8" s="2826"/>
      <c r="G8" s="2827"/>
      <c r="H8" s="2827"/>
      <c r="I8" s="2827"/>
      <c r="J8" s="2829"/>
      <c r="K8" s="1898"/>
      <c r="L8" s="2834"/>
      <c r="M8" s="2830"/>
      <c r="N8" s="2547"/>
      <c r="O8" s="2547"/>
      <c r="P8" s="2547"/>
      <c r="Q8" s="1897"/>
      <c r="R8" s="2857"/>
      <c r="S8" s="2811"/>
      <c r="T8" s="568"/>
      <c r="U8" s="2808" t="s">
        <v>3</v>
      </c>
      <c r="V8" s="2542" t="s">
        <v>2873</v>
      </c>
      <c r="W8" s="2543"/>
      <c r="X8" s="2543"/>
      <c r="Y8" s="2544"/>
      <c r="Z8" s="2542" t="s">
        <v>2874</v>
      </c>
      <c r="AA8" s="2543"/>
      <c r="AB8" s="2544"/>
      <c r="AC8" s="2545" t="s">
        <v>3</v>
      </c>
    </row>
    <row r="9" spans="1:29" s="560" customFormat="1" ht="12" customHeight="1" x14ac:dyDescent="0.2">
      <c r="A9" s="3057"/>
      <c r="B9" s="2566"/>
      <c r="C9" s="2547"/>
      <c r="D9" s="2547"/>
      <c r="E9" s="2819" t="s">
        <v>1467</v>
      </c>
      <c r="F9" s="2827"/>
      <c r="G9" s="2827" t="s">
        <v>237</v>
      </c>
      <c r="H9" s="2827"/>
      <c r="I9" s="2827"/>
      <c r="J9" s="2835">
        <v>808373940</v>
      </c>
      <c r="K9" s="2836"/>
      <c r="L9" s="2837"/>
      <c r="M9" s="2833" t="s">
        <v>1467</v>
      </c>
      <c r="N9" s="2547"/>
      <c r="O9" s="2547"/>
      <c r="P9" s="2547"/>
      <c r="Q9" s="1897"/>
      <c r="R9" s="2857"/>
      <c r="S9" s="2811"/>
      <c r="T9" s="568"/>
      <c r="U9" s="2808" t="s">
        <v>7</v>
      </c>
      <c r="V9" s="2537" t="s">
        <v>13</v>
      </c>
      <c r="W9" s="2565"/>
      <c r="X9" s="2565"/>
      <c r="Y9" s="2538"/>
      <c r="Z9" s="2537" t="s">
        <v>14</v>
      </c>
      <c r="AA9" s="2565"/>
      <c r="AB9" s="2538"/>
      <c r="AC9" s="2545" t="s">
        <v>7</v>
      </c>
    </row>
    <row r="10" spans="1:29" s="560" customFormat="1" ht="12" customHeight="1" thickBot="1" x14ac:dyDescent="0.25">
      <c r="A10" s="3057"/>
      <c r="B10" s="2843"/>
      <c r="C10" s="2547"/>
      <c r="D10" s="2547"/>
      <c r="E10" s="2819" t="s">
        <v>1337</v>
      </c>
      <c r="F10" s="2827"/>
      <c r="G10" s="2827" t="s">
        <v>239</v>
      </c>
      <c r="H10" s="2827"/>
      <c r="I10" s="2827"/>
      <c r="J10" s="2838">
        <v>8281754</v>
      </c>
      <c r="K10" s="2827"/>
      <c r="L10" s="2839"/>
      <c r="M10" s="2833" t="s">
        <v>1337</v>
      </c>
      <c r="N10" s="2547"/>
      <c r="O10" s="2547"/>
      <c r="P10" s="2547"/>
      <c r="Q10" s="2799"/>
      <c r="R10" s="2857"/>
      <c r="S10" s="2811"/>
      <c r="T10" s="568"/>
      <c r="U10" s="2809"/>
      <c r="V10" s="2554"/>
      <c r="W10" s="2553"/>
      <c r="X10" s="2553"/>
      <c r="Y10" s="2548"/>
      <c r="Z10" s="2554"/>
      <c r="AA10" s="2553"/>
      <c r="AB10" s="2548"/>
      <c r="AC10" s="2552"/>
    </row>
    <row r="11" spans="1:29" s="560" customFormat="1" ht="12" customHeight="1" x14ac:dyDescent="0.2">
      <c r="A11" s="3056"/>
      <c r="B11" s="2843"/>
      <c r="C11" s="2547"/>
      <c r="D11" s="2547"/>
      <c r="E11" s="2819" t="s">
        <v>1339</v>
      </c>
      <c r="F11" s="2827"/>
      <c r="G11" s="2827" t="s">
        <v>2875</v>
      </c>
      <c r="H11" s="2827"/>
      <c r="I11" s="2827"/>
      <c r="J11" s="2838">
        <v>80158200</v>
      </c>
      <c r="K11" s="2827"/>
      <c r="L11" s="2839"/>
      <c r="M11" s="2833" t="s">
        <v>1339</v>
      </c>
      <c r="N11" s="2547"/>
      <c r="O11" s="2547"/>
      <c r="P11" s="2547"/>
      <c r="Q11" s="2799"/>
      <c r="R11" s="2857"/>
      <c r="S11" s="2811"/>
      <c r="T11" s="568"/>
      <c r="U11" s="2810" t="s">
        <v>1467</v>
      </c>
      <c r="V11" s="2553"/>
      <c r="W11" s="2553" t="s">
        <v>237</v>
      </c>
      <c r="X11" s="2553"/>
      <c r="Y11" s="2553"/>
      <c r="Z11" s="2556"/>
      <c r="AA11" s="2557"/>
      <c r="AB11" s="2558"/>
      <c r="AC11" s="2555" t="s">
        <v>1467</v>
      </c>
    </row>
    <row r="12" spans="1:29" s="560" customFormat="1" ht="12" customHeight="1" thickBot="1" x14ac:dyDescent="0.25">
      <c r="A12" s="3056"/>
      <c r="B12" s="2843"/>
      <c r="C12" s="2547"/>
      <c r="D12" s="2547"/>
      <c r="E12" s="2819" t="s">
        <v>1340</v>
      </c>
      <c r="F12" s="2827"/>
      <c r="G12" s="2827" t="s">
        <v>2876</v>
      </c>
      <c r="H12" s="2827"/>
      <c r="I12" s="2827"/>
      <c r="J12" s="2840">
        <v>896813894</v>
      </c>
      <c r="K12" s="2841"/>
      <c r="L12" s="2842"/>
      <c r="M12" s="2833" t="s">
        <v>1340</v>
      </c>
      <c r="N12" s="2547"/>
      <c r="O12" s="2547"/>
      <c r="P12" s="2547"/>
      <c r="Q12" s="2799"/>
      <c r="R12" s="2857"/>
      <c r="S12" s="2811"/>
      <c r="T12" s="568"/>
      <c r="U12" s="2810" t="s">
        <v>1337</v>
      </c>
      <c r="V12" s="2553"/>
      <c r="W12" s="2553" t="s">
        <v>239</v>
      </c>
      <c r="X12" s="2553"/>
      <c r="Y12" s="2553"/>
      <c r="Z12" s="2559"/>
      <c r="AA12" s="2553"/>
      <c r="AB12" s="2560"/>
      <c r="AC12" s="2555" t="s">
        <v>1337</v>
      </c>
    </row>
    <row r="13" spans="1:29" s="560" customFormat="1" ht="12" customHeight="1" x14ac:dyDescent="0.2">
      <c r="B13" s="2843"/>
      <c r="C13" s="2547"/>
      <c r="D13" s="2547"/>
      <c r="E13" s="2819" t="s">
        <v>1341</v>
      </c>
      <c r="F13" s="2827"/>
      <c r="G13" s="2827" t="s">
        <v>2877</v>
      </c>
      <c r="H13" s="2827"/>
      <c r="I13" s="2827"/>
      <c r="J13" s="2832">
        <v>1992945</v>
      </c>
      <c r="K13" s="2827"/>
      <c r="L13" s="2828"/>
      <c r="M13" s="2819" t="s">
        <v>1341</v>
      </c>
      <c r="N13" s="2547"/>
      <c r="O13" s="2547"/>
      <c r="P13" s="2547"/>
      <c r="Q13" s="2799"/>
      <c r="R13" s="2857"/>
      <c r="S13" s="2812"/>
      <c r="U13" s="2555" t="s">
        <v>1339</v>
      </c>
      <c r="V13" s="2553"/>
      <c r="W13" s="2553" t="s">
        <v>2875</v>
      </c>
      <c r="X13" s="2553"/>
      <c r="Y13" s="2553"/>
      <c r="Z13" s="2559"/>
      <c r="AA13" s="2553"/>
      <c r="AB13" s="2560"/>
      <c r="AC13" s="2555" t="s">
        <v>1339</v>
      </c>
    </row>
    <row r="14" spans="1:29" s="560" customFormat="1" ht="12" customHeight="1" thickBot="1" x14ac:dyDescent="0.25">
      <c r="B14" s="2843"/>
      <c r="C14" s="2547"/>
      <c r="D14" s="2547"/>
      <c r="E14" s="2819" t="s">
        <v>1342</v>
      </c>
      <c r="F14" s="2827"/>
      <c r="G14" s="2827" t="s">
        <v>2878</v>
      </c>
      <c r="H14" s="2827"/>
      <c r="I14" s="2827"/>
      <c r="J14" s="2831">
        <v>8752363.404811468</v>
      </c>
      <c r="K14" s="2827"/>
      <c r="L14" s="2828"/>
      <c r="M14" s="2819" t="s">
        <v>1342</v>
      </c>
      <c r="N14" s="2547"/>
      <c r="O14" s="2547"/>
      <c r="P14" s="2547"/>
      <c r="Q14" s="2799"/>
      <c r="R14" s="2857"/>
      <c r="S14" s="2812"/>
      <c r="U14" s="2555" t="s">
        <v>1340</v>
      </c>
      <c r="V14" s="2553"/>
      <c r="W14" s="2553" t="s">
        <v>2876</v>
      </c>
      <c r="X14" s="2553"/>
      <c r="Y14" s="2553"/>
      <c r="Z14" s="2561"/>
      <c r="AA14" s="2562"/>
      <c r="AB14" s="2563"/>
      <c r="AC14" s="2555" t="s">
        <v>1340</v>
      </c>
    </row>
    <row r="15" spans="1:29" s="560" customFormat="1" ht="10.7" customHeight="1" x14ac:dyDescent="0.2">
      <c r="B15" s="2843"/>
      <c r="C15" s="2547"/>
      <c r="D15" s="2547"/>
      <c r="E15" s="2547"/>
      <c r="F15" s="2547"/>
      <c r="G15" s="2547"/>
      <c r="H15" s="2547"/>
      <c r="I15" s="2547"/>
      <c r="J15" s="2547"/>
      <c r="K15" s="2547"/>
      <c r="L15" s="2547"/>
      <c r="M15" s="2547"/>
      <c r="N15" s="2547"/>
      <c r="O15" s="2547"/>
      <c r="P15" s="2547"/>
      <c r="Q15" s="2799"/>
      <c r="R15" s="2857"/>
      <c r="S15" s="2812"/>
      <c r="U15" s="2555" t="s">
        <v>1341</v>
      </c>
      <c r="V15" s="2553"/>
      <c r="W15" s="2553" t="s">
        <v>2877</v>
      </c>
      <c r="X15" s="2553"/>
      <c r="Y15" s="2553"/>
      <c r="Z15" s="2554"/>
      <c r="AA15" s="2553"/>
      <c r="AB15" s="2553"/>
      <c r="AC15" s="2555" t="s">
        <v>1341</v>
      </c>
    </row>
    <row r="16" spans="1:29" s="560" customFormat="1" ht="10.7" customHeight="1" x14ac:dyDescent="0.2">
      <c r="B16" s="2843"/>
      <c r="C16" s="3061" t="s">
        <v>3080</v>
      </c>
      <c r="D16" s="3061"/>
      <c r="E16" s="3061"/>
      <c r="F16" s="3061"/>
      <c r="G16" s="3061"/>
      <c r="H16" s="3061"/>
      <c r="I16" s="3061"/>
      <c r="J16" s="3061"/>
      <c r="K16" s="3061"/>
      <c r="L16" s="3061"/>
      <c r="M16" s="3061"/>
      <c r="N16" s="3061"/>
      <c r="O16" s="3061"/>
      <c r="P16" s="3061"/>
      <c r="Q16" s="2799"/>
      <c r="R16" s="2803"/>
      <c r="S16" s="2812"/>
      <c r="U16" s="2555" t="s">
        <v>1342</v>
      </c>
      <c r="V16" s="2553"/>
      <c r="W16" s="2553" t="s">
        <v>2878</v>
      </c>
      <c r="X16" s="2553"/>
      <c r="Y16" s="2553"/>
      <c r="Z16" s="2554"/>
      <c r="AA16" s="2553"/>
      <c r="AB16" s="2553"/>
      <c r="AC16" s="2555" t="s">
        <v>1342</v>
      </c>
    </row>
    <row r="17" spans="2:19" s="560" customFormat="1" ht="10.7" customHeight="1" x14ac:dyDescent="0.2">
      <c r="B17" s="2843"/>
      <c r="C17" s="3061" t="s">
        <v>3081</v>
      </c>
      <c r="D17" s="3061"/>
      <c r="E17" s="3061"/>
      <c r="F17" s="3061"/>
      <c r="G17" s="3061"/>
      <c r="H17" s="3061"/>
      <c r="I17" s="3061"/>
      <c r="J17" s="3061"/>
      <c r="K17" s="3061"/>
      <c r="L17" s="3061"/>
      <c r="M17" s="3061"/>
      <c r="N17" s="3061"/>
      <c r="O17" s="3061"/>
      <c r="P17" s="3061"/>
      <c r="Q17" s="2799"/>
      <c r="R17" s="2803"/>
      <c r="S17" s="2812"/>
    </row>
    <row r="18" spans="2:19" s="560" customFormat="1" ht="10.7" customHeight="1" x14ac:dyDescent="0.2">
      <c r="B18" s="2843"/>
      <c r="C18" s="3062" t="s">
        <v>3094</v>
      </c>
      <c r="D18" s="3062"/>
      <c r="E18" s="3062"/>
      <c r="F18" s="3062"/>
      <c r="G18" s="3062"/>
      <c r="H18" s="3062"/>
      <c r="I18" s="3062"/>
      <c r="J18" s="3062"/>
      <c r="K18" s="3062"/>
      <c r="L18" s="3062"/>
      <c r="M18" s="3062"/>
      <c r="N18" s="3062"/>
      <c r="O18" s="3062"/>
      <c r="P18" s="3062"/>
      <c r="Q18" s="2799"/>
      <c r="R18" s="2803"/>
      <c r="S18" s="2812"/>
    </row>
    <row r="19" spans="2:19" s="560" customFormat="1" ht="10.7" customHeight="1" x14ac:dyDescent="0.2">
      <c r="B19" s="2843"/>
      <c r="C19"/>
      <c r="D19"/>
      <c r="E19"/>
      <c r="F19"/>
      <c r="G19"/>
      <c r="H19"/>
      <c r="I19"/>
      <c r="J19"/>
      <c r="K19"/>
      <c r="L19"/>
      <c r="M19"/>
      <c r="N19"/>
      <c r="O19"/>
      <c r="P19"/>
      <c r="Q19" s="2799"/>
      <c r="R19" s="2803"/>
      <c r="S19" s="2812"/>
    </row>
    <row r="20" spans="2:19" s="560" customFormat="1" ht="10.7" customHeight="1" x14ac:dyDescent="0.2">
      <c r="B20" s="2843"/>
      <c r="C20"/>
      <c r="D20"/>
      <c r="E20"/>
      <c r="F20"/>
      <c r="G20"/>
      <c r="H20"/>
      <c r="I20"/>
      <c r="J20"/>
      <c r="K20"/>
      <c r="L20"/>
      <c r="M20"/>
      <c r="N20"/>
      <c r="O20"/>
      <c r="P20"/>
      <c r="Q20" s="2799"/>
      <c r="R20" s="2803"/>
      <c r="S20" s="2812"/>
    </row>
    <row r="21" spans="2:19" s="560" customFormat="1" ht="10.7" customHeight="1" x14ac:dyDescent="0.2">
      <c r="B21" s="2843"/>
      <c r="C21"/>
      <c r="D21"/>
      <c r="E21"/>
      <c r="F21"/>
      <c r="G21"/>
      <c r="H21"/>
      <c r="I21"/>
      <c r="J21"/>
      <c r="K21"/>
      <c r="L21"/>
      <c r="M21"/>
      <c r="N21"/>
      <c r="O21"/>
      <c r="P21"/>
      <c r="Q21" s="2799"/>
      <c r="R21" s="2803"/>
      <c r="S21" s="2812"/>
    </row>
    <row r="22" spans="2:19" s="560" customFormat="1" ht="10.7" customHeight="1" x14ac:dyDescent="0.2">
      <c r="B22" s="2843"/>
      <c r="C22"/>
      <c r="D22"/>
      <c r="E22"/>
      <c r="F22"/>
      <c r="G22"/>
      <c r="H22"/>
      <c r="I22"/>
      <c r="J22"/>
      <c r="K22"/>
      <c r="L22"/>
      <c r="M22"/>
      <c r="N22"/>
      <c r="O22"/>
      <c r="P22"/>
      <c r="Q22" s="2799"/>
      <c r="R22" s="2803"/>
      <c r="S22" s="2812"/>
    </row>
    <row r="23" spans="2:19" s="560" customFormat="1" ht="10.7" customHeight="1" x14ac:dyDescent="0.2">
      <c r="B23" s="2843"/>
      <c r="C23"/>
      <c r="D23"/>
      <c r="E23"/>
      <c r="F23"/>
      <c r="G23"/>
      <c r="H23"/>
      <c r="I23"/>
      <c r="J23"/>
      <c r="K23"/>
      <c r="L23"/>
      <c r="M23"/>
      <c r="N23"/>
      <c r="O23"/>
      <c r="P23"/>
      <c r="Q23" s="2799"/>
      <c r="R23" s="2803"/>
      <c r="S23" s="2812"/>
    </row>
    <row r="24" spans="2:19" s="560" customFormat="1" ht="10.7" customHeight="1" x14ac:dyDescent="0.2">
      <c r="B24" s="2843"/>
      <c r="C24"/>
      <c r="D24"/>
      <c r="E24"/>
      <c r="F24"/>
      <c r="G24"/>
      <c r="H24"/>
      <c r="I24"/>
      <c r="J24"/>
      <c r="K24"/>
      <c r="L24"/>
      <c r="M24"/>
      <c r="N24"/>
      <c r="O24"/>
      <c r="P24"/>
      <c r="Q24" s="2799"/>
      <c r="R24" s="2803"/>
      <c r="S24" s="2812"/>
    </row>
    <row r="25" spans="2:19" s="560" customFormat="1" ht="10.7" customHeight="1" x14ac:dyDescent="0.2">
      <c r="B25" s="2843"/>
      <c r="C25"/>
      <c r="D25"/>
      <c r="E25"/>
      <c r="F25"/>
      <c r="G25"/>
      <c r="H25"/>
      <c r="I25"/>
      <c r="J25"/>
      <c r="K25"/>
      <c r="L25"/>
      <c r="M25"/>
      <c r="N25"/>
      <c r="O25"/>
      <c r="P25"/>
      <c r="Q25" s="2799"/>
      <c r="R25" s="2803"/>
      <c r="S25" s="2812"/>
    </row>
    <row r="26" spans="2:19" s="560" customFormat="1" ht="10.7" customHeight="1" x14ac:dyDescent="0.2">
      <c r="B26" s="2843"/>
      <c r="C26"/>
      <c r="D26"/>
      <c r="E26"/>
      <c r="F26"/>
      <c r="G26"/>
      <c r="H26"/>
      <c r="I26"/>
      <c r="J26"/>
      <c r="K26"/>
      <c r="L26"/>
      <c r="M26"/>
      <c r="N26"/>
      <c r="O26"/>
      <c r="P26"/>
      <c r="Q26" s="2799"/>
      <c r="R26" s="2803"/>
      <c r="S26" s="2812"/>
    </row>
    <row r="27" spans="2:19" s="560" customFormat="1" ht="10.7" customHeight="1" x14ac:dyDescent="0.2">
      <c r="B27" s="2843"/>
      <c r="C27"/>
      <c r="D27"/>
      <c r="E27"/>
      <c r="F27"/>
      <c r="G27"/>
      <c r="H27"/>
      <c r="I27"/>
      <c r="J27"/>
      <c r="K27"/>
      <c r="L27"/>
      <c r="M27"/>
      <c r="N27"/>
      <c r="O27"/>
      <c r="P27"/>
      <c r="Q27" s="2799"/>
      <c r="R27" s="2803"/>
      <c r="S27" s="2812"/>
    </row>
    <row r="28" spans="2:19" s="560" customFormat="1" ht="10.7" customHeight="1" x14ac:dyDescent="0.2">
      <c r="B28" s="2843"/>
      <c r="C28"/>
      <c r="D28"/>
      <c r="E28"/>
      <c r="F28"/>
      <c r="G28"/>
      <c r="H28"/>
      <c r="I28"/>
      <c r="J28"/>
      <c r="K28"/>
      <c r="L28"/>
      <c r="M28"/>
      <c r="N28"/>
      <c r="O28"/>
      <c r="P28"/>
      <c r="Q28" s="2799"/>
      <c r="R28" s="2803"/>
      <c r="S28" s="2812"/>
    </row>
    <row r="29" spans="2:19" s="560" customFormat="1" ht="10.7" customHeight="1" x14ac:dyDescent="0.2">
      <c r="B29" s="2843"/>
      <c r="C29"/>
      <c r="D29"/>
      <c r="E29"/>
      <c r="F29"/>
      <c r="G29"/>
      <c r="H29"/>
      <c r="I29"/>
      <c r="J29"/>
      <c r="K29"/>
      <c r="L29"/>
      <c r="M29"/>
      <c r="N29"/>
      <c r="O29"/>
      <c r="P29"/>
      <c r="Q29" s="2799"/>
      <c r="R29" s="2803"/>
      <c r="S29" s="2812"/>
    </row>
    <row r="30" spans="2:19" s="560" customFormat="1" ht="10.7" customHeight="1" x14ac:dyDescent="0.2">
      <c r="B30" s="2843"/>
      <c r="C30"/>
      <c r="D30"/>
      <c r="E30"/>
      <c r="F30"/>
      <c r="G30"/>
      <c r="H30"/>
      <c r="I30"/>
      <c r="J30"/>
      <c r="K30"/>
      <c r="L30"/>
      <c r="M30"/>
      <c r="N30"/>
      <c r="O30"/>
      <c r="P30"/>
      <c r="Q30" s="2799"/>
      <c r="R30" s="2803"/>
      <c r="S30" s="2812"/>
    </row>
    <row r="31" spans="2:19" s="560" customFormat="1" ht="10.7" customHeight="1" x14ac:dyDescent="0.2">
      <c r="B31" s="2843"/>
      <c r="C31"/>
      <c r="D31"/>
      <c r="E31"/>
      <c r="F31"/>
      <c r="G31"/>
      <c r="H31"/>
      <c r="I31"/>
      <c r="J31"/>
      <c r="K31"/>
      <c r="L31"/>
      <c r="M31"/>
      <c r="N31"/>
      <c r="O31"/>
      <c r="P31"/>
      <c r="Q31" s="2799"/>
      <c r="R31" s="2803"/>
      <c r="S31" s="2812"/>
    </row>
    <row r="32" spans="2:19" s="560" customFormat="1" ht="10.7" customHeight="1" x14ac:dyDescent="0.2">
      <c r="B32" s="2843"/>
      <c r="C32"/>
      <c r="D32"/>
      <c r="E32"/>
      <c r="F32"/>
      <c r="G32"/>
      <c r="H32"/>
      <c r="I32"/>
      <c r="J32"/>
      <c r="K32"/>
      <c r="L32"/>
      <c r="M32"/>
      <c r="N32"/>
      <c r="O32"/>
      <c r="P32"/>
      <c r="Q32" s="2799"/>
      <c r="R32" s="2803"/>
      <c r="S32" s="2812"/>
    </row>
    <row r="33" spans="1:19" s="560" customFormat="1" ht="10.7" customHeight="1" x14ac:dyDescent="0.2">
      <c r="B33" s="2843"/>
      <c r="C33"/>
      <c r="D33"/>
      <c r="E33"/>
      <c r="F33"/>
      <c r="G33"/>
      <c r="H33"/>
      <c r="I33"/>
      <c r="J33"/>
      <c r="K33"/>
      <c r="L33"/>
      <c r="M33"/>
      <c r="N33"/>
      <c r="O33"/>
      <c r="P33"/>
      <c r="Q33" s="2799"/>
      <c r="R33" s="2803"/>
      <c r="S33" s="2812"/>
    </row>
    <row r="34" spans="1:19" s="560" customFormat="1" ht="10.7" customHeight="1" x14ac:dyDescent="0.2">
      <c r="B34" s="2843"/>
      <c r="C34"/>
      <c r="D34"/>
      <c r="E34"/>
      <c r="F34"/>
      <c r="G34"/>
      <c r="H34"/>
      <c r="I34"/>
      <c r="J34"/>
      <c r="K34"/>
      <c r="L34"/>
      <c r="M34"/>
      <c r="N34"/>
      <c r="O34"/>
      <c r="P34"/>
      <c r="Q34" s="2799"/>
      <c r="R34" s="2803"/>
      <c r="S34" s="2812"/>
    </row>
    <row r="35" spans="1:19" s="560" customFormat="1" ht="10.7" customHeight="1" x14ac:dyDescent="0.2">
      <c r="B35" s="2843"/>
      <c r="C35"/>
      <c r="D35"/>
      <c r="E35"/>
      <c r="F35"/>
      <c r="G35"/>
      <c r="H35"/>
      <c r="I35"/>
      <c r="J35"/>
      <c r="K35"/>
      <c r="L35"/>
      <c r="M35"/>
      <c r="N35"/>
      <c r="O35"/>
      <c r="P35"/>
      <c r="Q35" s="2799"/>
      <c r="R35" s="2803"/>
      <c r="S35" s="2812"/>
    </row>
    <row r="36" spans="1:19" s="560" customFormat="1" ht="10.7" customHeight="1" x14ac:dyDescent="0.2">
      <c r="B36" s="2843"/>
      <c r="C36"/>
      <c r="D36"/>
      <c r="E36"/>
      <c r="F36"/>
      <c r="G36"/>
      <c r="H36"/>
      <c r="I36"/>
      <c r="J36"/>
      <c r="K36"/>
      <c r="L36"/>
      <c r="M36"/>
      <c r="N36"/>
      <c r="O36"/>
      <c r="P36"/>
      <c r="Q36" s="2799"/>
      <c r="R36" s="2803"/>
      <c r="S36" s="2812"/>
    </row>
    <row r="37" spans="1:19" s="560" customFormat="1" ht="10.7" customHeight="1" x14ac:dyDescent="0.2">
      <c r="B37" s="2843"/>
      <c r="C37"/>
      <c r="D37"/>
      <c r="E37"/>
      <c r="F37"/>
      <c r="G37"/>
      <c r="H37"/>
      <c r="I37"/>
      <c r="J37"/>
      <c r="K37"/>
      <c r="L37"/>
      <c r="M37"/>
      <c r="N37"/>
      <c r="O37"/>
      <c r="P37"/>
      <c r="Q37" s="2799"/>
      <c r="R37" s="2802"/>
      <c r="S37" s="2813"/>
    </row>
    <row r="38" spans="1:19" s="560" customFormat="1" ht="10.7" customHeight="1" x14ac:dyDescent="0.2">
      <c r="B38" s="2843"/>
      <c r="C38"/>
      <c r="D38"/>
      <c r="E38"/>
      <c r="F38"/>
      <c r="G38"/>
      <c r="H38"/>
      <c r="I38"/>
      <c r="J38"/>
      <c r="K38"/>
      <c r="L38"/>
      <c r="M38"/>
      <c r="N38"/>
      <c r="O38"/>
      <c r="P38"/>
      <c r="Q38" s="2799"/>
      <c r="R38" s="2857"/>
      <c r="S38" s="2813"/>
    </row>
    <row r="39" spans="1:19" s="560" customFormat="1" ht="10.7" customHeight="1" x14ac:dyDescent="0.2">
      <c r="B39" s="2843"/>
      <c r="C39"/>
      <c r="D39"/>
      <c r="E39"/>
      <c r="F39"/>
      <c r="G39"/>
      <c r="H39"/>
      <c r="I39"/>
      <c r="J39"/>
      <c r="K39"/>
      <c r="L39"/>
      <c r="M39"/>
      <c r="N39"/>
      <c r="O39"/>
      <c r="P39"/>
      <c r="Q39" s="2800"/>
      <c r="R39" s="2857"/>
      <c r="S39" s="2813"/>
    </row>
    <row r="40" spans="1:19" s="560" customFormat="1" ht="10.7" customHeight="1" x14ac:dyDescent="0.2">
      <c r="B40" s="2843"/>
      <c r="C40" s="2547"/>
      <c r="D40" s="2547"/>
      <c r="E40" s="2547"/>
      <c r="F40" s="2547"/>
      <c r="G40" s="2547"/>
      <c r="H40" s="2547"/>
      <c r="I40" s="2547"/>
      <c r="J40" s="2547"/>
      <c r="K40" s="2547"/>
      <c r="L40" s="2547"/>
      <c r="M40" s="2547"/>
      <c r="N40" s="2547"/>
      <c r="O40" s="2547"/>
      <c r="P40" s="2547"/>
      <c r="Q40" s="2800"/>
      <c r="R40" s="2857"/>
      <c r="S40" s="2813"/>
    </row>
    <row r="41" spans="1:19" s="560" customFormat="1" ht="10.7" customHeight="1" x14ac:dyDescent="0.2">
      <c r="A41" s="3064" t="s">
        <v>1121</v>
      </c>
      <c r="B41" s="2843"/>
      <c r="C41" s="2547"/>
      <c r="D41" s="2547"/>
      <c r="E41" s="2547"/>
      <c r="F41" s="2547"/>
      <c r="G41" s="2547"/>
      <c r="H41" s="2547"/>
      <c r="I41" s="2547"/>
      <c r="J41" s="2547"/>
      <c r="K41" s="2547"/>
      <c r="L41" s="2547"/>
      <c r="M41" s="2547"/>
      <c r="N41" s="2547"/>
      <c r="O41" s="2547"/>
      <c r="P41" s="2547"/>
      <c r="Q41" s="1897"/>
      <c r="R41" s="3063" t="s">
        <v>3284</v>
      </c>
      <c r="S41" s="2813"/>
    </row>
    <row r="42" spans="1:19" s="560" customFormat="1" ht="10.7" customHeight="1" x14ac:dyDescent="0.2">
      <c r="A42" s="3065"/>
      <c r="B42" s="2843"/>
      <c r="C42" s="2547"/>
      <c r="D42" s="2547"/>
      <c r="E42" s="2547"/>
      <c r="F42" s="2547"/>
      <c r="G42" s="2547"/>
      <c r="H42" s="2547"/>
      <c r="I42" s="2547"/>
      <c r="J42" s="2547"/>
      <c r="K42" s="2547"/>
      <c r="L42" s="2547"/>
      <c r="M42" s="2547"/>
      <c r="N42" s="2547"/>
      <c r="O42" s="2547"/>
      <c r="P42" s="2547"/>
      <c r="Q42" s="1897"/>
      <c r="R42" s="3063"/>
      <c r="S42" s="2813"/>
    </row>
    <row r="43" spans="1:19" s="560" customFormat="1" ht="11.25" customHeight="1" x14ac:dyDescent="0.2">
      <c r="A43" s="3065"/>
      <c r="B43" s="1299"/>
      <c r="C43" s="580"/>
      <c r="D43" s="580"/>
      <c r="E43" s="580"/>
      <c r="F43" s="580"/>
      <c r="G43" s="580"/>
      <c r="H43" s="580"/>
      <c r="I43" s="580"/>
      <c r="J43" s="580"/>
      <c r="K43" s="580"/>
      <c r="L43" s="580"/>
      <c r="M43" s="580"/>
      <c r="N43" s="580"/>
      <c r="O43" s="1300"/>
      <c r="P43" s="580"/>
      <c r="Q43" s="574"/>
      <c r="R43" s="3063"/>
      <c r="S43" s="2813"/>
    </row>
    <row r="44" spans="1:19" s="560" customFormat="1" ht="11.25" x14ac:dyDescent="0.2">
      <c r="A44" s="3065"/>
      <c r="B44" s="1299"/>
      <c r="C44" s="580"/>
      <c r="D44" s="580"/>
      <c r="E44" s="580"/>
      <c r="F44" s="580"/>
      <c r="G44" s="580"/>
      <c r="H44" s="580"/>
      <c r="I44" s="580"/>
      <c r="J44" s="580"/>
      <c r="K44" s="580"/>
      <c r="L44" s="580"/>
      <c r="M44" s="580"/>
      <c r="N44" s="580"/>
      <c r="O44" s="1300"/>
      <c r="P44" s="580"/>
      <c r="Q44" s="574"/>
      <c r="R44" s="3063"/>
      <c r="S44" s="2813"/>
    </row>
    <row r="45" spans="1:19" s="560" customFormat="1" ht="11.25" x14ac:dyDescent="0.2">
      <c r="A45" s="3065"/>
      <c r="B45" s="1299"/>
      <c r="C45" s="580"/>
      <c r="D45" s="580"/>
      <c r="E45" s="580"/>
      <c r="F45" s="580"/>
      <c r="G45" s="580"/>
      <c r="H45" s="580"/>
      <c r="I45" s="580"/>
      <c r="J45" s="580"/>
      <c r="K45" s="580"/>
      <c r="L45" s="580"/>
      <c r="M45" s="580"/>
      <c r="N45" s="580"/>
      <c r="O45" s="1300"/>
      <c r="P45" s="580"/>
      <c r="Q45" s="574"/>
      <c r="R45" s="3063"/>
      <c r="S45" s="2813"/>
    </row>
    <row r="46" spans="1:19" s="560" customFormat="1" ht="11.25" x14ac:dyDescent="0.2">
      <c r="A46" s="3065"/>
      <c r="B46" s="1299"/>
      <c r="C46" s="580"/>
      <c r="D46" s="580"/>
      <c r="E46" s="580"/>
      <c r="F46" s="580"/>
      <c r="G46" s="580"/>
      <c r="H46" s="580"/>
      <c r="I46" s="580"/>
      <c r="J46" s="580"/>
      <c r="K46" s="580"/>
      <c r="L46" s="580"/>
      <c r="M46" s="580"/>
      <c r="N46" s="580"/>
      <c r="O46" s="1300"/>
      <c r="P46" s="580"/>
      <c r="Q46" s="574"/>
      <c r="R46" s="3063"/>
      <c r="S46" s="2813"/>
    </row>
    <row r="47" spans="1:19" s="560" customFormat="1" ht="11.25" x14ac:dyDescent="0.2">
      <c r="A47" s="3065"/>
      <c r="B47" s="1299"/>
      <c r="C47" s="580"/>
      <c r="D47" s="580"/>
      <c r="E47" s="580"/>
      <c r="F47" s="580"/>
      <c r="G47" s="580"/>
      <c r="H47" s="580"/>
      <c r="I47" s="580"/>
      <c r="J47" s="580"/>
      <c r="K47" s="580"/>
      <c r="L47" s="580"/>
      <c r="M47" s="580"/>
      <c r="N47" s="580"/>
      <c r="O47" s="1300"/>
      <c r="P47" s="580"/>
      <c r="Q47" s="574"/>
      <c r="R47" s="3063"/>
      <c r="S47" s="2813"/>
    </row>
    <row r="48" spans="1:19" s="560" customFormat="1" ht="11.25" x14ac:dyDescent="0.2">
      <c r="A48" s="3065"/>
      <c r="B48" s="1299"/>
      <c r="C48" s="580"/>
      <c r="D48" s="580"/>
      <c r="E48" s="580"/>
      <c r="F48" s="580"/>
      <c r="G48" s="580"/>
      <c r="H48" s="580"/>
      <c r="I48" s="580"/>
      <c r="J48" s="580"/>
      <c r="K48" s="580"/>
      <c r="L48" s="580"/>
      <c r="M48" s="580"/>
      <c r="N48" s="580"/>
      <c r="O48" s="1300"/>
      <c r="P48" s="580"/>
      <c r="Q48" s="574"/>
      <c r="R48" s="3063"/>
      <c r="S48" s="2813"/>
    </row>
    <row r="49" spans="1:19" s="560" customFormat="1" ht="11.25" customHeight="1" x14ac:dyDescent="0.2">
      <c r="A49" s="3065"/>
      <c r="B49" s="1299"/>
      <c r="C49" s="580"/>
      <c r="D49" s="580"/>
      <c r="E49" s="580"/>
      <c r="F49" s="580"/>
      <c r="G49" s="580"/>
      <c r="H49" s="580"/>
      <c r="I49" s="580"/>
      <c r="J49" s="580"/>
      <c r="K49" s="580"/>
      <c r="L49" s="580"/>
      <c r="M49" s="580"/>
      <c r="N49" s="580"/>
      <c r="O49" s="1300"/>
      <c r="P49" s="580"/>
      <c r="Q49" s="574"/>
      <c r="R49" s="3063"/>
      <c r="S49" s="2813"/>
    </row>
    <row r="50" spans="1:19" s="560" customFormat="1" ht="11.25" customHeight="1" x14ac:dyDescent="0.2">
      <c r="A50" s="3065"/>
      <c r="B50" s="591"/>
      <c r="C50" s="568"/>
      <c r="D50" s="568"/>
      <c r="E50" s="568"/>
      <c r="F50" s="568"/>
      <c r="G50" s="568"/>
      <c r="H50" s="568"/>
      <c r="I50" s="568"/>
      <c r="J50" s="568"/>
      <c r="K50" s="568"/>
      <c r="L50" s="568"/>
      <c r="M50" s="568"/>
      <c r="N50" s="568"/>
      <c r="O50" s="568"/>
      <c r="P50" s="568"/>
      <c r="Q50" s="569"/>
      <c r="R50" s="3063"/>
      <c r="S50" s="2813"/>
    </row>
    <row r="51" spans="1:19" s="560" customFormat="1" ht="11.25" customHeight="1" x14ac:dyDescent="0.2">
      <c r="A51" s="3065"/>
      <c r="B51" s="591"/>
      <c r="C51" s="568"/>
      <c r="D51" s="568"/>
      <c r="E51" s="568"/>
      <c r="F51" s="568"/>
      <c r="G51" s="568"/>
      <c r="H51" s="568"/>
      <c r="I51" s="568"/>
      <c r="J51" s="568"/>
      <c r="K51" s="568"/>
      <c r="L51" s="568"/>
      <c r="M51" s="568"/>
      <c r="N51" s="568"/>
      <c r="O51" s="568"/>
      <c r="P51" s="568"/>
      <c r="Q51" s="569"/>
      <c r="R51" s="3063"/>
      <c r="S51" s="2814"/>
    </row>
    <row r="52" spans="1:19" s="560" customFormat="1" ht="11.25" customHeight="1" x14ac:dyDescent="0.2">
      <c r="A52" s="3065"/>
      <c r="B52" s="601"/>
      <c r="C52" s="607"/>
      <c r="D52" s="607"/>
      <c r="E52" s="607"/>
      <c r="F52" s="607"/>
      <c r="G52" s="607"/>
      <c r="H52" s="607"/>
      <c r="I52" s="607"/>
      <c r="J52" s="607"/>
      <c r="K52" s="607"/>
      <c r="L52" s="607"/>
      <c r="M52" s="607"/>
      <c r="N52" s="607"/>
      <c r="O52" s="607"/>
      <c r="P52" s="607"/>
      <c r="Q52" s="600"/>
      <c r="R52" s="3063"/>
      <c r="S52" s="2814"/>
    </row>
    <row r="53" spans="1:19" s="560" customFormat="1" ht="11.25" customHeight="1" x14ac:dyDescent="0.2">
      <c r="S53" s="568"/>
    </row>
    <row r="54" spans="1:19" s="560" customFormat="1" ht="11.25" x14ac:dyDescent="0.2">
      <c r="S54" s="568"/>
    </row>
    <row r="55" spans="1:19" s="560" customFormat="1" ht="10.7" customHeight="1" x14ac:dyDescent="0.2">
      <c r="S55" s="568"/>
    </row>
    <row r="56" spans="1:19" s="560" customFormat="1" ht="10.7" customHeight="1" x14ac:dyDescent="0.2">
      <c r="S56" s="568"/>
    </row>
    <row r="57" spans="1:19" s="560" customFormat="1" ht="10.7" customHeight="1" x14ac:dyDescent="0.2">
      <c r="S57" s="568"/>
    </row>
    <row r="58" spans="1:19" s="560" customFormat="1" ht="10.7" customHeight="1" x14ac:dyDescent="0.2">
      <c r="S58" s="568"/>
    </row>
    <row r="59" spans="1:19" s="560" customFormat="1" ht="10.7" customHeight="1" x14ac:dyDescent="0.2">
      <c r="S59" s="568"/>
    </row>
    <row r="60" spans="1:19" s="560" customFormat="1" ht="10.7" customHeight="1" x14ac:dyDescent="0.2">
      <c r="S60" s="568"/>
    </row>
    <row r="61" spans="1:19" s="560" customFormat="1" ht="10.7" customHeight="1" x14ac:dyDescent="0.2">
      <c r="S61" s="568"/>
    </row>
    <row r="62" spans="1:19" s="560" customFormat="1" ht="10.7" customHeight="1" x14ac:dyDescent="0.2">
      <c r="S62" s="568"/>
    </row>
    <row r="63" spans="1:19" s="560" customFormat="1" ht="10.7" customHeight="1" x14ac:dyDescent="0.2">
      <c r="S63" s="568"/>
    </row>
    <row r="64" spans="1:19" s="560" customFormat="1" ht="10.7" customHeight="1" x14ac:dyDescent="0.2">
      <c r="S64" s="568"/>
    </row>
    <row r="65" spans="19:19" s="560" customFormat="1" ht="10.7" customHeight="1" x14ac:dyDescent="0.2">
      <c r="S65" s="568"/>
    </row>
    <row r="66" spans="19:19" s="560" customFormat="1" ht="10.7" customHeight="1" x14ac:dyDescent="0.2">
      <c r="S66" s="568"/>
    </row>
    <row r="67" spans="19:19" s="560" customFormat="1" ht="10.7" customHeight="1" x14ac:dyDescent="0.2">
      <c r="S67" s="568"/>
    </row>
    <row r="68" spans="19:19" s="560" customFormat="1" ht="10.7" customHeight="1" x14ac:dyDescent="0.2">
      <c r="S68" s="568"/>
    </row>
    <row r="69" spans="19:19" s="560" customFormat="1" ht="10.7" customHeight="1" x14ac:dyDescent="0.2">
      <c r="S69" s="568"/>
    </row>
    <row r="70" spans="19:19" s="560" customFormat="1" ht="10.7" customHeight="1" x14ac:dyDescent="0.2">
      <c r="S70" s="568"/>
    </row>
    <row r="71" spans="19:19" s="560" customFormat="1" ht="10.7" customHeight="1" x14ac:dyDescent="0.2">
      <c r="S71" s="568"/>
    </row>
    <row r="72" spans="19:19" s="560" customFormat="1" ht="10.7" customHeight="1" x14ac:dyDescent="0.2">
      <c r="S72" s="568"/>
    </row>
    <row r="73" spans="19:19" s="560" customFormat="1" ht="10.7" customHeight="1" x14ac:dyDescent="0.2">
      <c r="S73" s="568"/>
    </row>
    <row r="74" spans="19:19" s="560" customFormat="1" ht="10.7" customHeight="1" x14ac:dyDescent="0.2">
      <c r="S74" s="568"/>
    </row>
    <row r="75" spans="19:19" s="560" customFormat="1" ht="10.7" customHeight="1" x14ac:dyDescent="0.2">
      <c r="S75" s="568"/>
    </row>
    <row r="76" spans="19:19" s="560" customFormat="1" ht="10.7" customHeight="1" x14ac:dyDescent="0.2">
      <c r="S76" s="568"/>
    </row>
    <row r="77" spans="19:19" s="560" customFormat="1" ht="10.7" customHeight="1" x14ac:dyDescent="0.2">
      <c r="S77" s="568"/>
    </row>
    <row r="78" spans="19:19" s="560" customFormat="1" ht="10.7" customHeight="1" x14ac:dyDescent="0.2">
      <c r="S78" s="568"/>
    </row>
    <row r="79" spans="19:19" s="560" customFormat="1" ht="10.7" customHeight="1" x14ac:dyDescent="0.2">
      <c r="S79" s="568"/>
    </row>
    <row r="80" spans="19:19" s="560" customFormat="1" ht="10.7" customHeight="1" x14ac:dyDescent="0.2">
      <c r="S80" s="568"/>
    </row>
    <row r="81" spans="19:19" s="560" customFormat="1" ht="10.7" customHeight="1" x14ac:dyDescent="0.2">
      <c r="S81" s="568"/>
    </row>
    <row r="82" spans="19:19" s="560" customFormat="1" ht="10.7" customHeight="1" x14ac:dyDescent="0.2">
      <c r="S82" s="568"/>
    </row>
    <row r="83" spans="19:19" s="560" customFormat="1" ht="10.7" customHeight="1" x14ac:dyDescent="0.2">
      <c r="S83" s="568"/>
    </row>
    <row r="84" spans="19:19" s="560" customFormat="1" ht="10.7" customHeight="1" x14ac:dyDescent="0.2">
      <c r="S84" s="568"/>
    </row>
    <row r="85" spans="19:19" s="560" customFormat="1" ht="10.7" customHeight="1" x14ac:dyDescent="0.2">
      <c r="S85" s="568"/>
    </row>
    <row r="86" spans="19:19" s="560" customFormat="1" ht="10.7" customHeight="1" x14ac:dyDescent="0.2">
      <c r="S86" s="568"/>
    </row>
    <row r="87" spans="19:19" s="560" customFormat="1" ht="10.7" customHeight="1" x14ac:dyDescent="0.2">
      <c r="S87" s="568"/>
    </row>
    <row r="88" spans="19:19" s="560" customFormat="1" ht="10.7" customHeight="1" x14ac:dyDescent="0.2">
      <c r="S88" s="568"/>
    </row>
    <row r="89" spans="19:19" s="560" customFormat="1" ht="10.7" customHeight="1" x14ac:dyDescent="0.2">
      <c r="S89" s="568"/>
    </row>
    <row r="90" spans="19:19" s="560" customFormat="1" ht="10.7" customHeight="1" x14ac:dyDescent="0.2">
      <c r="S90" s="568"/>
    </row>
    <row r="91" spans="19:19" s="560" customFormat="1" ht="10.7" customHeight="1" x14ac:dyDescent="0.2">
      <c r="S91" s="568"/>
    </row>
    <row r="92" spans="19:19" s="560" customFormat="1" ht="10.7" customHeight="1" x14ac:dyDescent="0.2">
      <c r="S92" s="568"/>
    </row>
    <row r="93" spans="19:19" s="560" customFormat="1" ht="10.7" customHeight="1" x14ac:dyDescent="0.2">
      <c r="S93" s="568"/>
    </row>
    <row r="94" spans="19:19" s="560" customFormat="1" ht="10.7" customHeight="1" x14ac:dyDescent="0.2">
      <c r="S94" s="568"/>
    </row>
    <row r="95" spans="19:19" s="560" customFormat="1" ht="10.7" customHeight="1" x14ac:dyDescent="0.2">
      <c r="S95" s="568"/>
    </row>
    <row r="96" spans="19:19" s="560" customFormat="1" ht="10.7" customHeight="1" x14ac:dyDescent="0.2">
      <c r="S96" s="568"/>
    </row>
    <row r="97" spans="19:19" s="560" customFormat="1" ht="10.7" customHeight="1" x14ac:dyDescent="0.2">
      <c r="S97" s="568"/>
    </row>
    <row r="98" spans="19:19" s="560" customFormat="1" ht="10.7" customHeight="1" x14ac:dyDescent="0.2">
      <c r="S98" s="568"/>
    </row>
    <row r="99" spans="19:19" s="560" customFormat="1" ht="10.7" customHeight="1" x14ac:dyDescent="0.2">
      <c r="S99" s="568"/>
    </row>
    <row r="100" spans="19:19" s="560" customFormat="1" ht="10.7" customHeight="1" x14ac:dyDescent="0.2">
      <c r="S100" s="568"/>
    </row>
    <row r="101" spans="19:19" s="560" customFormat="1" ht="10.7" customHeight="1" x14ac:dyDescent="0.2">
      <c r="S101" s="568"/>
    </row>
    <row r="102" spans="19:19" s="560" customFormat="1" ht="10.7" customHeight="1" x14ac:dyDescent="0.2">
      <c r="S102" s="568"/>
    </row>
    <row r="103" spans="19:19" s="560" customFormat="1" ht="10.7" customHeight="1" x14ac:dyDescent="0.2">
      <c r="S103" s="568"/>
    </row>
    <row r="104" spans="19:19" s="560" customFormat="1" ht="10.7" customHeight="1" x14ac:dyDescent="0.2">
      <c r="S104" s="568"/>
    </row>
    <row r="105" spans="19:19" s="560" customFormat="1" ht="10.7" customHeight="1" x14ac:dyDescent="0.2">
      <c r="S105" s="568"/>
    </row>
    <row r="106" spans="19:19" s="560" customFormat="1" ht="10.7" customHeight="1" x14ac:dyDescent="0.2">
      <c r="S106" s="568"/>
    </row>
    <row r="107" spans="19:19" s="560" customFormat="1" ht="10.7" customHeight="1" x14ac:dyDescent="0.2">
      <c r="S107" s="568"/>
    </row>
    <row r="108" spans="19:19" s="560" customFormat="1" ht="10.7" customHeight="1" x14ac:dyDescent="0.2">
      <c r="S108" s="568"/>
    </row>
    <row r="109" spans="19:19" s="560" customFormat="1" ht="10.7" customHeight="1" x14ac:dyDescent="0.2">
      <c r="S109" s="568"/>
    </row>
    <row r="110" spans="19:19" s="560" customFormat="1" ht="10.7" customHeight="1" x14ac:dyDescent="0.2">
      <c r="S110" s="568"/>
    </row>
    <row r="111" spans="19:19" s="560" customFormat="1" ht="10.7" customHeight="1" x14ac:dyDescent="0.2">
      <c r="S111" s="568"/>
    </row>
    <row r="112" spans="19:19" s="560" customFormat="1" ht="10.7" customHeight="1" x14ac:dyDescent="0.2">
      <c r="S112" s="568"/>
    </row>
    <row r="113" spans="19:19" s="560" customFormat="1" ht="10.7" customHeight="1" x14ac:dyDescent="0.2">
      <c r="S113" s="568"/>
    </row>
    <row r="114" spans="19:19" s="560" customFormat="1" ht="10.7" customHeight="1" x14ac:dyDescent="0.2">
      <c r="S114" s="568"/>
    </row>
    <row r="115" spans="19:19" s="560" customFormat="1" ht="10.7" customHeight="1" x14ac:dyDescent="0.2">
      <c r="S115" s="568"/>
    </row>
    <row r="116" spans="19:19" s="560" customFormat="1" ht="10.7" customHeight="1" x14ac:dyDescent="0.2">
      <c r="S116" s="568"/>
    </row>
    <row r="117" spans="19:19" s="560" customFormat="1" ht="10.7" customHeight="1" x14ac:dyDescent="0.2">
      <c r="S117" s="568"/>
    </row>
    <row r="118" spans="19:19" s="560" customFormat="1" ht="10.7" customHeight="1" x14ac:dyDescent="0.2">
      <c r="S118" s="568"/>
    </row>
    <row r="119" spans="19:19" s="560" customFormat="1" ht="10.7" customHeight="1" x14ac:dyDescent="0.2">
      <c r="S119" s="568"/>
    </row>
    <row r="120" spans="19:19" s="560" customFormat="1" ht="10.7" customHeight="1" x14ac:dyDescent="0.2">
      <c r="S120" s="568"/>
    </row>
    <row r="121" spans="19:19" s="560" customFormat="1" ht="10.7" customHeight="1" x14ac:dyDescent="0.2">
      <c r="S121" s="568"/>
    </row>
    <row r="122" spans="19:19" s="560" customFormat="1" ht="10.7" customHeight="1" x14ac:dyDescent="0.2">
      <c r="S122" s="568"/>
    </row>
    <row r="123" spans="19:19" s="560" customFormat="1" ht="10.7" customHeight="1" x14ac:dyDescent="0.2">
      <c r="S123" s="568"/>
    </row>
    <row r="124" spans="19:19" s="560" customFormat="1" ht="10.7" customHeight="1" x14ac:dyDescent="0.2">
      <c r="S124" s="568"/>
    </row>
    <row r="125" spans="19:19" s="560" customFormat="1" ht="10.7" customHeight="1" x14ac:dyDescent="0.2">
      <c r="S125" s="568"/>
    </row>
    <row r="126" spans="19:19" s="560" customFormat="1" ht="10.7" customHeight="1" x14ac:dyDescent="0.2">
      <c r="S126" s="568"/>
    </row>
    <row r="127" spans="19:19" s="560" customFormat="1" ht="10.7" customHeight="1" x14ac:dyDescent="0.2">
      <c r="S127" s="568"/>
    </row>
    <row r="128" spans="19:19" s="560" customFormat="1" ht="10.7" customHeight="1" x14ac:dyDescent="0.2">
      <c r="S128" s="568"/>
    </row>
    <row r="129" spans="19:19" s="560" customFormat="1" ht="10.7" customHeight="1" x14ac:dyDescent="0.2">
      <c r="S129" s="568"/>
    </row>
    <row r="130" spans="19:19" s="560" customFormat="1" ht="10.7" customHeight="1" x14ac:dyDescent="0.2">
      <c r="S130" s="568"/>
    </row>
    <row r="131" spans="19:19" s="560" customFormat="1" ht="10.7" customHeight="1" x14ac:dyDescent="0.2">
      <c r="S131" s="568"/>
    </row>
    <row r="132" spans="19:19" s="560" customFormat="1" ht="10.7" customHeight="1" x14ac:dyDescent="0.2">
      <c r="S132" s="568"/>
    </row>
    <row r="133" spans="19:19" s="560" customFormat="1" ht="10.7" customHeight="1" x14ac:dyDescent="0.2">
      <c r="S133" s="568"/>
    </row>
    <row r="134" spans="19:19" s="560" customFormat="1" ht="10.7" customHeight="1" x14ac:dyDescent="0.2">
      <c r="S134" s="568"/>
    </row>
    <row r="135" spans="19:19" s="560" customFormat="1" ht="10.7" customHeight="1" x14ac:dyDescent="0.2">
      <c r="S135" s="568"/>
    </row>
    <row r="136" spans="19:19" s="560" customFormat="1" ht="10.7" customHeight="1" x14ac:dyDescent="0.2">
      <c r="S136" s="568"/>
    </row>
    <row r="137" spans="19:19" s="560" customFormat="1" ht="10.7" customHeight="1" x14ac:dyDescent="0.2">
      <c r="S137" s="568"/>
    </row>
    <row r="138" spans="19:19" s="560" customFormat="1" ht="10.7" customHeight="1" x14ac:dyDescent="0.2">
      <c r="S138" s="568"/>
    </row>
    <row r="139" spans="19:19" s="560" customFormat="1" ht="10.7" customHeight="1" x14ac:dyDescent="0.2">
      <c r="S139" s="568"/>
    </row>
    <row r="140" spans="19:19" s="560" customFormat="1" ht="10.7" customHeight="1" x14ac:dyDescent="0.2">
      <c r="S140" s="568"/>
    </row>
    <row r="141" spans="19:19" s="560" customFormat="1" ht="10.7" customHeight="1" x14ac:dyDescent="0.2">
      <c r="S141" s="568"/>
    </row>
    <row r="142" spans="19:19" s="560" customFormat="1" ht="10.7" customHeight="1" x14ac:dyDescent="0.2">
      <c r="S142" s="568"/>
    </row>
    <row r="143" spans="19:19" s="560" customFormat="1" ht="10.7" customHeight="1" x14ac:dyDescent="0.2">
      <c r="S143" s="568"/>
    </row>
    <row r="144" spans="19:19" s="560" customFormat="1" ht="10.7" customHeight="1" x14ac:dyDescent="0.2">
      <c r="S144" s="568"/>
    </row>
    <row r="145" spans="19:19" s="560" customFormat="1" ht="10.7" customHeight="1" x14ac:dyDescent="0.2">
      <c r="S145" s="568"/>
    </row>
    <row r="146" spans="19:19" s="560" customFormat="1" ht="10.7" customHeight="1" x14ac:dyDescent="0.2">
      <c r="S146" s="568"/>
    </row>
    <row r="147" spans="19:19" s="560" customFormat="1" ht="10.7" customHeight="1" x14ac:dyDescent="0.2">
      <c r="S147" s="568"/>
    </row>
    <row r="148" spans="19:19" s="560" customFormat="1" ht="10.7" customHeight="1" x14ac:dyDescent="0.2">
      <c r="S148" s="568"/>
    </row>
    <row r="149" spans="19:19" s="560" customFormat="1" ht="10.7" customHeight="1" x14ac:dyDescent="0.2">
      <c r="S149" s="568"/>
    </row>
    <row r="150" spans="19:19" s="560" customFormat="1" ht="10.7" customHeight="1" x14ac:dyDescent="0.2">
      <c r="S150" s="568"/>
    </row>
    <row r="151" spans="19:19" s="560" customFormat="1" ht="10.7" customHeight="1" x14ac:dyDescent="0.2">
      <c r="S151" s="568"/>
    </row>
    <row r="152" spans="19:19" s="560" customFormat="1" ht="10.7" customHeight="1" x14ac:dyDescent="0.2">
      <c r="S152" s="568"/>
    </row>
    <row r="153" spans="19:19" s="560" customFormat="1" ht="10.7" customHeight="1" x14ac:dyDescent="0.2">
      <c r="S153" s="568"/>
    </row>
    <row r="154" spans="19:19" s="560" customFormat="1" ht="10.7" customHeight="1" x14ac:dyDescent="0.2">
      <c r="S154" s="568"/>
    </row>
    <row r="155" spans="19:19" s="560" customFormat="1" ht="10.7" customHeight="1" x14ac:dyDescent="0.2">
      <c r="S155" s="568"/>
    </row>
    <row r="156" spans="19:19" s="560" customFormat="1" ht="10.7" customHeight="1" x14ac:dyDescent="0.2">
      <c r="S156" s="568"/>
    </row>
    <row r="157" spans="19:19" s="560" customFormat="1" ht="10.7" customHeight="1" x14ac:dyDescent="0.2">
      <c r="S157" s="568"/>
    </row>
    <row r="158" spans="19:19" s="560" customFormat="1" ht="10.7" customHeight="1" x14ac:dyDescent="0.2">
      <c r="S158" s="568"/>
    </row>
    <row r="159" spans="19:19" s="560" customFormat="1" ht="10.7" customHeight="1" x14ac:dyDescent="0.2">
      <c r="S159" s="568"/>
    </row>
    <row r="160" spans="19:19" s="560" customFormat="1" ht="10.7" customHeight="1" x14ac:dyDescent="0.2">
      <c r="S160" s="568"/>
    </row>
    <row r="161" spans="19:19" s="560" customFormat="1" ht="10.7" customHeight="1" x14ac:dyDescent="0.2">
      <c r="S161" s="568"/>
    </row>
    <row r="162" spans="19:19" s="560" customFormat="1" ht="10.7" customHeight="1" x14ac:dyDescent="0.2">
      <c r="S162" s="568"/>
    </row>
    <row r="163" spans="19:19" s="560" customFormat="1" ht="10.7" customHeight="1" x14ac:dyDescent="0.2">
      <c r="S163" s="568"/>
    </row>
    <row r="164" spans="19:19" s="560" customFormat="1" ht="10.7" customHeight="1" x14ac:dyDescent="0.2">
      <c r="S164" s="568"/>
    </row>
    <row r="165" spans="19:19" s="560" customFormat="1" ht="10.7" customHeight="1" x14ac:dyDescent="0.2">
      <c r="S165" s="568"/>
    </row>
    <row r="166" spans="19:19" s="560" customFormat="1" ht="10.7" customHeight="1" x14ac:dyDescent="0.2">
      <c r="S166" s="568"/>
    </row>
    <row r="167" spans="19:19" s="560" customFormat="1" ht="10.7" customHeight="1" x14ac:dyDescent="0.2">
      <c r="S167" s="568"/>
    </row>
    <row r="168" spans="19:19" s="560" customFormat="1" ht="10.7" customHeight="1" x14ac:dyDescent="0.2">
      <c r="S168" s="568"/>
    </row>
    <row r="169" spans="19:19" s="560" customFormat="1" ht="10.7" customHeight="1" x14ac:dyDescent="0.2">
      <c r="S169" s="568"/>
    </row>
    <row r="170" spans="19:19" s="560" customFormat="1" ht="10.7" customHeight="1" x14ac:dyDescent="0.2">
      <c r="S170" s="568"/>
    </row>
    <row r="171" spans="19:19" s="560" customFormat="1" ht="10.7" customHeight="1" x14ac:dyDescent="0.2">
      <c r="S171" s="568"/>
    </row>
    <row r="172" spans="19:19" s="560" customFormat="1" ht="10.7" customHeight="1" x14ac:dyDescent="0.2">
      <c r="S172" s="568"/>
    </row>
    <row r="173" spans="19:19" s="560" customFormat="1" ht="10.7" customHeight="1" x14ac:dyDescent="0.2">
      <c r="S173" s="568"/>
    </row>
    <row r="174" spans="19:19" s="560" customFormat="1" ht="10.7" customHeight="1" x14ac:dyDescent="0.2">
      <c r="S174" s="568"/>
    </row>
    <row r="175" spans="19:19" s="560" customFormat="1" ht="10.7" customHeight="1" x14ac:dyDescent="0.2">
      <c r="S175" s="568"/>
    </row>
    <row r="176" spans="19:19" s="560" customFormat="1" ht="10.7" customHeight="1" x14ac:dyDescent="0.2">
      <c r="S176" s="568"/>
    </row>
    <row r="177" spans="19:19" s="560" customFormat="1" ht="10.7" customHeight="1" x14ac:dyDescent="0.2">
      <c r="S177" s="568"/>
    </row>
    <row r="178" spans="19:19" s="560" customFormat="1" ht="10.7" customHeight="1" x14ac:dyDescent="0.2">
      <c r="S178" s="568"/>
    </row>
    <row r="179" spans="19:19" s="560" customFormat="1" ht="10.7" customHeight="1" x14ac:dyDescent="0.2">
      <c r="S179" s="568"/>
    </row>
    <row r="180" spans="19:19" s="560" customFormat="1" ht="10.7" customHeight="1" x14ac:dyDescent="0.2">
      <c r="S180" s="568"/>
    </row>
    <row r="181" spans="19:19" s="560" customFormat="1" ht="10.7" customHeight="1" x14ac:dyDescent="0.2">
      <c r="S181" s="568"/>
    </row>
    <row r="182" spans="19:19" s="560" customFormat="1" ht="10.7" customHeight="1" x14ac:dyDescent="0.2">
      <c r="S182" s="568"/>
    </row>
    <row r="183" spans="19:19" s="560" customFormat="1" ht="10.7" customHeight="1" x14ac:dyDescent="0.2">
      <c r="S183" s="568"/>
    </row>
    <row r="184" spans="19:19" s="560" customFormat="1" ht="10.7" customHeight="1" x14ac:dyDescent="0.2">
      <c r="S184" s="568"/>
    </row>
    <row r="185" spans="19:19" s="560" customFormat="1" ht="10.7" customHeight="1" x14ac:dyDescent="0.2">
      <c r="S185" s="568"/>
    </row>
    <row r="186" spans="19:19" s="560" customFormat="1" ht="10.7" customHeight="1" x14ac:dyDescent="0.2">
      <c r="S186" s="568"/>
    </row>
    <row r="187" spans="19:19" s="560" customFormat="1" ht="10.7" customHeight="1" x14ac:dyDescent="0.2">
      <c r="S187" s="568"/>
    </row>
    <row r="188" spans="19:19" s="560" customFormat="1" ht="10.7" customHeight="1" x14ac:dyDescent="0.2">
      <c r="S188" s="568"/>
    </row>
    <row r="189" spans="19:19" s="560" customFormat="1" ht="10.7" customHeight="1" x14ac:dyDescent="0.2">
      <c r="S189" s="568"/>
    </row>
    <row r="190" spans="19:19" s="560" customFormat="1" ht="10.7" customHeight="1" x14ac:dyDescent="0.2">
      <c r="S190" s="568"/>
    </row>
    <row r="191" spans="19:19" s="560" customFormat="1" ht="10.7" customHeight="1" x14ac:dyDescent="0.2">
      <c r="S191" s="568"/>
    </row>
    <row r="192" spans="19:19" s="560" customFormat="1" ht="10.7" customHeight="1" x14ac:dyDescent="0.2">
      <c r="S192" s="568"/>
    </row>
    <row r="193" spans="19:19" s="560" customFormat="1" ht="10.7" customHeight="1" x14ac:dyDescent="0.2">
      <c r="S193" s="568"/>
    </row>
    <row r="194" spans="19:19" s="560" customFormat="1" ht="10.7" customHeight="1" x14ac:dyDescent="0.2">
      <c r="S194" s="568"/>
    </row>
    <row r="195" spans="19:19" s="560" customFormat="1" ht="10.7" customHeight="1" x14ac:dyDescent="0.2">
      <c r="S195" s="568"/>
    </row>
    <row r="196" spans="19:19" s="560" customFormat="1" ht="10.7" customHeight="1" x14ac:dyDescent="0.2">
      <c r="S196" s="568"/>
    </row>
    <row r="197" spans="19:19" s="560" customFormat="1" ht="10.7" customHeight="1" x14ac:dyDescent="0.2">
      <c r="S197" s="568"/>
    </row>
    <row r="198" spans="19:19" s="560" customFormat="1" ht="10.7" customHeight="1" x14ac:dyDescent="0.2">
      <c r="S198" s="568"/>
    </row>
    <row r="199" spans="19:19" s="560" customFormat="1" ht="10.7" customHeight="1" x14ac:dyDescent="0.2">
      <c r="S199" s="568"/>
    </row>
    <row r="200" spans="19:19" s="560" customFormat="1" ht="10.7" customHeight="1" x14ac:dyDescent="0.2">
      <c r="S200" s="568"/>
    </row>
    <row r="201" spans="19:19" s="560" customFormat="1" ht="10.7" customHeight="1" x14ac:dyDescent="0.2">
      <c r="S201" s="568"/>
    </row>
    <row r="202" spans="19:19" s="560" customFormat="1" ht="10.7" customHeight="1" x14ac:dyDescent="0.2">
      <c r="S202" s="568"/>
    </row>
    <row r="203" spans="19:19" s="560" customFormat="1" ht="10.7" customHeight="1" x14ac:dyDescent="0.2">
      <c r="S203" s="568"/>
    </row>
    <row r="204" spans="19:19" s="560" customFormat="1" ht="10.7" customHeight="1" x14ac:dyDescent="0.2">
      <c r="S204" s="568"/>
    </row>
    <row r="205" spans="19:19" s="560" customFormat="1" ht="10.7" customHeight="1" x14ac:dyDescent="0.2">
      <c r="S205" s="568"/>
    </row>
    <row r="206" spans="19:19" s="560" customFormat="1" ht="10.7" customHeight="1" x14ac:dyDescent="0.2">
      <c r="S206" s="568"/>
    </row>
    <row r="207" spans="19:19" s="560" customFormat="1" ht="10.7" customHeight="1" x14ac:dyDescent="0.2">
      <c r="S207" s="568"/>
    </row>
    <row r="208" spans="19:19" s="560" customFormat="1" ht="10.7" customHeight="1" x14ac:dyDescent="0.2">
      <c r="S208" s="568"/>
    </row>
    <row r="209" spans="19:19" s="560" customFormat="1" ht="10.7" customHeight="1" x14ac:dyDescent="0.2">
      <c r="S209" s="568"/>
    </row>
    <row r="210" spans="19:19" s="560" customFormat="1" ht="10.7" customHeight="1" x14ac:dyDescent="0.2">
      <c r="S210" s="568"/>
    </row>
    <row r="211" spans="19:19" s="560" customFormat="1" ht="10.7" customHeight="1" x14ac:dyDescent="0.2">
      <c r="S211" s="568"/>
    </row>
    <row r="212" spans="19:19" s="560" customFormat="1" ht="10.7" customHeight="1" x14ac:dyDescent="0.2">
      <c r="S212" s="568"/>
    </row>
    <row r="213" spans="19:19" s="560" customFormat="1" ht="10.7" customHeight="1" x14ac:dyDescent="0.2">
      <c r="S213" s="568"/>
    </row>
    <row r="214" spans="19:19" s="560" customFormat="1" ht="10.7" customHeight="1" x14ac:dyDescent="0.2">
      <c r="S214" s="568"/>
    </row>
    <row r="215" spans="19:19" s="560" customFormat="1" ht="10.7" customHeight="1" x14ac:dyDescent="0.2">
      <c r="S215" s="568"/>
    </row>
    <row r="216" spans="19:19" s="560" customFormat="1" ht="10.7" customHeight="1" x14ac:dyDescent="0.2">
      <c r="S216" s="568"/>
    </row>
    <row r="217" spans="19:19" s="560" customFormat="1" ht="10.7" customHeight="1" x14ac:dyDescent="0.2">
      <c r="S217" s="568"/>
    </row>
    <row r="218" spans="19:19" s="560" customFormat="1" ht="10.7" customHeight="1" x14ac:dyDescent="0.2">
      <c r="S218" s="568"/>
    </row>
    <row r="219" spans="19:19" s="560" customFormat="1" ht="10.7" customHeight="1" x14ac:dyDescent="0.2">
      <c r="S219" s="568"/>
    </row>
    <row r="220" spans="19:19" s="560" customFormat="1" ht="10.7" customHeight="1" x14ac:dyDescent="0.2">
      <c r="S220" s="568"/>
    </row>
    <row r="221" spans="19:19" s="560" customFormat="1" ht="10.7" customHeight="1" x14ac:dyDescent="0.2">
      <c r="S221" s="568"/>
    </row>
    <row r="222" spans="19:19" s="560" customFormat="1" ht="10.7" customHeight="1" x14ac:dyDescent="0.2">
      <c r="S222" s="568"/>
    </row>
    <row r="223" spans="19:19" s="560" customFormat="1" ht="10.7" customHeight="1" x14ac:dyDescent="0.2">
      <c r="S223" s="568"/>
    </row>
    <row r="224" spans="19:19" s="560" customFormat="1" ht="10.7" customHeight="1" x14ac:dyDescent="0.2">
      <c r="S224" s="568"/>
    </row>
    <row r="225" spans="19:19" s="560" customFormat="1" ht="10.7" customHeight="1" x14ac:dyDescent="0.2">
      <c r="S225" s="568"/>
    </row>
    <row r="226" spans="19:19" s="560" customFormat="1" ht="10.7" customHeight="1" x14ac:dyDescent="0.2">
      <c r="S226" s="568"/>
    </row>
    <row r="227" spans="19:19" s="560" customFormat="1" ht="10.7" customHeight="1" x14ac:dyDescent="0.2">
      <c r="S227" s="568"/>
    </row>
    <row r="228" spans="19:19" s="560" customFormat="1" ht="10.7" customHeight="1" x14ac:dyDescent="0.2">
      <c r="S228" s="568"/>
    </row>
    <row r="229" spans="19:19" s="560" customFormat="1" ht="10.7" customHeight="1" x14ac:dyDescent="0.2">
      <c r="S229" s="568"/>
    </row>
    <row r="230" spans="19:19" s="560" customFormat="1" ht="10.7" customHeight="1" x14ac:dyDescent="0.2">
      <c r="S230" s="568"/>
    </row>
    <row r="231" spans="19:19" s="560" customFormat="1" ht="10.7" customHeight="1" x14ac:dyDescent="0.2">
      <c r="S231" s="568"/>
    </row>
    <row r="232" spans="19:19" s="560" customFormat="1" ht="10.7" customHeight="1" x14ac:dyDescent="0.2">
      <c r="S232" s="568"/>
    </row>
    <row r="233" spans="19:19" s="560" customFormat="1" ht="10.7" customHeight="1" x14ac:dyDescent="0.2">
      <c r="S233" s="568"/>
    </row>
    <row r="234" spans="19:19" s="560" customFormat="1" ht="10.7" customHeight="1" x14ac:dyDescent="0.2">
      <c r="S234" s="568"/>
    </row>
    <row r="235" spans="19:19" s="560" customFormat="1" ht="10.7" customHeight="1" x14ac:dyDescent="0.2">
      <c r="S235" s="568"/>
    </row>
    <row r="236" spans="19:19" s="560" customFormat="1" ht="10.7" customHeight="1" x14ac:dyDescent="0.2">
      <c r="S236" s="568"/>
    </row>
    <row r="237" spans="19:19" s="560" customFormat="1" ht="10.7" customHeight="1" x14ac:dyDescent="0.2">
      <c r="S237" s="568"/>
    </row>
    <row r="238" spans="19:19" s="560" customFormat="1" ht="10.7" customHeight="1" x14ac:dyDescent="0.2">
      <c r="S238" s="568"/>
    </row>
    <row r="239" spans="19:19" s="560" customFormat="1" ht="10.7" customHeight="1" x14ac:dyDescent="0.2">
      <c r="S239" s="568"/>
    </row>
    <row r="240" spans="19:19" s="560" customFormat="1" ht="10.7" customHeight="1" x14ac:dyDescent="0.2">
      <c r="S240" s="568"/>
    </row>
    <row r="241" spans="19:19" s="560" customFormat="1" ht="10.7" customHeight="1" x14ac:dyDescent="0.2">
      <c r="S241" s="568"/>
    </row>
    <row r="242" spans="19:19" s="560" customFormat="1" ht="10.7" customHeight="1" x14ac:dyDescent="0.2">
      <c r="S242" s="568"/>
    </row>
    <row r="243" spans="19:19" s="560" customFormat="1" ht="10.7" customHeight="1" x14ac:dyDescent="0.2">
      <c r="S243" s="568"/>
    </row>
    <row r="244" spans="19:19" s="560" customFormat="1" ht="10.7" customHeight="1" x14ac:dyDescent="0.2">
      <c r="S244" s="568"/>
    </row>
    <row r="245" spans="19:19" s="560" customFormat="1" ht="10.7" customHeight="1" x14ac:dyDescent="0.2">
      <c r="S245" s="568"/>
    </row>
    <row r="246" spans="19:19" s="560" customFormat="1" ht="10.7" customHeight="1" x14ac:dyDescent="0.2">
      <c r="S246" s="568"/>
    </row>
    <row r="247" spans="19:19" s="560" customFormat="1" ht="10.7" customHeight="1" x14ac:dyDescent="0.2">
      <c r="S247" s="568"/>
    </row>
    <row r="248" spans="19:19" s="560" customFormat="1" ht="10.7" customHeight="1" x14ac:dyDescent="0.2">
      <c r="S248" s="568"/>
    </row>
    <row r="249" spans="19:19" s="560" customFormat="1" ht="10.7" customHeight="1" x14ac:dyDescent="0.2">
      <c r="S249" s="568"/>
    </row>
    <row r="250" spans="19:19" s="560" customFormat="1" ht="10.7" customHeight="1" x14ac:dyDescent="0.2">
      <c r="S250" s="568"/>
    </row>
    <row r="251" spans="19:19" s="560" customFormat="1" ht="10.7" customHeight="1" x14ac:dyDescent="0.2">
      <c r="S251" s="568"/>
    </row>
    <row r="252" spans="19:19" s="560" customFormat="1" ht="10.7" customHeight="1" x14ac:dyDescent="0.2">
      <c r="S252" s="568"/>
    </row>
    <row r="253" spans="19:19" s="560" customFormat="1" ht="10.7" customHeight="1" x14ac:dyDescent="0.2">
      <c r="S253" s="568"/>
    </row>
    <row r="254" spans="19:19" s="560" customFormat="1" ht="10.7" customHeight="1" x14ac:dyDescent="0.2">
      <c r="S254" s="568"/>
    </row>
    <row r="255" spans="19:19" s="560" customFormat="1" ht="10.7" customHeight="1" x14ac:dyDescent="0.2">
      <c r="S255" s="568"/>
    </row>
    <row r="256" spans="19:19" s="560" customFormat="1" ht="10.7" customHeight="1" x14ac:dyDescent="0.2">
      <c r="S256" s="568"/>
    </row>
    <row r="257" spans="19:19" s="560" customFormat="1" ht="10.7" customHeight="1" x14ac:dyDescent="0.2">
      <c r="S257" s="568"/>
    </row>
    <row r="258" spans="19:19" s="560" customFormat="1" ht="10.7" customHeight="1" x14ac:dyDescent="0.2">
      <c r="S258" s="568"/>
    </row>
    <row r="259" spans="19:19" s="560" customFormat="1" ht="10.7" customHeight="1" x14ac:dyDescent="0.2">
      <c r="S259" s="568"/>
    </row>
    <row r="260" spans="19:19" s="560" customFormat="1" ht="10.7" customHeight="1" x14ac:dyDescent="0.2">
      <c r="S260" s="568"/>
    </row>
    <row r="261" spans="19:19" s="560" customFormat="1" ht="10.7" customHeight="1" x14ac:dyDescent="0.2">
      <c r="S261" s="568"/>
    </row>
    <row r="262" spans="19:19" s="560" customFormat="1" ht="10.7" customHeight="1" x14ac:dyDescent="0.2">
      <c r="S262" s="568"/>
    </row>
  </sheetData>
  <mergeCells count="10">
    <mergeCell ref="C17:P17"/>
    <mergeCell ref="C18:P18"/>
    <mergeCell ref="R1:R4"/>
    <mergeCell ref="A41:A52"/>
    <mergeCell ref="R41:R52"/>
    <mergeCell ref="B2:Q2"/>
    <mergeCell ref="B3:Q3"/>
    <mergeCell ref="A1:A12"/>
    <mergeCell ref="F5:L5"/>
    <mergeCell ref="C16:P16"/>
  </mergeCells>
  <printOptions horizontalCentered="1"/>
  <pageMargins left="0.16" right="0.02" top="0.25" bottom="0.65" header="0.25" footer="0.16"/>
  <pageSetup scale="99" orientation="landscape" r:id="rId1"/>
  <headerFooter alignWithMargins="0"/>
  <customProperties>
    <customPr name="_pios_id" r:id="rId2"/>
  </customPropertie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92D050"/>
    <pageSetUpPr fitToPage="1"/>
  </sheetPr>
  <dimension ref="A1:P59"/>
  <sheetViews>
    <sheetView view="pageLayout" zoomScaleNormal="100" workbookViewId="0">
      <selection activeCell="H42" sqref="H42"/>
    </sheetView>
  </sheetViews>
  <sheetFormatPr defaultRowHeight="12.75" x14ac:dyDescent="0.2"/>
  <cols>
    <col min="1" max="1" width="6.28515625" style="843" customWidth="1"/>
    <col min="2" max="3" width="10.85546875" style="843" customWidth="1"/>
    <col min="4" max="4" width="8.7109375" style="843" customWidth="1"/>
    <col min="5" max="6" width="10.85546875" style="843" customWidth="1"/>
    <col min="7" max="7" width="8.5703125" style="843" customWidth="1"/>
    <col min="8" max="8" width="10.85546875" style="843" customWidth="1"/>
    <col min="9" max="9" width="5" style="843" customWidth="1"/>
    <col min="10" max="10" width="15.5703125" style="843" customWidth="1"/>
    <col min="11" max="16384" width="9.140625" style="843"/>
  </cols>
  <sheetData>
    <row r="1" spans="1:16" s="837" customFormat="1" x14ac:dyDescent="0.2">
      <c r="A1" s="832"/>
      <c r="B1" s="833"/>
      <c r="C1" s="833"/>
      <c r="D1" s="833"/>
      <c r="E1" s="833"/>
      <c r="F1" s="833"/>
      <c r="G1" s="834"/>
      <c r="H1" s="835"/>
      <c r="I1" s="835"/>
      <c r="J1" s="836"/>
    </row>
    <row r="2" spans="1:16" s="837" customFormat="1" x14ac:dyDescent="0.2">
      <c r="A2" s="838"/>
      <c r="B2" s="839"/>
      <c r="C2" s="839"/>
      <c r="D2" s="839"/>
      <c r="E2" s="839"/>
      <c r="F2" s="839"/>
      <c r="G2" s="839"/>
      <c r="H2" s="839"/>
      <c r="I2" s="839"/>
      <c r="J2" s="840"/>
    </row>
    <row r="3" spans="1:16" s="837" customFormat="1" x14ac:dyDescent="0.2">
      <c r="A3" s="841"/>
      <c r="J3" s="842"/>
    </row>
    <row r="4" spans="1:16" s="837" customFormat="1" x14ac:dyDescent="0.2">
      <c r="A4" s="2953" t="s">
        <v>483</v>
      </c>
      <c r="B4" s="2954"/>
      <c r="C4" s="2954"/>
      <c r="D4" s="2954"/>
      <c r="E4" s="2954"/>
      <c r="F4" s="2954"/>
      <c r="G4" s="2954"/>
      <c r="H4" s="2954"/>
      <c r="I4" s="2954"/>
      <c r="J4" s="2955"/>
    </row>
    <row r="5" spans="1:16" s="837" customFormat="1" x14ac:dyDescent="0.2">
      <c r="A5" s="841"/>
      <c r="J5" s="842"/>
    </row>
    <row r="6" spans="1:16" s="837" customFormat="1" x14ac:dyDescent="0.2">
      <c r="A6" s="838"/>
      <c r="B6" s="839"/>
      <c r="C6" s="839"/>
      <c r="D6" s="839"/>
      <c r="E6" s="839"/>
      <c r="F6" s="839"/>
      <c r="G6" s="839"/>
      <c r="H6" s="839"/>
      <c r="I6" s="839"/>
      <c r="J6" s="840"/>
    </row>
    <row r="7" spans="1:16" s="837" customFormat="1" x14ac:dyDescent="0.2">
      <c r="A7" s="841"/>
      <c r="B7" s="843"/>
      <c r="J7" s="842"/>
    </row>
    <row r="8" spans="1:16" s="837" customFormat="1" x14ac:dyDescent="0.2">
      <c r="A8" s="2956"/>
      <c r="B8" s="2957"/>
      <c r="C8" s="2957"/>
      <c r="D8" s="2957"/>
      <c r="E8" s="2957"/>
      <c r="F8" s="2957"/>
      <c r="G8" s="2957"/>
      <c r="H8" s="2957"/>
      <c r="I8" s="2957"/>
      <c r="J8" s="2958"/>
    </row>
    <row r="9" spans="1:16" s="837" customFormat="1" x14ac:dyDescent="0.2">
      <c r="A9" s="841"/>
      <c r="B9" s="843"/>
      <c r="J9" s="842"/>
    </row>
    <row r="10" spans="1:16" s="837" customFormat="1" x14ac:dyDescent="0.2">
      <c r="A10" s="841"/>
      <c r="B10" s="844"/>
      <c r="J10" s="842"/>
    </row>
    <row r="11" spans="1:16" s="837" customFormat="1" x14ac:dyDescent="0.2">
      <c r="A11" s="841"/>
      <c r="B11" s="845"/>
      <c r="J11" s="842"/>
      <c r="M11" s="846"/>
      <c r="N11" s="846"/>
      <c r="O11" s="846"/>
      <c r="P11" s="846"/>
    </row>
    <row r="12" spans="1:16" s="837" customFormat="1" x14ac:dyDescent="0.2">
      <c r="A12" s="841"/>
      <c r="B12" s="845"/>
      <c r="J12" s="842"/>
      <c r="M12" s="846"/>
      <c r="N12" s="846"/>
      <c r="O12" s="846"/>
      <c r="P12" s="846"/>
    </row>
    <row r="13" spans="1:16" s="837" customFormat="1" x14ac:dyDescent="0.2">
      <c r="A13" s="841"/>
      <c r="B13" s="845"/>
      <c r="J13" s="842"/>
    </row>
    <row r="14" spans="1:16" s="837" customFormat="1" x14ac:dyDescent="0.2">
      <c r="A14" s="841"/>
      <c r="B14" s="847"/>
      <c r="J14" s="842"/>
    </row>
    <row r="15" spans="1:16" s="837" customFormat="1" x14ac:dyDescent="0.2">
      <c r="A15" s="841"/>
      <c r="B15" s="845"/>
      <c r="J15" s="842"/>
    </row>
    <row r="16" spans="1:16" s="837" customFormat="1" x14ac:dyDescent="0.2">
      <c r="A16" s="841"/>
      <c r="B16" s="847"/>
      <c r="J16" s="842"/>
    </row>
    <row r="17" spans="1:10" s="837" customFormat="1" x14ac:dyDescent="0.2">
      <c r="A17" s="841"/>
      <c r="B17" s="837" t="s">
        <v>154</v>
      </c>
      <c r="J17" s="842"/>
    </row>
    <row r="18" spans="1:10" s="837" customFormat="1" x14ac:dyDescent="0.2">
      <c r="A18" s="841"/>
      <c r="J18" s="842"/>
    </row>
    <row r="19" spans="1:10" x14ac:dyDescent="0.2">
      <c r="A19" s="841"/>
      <c r="B19" s="837"/>
      <c r="C19" s="837"/>
      <c r="D19" s="837"/>
      <c r="E19" s="837"/>
      <c r="F19" s="837"/>
      <c r="G19" s="837"/>
      <c r="H19" s="837"/>
      <c r="I19" s="837"/>
      <c r="J19" s="842"/>
    </row>
    <row r="20" spans="1:10" x14ac:dyDescent="0.2">
      <c r="A20" s="841"/>
      <c r="B20" s="837"/>
      <c r="C20" s="837"/>
      <c r="D20" s="837"/>
      <c r="E20" s="837"/>
      <c r="F20" s="837"/>
      <c r="G20" s="837"/>
      <c r="H20" s="837"/>
      <c r="I20" s="837"/>
      <c r="J20" s="842"/>
    </row>
    <row r="21" spans="1:10" x14ac:dyDescent="0.2">
      <c r="A21" s="841"/>
      <c r="B21" s="837"/>
      <c r="C21" s="837"/>
      <c r="D21" s="837"/>
      <c r="E21" s="837"/>
      <c r="F21" s="837"/>
      <c r="G21" s="837"/>
      <c r="H21" s="837"/>
      <c r="I21" s="837"/>
      <c r="J21" s="842"/>
    </row>
    <row r="22" spans="1:10" x14ac:dyDescent="0.2">
      <c r="A22" s="841"/>
      <c r="B22" s="837"/>
      <c r="C22" s="837"/>
      <c r="D22" s="837"/>
      <c r="E22" s="837"/>
      <c r="F22" s="837"/>
      <c r="G22" s="837"/>
      <c r="H22" s="837"/>
      <c r="I22" s="837"/>
      <c r="J22" s="842"/>
    </row>
    <row r="23" spans="1:10" x14ac:dyDescent="0.2">
      <c r="A23" s="841"/>
      <c r="B23" s="837"/>
      <c r="C23" s="837"/>
      <c r="D23" s="837"/>
      <c r="E23" s="837"/>
      <c r="F23" s="837"/>
      <c r="G23" s="837"/>
      <c r="H23" s="837"/>
      <c r="I23" s="837"/>
      <c r="J23" s="842"/>
    </row>
    <row r="24" spans="1:10" x14ac:dyDescent="0.2">
      <c r="A24" s="841"/>
      <c r="B24" s="837"/>
      <c r="C24" s="837"/>
      <c r="D24" s="837"/>
      <c r="E24" s="837"/>
      <c r="F24" s="837"/>
      <c r="G24" s="837"/>
      <c r="H24" s="837"/>
      <c r="I24" s="837"/>
      <c r="J24" s="842"/>
    </row>
    <row r="25" spans="1:10" x14ac:dyDescent="0.2">
      <c r="A25" s="841"/>
      <c r="B25" s="837"/>
      <c r="C25" s="837"/>
      <c r="D25" s="837"/>
      <c r="E25" s="837"/>
      <c r="F25" s="837"/>
      <c r="G25" s="837"/>
      <c r="H25" s="837"/>
      <c r="I25" s="837"/>
      <c r="J25" s="842"/>
    </row>
    <row r="26" spans="1:10" x14ac:dyDescent="0.2">
      <c r="A26" s="841"/>
      <c r="B26" s="837"/>
      <c r="C26" s="837"/>
      <c r="D26" s="837"/>
      <c r="E26" s="837"/>
      <c r="F26" s="837"/>
      <c r="G26" s="837"/>
      <c r="H26" s="837"/>
      <c r="I26" s="837"/>
      <c r="J26" s="842"/>
    </row>
    <row r="27" spans="1:10" x14ac:dyDescent="0.2">
      <c r="A27" s="841"/>
      <c r="B27" s="837"/>
      <c r="C27" s="837"/>
      <c r="D27" s="837"/>
      <c r="E27" s="837"/>
      <c r="F27" s="837"/>
      <c r="G27" s="837"/>
      <c r="H27" s="837"/>
      <c r="I27" s="837"/>
      <c r="J27" s="842"/>
    </row>
    <row r="28" spans="1:10" x14ac:dyDescent="0.2">
      <c r="A28" s="841"/>
      <c r="B28" s="837"/>
      <c r="C28" s="837"/>
      <c r="D28" s="837"/>
      <c r="E28" s="837"/>
      <c r="F28" s="837"/>
      <c r="G28" s="837"/>
      <c r="H28" s="837"/>
      <c r="I28" s="837"/>
      <c r="J28" s="842"/>
    </row>
    <row r="29" spans="1:10" x14ac:dyDescent="0.2">
      <c r="A29" s="841"/>
      <c r="B29" s="837"/>
      <c r="C29" s="837"/>
      <c r="D29" s="837"/>
      <c r="E29" s="837"/>
      <c r="F29" s="837"/>
      <c r="G29" s="837"/>
      <c r="H29" s="837"/>
      <c r="I29" s="837"/>
      <c r="J29" s="842"/>
    </row>
    <row r="30" spans="1:10" x14ac:dyDescent="0.2">
      <c r="A30" s="2959" t="s">
        <v>353</v>
      </c>
      <c r="B30" s="2960"/>
      <c r="C30" s="2960"/>
      <c r="D30" s="2960"/>
      <c r="E30" s="2960"/>
      <c r="F30" s="2960"/>
      <c r="G30" s="2960"/>
      <c r="H30" s="2960"/>
      <c r="I30" s="2960"/>
      <c r="J30" s="2961"/>
    </row>
    <row r="31" spans="1:10" x14ac:dyDescent="0.2">
      <c r="A31" s="841"/>
      <c r="B31" s="837"/>
      <c r="C31" s="837"/>
      <c r="D31" s="837"/>
      <c r="E31" s="837"/>
      <c r="F31" s="837"/>
      <c r="G31" s="837"/>
      <c r="H31" s="837"/>
      <c r="I31" s="837"/>
      <c r="J31" s="842"/>
    </row>
    <row r="32" spans="1:10" x14ac:dyDescent="0.2">
      <c r="A32" s="841"/>
      <c r="B32" s="837"/>
      <c r="C32" s="837"/>
      <c r="D32" s="837"/>
      <c r="E32" s="837"/>
      <c r="F32" s="837"/>
      <c r="G32" s="837"/>
      <c r="H32" s="837"/>
      <c r="I32" s="837"/>
      <c r="J32" s="842"/>
    </row>
    <row r="33" spans="1:10" x14ac:dyDescent="0.2">
      <c r="A33" s="841"/>
      <c r="B33" s="837"/>
      <c r="C33" s="837"/>
      <c r="D33" s="837"/>
      <c r="E33" s="837"/>
      <c r="F33" s="837"/>
      <c r="G33" s="837"/>
      <c r="H33" s="837"/>
      <c r="I33" s="837"/>
      <c r="J33" s="842"/>
    </row>
    <row r="34" spans="1:10" x14ac:dyDescent="0.2">
      <c r="A34" s="841"/>
      <c r="B34" s="837"/>
      <c r="C34" s="837"/>
      <c r="D34" s="837"/>
      <c r="E34" s="837"/>
      <c r="F34" s="837"/>
      <c r="G34" s="837"/>
      <c r="H34" s="837"/>
      <c r="I34" s="837"/>
      <c r="J34" s="842"/>
    </row>
    <row r="35" spans="1:10" x14ac:dyDescent="0.2">
      <c r="A35" s="841"/>
      <c r="B35" s="837"/>
      <c r="C35" s="837"/>
      <c r="D35" s="837"/>
      <c r="E35" s="837"/>
      <c r="F35" s="837"/>
      <c r="G35" s="837"/>
      <c r="H35" s="837"/>
      <c r="I35" s="837"/>
      <c r="J35" s="842"/>
    </row>
    <row r="36" spans="1:10" x14ac:dyDescent="0.2">
      <c r="A36" s="841"/>
      <c r="B36" s="837"/>
      <c r="C36" s="837"/>
      <c r="D36" s="837"/>
      <c r="E36" s="837"/>
      <c r="F36" s="837"/>
      <c r="G36" s="837"/>
      <c r="H36" s="837"/>
      <c r="I36" s="837"/>
      <c r="J36" s="842"/>
    </row>
    <row r="37" spans="1:10" x14ac:dyDescent="0.2">
      <c r="A37" s="841"/>
      <c r="B37" s="837"/>
      <c r="C37" s="837"/>
      <c r="D37" s="837"/>
      <c r="E37" s="837"/>
      <c r="F37" s="837"/>
      <c r="G37" s="837"/>
      <c r="H37" s="837"/>
      <c r="I37" s="837"/>
      <c r="J37" s="842"/>
    </row>
    <row r="38" spans="1:10" x14ac:dyDescent="0.2">
      <c r="A38" s="841"/>
      <c r="B38" s="837"/>
      <c r="C38" s="837"/>
      <c r="D38" s="837"/>
      <c r="E38" s="837"/>
      <c r="F38" s="837"/>
      <c r="G38" s="837"/>
      <c r="H38" s="837"/>
      <c r="I38" s="837"/>
      <c r="J38" s="842"/>
    </row>
    <row r="39" spans="1:10" x14ac:dyDescent="0.2">
      <c r="A39" s="841"/>
      <c r="B39" s="837"/>
      <c r="C39" s="837"/>
      <c r="D39" s="837"/>
      <c r="E39" s="837"/>
      <c r="F39" s="837"/>
      <c r="G39" s="837"/>
      <c r="H39" s="837"/>
      <c r="I39" s="837"/>
      <c r="J39" s="842"/>
    </row>
    <row r="40" spans="1:10" x14ac:dyDescent="0.2">
      <c r="A40" s="841"/>
      <c r="B40" s="837"/>
      <c r="C40" s="837"/>
      <c r="D40" s="837"/>
      <c r="E40" s="837"/>
      <c r="F40" s="837"/>
      <c r="G40" s="837"/>
      <c r="H40" s="837"/>
      <c r="I40" s="837"/>
      <c r="J40" s="842"/>
    </row>
    <row r="41" spans="1:10" x14ac:dyDescent="0.2">
      <c r="A41" s="841"/>
      <c r="B41" s="837"/>
      <c r="C41" s="837"/>
      <c r="D41" s="837"/>
      <c r="E41" s="837"/>
      <c r="F41" s="837"/>
      <c r="G41" s="837"/>
      <c r="H41" s="837"/>
      <c r="I41" s="837"/>
      <c r="J41" s="842"/>
    </row>
    <row r="42" spans="1:10" x14ac:dyDescent="0.2">
      <c r="A42" s="841"/>
      <c r="B42" s="837"/>
      <c r="C42" s="837"/>
      <c r="D42" s="837"/>
      <c r="E42" s="837"/>
      <c r="F42" s="837"/>
      <c r="G42" s="837"/>
      <c r="H42" s="837"/>
      <c r="I42" s="837"/>
      <c r="J42" s="842"/>
    </row>
    <row r="43" spans="1:10" x14ac:dyDescent="0.2">
      <c r="A43" s="841"/>
      <c r="B43" s="837"/>
      <c r="C43" s="837"/>
      <c r="D43" s="837"/>
      <c r="E43" s="837"/>
      <c r="F43" s="837"/>
      <c r="G43" s="837"/>
      <c r="H43" s="837"/>
      <c r="I43" s="837"/>
      <c r="J43" s="842"/>
    </row>
    <row r="44" spans="1:10" x14ac:dyDescent="0.2">
      <c r="A44" s="841"/>
      <c r="B44" s="837"/>
      <c r="C44" s="837"/>
      <c r="D44" s="837"/>
      <c r="E44" s="837"/>
      <c r="F44" s="837"/>
      <c r="G44" s="837"/>
      <c r="H44" s="837"/>
      <c r="I44" s="837"/>
      <c r="J44" s="842"/>
    </row>
    <row r="45" spans="1:10" x14ac:dyDescent="0.2">
      <c r="A45" s="841"/>
      <c r="B45" s="837"/>
      <c r="C45" s="837"/>
      <c r="D45" s="837"/>
      <c r="E45" s="837"/>
      <c r="F45" s="837"/>
      <c r="G45" s="837"/>
      <c r="H45" s="837"/>
      <c r="I45" s="837"/>
      <c r="J45" s="842"/>
    </row>
    <row r="46" spans="1:10" x14ac:dyDescent="0.2">
      <c r="A46" s="841"/>
      <c r="B46" s="837"/>
      <c r="C46" s="837"/>
      <c r="D46" s="837"/>
      <c r="E46" s="837"/>
      <c r="F46" s="837"/>
      <c r="G46" s="837"/>
      <c r="H46" s="837"/>
      <c r="I46" s="837"/>
      <c r="J46" s="842"/>
    </row>
    <row r="47" spans="1:10" x14ac:dyDescent="0.2">
      <c r="A47" s="841"/>
      <c r="B47" s="837"/>
      <c r="C47" s="837"/>
      <c r="D47" s="837"/>
      <c r="E47" s="837"/>
      <c r="F47" s="837"/>
      <c r="G47" s="837"/>
      <c r="H47" s="837"/>
      <c r="I47" s="837"/>
      <c r="J47" s="842"/>
    </row>
    <row r="48" spans="1:10" x14ac:dyDescent="0.2">
      <c r="A48" s="841"/>
      <c r="B48" s="837"/>
      <c r="C48" s="837"/>
      <c r="D48" s="837"/>
      <c r="E48" s="837"/>
      <c r="F48" s="837"/>
      <c r="G48" s="837"/>
      <c r="H48" s="837"/>
      <c r="I48" s="837"/>
      <c r="J48" s="842"/>
    </row>
    <row r="49" spans="1:10" x14ac:dyDescent="0.2">
      <c r="A49" s="841"/>
      <c r="B49" s="837"/>
      <c r="C49" s="837"/>
      <c r="D49" s="837"/>
      <c r="E49" s="837"/>
      <c r="F49" s="837"/>
      <c r="G49" s="837"/>
      <c r="H49" s="837"/>
      <c r="I49" s="837"/>
      <c r="J49" s="842"/>
    </row>
    <row r="50" spans="1:10" x14ac:dyDescent="0.2">
      <c r="A50" s="841"/>
      <c r="B50" s="837"/>
      <c r="C50" s="837"/>
      <c r="D50" s="837"/>
      <c r="E50" s="837"/>
      <c r="F50" s="837"/>
      <c r="G50" s="837"/>
      <c r="H50" s="837"/>
      <c r="I50" s="837"/>
      <c r="J50" s="842"/>
    </row>
    <row r="51" spans="1:10" x14ac:dyDescent="0.2">
      <c r="A51" s="841"/>
      <c r="B51" s="837"/>
      <c r="C51" s="837"/>
      <c r="D51" s="837"/>
      <c r="E51" s="837"/>
      <c r="F51" s="837"/>
      <c r="G51" s="837"/>
      <c r="H51" s="837"/>
      <c r="I51" s="837"/>
      <c r="J51" s="842"/>
    </row>
    <row r="52" spans="1:10" x14ac:dyDescent="0.2">
      <c r="A52" s="841"/>
      <c r="B52" s="837"/>
      <c r="C52" s="837"/>
      <c r="D52" s="837"/>
      <c r="E52" s="837"/>
      <c r="F52" s="837"/>
      <c r="G52" s="837"/>
      <c r="H52" s="837"/>
      <c r="I52" s="837"/>
      <c r="J52" s="842"/>
    </row>
    <row r="53" spans="1:10" x14ac:dyDescent="0.2">
      <c r="A53" s="841"/>
      <c r="B53" s="837"/>
      <c r="C53" s="837"/>
      <c r="D53" s="837"/>
      <c r="E53" s="837"/>
      <c r="F53" s="837"/>
      <c r="G53" s="837"/>
      <c r="H53" s="837"/>
      <c r="I53" s="837"/>
      <c r="J53" s="842"/>
    </row>
    <row r="54" spans="1:10" x14ac:dyDescent="0.2">
      <c r="A54" s="841"/>
      <c r="B54" s="837"/>
      <c r="C54" s="837"/>
      <c r="D54" s="837"/>
      <c r="E54" s="837"/>
      <c r="F54" s="837"/>
      <c r="G54" s="837"/>
      <c r="H54" s="837"/>
      <c r="I54" s="837"/>
      <c r="J54" s="842"/>
    </row>
    <row r="55" spans="1:10" x14ac:dyDescent="0.2">
      <c r="A55" s="841"/>
      <c r="B55" s="837"/>
      <c r="C55" s="837"/>
      <c r="D55" s="837"/>
      <c r="E55" s="837"/>
      <c r="F55" s="837"/>
      <c r="G55" s="837"/>
      <c r="H55" s="837"/>
      <c r="I55" s="837"/>
      <c r="J55" s="842"/>
    </row>
    <row r="56" spans="1:10" x14ac:dyDescent="0.2">
      <c r="A56" s="841"/>
      <c r="B56" s="837"/>
      <c r="C56" s="837"/>
      <c r="D56" s="837"/>
      <c r="E56" s="837"/>
      <c r="F56" s="837"/>
      <c r="G56" s="837"/>
      <c r="H56" s="837"/>
      <c r="I56" s="837"/>
      <c r="J56" s="842"/>
    </row>
    <row r="57" spans="1:10" x14ac:dyDescent="0.2">
      <c r="A57" s="841"/>
      <c r="B57" s="837"/>
      <c r="C57" s="837"/>
      <c r="D57" s="837"/>
      <c r="E57" s="837"/>
      <c r="F57" s="837"/>
      <c r="G57" s="837"/>
      <c r="H57" s="837"/>
      <c r="I57" s="837"/>
      <c r="J57" s="842"/>
    </row>
    <row r="58" spans="1:10" x14ac:dyDescent="0.2">
      <c r="A58" s="841"/>
      <c r="B58" s="837"/>
      <c r="C58" s="837"/>
      <c r="D58" s="837"/>
      <c r="E58" s="837"/>
      <c r="F58" s="837"/>
      <c r="G58" s="837"/>
      <c r="H58" s="837"/>
      <c r="I58" s="837"/>
      <c r="J58" s="842"/>
    </row>
    <row r="59" spans="1:10" x14ac:dyDescent="0.2">
      <c r="A59" s="848"/>
      <c r="B59" s="849"/>
      <c r="C59" s="849"/>
      <c r="D59" s="849"/>
      <c r="E59" s="849"/>
      <c r="F59" s="849"/>
      <c r="G59" s="849"/>
      <c r="H59" s="849"/>
      <c r="I59" s="849"/>
      <c r="J59" s="850"/>
    </row>
  </sheetData>
  <mergeCells count="3">
    <mergeCell ref="A4:J4"/>
    <mergeCell ref="A8:J8"/>
    <mergeCell ref="A30:J30"/>
  </mergeCells>
  <pageMargins left="0.65" right="0.25" top="0.5" bottom="0.5" header="0.25" footer="0.25"/>
  <pageSetup scale="96" orientation="portrait" r:id="rId1"/>
  <headerFooter alignWithMargins="0">
    <oddHeader>&amp;L&amp;8Road Initials: UPRR  Year: 2021&amp;R&amp;8 75</oddHeader>
    <oddFooter>&amp;L&amp;8Railroad Annual Report R-1</oddFooter>
  </headerFooter>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K65"/>
  <sheetViews>
    <sheetView view="pageLayout" zoomScaleNormal="100" workbookViewId="0">
      <selection activeCell="H42" sqref="H42"/>
    </sheetView>
  </sheetViews>
  <sheetFormatPr defaultRowHeight="11.25" x14ac:dyDescent="0.2"/>
  <cols>
    <col min="1" max="10" width="8.85546875" style="69" customWidth="1"/>
    <col min="11" max="11" width="9.28515625" style="69" customWidth="1"/>
    <col min="12" max="16384" width="9.140625" style="69"/>
  </cols>
  <sheetData>
    <row r="1" spans="1:11" x14ac:dyDescent="0.2">
      <c r="A1" s="91"/>
      <c r="B1" s="89"/>
      <c r="C1" s="89"/>
      <c r="D1" s="89"/>
      <c r="E1" s="89"/>
      <c r="F1" s="89"/>
      <c r="G1" s="89"/>
      <c r="H1" s="89"/>
      <c r="I1" s="89"/>
      <c r="J1" s="89"/>
      <c r="K1" s="88"/>
    </row>
    <row r="2" spans="1:11" x14ac:dyDescent="0.2">
      <c r="A2" s="2583" t="s">
        <v>2435</v>
      </c>
      <c r="B2" s="86"/>
      <c r="C2" s="86"/>
      <c r="D2" s="86"/>
      <c r="E2" s="86"/>
      <c r="F2" s="86"/>
      <c r="G2" s="86"/>
      <c r="H2" s="86"/>
      <c r="I2" s="86"/>
      <c r="J2" s="86"/>
      <c r="K2" s="84"/>
    </row>
    <row r="3" spans="1:11" x14ac:dyDescent="0.2">
      <c r="A3" s="77"/>
      <c r="B3" s="74"/>
      <c r="C3" s="74"/>
      <c r="D3" s="74"/>
      <c r="E3" s="74"/>
      <c r="F3" s="74"/>
      <c r="G3" s="74"/>
      <c r="H3" s="74"/>
      <c r="I3" s="74"/>
      <c r="J3" s="74"/>
      <c r="K3" s="73"/>
    </row>
    <row r="4" spans="1:11" x14ac:dyDescent="0.2">
      <c r="A4" s="1061" t="s">
        <v>159</v>
      </c>
      <c r="B4" s="74" t="s">
        <v>2436</v>
      </c>
      <c r="C4" s="74"/>
      <c r="D4" s="74"/>
      <c r="E4" s="74"/>
      <c r="F4" s="74"/>
      <c r="G4" s="74"/>
      <c r="H4" s="74"/>
      <c r="I4" s="74"/>
      <c r="J4" s="74"/>
      <c r="K4" s="73"/>
    </row>
    <row r="5" spans="1:11" x14ac:dyDescent="0.2">
      <c r="A5" s="283"/>
      <c r="B5" s="74" t="s">
        <v>2437</v>
      </c>
      <c r="C5" s="74"/>
      <c r="D5" s="74"/>
      <c r="E5" s="74"/>
      <c r="F5" s="74"/>
      <c r="G5" s="74"/>
      <c r="H5" s="74"/>
      <c r="I5" s="74"/>
      <c r="J5" s="74"/>
      <c r="K5" s="73"/>
    </row>
    <row r="6" spans="1:11" x14ac:dyDescent="0.2">
      <c r="A6" s="283"/>
      <c r="B6" s="74"/>
      <c r="C6" s="74"/>
      <c r="D6" s="74"/>
      <c r="E6" s="74"/>
      <c r="F6" s="74"/>
      <c r="G6" s="74"/>
      <c r="H6" s="74"/>
      <c r="I6" s="74"/>
      <c r="J6" s="74"/>
      <c r="K6" s="73"/>
    </row>
    <row r="7" spans="1:11" x14ac:dyDescent="0.2">
      <c r="A7" s="1061" t="s">
        <v>157</v>
      </c>
      <c r="B7" s="74" t="s">
        <v>2438</v>
      </c>
      <c r="C7" s="74"/>
      <c r="D7" s="74"/>
      <c r="E7" s="74"/>
      <c r="F7" s="74"/>
      <c r="G7" s="74"/>
      <c r="H7" s="74"/>
      <c r="I7" s="74"/>
      <c r="J7" s="74"/>
      <c r="K7" s="73"/>
    </row>
    <row r="8" spans="1:11" x14ac:dyDescent="0.2">
      <c r="A8" s="283"/>
      <c r="B8" s="74"/>
      <c r="C8" s="74"/>
      <c r="D8" s="74"/>
      <c r="E8" s="74"/>
      <c r="F8" s="74"/>
      <c r="G8" s="74"/>
      <c r="H8" s="74"/>
      <c r="I8" s="74"/>
      <c r="J8" s="74"/>
      <c r="K8" s="73"/>
    </row>
    <row r="9" spans="1:11" x14ac:dyDescent="0.2">
      <c r="A9" s="1061" t="s">
        <v>153</v>
      </c>
      <c r="B9" s="74" t="s">
        <v>2439</v>
      </c>
      <c r="C9" s="74"/>
      <c r="D9" s="74"/>
      <c r="E9" s="74"/>
      <c r="F9" s="74"/>
      <c r="G9" s="74"/>
      <c r="H9" s="74"/>
      <c r="I9" s="74"/>
      <c r="J9" s="74"/>
      <c r="K9" s="73"/>
    </row>
    <row r="10" spans="1:11" x14ac:dyDescent="0.2">
      <c r="A10" s="77"/>
      <c r="B10" s="74"/>
      <c r="C10" s="74"/>
      <c r="D10" s="74"/>
      <c r="E10" s="74"/>
      <c r="F10" s="74"/>
      <c r="G10" s="74"/>
      <c r="H10" s="74"/>
      <c r="I10" s="74"/>
      <c r="J10" s="74"/>
      <c r="K10" s="73"/>
    </row>
    <row r="11" spans="1:11" x14ac:dyDescent="0.2">
      <c r="A11" s="77"/>
      <c r="B11" s="74"/>
      <c r="C11" s="74"/>
      <c r="D11" s="74"/>
      <c r="E11" s="74"/>
      <c r="F11" s="74"/>
      <c r="G11" s="74"/>
      <c r="H11" s="74"/>
      <c r="I11" s="74"/>
      <c r="J11" s="74"/>
      <c r="K11" s="73"/>
    </row>
    <row r="12" spans="1:11" x14ac:dyDescent="0.2">
      <c r="A12" s="72"/>
      <c r="B12" s="71"/>
      <c r="C12" s="71"/>
      <c r="D12" s="71"/>
      <c r="E12" s="71"/>
      <c r="F12" s="71"/>
      <c r="G12" s="71"/>
      <c r="H12" s="71"/>
      <c r="I12" s="71"/>
      <c r="J12" s="71"/>
      <c r="K12" s="70"/>
    </row>
    <row r="13" spans="1:11" x14ac:dyDescent="0.2">
      <c r="A13" s="79"/>
      <c r="B13" s="74"/>
      <c r="C13" s="73"/>
      <c r="D13" s="74"/>
      <c r="E13" s="74"/>
      <c r="F13" s="74"/>
      <c r="G13" s="74"/>
      <c r="H13" s="74"/>
      <c r="I13" s="74"/>
      <c r="J13" s="74"/>
      <c r="K13" s="73"/>
    </row>
    <row r="14" spans="1:11" x14ac:dyDescent="0.2">
      <c r="A14" s="274" t="s">
        <v>2440</v>
      </c>
      <c r="B14" s="86" t="s">
        <v>2441</v>
      </c>
      <c r="C14" s="84"/>
      <c r="D14" s="86" t="s">
        <v>10</v>
      </c>
      <c r="E14" s="86"/>
      <c r="F14" s="86"/>
      <c r="G14" s="86"/>
      <c r="H14" s="86"/>
      <c r="I14" s="86"/>
      <c r="J14" s="86"/>
      <c r="K14" s="84"/>
    </row>
    <row r="15" spans="1:11" x14ac:dyDescent="0.2">
      <c r="A15" s="95"/>
      <c r="B15" s="71"/>
      <c r="C15" s="70"/>
      <c r="D15" s="71"/>
      <c r="E15" s="71"/>
      <c r="F15" s="71"/>
      <c r="G15" s="71"/>
      <c r="H15" s="71"/>
      <c r="I15" s="71"/>
      <c r="J15" s="71"/>
      <c r="K15" s="70"/>
    </row>
    <row r="16" spans="1:11" x14ac:dyDescent="0.2">
      <c r="A16" s="79"/>
      <c r="B16" s="74"/>
      <c r="C16" s="73"/>
      <c r="D16" s="74"/>
      <c r="E16" s="74"/>
      <c r="F16" s="74"/>
      <c r="G16" s="74"/>
      <c r="H16" s="74"/>
      <c r="I16" s="74"/>
      <c r="J16" s="74"/>
      <c r="K16" s="73"/>
    </row>
    <row r="17" spans="1:11" x14ac:dyDescent="0.2">
      <c r="A17" s="79"/>
      <c r="B17" s="74"/>
      <c r="C17" s="73"/>
      <c r="D17" s="74"/>
      <c r="E17" s="74"/>
      <c r="F17" s="74"/>
      <c r="G17" s="74"/>
      <c r="H17" s="74"/>
      <c r="I17" s="74"/>
      <c r="J17" s="74"/>
      <c r="K17" s="73"/>
    </row>
    <row r="18" spans="1:11" x14ac:dyDescent="0.2">
      <c r="A18" s="79"/>
      <c r="B18" s="74"/>
      <c r="C18" s="73"/>
      <c r="D18" s="74"/>
      <c r="E18" s="74"/>
      <c r="F18" s="74"/>
      <c r="G18" s="74"/>
      <c r="H18" s="74"/>
      <c r="I18" s="74"/>
      <c r="J18" s="74"/>
      <c r="K18" s="73"/>
    </row>
    <row r="19" spans="1:11" x14ac:dyDescent="0.2">
      <c r="A19" s="79"/>
      <c r="B19" s="74"/>
      <c r="C19" s="73"/>
      <c r="D19" s="74"/>
      <c r="E19" s="74"/>
      <c r="F19" s="74"/>
      <c r="G19" s="74"/>
      <c r="H19" s="74"/>
      <c r="I19" s="74"/>
      <c r="J19" s="74"/>
      <c r="K19" s="73"/>
    </row>
    <row r="20" spans="1:11" x14ac:dyDescent="0.2">
      <c r="A20" s="79"/>
      <c r="B20" s="74"/>
      <c r="C20" s="73"/>
      <c r="D20" s="74"/>
      <c r="E20" s="74"/>
      <c r="F20" s="74"/>
      <c r="G20" s="74"/>
      <c r="H20" s="74"/>
      <c r="I20" s="74"/>
      <c r="J20" s="74"/>
      <c r="K20" s="73"/>
    </row>
    <row r="21" spans="1:11" x14ac:dyDescent="0.2">
      <c r="A21" s="79"/>
      <c r="B21" s="74"/>
      <c r="C21" s="73"/>
      <c r="D21" s="74"/>
      <c r="E21" s="74"/>
      <c r="F21" s="74"/>
      <c r="G21" s="74"/>
      <c r="H21" s="74"/>
      <c r="I21" s="74"/>
      <c r="J21" s="74"/>
      <c r="K21" s="73"/>
    </row>
    <row r="22" spans="1:11" x14ac:dyDescent="0.2">
      <c r="A22" s="79"/>
      <c r="B22" s="74"/>
      <c r="C22" s="73"/>
      <c r="D22" s="74"/>
      <c r="E22" s="74"/>
      <c r="G22" s="2460"/>
      <c r="H22" s="2461"/>
      <c r="I22" s="2462"/>
      <c r="J22" s="74"/>
      <c r="K22" s="73"/>
    </row>
    <row r="23" spans="1:11" x14ac:dyDescent="0.2">
      <c r="A23" s="79"/>
      <c r="B23" s="74"/>
      <c r="C23" s="73"/>
      <c r="D23" s="74"/>
      <c r="E23" s="74"/>
      <c r="G23" s="2463"/>
      <c r="H23" s="2464" t="s">
        <v>2442</v>
      </c>
      <c r="I23" s="2465"/>
      <c r="J23" s="74"/>
      <c r="K23" s="73"/>
    </row>
    <row r="24" spans="1:11" x14ac:dyDescent="0.2">
      <c r="A24" s="79"/>
      <c r="B24" s="74"/>
      <c r="C24" s="73"/>
      <c r="D24" s="74"/>
      <c r="E24" s="74"/>
      <c r="G24" s="2466"/>
      <c r="H24" s="2467"/>
      <c r="I24" s="2468"/>
      <c r="J24" s="74"/>
      <c r="K24" s="73"/>
    </row>
    <row r="25" spans="1:11" x14ac:dyDescent="0.2">
      <c r="A25" s="79"/>
      <c r="B25" s="74"/>
      <c r="C25" s="73"/>
      <c r="D25" s="74"/>
      <c r="E25" s="74"/>
      <c r="F25" s="74"/>
      <c r="G25" s="74"/>
      <c r="H25" s="74"/>
      <c r="I25" s="74"/>
      <c r="J25" s="74"/>
      <c r="K25" s="73"/>
    </row>
    <row r="26" spans="1:11" x14ac:dyDescent="0.2">
      <c r="A26" s="79"/>
      <c r="B26" s="74"/>
      <c r="C26" s="73"/>
      <c r="D26" s="74"/>
      <c r="E26" s="74"/>
      <c r="F26" s="74"/>
      <c r="G26" s="74"/>
      <c r="H26" s="74"/>
      <c r="I26" s="74"/>
      <c r="J26" s="74"/>
      <c r="K26" s="73"/>
    </row>
    <row r="27" spans="1:11" x14ac:dyDescent="0.2">
      <c r="A27" s="79"/>
      <c r="B27" s="74"/>
      <c r="C27" s="73"/>
      <c r="D27" s="74"/>
      <c r="E27" s="74"/>
      <c r="F27" s="74"/>
      <c r="G27" s="74"/>
      <c r="H27" s="74"/>
      <c r="I27" s="74"/>
      <c r="J27" s="74"/>
      <c r="K27" s="73"/>
    </row>
    <row r="28" spans="1:11" x14ac:dyDescent="0.2">
      <c r="A28" s="79"/>
      <c r="B28" s="74"/>
      <c r="C28" s="73"/>
      <c r="D28" s="74"/>
      <c r="E28" s="74"/>
      <c r="F28" s="74"/>
      <c r="G28" s="74"/>
      <c r="H28" s="74"/>
      <c r="I28" s="74"/>
      <c r="J28" s="74"/>
      <c r="K28" s="73"/>
    </row>
    <row r="29" spans="1:11" x14ac:dyDescent="0.2">
      <c r="A29" s="79"/>
      <c r="B29" s="74"/>
      <c r="C29" s="73"/>
      <c r="D29" s="74"/>
      <c r="E29" s="74"/>
      <c r="F29" s="74"/>
      <c r="G29" s="74"/>
      <c r="H29" s="74"/>
      <c r="I29" s="74"/>
      <c r="J29" s="74"/>
      <c r="K29" s="73"/>
    </row>
    <row r="30" spans="1:11" x14ac:dyDescent="0.2">
      <c r="A30" s="79"/>
      <c r="B30" s="74"/>
      <c r="C30" s="73"/>
      <c r="D30" s="74"/>
      <c r="E30" s="74"/>
      <c r="F30" s="74"/>
      <c r="G30" s="74"/>
      <c r="H30" s="74"/>
      <c r="I30" s="74"/>
      <c r="J30" s="74"/>
      <c r="K30" s="73"/>
    </row>
    <row r="31" spans="1:11" x14ac:dyDescent="0.2">
      <c r="A31" s="79"/>
      <c r="B31" s="74"/>
      <c r="C31" s="73"/>
      <c r="D31" s="74"/>
      <c r="E31" s="74"/>
      <c r="F31" s="74"/>
      <c r="G31" s="74"/>
      <c r="H31" s="74"/>
      <c r="I31" s="74"/>
      <c r="J31" s="74"/>
      <c r="K31" s="73"/>
    </row>
    <row r="32" spans="1:11" x14ac:dyDescent="0.2">
      <c r="A32" s="79"/>
      <c r="B32" s="74"/>
      <c r="C32" s="73"/>
      <c r="D32" s="74"/>
      <c r="E32" s="74"/>
      <c r="F32" s="74"/>
      <c r="G32" s="74"/>
      <c r="H32" s="74"/>
      <c r="I32" s="74"/>
      <c r="J32" s="74"/>
      <c r="K32" s="73"/>
    </row>
    <row r="33" spans="1:11" x14ac:dyDescent="0.2">
      <c r="A33" s="79"/>
      <c r="B33" s="74"/>
      <c r="C33" s="73"/>
      <c r="D33" s="74"/>
      <c r="E33" s="74"/>
      <c r="F33" s="74"/>
      <c r="G33" s="74"/>
      <c r="H33" s="74"/>
      <c r="I33" s="74"/>
      <c r="J33" s="74"/>
      <c r="K33" s="73"/>
    </row>
    <row r="34" spans="1:11" x14ac:dyDescent="0.2">
      <c r="A34" s="79"/>
      <c r="B34" s="74"/>
      <c r="C34" s="73"/>
      <c r="D34" s="74"/>
      <c r="E34" s="74"/>
      <c r="F34" s="74"/>
      <c r="G34" s="74"/>
      <c r="H34" s="74"/>
      <c r="I34" s="74"/>
      <c r="J34" s="74"/>
      <c r="K34" s="73"/>
    </row>
    <row r="35" spans="1:11" x14ac:dyDescent="0.2">
      <c r="A35" s="79"/>
      <c r="B35" s="74"/>
      <c r="C35" s="73"/>
      <c r="D35" s="74"/>
      <c r="E35" s="74"/>
      <c r="F35" s="74"/>
      <c r="G35" s="74"/>
      <c r="H35" s="74"/>
      <c r="I35" s="74"/>
      <c r="J35" s="74"/>
      <c r="K35" s="73"/>
    </row>
    <row r="36" spans="1:11" x14ac:dyDescent="0.2">
      <c r="A36" s="79"/>
      <c r="B36" s="74"/>
      <c r="C36" s="73"/>
      <c r="D36" s="74"/>
      <c r="E36" s="74"/>
      <c r="F36" s="74"/>
      <c r="G36" s="74"/>
      <c r="H36" s="74"/>
      <c r="I36" s="74"/>
      <c r="J36" s="74"/>
      <c r="K36" s="73"/>
    </row>
    <row r="37" spans="1:11" x14ac:dyDescent="0.2">
      <c r="A37" s="79"/>
      <c r="B37" s="74"/>
      <c r="C37" s="73"/>
      <c r="D37" s="74"/>
      <c r="E37" s="74"/>
      <c r="F37" s="74"/>
      <c r="G37" s="74"/>
      <c r="H37" s="74"/>
      <c r="I37" s="74"/>
      <c r="J37" s="74"/>
      <c r="K37" s="73"/>
    </row>
    <row r="38" spans="1:11" x14ac:dyDescent="0.2">
      <c r="A38" s="79"/>
      <c r="B38" s="74"/>
      <c r="C38" s="73"/>
      <c r="D38" s="74"/>
      <c r="E38" s="74"/>
      <c r="F38" s="74"/>
      <c r="G38" s="74"/>
      <c r="H38" s="74"/>
      <c r="I38" s="74"/>
      <c r="J38" s="74"/>
      <c r="K38" s="73"/>
    </row>
    <row r="39" spans="1:11" x14ac:dyDescent="0.2">
      <c r="A39" s="79"/>
      <c r="B39" s="74"/>
      <c r="C39" s="73"/>
      <c r="D39" s="74"/>
      <c r="E39" s="74"/>
      <c r="F39" s="74"/>
      <c r="G39" s="74"/>
      <c r="H39" s="74"/>
      <c r="I39" s="74"/>
      <c r="J39" s="74"/>
      <c r="K39" s="73"/>
    </row>
    <row r="40" spans="1:11" x14ac:dyDescent="0.2">
      <c r="A40" s="79"/>
      <c r="B40" s="74"/>
      <c r="C40" s="73"/>
      <c r="D40" s="74"/>
      <c r="E40" s="74"/>
      <c r="F40" s="74"/>
      <c r="G40" s="74"/>
      <c r="H40" s="74"/>
      <c r="I40" s="74"/>
      <c r="J40" s="74"/>
      <c r="K40" s="73"/>
    </row>
    <row r="41" spans="1:11" x14ac:dyDescent="0.2">
      <c r="A41" s="79"/>
      <c r="B41" s="74"/>
      <c r="C41" s="73"/>
      <c r="D41" s="74"/>
      <c r="E41" s="74"/>
      <c r="F41" s="74"/>
      <c r="G41" s="74"/>
      <c r="H41" s="74"/>
      <c r="I41" s="74"/>
      <c r="J41" s="74"/>
      <c r="K41" s="73"/>
    </row>
    <row r="42" spans="1:11" x14ac:dyDescent="0.2">
      <c r="A42" s="79"/>
      <c r="B42" s="74"/>
      <c r="C42" s="73"/>
      <c r="D42" s="74"/>
      <c r="E42" s="74"/>
      <c r="F42" s="74"/>
      <c r="G42" s="74"/>
      <c r="H42" s="74"/>
      <c r="I42" s="74"/>
      <c r="J42" s="74"/>
      <c r="K42" s="73"/>
    </row>
    <row r="43" spans="1:11" x14ac:dyDescent="0.2">
      <c r="A43" s="79"/>
      <c r="B43" s="74"/>
      <c r="C43" s="73"/>
      <c r="D43" s="74"/>
      <c r="E43" s="74"/>
      <c r="F43" s="74"/>
      <c r="G43" s="74"/>
      <c r="H43" s="74"/>
      <c r="I43" s="74"/>
      <c r="J43" s="74"/>
      <c r="K43" s="73"/>
    </row>
    <row r="44" spans="1:11" x14ac:dyDescent="0.2">
      <c r="A44" s="79"/>
      <c r="B44" s="74"/>
      <c r="C44" s="73"/>
      <c r="D44" s="74"/>
      <c r="E44" s="74"/>
      <c r="F44" s="74"/>
      <c r="G44" s="74"/>
      <c r="H44" s="74"/>
      <c r="I44" s="74"/>
      <c r="J44" s="74"/>
      <c r="K44" s="73"/>
    </row>
    <row r="45" spans="1:11" x14ac:dyDescent="0.2">
      <c r="A45" s="79"/>
      <c r="B45" s="74"/>
      <c r="C45" s="73"/>
      <c r="D45" s="74"/>
      <c r="E45" s="74"/>
      <c r="F45" s="74"/>
      <c r="G45" s="74"/>
      <c r="H45" s="74"/>
      <c r="I45" s="74"/>
      <c r="J45" s="74"/>
      <c r="K45" s="73"/>
    </row>
    <row r="46" spans="1:11" x14ac:dyDescent="0.2">
      <c r="A46" s="79"/>
      <c r="B46" s="74"/>
      <c r="C46" s="73"/>
      <c r="D46" s="74"/>
      <c r="E46" s="74"/>
      <c r="F46" s="74"/>
      <c r="G46" s="74"/>
      <c r="H46" s="74"/>
      <c r="I46" s="74"/>
      <c r="J46" s="74"/>
      <c r="K46" s="73"/>
    </row>
    <row r="47" spans="1:11" x14ac:dyDescent="0.2">
      <c r="A47" s="79"/>
      <c r="B47" s="74"/>
      <c r="C47" s="73"/>
      <c r="D47" s="74"/>
      <c r="E47" s="74"/>
      <c r="F47" s="74"/>
      <c r="G47" s="74"/>
      <c r="H47" s="74"/>
      <c r="I47" s="74"/>
      <c r="J47" s="74"/>
      <c r="K47" s="73"/>
    </row>
    <row r="48" spans="1:11" x14ac:dyDescent="0.2">
      <c r="A48" s="79"/>
      <c r="B48" s="74"/>
      <c r="C48" s="73"/>
      <c r="D48" s="74"/>
      <c r="E48" s="74"/>
      <c r="F48" s="74"/>
      <c r="G48" s="74"/>
      <c r="H48" s="74"/>
      <c r="I48" s="74"/>
      <c r="J48" s="74"/>
      <c r="K48" s="73"/>
    </row>
    <row r="49" spans="1:11" x14ac:dyDescent="0.2">
      <c r="A49" s="79"/>
      <c r="B49" s="74"/>
      <c r="C49" s="73"/>
      <c r="D49" s="74"/>
      <c r="E49" s="74"/>
      <c r="F49" s="74"/>
      <c r="G49" s="74"/>
      <c r="H49" s="74"/>
      <c r="I49" s="74"/>
      <c r="J49" s="74"/>
      <c r="K49" s="73"/>
    </row>
    <row r="50" spans="1:11" x14ac:dyDescent="0.2">
      <c r="A50" s="79"/>
      <c r="B50" s="74"/>
      <c r="C50" s="73"/>
      <c r="D50" s="74"/>
      <c r="E50" s="74"/>
      <c r="F50" s="74"/>
      <c r="G50" s="74"/>
      <c r="H50" s="74"/>
      <c r="I50" s="74"/>
      <c r="J50" s="74"/>
      <c r="K50" s="73"/>
    </row>
    <row r="51" spans="1:11" x14ac:dyDescent="0.2">
      <c r="A51" s="79"/>
      <c r="B51" s="74"/>
      <c r="C51" s="73"/>
      <c r="D51" s="74"/>
      <c r="E51" s="74"/>
      <c r="F51" s="74"/>
      <c r="G51" s="74"/>
      <c r="H51" s="74"/>
      <c r="I51" s="74"/>
      <c r="J51" s="74"/>
      <c r="K51" s="73"/>
    </row>
    <row r="52" spans="1:11" x14ac:dyDescent="0.2">
      <c r="A52" s="79"/>
      <c r="B52" s="74"/>
      <c r="C52" s="73"/>
      <c r="D52" s="74"/>
      <c r="E52" s="74"/>
      <c r="F52" s="74"/>
      <c r="G52" s="74"/>
      <c r="H52" s="74"/>
      <c r="I52" s="74"/>
      <c r="J52" s="74"/>
      <c r="K52" s="73"/>
    </row>
    <row r="53" spans="1:11" x14ac:dyDescent="0.2">
      <c r="A53" s="79"/>
      <c r="B53" s="74"/>
      <c r="C53" s="73"/>
      <c r="D53" s="74"/>
      <c r="E53" s="74"/>
      <c r="F53" s="74"/>
      <c r="G53" s="74"/>
      <c r="H53" s="74"/>
      <c r="I53" s="74"/>
      <c r="J53" s="74"/>
      <c r="K53" s="73"/>
    </row>
    <row r="54" spans="1:11" x14ac:dyDescent="0.2">
      <c r="A54" s="79"/>
      <c r="B54" s="74"/>
      <c r="C54" s="73"/>
      <c r="D54" s="74"/>
      <c r="E54" s="74"/>
      <c r="F54" s="74"/>
      <c r="G54" s="74"/>
      <c r="H54" s="74"/>
      <c r="I54" s="74"/>
      <c r="J54" s="74"/>
      <c r="K54" s="73"/>
    </row>
    <row r="55" spans="1:11" x14ac:dyDescent="0.2">
      <c r="A55" s="79"/>
      <c r="B55" s="74"/>
      <c r="C55" s="73"/>
      <c r="D55" s="74"/>
      <c r="E55" s="74"/>
      <c r="F55" s="74"/>
      <c r="G55" s="74"/>
      <c r="H55" s="74"/>
      <c r="I55" s="74"/>
      <c r="J55" s="74"/>
      <c r="K55" s="73"/>
    </row>
    <row r="56" spans="1:11" x14ac:dyDescent="0.2">
      <c r="A56" s="79"/>
      <c r="B56" s="74"/>
      <c r="C56" s="73"/>
      <c r="D56" s="74"/>
      <c r="E56" s="74"/>
      <c r="F56" s="74"/>
      <c r="G56" s="74"/>
      <c r="H56" s="74"/>
      <c r="I56" s="74"/>
      <c r="J56" s="74"/>
      <c r="K56" s="73"/>
    </row>
    <row r="57" spans="1:11" x14ac:dyDescent="0.2">
      <c r="A57" s="79"/>
      <c r="B57" s="74"/>
      <c r="C57" s="73"/>
      <c r="D57" s="74"/>
      <c r="E57" s="74"/>
      <c r="F57" s="74"/>
      <c r="G57" s="74"/>
      <c r="H57" s="74"/>
      <c r="I57" s="74"/>
      <c r="J57" s="74"/>
      <c r="K57" s="73"/>
    </row>
    <row r="58" spans="1:11" x14ac:dyDescent="0.2">
      <c r="A58" s="79"/>
      <c r="B58" s="74"/>
      <c r="C58" s="73"/>
      <c r="D58" s="74"/>
      <c r="E58" s="74"/>
      <c r="F58" s="74"/>
      <c r="G58" s="74"/>
      <c r="H58" s="74"/>
      <c r="I58" s="74"/>
      <c r="J58" s="74"/>
      <c r="K58" s="73"/>
    </row>
    <row r="59" spans="1:11" x14ac:dyDescent="0.2">
      <c r="A59" s="79"/>
      <c r="B59" s="74"/>
      <c r="C59" s="73"/>
      <c r="D59" s="74"/>
      <c r="E59" s="74"/>
      <c r="F59" s="74"/>
      <c r="G59" s="74"/>
      <c r="H59" s="74"/>
      <c r="I59" s="74"/>
      <c r="J59" s="74"/>
      <c r="K59" s="73"/>
    </row>
    <row r="60" spans="1:11" x14ac:dyDescent="0.2">
      <c r="A60" s="79"/>
      <c r="B60" s="74"/>
      <c r="C60" s="73"/>
      <c r="D60" s="74"/>
      <c r="E60" s="74"/>
      <c r="F60" s="74"/>
      <c r="G60" s="74"/>
      <c r="H60" s="74"/>
      <c r="I60" s="74"/>
      <c r="J60" s="74"/>
      <c r="K60" s="73"/>
    </row>
    <row r="61" spans="1:11" x14ac:dyDescent="0.2">
      <c r="A61" s="79"/>
      <c r="B61" s="74"/>
      <c r="C61" s="73"/>
      <c r="D61" s="74"/>
      <c r="E61" s="74"/>
      <c r="F61" s="74"/>
      <c r="G61" s="74"/>
      <c r="H61" s="74"/>
      <c r="I61" s="74"/>
      <c r="J61" s="74"/>
      <c r="K61" s="73"/>
    </row>
    <row r="62" spans="1:11" x14ac:dyDescent="0.2">
      <c r="A62" s="79"/>
      <c r="B62" s="74"/>
      <c r="C62" s="73"/>
      <c r="D62" s="74"/>
      <c r="E62" s="74"/>
      <c r="F62" s="74"/>
      <c r="G62" s="74"/>
      <c r="H62" s="74"/>
      <c r="I62" s="74"/>
      <c r="J62" s="74"/>
      <c r="K62" s="73"/>
    </row>
    <row r="63" spans="1:11" x14ac:dyDescent="0.2">
      <c r="A63" s="79"/>
      <c r="B63" s="74"/>
      <c r="C63" s="73"/>
      <c r="D63" s="74"/>
      <c r="E63" s="74"/>
      <c r="F63" s="74"/>
      <c r="G63" s="74"/>
      <c r="H63" s="74"/>
      <c r="I63" s="74"/>
      <c r="J63" s="74"/>
      <c r="K63" s="73"/>
    </row>
    <row r="64" spans="1:11" x14ac:dyDescent="0.2">
      <c r="A64" s="79"/>
      <c r="B64" s="74"/>
      <c r="C64" s="73"/>
      <c r="D64" s="74"/>
      <c r="E64" s="74"/>
      <c r="F64" s="74"/>
      <c r="G64" s="74"/>
      <c r="H64" s="74"/>
      <c r="I64" s="74"/>
      <c r="J64" s="74"/>
      <c r="K64" s="73"/>
    </row>
    <row r="65" spans="1:11" ht="11.25" customHeight="1" x14ac:dyDescent="0.2">
      <c r="A65" s="95"/>
      <c r="B65" s="71"/>
      <c r="C65" s="70"/>
      <c r="D65" s="71"/>
      <c r="E65" s="71"/>
      <c r="F65" s="71"/>
      <c r="G65" s="71"/>
      <c r="H65" s="71"/>
      <c r="I65" s="71"/>
      <c r="J65" s="71"/>
      <c r="K65" s="70"/>
    </row>
  </sheetData>
  <pageMargins left="0.65" right="0.25" top="0.5" bottom="0.5" header="0.25" footer="0.25"/>
  <pageSetup fitToHeight="0" orientation="portrait" r:id="rId1"/>
  <headerFooter alignWithMargins="0">
    <oddHeader>&amp;L&amp;8Road Initials: UPRR  Year: 2021&amp;R&amp;8 1</oddHeader>
    <oddFooter>&amp;L&amp;8Railroad Annual Report R-1</oddFooter>
  </headerFooter>
  <customProperties>
    <customPr name="_pios_id" r:id="rId2"/>
  </customPropertie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92D050"/>
  </sheetPr>
  <dimension ref="A1:O70"/>
  <sheetViews>
    <sheetView view="pageLayout" zoomScaleNormal="100" workbookViewId="0">
      <selection activeCell="H42" sqref="H42"/>
    </sheetView>
  </sheetViews>
  <sheetFormatPr defaultColWidth="6.42578125" defaultRowHeight="9" x14ac:dyDescent="0.15"/>
  <cols>
    <col min="1" max="1" width="2.7109375" style="1150" customWidth="1"/>
    <col min="2" max="13" width="6.28515625" style="1150" customWidth="1"/>
    <col min="14" max="14" width="7.28515625" style="1150" customWidth="1"/>
    <col min="15" max="15" width="11.5703125" style="1150" customWidth="1"/>
    <col min="16" max="16384" width="6.42578125" style="1150"/>
  </cols>
  <sheetData>
    <row r="1" spans="1:15" ht="10.5" customHeight="1" x14ac:dyDescent="0.15">
      <c r="A1" s="1454"/>
      <c r="B1" s="1455"/>
      <c r="C1" s="1455"/>
      <c r="D1" s="1455"/>
      <c r="E1" s="1455"/>
      <c r="F1" s="1455"/>
      <c r="G1" s="1455"/>
      <c r="H1" s="1455"/>
      <c r="I1" s="1455"/>
      <c r="J1" s="1455"/>
      <c r="K1" s="1455"/>
      <c r="L1" s="1455"/>
      <c r="M1" s="1455"/>
      <c r="N1" s="1455"/>
      <c r="O1" s="1456"/>
    </row>
    <row r="2" spans="1:15" ht="10.5" customHeight="1" x14ac:dyDescent="0.15">
      <c r="A2" s="2535" t="s">
        <v>2193</v>
      </c>
      <c r="B2" s="1458"/>
      <c r="C2" s="1458"/>
      <c r="D2" s="1458"/>
      <c r="E2" s="1458"/>
      <c r="F2" s="1458"/>
      <c r="G2" s="1458"/>
      <c r="H2" s="1458"/>
      <c r="I2" s="1458"/>
      <c r="J2" s="1458"/>
      <c r="K2" s="1458"/>
      <c r="L2" s="1458"/>
      <c r="M2" s="1459"/>
      <c r="N2" s="1458"/>
      <c r="O2" s="1460"/>
    </row>
    <row r="3" spans="1:15" ht="10.5" customHeight="1" x14ac:dyDescent="0.15">
      <c r="A3" s="1457"/>
      <c r="B3" s="1458"/>
      <c r="C3" s="1458"/>
      <c r="D3" s="1458"/>
      <c r="E3" s="1458"/>
      <c r="F3" s="1458"/>
      <c r="G3" s="1458"/>
      <c r="H3" s="1458"/>
      <c r="I3" s="1458"/>
      <c r="J3" s="1458"/>
      <c r="K3" s="1458"/>
      <c r="L3" s="1458"/>
      <c r="M3" s="1459"/>
      <c r="N3" s="1458"/>
      <c r="O3" s="1461"/>
    </row>
    <row r="4" spans="1:15" ht="10.5" customHeight="1" x14ac:dyDescent="0.15">
      <c r="A4" s="1147"/>
      <c r="B4" s="1148"/>
      <c r="C4" s="1148"/>
      <c r="D4" s="1148"/>
      <c r="E4" s="1148"/>
      <c r="F4" s="1148"/>
      <c r="G4" s="1148"/>
      <c r="H4" s="1148"/>
      <c r="I4" s="1148"/>
      <c r="J4" s="1148"/>
      <c r="K4" s="1148"/>
      <c r="L4" s="1148"/>
      <c r="M4" s="1148"/>
      <c r="N4" s="1148"/>
      <c r="O4" s="1149"/>
    </row>
    <row r="5" spans="1:15" ht="10.5" customHeight="1" x14ac:dyDescent="0.15">
      <c r="A5" s="1147"/>
      <c r="B5" s="1462" t="s">
        <v>2194</v>
      </c>
      <c r="C5" s="1148"/>
      <c r="D5" s="1148"/>
      <c r="E5" s="1148"/>
      <c r="F5" s="1148"/>
      <c r="G5" s="1148"/>
      <c r="H5" s="1148"/>
      <c r="I5" s="1148"/>
      <c r="J5" s="1148"/>
      <c r="K5" s="1148"/>
      <c r="L5" s="1148"/>
      <c r="M5" s="1148"/>
      <c r="N5" s="1148"/>
      <c r="O5" s="1149"/>
    </row>
    <row r="6" spans="1:15" ht="10.5" customHeight="1" x14ac:dyDescent="0.15">
      <c r="A6" s="1147"/>
      <c r="B6" s="1462" t="s">
        <v>2195</v>
      </c>
      <c r="C6" s="1148"/>
      <c r="D6" s="1148"/>
      <c r="E6" s="1148"/>
      <c r="F6" s="1148"/>
      <c r="G6" s="1148"/>
      <c r="H6" s="1148"/>
      <c r="I6" s="1148"/>
      <c r="J6" s="1148"/>
      <c r="K6" s="1148"/>
      <c r="L6" s="1148"/>
      <c r="M6" s="1148"/>
      <c r="N6" s="1148"/>
      <c r="O6" s="1149"/>
    </row>
    <row r="7" spans="1:15" ht="10.5" customHeight="1" x14ac:dyDescent="0.15">
      <c r="A7" s="1147"/>
      <c r="B7" s="1462" t="s">
        <v>2196</v>
      </c>
      <c r="C7" s="1148"/>
      <c r="D7" s="1148"/>
      <c r="E7" s="1148"/>
      <c r="F7" s="1148"/>
      <c r="G7" s="1148"/>
      <c r="H7" s="1148"/>
      <c r="I7" s="1148"/>
      <c r="J7" s="1148"/>
      <c r="K7" s="1148"/>
      <c r="L7" s="1148"/>
      <c r="M7" s="1148"/>
      <c r="N7" s="1148"/>
      <c r="O7" s="1149"/>
    </row>
    <row r="8" spans="1:15" ht="10.5" customHeight="1" x14ac:dyDescent="0.15">
      <c r="A8" s="1147"/>
      <c r="B8" s="1462" t="s">
        <v>2197</v>
      </c>
      <c r="C8" s="1148"/>
      <c r="D8" s="1148"/>
      <c r="E8" s="1148"/>
      <c r="F8" s="1148"/>
      <c r="G8" s="1148"/>
      <c r="H8" s="1148"/>
      <c r="I8" s="1148"/>
      <c r="J8" s="1148"/>
      <c r="K8" s="1148"/>
      <c r="L8" s="1148"/>
      <c r="M8" s="1148"/>
      <c r="N8" s="1148"/>
      <c r="O8" s="1149"/>
    </row>
    <row r="9" spans="1:15" ht="10.5" customHeight="1" x14ac:dyDescent="0.15">
      <c r="A9" s="1147"/>
      <c r="B9" s="1462" t="s">
        <v>2198</v>
      </c>
      <c r="C9" s="1148"/>
      <c r="D9" s="1148"/>
      <c r="E9" s="1148"/>
      <c r="F9" s="1148"/>
      <c r="G9" s="1148"/>
      <c r="H9" s="1148"/>
      <c r="I9" s="1148"/>
      <c r="J9" s="1148"/>
      <c r="K9" s="1148"/>
      <c r="L9" s="1148"/>
      <c r="M9" s="1148"/>
      <c r="N9" s="1148"/>
      <c r="O9" s="1149"/>
    </row>
    <row r="10" spans="1:15" ht="10.5" customHeight="1" x14ac:dyDescent="0.15">
      <c r="A10" s="1147"/>
      <c r="B10" s="1462" t="s">
        <v>2199</v>
      </c>
      <c r="C10" s="1148"/>
      <c r="D10" s="1148"/>
      <c r="E10" s="1148"/>
      <c r="F10" s="1148"/>
      <c r="G10" s="1148"/>
      <c r="H10" s="1148"/>
      <c r="I10" s="1148"/>
      <c r="J10" s="1148"/>
      <c r="K10" s="1148"/>
      <c r="L10" s="1148"/>
      <c r="M10" s="1148"/>
      <c r="N10" s="1148"/>
      <c r="O10" s="1149"/>
    </row>
    <row r="11" spans="1:15" ht="10.5" customHeight="1" x14ac:dyDescent="0.15">
      <c r="A11" s="1147"/>
      <c r="B11" s="1462" t="s">
        <v>2200</v>
      </c>
      <c r="C11" s="1148"/>
      <c r="D11" s="1148"/>
      <c r="E11" s="1148"/>
      <c r="F11" s="1148"/>
      <c r="G11" s="1148"/>
      <c r="H11" s="1148"/>
      <c r="I11" s="1148"/>
      <c r="J11" s="1148"/>
      <c r="K11" s="1148"/>
      <c r="L11" s="1148"/>
      <c r="M11" s="1148"/>
      <c r="N11" s="1148"/>
      <c r="O11" s="1149"/>
    </row>
    <row r="12" spans="1:15" ht="10.5" customHeight="1" x14ac:dyDescent="0.15">
      <c r="A12" s="1147"/>
      <c r="B12" s="1462" t="s">
        <v>2201</v>
      </c>
      <c r="C12" s="1148"/>
      <c r="D12" s="1148"/>
      <c r="E12" s="1148"/>
      <c r="F12" s="1148"/>
      <c r="G12" s="1148"/>
      <c r="H12" s="1148"/>
      <c r="I12" s="1148"/>
      <c r="J12" s="1148"/>
      <c r="K12" s="1148"/>
      <c r="L12" s="1148"/>
      <c r="M12" s="1148"/>
      <c r="N12" s="1148"/>
      <c r="O12" s="1149"/>
    </row>
    <row r="13" spans="1:15" ht="10.5" customHeight="1" x14ac:dyDescent="0.15">
      <c r="A13" s="1147"/>
      <c r="B13" s="1462" t="s">
        <v>2202</v>
      </c>
      <c r="C13" s="1148"/>
      <c r="D13" s="1148"/>
      <c r="E13" s="1148"/>
      <c r="F13" s="1148"/>
      <c r="G13" s="1148"/>
      <c r="H13" s="1148"/>
      <c r="I13" s="1148"/>
      <c r="J13" s="1148"/>
      <c r="K13" s="1148"/>
      <c r="L13" s="1148"/>
      <c r="M13" s="1148"/>
      <c r="N13" s="1148"/>
      <c r="O13" s="1149"/>
    </row>
    <row r="14" spans="1:15" ht="10.5" customHeight="1" x14ac:dyDescent="0.15">
      <c r="A14" s="1147"/>
      <c r="B14" s="1462" t="s">
        <v>2203</v>
      </c>
      <c r="C14" s="1148"/>
      <c r="D14" s="1148"/>
      <c r="E14" s="1148"/>
      <c r="F14" s="1148"/>
      <c r="G14" s="1148"/>
      <c r="H14" s="1148"/>
      <c r="I14" s="1148"/>
      <c r="J14" s="1148"/>
      <c r="K14" s="1148"/>
      <c r="L14" s="1148"/>
      <c r="M14" s="1148"/>
      <c r="N14" s="1148"/>
      <c r="O14" s="1149"/>
    </row>
    <row r="15" spans="1:15" ht="10.5" customHeight="1" x14ac:dyDescent="0.15">
      <c r="A15" s="1147"/>
      <c r="B15" s="1462" t="s">
        <v>2204</v>
      </c>
      <c r="C15" s="1148"/>
      <c r="D15" s="1148"/>
      <c r="E15" s="1148"/>
      <c r="F15" s="1148"/>
      <c r="G15" s="1148"/>
      <c r="H15" s="1148"/>
      <c r="I15" s="1148"/>
      <c r="J15" s="1148"/>
      <c r="K15" s="1148"/>
      <c r="L15" s="1148"/>
      <c r="M15" s="1148"/>
      <c r="N15" s="1148"/>
      <c r="O15" s="1149"/>
    </row>
    <row r="16" spans="1:15" ht="10.5" customHeight="1" x14ac:dyDescent="0.15">
      <c r="A16" s="1147"/>
      <c r="B16" s="1462"/>
      <c r="C16" s="1148"/>
      <c r="D16" s="1148"/>
      <c r="E16" s="1148"/>
      <c r="F16" s="1148"/>
      <c r="G16" s="1148"/>
      <c r="H16" s="1148"/>
      <c r="I16" s="1148"/>
      <c r="J16" s="1148"/>
      <c r="K16" s="1148"/>
      <c r="L16" s="1148"/>
      <c r="M16" s="1148"/>
      <c r="N16" s="1148"/>
      <c r="O16" s="1149"/>
    </row>
    <row r="17" spans="1:15" ht="10.5" customHeight="1" x14ac:dyDescent="0.15">
      <c r="A17" s="1147"/>
      <c r="B17" s="1462" t="s">
        <v>2205</v>
      </c>
      <c r="C17" s="1148"/>
      <c r="D17" s="1148"/>
      <c r="E17" s="1148"/>
      <c r="F17" s="1148"/>
      <c r="G17" s="1148"/>
      <c r="H17" s="1148"/>
      <c r="I17" s="1148"/>
      <c r="J17" s="1148"/>
      <c r="K17" s="1148"/>
      <c r="L17" s="1148"/>
      <c r="M17" s="1148"/>
      <c r="N17" s="1148"/>
      <c r="O17" s="1149"/>
    </row>
    <row r="18" spans="1:15" ht="10.5" customHeight="1" x14ac:dyDescent="0.15">
      <c r="A18" s="1147"/>
      <c r="B18" s="1462"/>
      <c r="C18" s="1148"/>
      <c r="D18" s="1148"/>
      <c r="E18" s="1148"/>
      <c r="F18" s="1148"/>
      <c r="G18" s="1148"/>
      <c r="H18" s="1148"/>
      <c r="I18" s="1148"/>
      <c r="J18" s="1148"/>
      <c r="K18" s="1148"/>
      <c r="L18" s="1148"/>
      <c r="M18" s="1148"/>
      <c r="N18" s="1148"/>
      <c r="O18" s="1149"/>
    </row>
    <row r="19" spans="1:15" ht="10.5" customHeight="1" x14ac:dyDescent="0.15">
      <c r="A19" s="1147"/>
      <c r="B19" s="1462" t="s">
        <v>2206</v>
      </c>
      <c r="C19" s="1148"/>
      <c r="D19" s="1148"/>
      <c r="E19" s="1148"/>
      <c r="F19" s="1148"/>
      <c r="G19" s="1148"/>
      <c r="H19" s="1148"/>
      <c r="I19" s="1148"/>
      <c r="J19" s="1148"/>
      <c r="K19" s="1148"/>
      <c r="L19" s="1148"/>
      <c r="M19" s="1148"/>
      <c r="N19" s="1148"/>
      <c r="O19" s="1149"/>
    </row>
    <row r="20" spans="1:15" ht="10.5" customHeight="1" x14ac:dyDescent="0.15">
      <c r="A20" s="1147"/>
      <c r="B20" s="1462" t="s">
        <v>2207</v>
      </c>
      <c r="C20" s="1148"/>
      <c r="D20" s="1148"/>
      <c r="E20" s="1148"/>
      <c r="F20" s="1148"/>
      <c r="G20" s="1148"/>
      <c r="H20" s="1148"/>
      <c r="I20" s="1148"/>
      <c r="J20" s="1148"/>
      <c r="K20" s="1148"/>
      <c r="L20" s="1148"/>
      <c r="M20" s="1148"/>
      <c r="N20" s="1148"/>
      <c r="O20" s="1149"/>
    </row>
    <row r="21" spans="1:15" ht="10.5" customHeight="1" x14ac:dyDescent="0.15">
      <c r="A21" s="1147"/>
      <c r="B21" s="1462" t="s">
        <v>2208</v>
      </c>
      <c r="C21" s="1148"/>
      <c r="D21" s="1148"/>
      <c r="E21" s="1148"/>
      <c r="F21" s="1148"/>
      <c r="G21" s="1148"/>
      <c r="H21" s="1148"/>
      <c r="I21" s="1148"/>
      <c r="J21" s="1148"/>
      <c r="K21" s="1148"/>
      <c r="L21" s="1148"/>
      <c r="M21" s="1148"/>
      <c r="N21" s="1148"/>
      <c r="O21" s="1149"/>
    </row>
    <row r="22" spans="1:15" ht="10.5" customHeight="1" x14ac:dyDescent="0.15">
      <c r="A22" s="1147"/>
      <c r="B22" s="1462" t="s">
        <v>2209</v>
      </c>
      <c r="C22" s="1148"/>
      <c r="D22" s="1148"/>
      <c r="E22" s="1148"/>
      <c r="F22" s="1148"/>
      <c r="G22" s="1148"/>
      <c r="H22" s="1148"/>
      <c r="I22" s="1148"/>
      <c r="J22" s="1148"/>
      <c r="K22" s="1148"/>
      <c r="L22" s="1148"/>
      <c r="M22" s="1148"/>
      <c r="N22" s="1148"/>
      <c r="O22" s="1149"/>
    </row>
    <row r="23" spans="1:15" ht="10.5" customHeight="1" x14ac:dyDescent="0.15">
      <c r="A23" s="1147"/>
      <c r="B23" s="1462" t="s">
        <v>2210</v>
      </c>
      <c r="C23" s="1148"/>
      <c r="D23" s="1148"/>
      <c r="E23" s="1148"/>
      <c r="F23" s="1148"/>
      <c r="G23" s="1148"/>
      <c r="H23" s="1148"/>
      <c r="I23" s="1148"/>
      <c r="J23" s="1148"/>
      <c r="K23" s="1148"/>
      <c r="L23" s="1148"/>
      <c r="M23" s="1148"/>
      <c r="N23" s="1148"/>
      <c r="O23" s="1149"/>
    </row>
    <row r="24" spans="1:15" ht="10.5" customHeight="1" x14ac:dyDescent="0.15">
      <c r="A24" s="1147"/>
      <c r="B24" s="1462" t="s">
        <v>2211</v>
      </c>
      <c r="C24" s="1148"/>
      <c r="D24" s="1148"/>
      <c r="E24" s="1148"/>
      <c r="F24" s="1148"/>
      <c r="G24" s="1148"/>
      <c r="H24" s="1148"/>
      <c r="I24" s="1148"/>
      <c r="J24" s="1148"/>
      <c r="K24" s="1148"/>
      <c r="L24" s="1148"/>
      <c r="M24" s="1148"/>
      <c r="N24" s="1148"/>
      <c r="O24" s="1149"/>
    </row>
    <row r="25" spans="1:15" ht="10.5" customHeight="1" x14ac:dyDescent="0.15">
      <c r="A25" s="1147"/>
      <c r="B25" s="1462"/>
      <c r="C25" s="1148"/>
      <c r="D25" s="1148"/>
      <c r="E25" s="1148"/>
      <c r="F25" s="1148"/>
      <c r="G25" s="1148"/>
      <c r="H25" s="1148"/>
      <c r="I25" s="1148"/>
      <c r="J25" s="1148"/>
      <c r="K25" s="1148"/>
      <c r="L25" s="1148"/>
      <c r="M25" s="1148"/>
      <c r="N25" s="1148"/>
      <c r="O25" s="1149"/>
    </row>
    <row r="26" spans="1:15" ht="10.5" customHeight="1" x14ac:dyDescent="0.15">
      <c r="A26" s="1147"/>
      <c r="B26" s="1462" t="s">
        <v>2212</v>
      </c>
      <c r="C26" s="1148"/>
      <c r="D26" s="1148"/>
      <c r="E26" s="1148"/>
      <c r="F26" s="1148"/>
      <c r="G26" s="1148"/>
      <c r="H26" s="1148"/>
      <c r="I26" s="1148"/>
      <c r="J26" s="1148"/>
      <c r="K26" s="1148"/>
      <c r="L26" s="1148"/>
      <c r="M26" s="1148"/>
      <c r="N26" s="1148"/>
      <c r="O26" s="1149"/>
    </row>
    <row r="27" spans="1:15" ht="10.5" customHeight="1" x14ac:dyDescent="0.15">
      <c r="A27" s="1147"/>
      <c r="B27" s="1462"/>
      <c r="C27" s="1148"/>
      <c r="D27" s="1148"/>
      <c r="E27" s="1148"/>
      <c r="F27" s="1148"/>
      <c r="G27" s="1148"/>
      <c r="H27" s="1148"/>
      <c r="I27" s="1148"/>
      <c r="J27" s="1148"/>
      <c r="K27" s="1148"/>
      <c r="L27" s="1148"/>
      <c r="M27" s="1148"/>
      <c r="N27" s="1148"/>
      <c r="O27" s="1149"/>
    </row>
    <row r="28" spans="1:15" ht="10.5" customHeight="1" x14ac:dyDescent="0.15">
      <c r="A28" s="1147"/>
      <c r="B28" s="1462" t="s">
        <v>2213</v>
      </c>
      <c r="C28" s="1148"/>
      <c r="D28" s="1148"/>
      <c r="E28" s="1148"/>
      <c r="F28" s="1148"/>
      <c r="G28" s="1148"/>
      <c r="H28" s="1148"/>
      <c r="I28" s="1148"/>
      <c r="J28" s="1148"/>
      <c r="K28" s="1148"/>
      <c r="L28" s="1148"/>
      <c r="M28" s="1148"/>
      <c r="N28" s="1148"/>
      <c r="O28" s="1149"/>
    </row>
    <row r="29" spans="1:15" ht="10.5" customHeight="1" x14ac:dyDescent="0.15">
      <c r="A29" s="1147"/>
      <c r="B29" s="1462" t="s">
        <v>2214</v>
      </c>
      <c r="C29" s="1148"/>
      <c r="D29" s="1148"/>
      <c r="E29" s="1148"/>
      <c r="F29" s="1148"/>
      <c r="G29" s="1148"/>
      <c r="H29" s="1148"/>
      <c r="I29" s="1148"/>
      <c r="J29" s="1148"/>
      <c r="K29" s="1148"/>
      <c r="L29" s="1148"/>
      <c r="M29" s="1148"/>
      <c r="N29" s="1148"/>
      <c r="O29" s="1149"/>
    </row>
    <row r="30" spans="1:15" ht="10.5" customHeight="1" x14ac:dyDescent="0.15">
      <c r="A30" s="1147"/>
      <c r="B30" s="1462" t="s">
        <v>2215</v>
      </c>
      <c r="C30" s="1148"/>
      <c r="D30" s="1148"/>
      <c r="E30" s="1148"/>
      <c r="F30" s="1148"/>
      <c r="G30" s="1148"/>
      <c r="H30" s="1148"/>
      <c r="I30" s="1148"/>
      <c r="J30" s="1148"/>
      <c r="K30" s="1148"/>
      <c r="L30" s="1148"/>
      <c r="M30" s="1148"/>
      <c r="N30" s="1148"/>
      <c r="O30" s="1149"/>
    </row>
    <row r="31" spans="1:15" ht="10.5" customHeight="1" x14ac:dyDescent="0.15">
      <c r="A31" s="1147"/>
      <c r="B31" s="1462"/>
      <c r="C31" s="1148"/>
      <c r="D31" s="1148"/>
      <c r="E31" s="1148"/>
      <c r="F31" s="1148"/>
      <c r="G31" s="1148"/>
      <c r="H31" s="1148"/>
      <c r="I31" s="1148"/>
      <c r="J31" s="1148"/>
      <c r="K31" s="1148"/>
      <c r="L31" s="1148"/>
      <c r="M31" s="1148"/>
      <c r="N31" s="1148"/>
      <c r="O31" s="1149"/>
    </row>
    <row r="32" spans="1:15" ht="10.5" customHeight="1" x14ac:dyDescent="0.15">
      <c r="A32" s="1147"/>
      <c r="B32" s="1462" t="s">
        <v>2216</v>
      </c>
      <c r="C32" s="1148"/>
      <c r="D32" s="1148"/>
      <c r="E32" s="1148"/>
      <c r="F32" s="1148"/>
      <c r="G32" s="1148"/>
      <c r="H32" s="1148"/>
      <c r="I32" s="1148"/>
      <c r="J32" s="1148"/>
      <c r="K32" s="1148"/>
      <c r="L32" s="1148"/>
      <c r="M32" s="1148"/>
      <c r="N32" s="1148"/>
      <c r="O32" s="1149"/>
    </row>
    <row r="33" spans="1:15" ht="10.5" customHeight="1" x14ac:dyDescent="0.15">
      <c r="A33" s="1147"/>
      <c r="B33" s="1462" t="s">
        <v>2217</v>
      </c>
      <c r="C33" s="1148"/>
      <c r="D33" s="1148"/>
      <c r="E33" s="1148"/>
      <c r="F33" s="1148"/>
      <c r="G33" s="1148"/>
      <c r="H33" s="1148"/>
      <c r="I33" s="1148"/>
      <c r="J33" s="1148"/>
      <c r="K33" s="1148"/>
      <c r="L33" s="1148"/>
      <c r="M33" s="1148"/>
      <c r="N33" s="1148"/>
      <c r="O33" s="1149"/>
    </row>
    <row r="34" spans="1:15" ht="10.5" customHeight="1" x14ac:dyDescent="0.15">
      <c r="A34" s="1147"/>
      <c r="B34" s="1462"/>
      <c r="C34" s="1148"/>
      <c r="D34" s="1148"/>
      <c r="E34" s="1148"/>
      <c r="F34" s="1148"/>
      <c r="G34" s="1148"/>
      <c r="H34" s="1148"/>
      <c r="I34" s="1148"/>
      <c r="J34" s="1148"/>
      <c r="K34" s="1148"/>
      <c r="L34" s="1148"/>
      <c r="M34" s="1148"/>
      <c r="N34" s="1148"/>
      <c r="O34" s="1149"/>
    </row>
    <row r="35" spans="1:15" ht="10.5" customHeight="1" x14ac:dyDescent="0.15">
      <c r="A35" s="1147"/>
      <c r="B35" s="1462" t="s">
        <v>2218</v>
      </c>
      <c r="C35" s="1148"/>
      <c r="D35" s="1148"/>
      <c r="E35" s="1148"/>
      <c r="F35" s="1148"/>
      <c r="G35" s="1148"/>
      <c r="H35" s="1148"/>
      <c r="I35" s="1148"/>
      <c r="J35" s="1148"/>
      <c r="K35" s="1148"/>
      <c r="L35" s="1148"/>
      <c r="M35" s="1148"/>
      <c r="N35" s="1148"/>
      <c r="O35" s="1149"/>
    </row>
    <row r="36" spans="1:15" ht="10.5" customHeight="1" x14ac:dyDescent="0.15">
      <c r="A36" s="1147"/>
      <c r="B36" s="1462" t="s">
        <v>2219</v>
      </c>
      <c r="C36" s="1148"/>
      <c r="D36" s="1148"/>
      <c r="E36" s="1148"/>
      <c r="F36" s="1148"/>
      <c r="G36" s="1148"/>
      <c r="H36" s="1148"/>
      <c r="I36" s="1148"/>
      <c r="J36" s="1148"/>
      <c r="K36" s="1148"/>
      <c r="L36" s="1148"/>
      <c r="M36" s="1148"/>
      <c r="N36" s="1148"/>
      <c r="O36" s="1149"/>
    </row>
    <row r="37" spans="1:15" ht="10.5" customHeight="1" x14ac:dyDescent="0.15">
      <c r="A37" s="1147"/>
      <c r="B37" s="1462"/>
      <c r="C37" s="1148"/>
      <c r="D37" s="1148"/>
      <c r="E37" s="1148"/>
      <c r="F37" s="1148"/>
      <c r="G37" s="1148"/>
      <c r="H37" s="1148"/>
      <c r="I37" s="1148"/>
      <c r="J37" s="1148"/>
      <c r="K37" s="1148"/>
      <c r="L37" s="1148"/>
      <c r="M37" s="1148"/>
      <c r="N37" s="1148"/>
      <c r="O37" s="1149"/>
    </row>
    <row r="38" spans="1:15" ht="10.5" customHeight="1" x14ac:dyDescent="0.15">
      <c r="A38" s="1147"/>
      <c r="B38" s="1462" t="s">
        <v>2220</v>
      </c>
      <c r="C38" s="1148"/>
      <c r="D38" s="1148"/>
      <c r="E38" s="1148"/>
      <c r="F38" s="1148"/>
      <c r="G38" s="1148"/>
      <c r="H38" s="1148"/>
      <c r="I38" s="1148"/>
      <c r="J38" s="1148"/>
      <c r="K38" s="1148"/>
      <c r="L38" s="1148"/>
      <c r="M38" s="1148"/>
      <c r="N38" s="1148"/>
      <c r="O38" s="1149"/>
    </row>
    <row r="39" spans="1:15" ht="10.5" customHeight="1" x14ac:dyDescent="0.15">
      <c r="A39" s="1147"/>
      <c r="B39" s="1462" t="s">
        <v>2221</v>
      </c>
      <c r="C39" s="1148"/>
      <c r="D39" s="1148"/>
      <c r="E39" s="1148"/>
      <c r="F39" s="1148"/>
      <c r="G39" s="1148"/>
      <c r="H39" s="1148"/>
      <c r="I39" s="1148"/>
      <c r="J39" s="1148"/>
      <c r="K39" s="1148"/>
      <c r="L39" s="1148"/>
      <c r="M39" s="1148"/>
      <c r="N39" s="1148"/>
      <c r="O39" s="1149"/>
    </row>
    <row r="40" spans="1:15" ht="10.5" customHeight="1" x14ac:dyDescent="0.15">
      <c r="A40" s="1147"/>
      <c r="B40" s="1462" t="s">
        <v>2222</v>
      </c>
      <c r="C40" s="1148"/>
      <c r="D40" s="1148"/>
      <c r="E40" s="1148"/>
      <c r="F40" s="1148"/>
      <c r="G40" s="1148"/>
      <c r="H40" s="1148"/>
      <c r="I40" s="1148"/>
      <c r="J40" s="1148"/>
      <c r="K40" s="1148"/>
      <c r="L40" s="1148"/>
      <c r="M40" s="1148"/>
      <c r="N40" s="1148"/>
      <c r="O40" s="1149"/>
    </row>
    <row r="41" spans="1:15" ht="10.5" customHeight="1" x14ac:dyDescent="0.15">
      <c r="A41" s="1147"/>
      <c r="B41" s="1462"/>
      <c r="C41" s="1148"/>
      <c r="D41" s="1148"/>
      <c r="E41" s="1148"/>
      <c r="F41" s="1148"/>
      <c r="G41" s="1148"/>
      <c r="H41" s="1148"/>
      <c r="I41" s="1148"/>
      <c r="J41" s="1148"/>
      <c r="K41" s="1148"/>
      <c r="L41" s="1148"/>
      <c r="M41" s="1148"/>
      <c r="N41" s="1148"/>
      <c r="O41" s="1149"/>
    </row>
    <row r="42" spans="1:15" ht="10.5" customHeight="1" x14ac:dyDescent="0.15">
      <c r="A42" s="1147"/>
      <c r="B42" s="1462" t="s">
        <v>2223</v>
      </c>
      <c r="C42" s="1148"/>
      <c r="D42" s="1148"/>
      <c r="E42" s="1148"/>
      <c r="F42" s="1148"/>
      <c r="G42" s="1148"/>
      <c r="H42" s="1148"/>
      <c r="I42" s="1148"/>
      <c r="J42" s="1148"/>
      <c r="K42" s="1148"/>
      <c r="L42" s="1148"/>
      <c r="M42" s="1148"/>
      <c r="N42" s="1148"/>
      <c r="O42" s="1149"/>
    </row>
    <row r="43" spans="1:15" ht="10.5" customHeight="1" x14ac:dyDescent="0.15">
      <c r="A43" s="1147"/>
      <c r="B43" s="1462" t="s">
        <v>2224</v>
      </c>
      <c r="C43" s="1148"/>
      <c r="D43" s="1148"/>
      <c r="E43" s="1148"/>
      <c r="F43" s="1148"/>
      <c r="G43" s="1148"/>
      <c r="H43" s="1148"/>
      <c r="I43" s="1148"/>
      <c r="J43" s="1148"/>
      <c r="K43" s="1148"/>
      <c r="L43" s="1148"/>
      <c r="M43" s="1148"/>
      <c r="N43" s="1148"/>
      <c r="O43" s="1149"/>
    </row>
    <row r="44" spans="1:15" ht="10.5" customHeight="1" x14ac:dyDescent="0.15">
      <c r="A44" s="1147"/>
      <c r="B44" s="1462" t="s">
        <v>2225</v>
      </c>
      <c r="C44" s="1148"/>
      <c r="D44" s="1148"/>
      <c r="E44" s="1148"/>
      <c r="F44" s="1148"/>
      <c r="G44" s="1148"/>
      <c r="H44" s="1148"/>
      <c r="I44" s="1148"/>
      <c r="J44" s="1148"/>
      <c r="K44" s="1148"/>
      <c r="L44" s="1148"/>
      <c r="M44" s="1148"/>
      <c r="N44" s="1148"/>
      <c r="O44" s="1149"/>
    </row>
    <row r="45" spans="1:15" ht="10.5" customHeight="1" x14ac:dyDescent="0.15">
      <c r="A45" s="1147"/>
      <c r="B45" s="1462" t="s">
        <v>2226</v>
      </c>
      <c r="C45" s="1148"/>
      <c r="D45" s="1148"/>
      <c r="E45" s="1148"/>
      <c r="F45" s="1148"/>
      <c r="G45" s="1148"/>
      <c r="H45" s="1148"/>
      <c r="I45" s="1148"/>
      <c r="J45" s="1148"/>
      <c r="K45" s="1148"/>
      <c r="L45" s="1148"/>
      <c r="M45" s="1148"/>
      <c r="N45" s="1148"/>
      <c r="O45" s="1149"/>
    </row>
    <row r="46" spans="1:15" ht="10.5" customHeight="1" x14ac:dyDescent="0.15">
      <c r="A46" s="1147"/>
      <c r="B46" s="1462" t="s">
        <v>2227</v>
      </c>
      <c r="C46" s="1148"/>
      <c r="D46" s="1148"/>
      <c r="E46" s="1148"/>
      <c r="F46" s="1148"/>
      <c r="G46" s="1148"/>
      <c r="H46" s="1148"/>
      <c r="I46" s="1148"/>
      <c r="J46" s="1148"/>
      <c r="K46" s="1148"/>
      <c r="L46" s="1148"/>
      <c r="M46" s="1148"/>
      <c r="N46" s="1148"/>
      <c r="O46" s="1149"/>
    </row>
    <row r="47" spans="1:15" ht="10.5" customHeight="1" x14ac:dyDescent="0.15">
      <c r="A47" s="1147"/>
      <c r="B47" s="1462"/>
      <c r="C47" s="1148"/>
      <c r="D47" s="1148"/>
      <c r="E47" s="1148"/>
      <c r="F47" s="1148"/>
      <c r="G47" s="1148"/>
      <c r="H47" s="1148"/>
      <c r="I47" s="1148"/>
      <c r="J47" s="1148"/>
      <c r="K47" s="1148"/>
      <c r="L47" s="1148"/>
      <c r="M47" s="1148"/>
      <c r="N47" s="1148"/>
      <c r="O47" s="1149"/>
    </row>
    <row r="48" spans="1:15" ht="10.5" customHeight="1" x14ac:dyDescent="0.15">
      <c r="A48" s="1147"/>
      <c r="B48" s="1462" t="s">
        <v>2228</v>
      </c>
      <c r="C48" s="1148"/>
      <c r="D48" s="1148"/>
      <c r="E48" s="1148"/>
      <c r="F48" s="1148"/>
      <c r="G48" s="1148"/>
      <c r="H48" s="1148"/>
      <c r="I48" s="1148"/>
      <c r="J48" s="1148"/>
      <c r="K48" s="1148"/>
      <c r="L48" s="1148"/>
      <c r="M48" s="1148"/>
      <c r="N48" s="1148"/>
      <c r="O48" s="1149"/>
    </row>
    <row r="49" spans="1:15" ht="10.5" customHeight="1" x14ac:dyDescent="0.15">
      <c r="A49" s="1147"/>
      <c r="B49" s="1462" t="s">
        <v>2229</v>
      </c>
      <c r="C49" s="1148"/>
      <c r="D49" s="1148"/>
      <c r="E49" s="1148"/>
      <c r="F49" s="1148"/>
      <c r="G49" s="1148"/>
      <c r="H49" s="1148"/>
      <c r="I49" s="1148"/>
      <c r="J49" s="1148"/>
      <c r="K49" s="1148"/>
      <c r="L49" s="1148"/>
      <c r="M49" s="1148"/>
      <c r="N49" s="1148"/>
      <c r="O49" s="1149"/>
    </row>
    <row r="50" spans="1:15" ht="10.5" customHeight="1" x14ac:dyDescent="0.15">
      <c r="A50" s="1147"/>
      <c r="B50" s="1462" t="s">
        <v>2230</v>
      </c>
      <c r="C50" s="1148"/>
      <c r="D50" s="1148"/>
      <c r="E50" s="1148"/>
      <c r="F50" s="1148"/>
      <c r="G50" s="1148"/>
      <c r="H50" s="1148"/>
      <c r="I50" s="1148"/>
      <c r="J50" s="1148"/>
      <c r="K50" s="1148"/>
      <c r="L50" s="1148"/>
      <c r="M50" s="1148"/>
      <c r="N50" s="1148"/>
      <c r="O50" s="1149"/>
    </row>
    <row r="51" spans="1:15" ht="10.5" customHeight="1" x14ac:dyDescent="0.15">
      <c r="A51" s="1147"/>
      <c r="B51" s="1462"/>
      <c r="C51" s="1148"/>
      <c r="D51" s="1148"/>
      <c r="E51" s="1148"/>
      <c r="F51" s="1148"/>
      <c r="G51" s="1148"/>
      <c r="H51" s="1148"/>
      <c r="I51" s="1148"/>
      <c r="J51" s="1148"/>
      <c r="K51" s="1148"/>
      <c r="L51" s="1148"/>
      <c r="M51" s="1148"/>
      <c r="N51" s="1148"/>
      <c r="O51" s="1149"/>
    </row>
    <row r="52" spans="1:15" ht="10.5" customHeight="1" x14ac:dyDescent="0.15">
      <c r="A52" s="1147"/>
      <c r="B52" s="1462" t="s">
        <v>2231</v>
      </c>
      <c r="C52" s="1148"/>
      <c r="D52" s="1148"/>
      <c r="E52" s="1148"/>
      <c r="F52" s="1148"/>
      <c r="G52" s="1148"/>
      <c r="H52" s="1148"/>
      <c r="I52" s="1148"/>
      <c r="J52" s="1148"/>
      <c r="K52" s="1148"/>
      <c r="L52" s="1148"/>
      <c r="M52" s="1148"/>
      <c r="N52" s="1148"/>
      <c r="O52" s="1149"/>
    </row>
    <row r="53" spans="1:15" ht="10.5" customHeight="1" x14ac:dyDescent="0.15">
      <c r="A53" s="1147"/>
      <c r="B53" s="1462" t="s">
        <v>2232</v>
      </c>
      <c r="C53" s="1148"/>
      <c r="D53" s="1148"/>
      <c r="E53" s="1148"/>
      <c r="F53" s="1148"/>
      <c r="G53" s="1148"/>
      <c r="H53" s="1148"/>
      <c r="I53" s="1148"/>
      <c r="J53" s="1148"/>
      <c r="K53" s="1148"/>
      <c r="L53" s="1148"/>
      <c r="M53" s="1148"/>
      <c r="N53" s="1148"/>
      <c r="O53" s="1149"/>
    </row>
    <row r="54" spans="1:15" ht="10.5" customHeight="1" x14ac:dyDescent="0.15">
      <c r="A54" s="1147"/>
      <c r="B54" s="1462" t="s">
        <v>2233</v>
      </c>
      <c r="C54" s="1148"/>
      <c r="D54" s="1148"/>
      <c r="E54" s="1148"/>
      <c r="F54" s="1148"/>
      <c r="G54" s="1148"/>
      <c r="H54" s="1148"/>
      <c r="I54" s="1148"/>
      <c r="J54" s="1148"/>
      <c r="K54" s="1148"/>
      <c r="L54" s="1148"/>
      <c r="M54" s="1148"/>
      <c r="N54" s="1148"/>
      <c r="O54" s="1149"/>
    </row>
    <row r="55" spans="1:15" ht="10.5" customHeight="1" x14ac:dyDescent="0.15">
      <c r="A55" s="1147"/>
      <c r="B55" s="1462" t="s">
        <v>2234</v>
      </c>
      <c r="C55" s="1148"/>
      <c r="D55" s="1148"/>
      <c r="E55" s="1148"/>
      <c r="F55" s="1148"/>
      <c r="G55" s="1148"/>
      <c r="H55" s="1148"/>
      <c r="I55" s="1148"/>
      <c r="J55" s="1148"/>
      <c r="K55" s="1148"/>
      <c r="L55" s="1148"/>
      <c r="M55" s="1148"/>
      <c r="N55" s="1148"/>
      <c r="O55" s="1149"/>
    </row>
    <row r="56" spans="1:15" ht="10.5" customHeight="1" x14ac:dyDescent="0.15">
      <c r="A56" s="1147"/>
      <c r="B56" s="1462" t="s">
        <v>2235</v>
      </c>
      <c r="C56" s="1148"/>
      <c r="D56" s="1148"/>
      <c r="E56" s="1148"/>
      <c r="F56" s="1148"/>
      <c r="G56" s="1148"/>
      <c r="H56" s="1148"/>
      <c r="I56" s="1148"/>
      <c r="J56" s="1148"/>
      <c r="K56" s="1148"/>
      <c r="L56" s="1148"/>
      <c r="M56" s="1148"/>
      <c r="N56" s="1148"/>
      <c r="O56" s="1149"/>
    </row>
    <row r="57" spans="1:15" ht="10.5" customHeight="1" x14ac:dyDescent="0.15">
      <c r="A57" s="1147"/>
      <c r="B57" s="1462"/>
      <c r="C57" s="1148"/>
      <c r="D57" s="1148"/>
      <c r="E57" s="1148"/>
      <c r="F57" s="1148"/>
      <c r="G57" s="1148"/>
      <c r="H57" s="1148"/>
      <c r="I57" s="1148"/>
      <c r="J57" s="1148"/>
      <c r="K57" s="1148"/>
      <c r="L57" s="1148"/>
      <c r="M57" s="1148"/>
      <c r="N57" s="1148"/>
      <c r="O57" s="1149"/>
    </row>
    <row r="58" spans="1:15" ht="10.5" customHeight="1" x14ac:dyDescent="0.15">
      <c r="A58" s="1147"/>
      <c r="B58" s="1462" t="s">
        <v>2236</v>
      </c>
      <c r="C58" s="1148"/>
      <c r="D58" s="1148"/>
      <c r="E58" s="1148"/>
      <c r="F58" s="1148"/>
      <c r="G58" s="1148"/>
      <c r="H58" s="1148"/>
      <c r="I58" s="1148"/>
      <c r="J58" s="1148"/>
      <c r="K58" s="1148"/>
      <c r="L58" s="1148"/>
      <c r="M58" s="1148"/>
      <c r="N58" s="1148"/>
      <c r="O58" s="1149"/>
    </row>
    <row r="59" spans="1:15" ht="10.5" customHeight="1" x14ac:dyDescent="0.15">
      <c r="A59" s="1147"/>
      <c r="B59" s="1462" t="s">
        <v>2237</v>
      </c>
      <c r="C59" s="1148"/>
      <c r="D59" s="1148"/>
      <c r="E59" s="1148"/>
      <c r="F59" s="1148"/>
      <c r="G59" s="1148"/>
      <c r="H59" s="1148"/>
      <c r="I59" s="1148"/>
      <c r="J59" s="1148"/>
      <c r="K59" s="1148"/>
      <c r="L59" s="1148"/>
      <c r="M59" s="1148"/>
      <c r="N59" s="1148"/>
      <c r="O59" s="1149"/>
    </row>
    <row r="60" spans="1:15" ht="10.5" customHeight="1" x14ac:dyDescent="0.15">
      <c r="A60" s="1147"/>
      <c r="B60" s="1462" t="s">
        <v>2238</v>
      </c>
      <c r="C60" s="1148"/>
      <c r="D60" s="1148"/>
      <c r="E60" s="1148"/>
      <c r="F60" s="1148"/>
      <c r="G60" s="1148"/>
      <c r="H60" s="1148"/>
      <c r="I60" s="1148"/>
      <c r="J60" s="1148"/>
      <c r="K60" s="1148"/>
      <c r="L60" s="1148"/>
      <c r="M60" s="1148"/>
      <c r="N60" s="1148"/>
      <c r="O60" s="1149"/>
    </row>
    <row r="61" spans="1:15" ht="10.5" customHeight="1" x14ac:dyDescent="0.15">
      <c r="A61" s="1147"/>
      <c r="B61" s="1462" t="s">
        <v>2239</v>
      </c>
      <c r="C61" s="1148"/>
      <c r="D61" s="1148"/>
      <c r="E61" s="1148"/>
      <c r="F61" s="1148"/>
      <c r="G61" s="1148"/>
      <c r="H61" s="1148"/>
      <c r="I61" s="1148"/>
      <c r="J61" s="1148"/>
      <c r="K61" s="1148"/>
      <c r="L61" s="1148"/>
      <c r="M61" s="1148"/>
      <c r="N61" s="1148"/>
      <c r="O61" s="1149"/>
    </row>
    <row r="62" spans="1:15" ht="10.5" customHeight="1" x14ac:dyDescent="0.15">
      <c r="A62" s="1147"/>
      <c r="B62" s="1462" t="s">
        <v>2240</v>
      </c>
      <c r="C62" s="1148"/>
      <c r="D62" s="1148"/>
      <c r="E62" s="1148"/>
      <c r="F62" s="1148"/>
      <c r="G62" s="1148"/>
      <c r="H62" s="1148"/>
      <c r="I62" s="1148"/>
      <c r="J62" s="1148"/>
      <c r="K62" s="1148"/>
      <c r="L62" s="1148"/>
      <c r="M62" s="1148"/>
      <c r="N62" s="1148"/>
      <c r="O62" s="1149"/>
    </row>
    <row r="63" spans="1:15" ht="10.5" customHeight="1" x14ac:dyDescent="0.15">
      <c r="A63" s="1147"/>
      <c r="B63" s="1462"/>
      <c r="C63" s="1148"/>
      <c r="D63" s="1148"/>
      <c r="E63" s="1148"/>
      <c r="F63" s="1148"/>
      <c r="G63" s="1148"/>
      <c r="H63" s="1148"/>
      <c r="I63" s="1148"/>
      <c r="J63" s="1148"/>
      <c r="K63" s="1148"/>
      <c r="L63" s="1148"/>
      <c r="M63" s="1148"/>
      <c r="N63" s="1148"/>
      <c r="O63" s="1149"/>
    </row>
    <row r="64" spans="1:15" ht="10.5" customHeight="1" x14ac:dyDescent="0.15">
      <c r="A64" s="1147"/>
      <c r="B64" s="1462" t="s">
        <v>2241</v>
      </c>
      <c r="C64" s="1148"/>
      <c r="D64" s="1148"/>
      <c r="E64" s="1148"/>
      <c r="F64" s="1148"/>
      <c r="G64" s="1148"/>
      <c r="H64" s="1148"/>
      <c r="I64" s="1148"/>
      <c r="J64" s="1148"/>
      <c r="K64" s="1148"/>
      <c r="L64" s="1148"/>
      <c r="M64" s="1148"/>
      <c r="N64" s="1148"/>
      <c r="O64" s="1149"/>
    </row>
    <row r="65" spans="1:15" ht="10.5" customHeight="1" x14ac:dyDescent="0.15">
      <c r="A65" s="1147"/>
      <c r="B65" s="1462" t="s">
        <v>2242</v>
      </c>
      <c r="C65" s="1148"/>
      <c r="D65" s="1148"/>
      <c r="E65" s="1148"/>
      <c r="F65" s="1148"/>
      <c r="G65" s="1148"/>
      <c r="H65" s="1148"/>
      <c r="I65" s="1148"/>
      <c r="J65" s="1148"/>
      <c r="K65" s="1148"/>
      <c r="L65" s="1148"/>
      <c r="M65" s="1148"/>
      <c r="N65" s="1148"/>
      <c r="O65" s="1149"/>
    </row>
    <row r="66" spans="1:15" ht="9" customHeight="1" x14ac:dyDescent="0.15">
      <c r="A66" s="1147"/>
      <c r="B66" s="1462" t="s">
        <v>2243</v>
      </c>
      <c r="C66" s="1148"/>
      <c r="D66" s="1148"/>
      <c r="E66" s="1148"/>
      <c r="F66" s="1148"/>
      <c r="G66" s="1148"/>
      <c r="H66" s="1148"/>
      <c r="I66" s="1148"/>
      <c r="J66" s="1148"/>
      <c r="K66" s="1148"/>
      <c r="L66" s="1148"/>
      <c r="M66" s="1148"/>
      <c r="N66" s="1148"/>
      <c r="O66" s="1149"/>
    </row>
    <row r="67" spans="1:15" ht="10.5" customHeight="1" x14ac:dyDescent="0.15">
      <c r="A67" s="1147"/>
      <c r="C67" s="1148"/>
      <c r="D67" s="1148"/>
      <c r="E67" s="1148"/>
      <c r="F67" s="1148"/>
      <c r="G67" s="1148"/>
      <c r="H67" s="1148"/>
      <c r="I67" s="1148"/>
      <c r="J67" s="1148"/>
      <c r="K67" s="1148"/>
      <c r="L67" s="1148"/>
      <c r="M67" s="1148"/>
      <c r="N67" s="1148"/>
      <c r="O67" s="1149"/>
    </row>
    <row r="68" spans="1:15" ht="10.5" customHeight="1" x14ac:dyDescent="0.15">
      <c r="A68" s="1147"/>
      <c r="C68" s="1148"/>
      <c r="D68" s="1148"/>
      <c r="E68" s="1148"/>
      <c r="F68" s="1148"/>
      <c r="G68" s="1148"/>
      <c r="H68" s="1148"/>
      <c r="I68" s="1148"/>
      <c r="J68" s="1148"/>
      <c r="K68" s="1148"/>
      <c r="L68" s="1148"/>
      <c r="M68" s="1148"/>
      <c r="N68" s="1148"/>
      <c r="O68" s="1149"/>
    </row>
    <row r="69" spans="1:15" ht="10.5" customHeight="1" x14ac:dyDescent="0.15">
      <c r="A69" s="1147"/>
      <c r="B69" s="1462"/>
      <c r="C69" s="1148"/>
      <c r="D69" s="1148"/>
      <c r="E69" s="1148"/>
      <c r="F69" s="1148"/>
      <c r="G69" s="1148"/>
      <c r="H69" s="1148"/>
      <c r="I69" s="1148"/>
      <c r="J69" s="1148"/>
      <c r="K69" s="1148"/>
      <c r="L69" s="1148"/>
      <c r="M69" s="1148"/>
      <c r="N69" s="1148"/>
      <c r="O69" s="1149"/>
    </row>
    <row r="70" spans="1:15" ht="12" customHeight="1" x14ac:dyDescent="0.15">
      <c r="A70" s="1151"/>
      <c r="B70" s="1152"/>
      <c r="C70" s="1152"/>
      <c r="D70" s="1152"/>
      <c r="E70" s="1152"/>
      <c r="F70" s="1152"/>
      <c r="G70" s="1152"/>
      <c r="H70" s="1152"/>
      <c r="I70" s="1152"/>
      <c r="J70" s="1152"/>
      <c r="K70" s="1152"/>
      <c r="L70" s="1152"/>
      <c r="M70" s="1152"/>
      <c r="N70" s="1152"/>
      <c r="O70" s="1153"/>
    </row>
  </sheetData>
  <pageMargins left="0.35416666666666669" right="0.65" top="0.5" bottom="0.5" header="0.25" footer="0.25"/>
  <pageSetup orientation="portrait" r:id="rId1"/>
  <headerFooter alignWithMargins="0">
    <oddHeader>&amp;L&amp;8 76&amp;R&amp;8Road Initials: UPRR  Year: 2021</oddHeader>
    <oddFooter>&amp;R&amp;8Railroad Annual Report R-1</oddFooter>
  </headerFooter>
  <customProperties>
    <customPr name="_pios_id" r:id="rId2"/>
  </customPropertie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92D050"/>
  </sheetPr>
  <dimension ref="A1:O70"/>
  <sheetViews>
    <sheetView view="pageLayout" zoomScale="110" zoomScaleNormal="100" zoomScalePageLayoutView="110" workbookViewId="0">
      <selection activeCell="H42" sqref="H42"/>
    </sheetView>
  </sheetViews>
  <sheetFormatPr defaultColWidth="6.42578125" defaultRowHeight="9" x14ac:dyDescent="0.15"/>
  <cols>
    <col min="1" max="1" width="3" style="1150" customWidth="1"/>
    <col min="2" max="13" width="6.42578125" style="1150"/>
    <col min="14" max="14" width="5.85546875" style="1150" customWidth="1"/>
    <col min="15" max="15" width="11.28515625" style="1150" customWidth="1"/>
    <col min="16" max="16384" width="6.42578125" style="1150"/>
  </cols>
  <sheetData>
    <row r="1" spans="1:15" ht="10.5" customHeight="1" x14ac:dyDescent="0.2">
      <c r="A1" s="1463"/>
      <c r="B1" s="1464"/>
      <c r="C1" s="1464"/>
      <c r="D1" s="1464"/>
      <c r="E1" s="1464"/>
      <c r="F1" s="1464"/>
      <c r="G1" s="1464"/>
      <c r="H1" s="1464"/>
      <c r="I1" s="1464"/>
      <c r="J1" s="1464"/>
      <c r="K1" s="1464"/>
      <c r="L1" s="1464"/>
      <c r="M1" s="1465"/>
      <c r="N1" s="1464"/>
      <c r="O1" s="1466"/>
    </row>
    <row r="2" spans="1:15" ht="10.5" customHeight="1" x14ac:dyDescent="0.2">
      <c r="A2" s="1457" t="s">
        <v>2244</v>
      </c>
      <c r="B2" s="1458"/>
      <c r="C2" s="1458"/>
      <c r="D2" s="1458"/>
      <c r="E2" s="1458"/>
      <c r="F2" s="1458"/>
      <c r="G2" s="1458"/>
      <c r="H2" s="1458"/>
      <c r="I2" s="1458"/>
      <c r="J2" s="1458"/>
      <c r="K2" s="1458"/>
      <c r="L2" s="1458"/>
      <c r="M2" s="85"/>
      <c r="N2" s="1458"/>
      <c r="O2" s="1460"/>
    </row>
    <row r="3" spans="1:15" ht="10.5" customHeight="1" x14ac:dyDescent="0.2">
      <c r="A3" s="1457"/>
      <c r="B3" s="1458"/>
      <c r="C3" s="1458"/>
      <c r="D3" s="1458"/>
      <c r="E3" s="1458"/>
      <c r="F3" s="1458"/>
      <c r="G3" s="1458"/>
      <c r="H3" s="1458"/>
      <c r="I3" s="1458"/>
      <c r="J3" s="1458"/>
      <c r="K3" s="1458"/>
      <c r="L3" s="1458"/>
      <c r="M3" s="85"/>
      <c r="N3" s="1458"/>
      <c r="O3" s="1461"/>
    </row>
    <row r="4" spans="1:15" ht="10.5" customHeight="1" x14ac:dyDescent="0.15">
      <c r="A4" s="1147"/>
      <c r="B4" s="1462" t="s">
        <v>2245</v>
      </c>
      <c r="C4" s="1148"/>
      <c r="D4" s="1148"/>
      <c r="E4" s="1148"/>
      <c r="F4" s="1148"/>
      <c r="G4" s="1148"/>
      <c r="H4" s="1148"/>
      <c r="I4" s="1148"/>
      <c r="J4" s="1148"/>
      <c r="K4" s="1148"/>
      <c r="L4" s="1148"/>
      <c r="M4" s="1148"/>
      <c r="N4" s="1148"/>
      <c r="O4" s="1149"/>
    </row>
    <row r="5" spans="1:15" ht="10.5" customHeight="1" x14ac:dyDescent="0.15">
      <c r="A5" s="1147"/>
      <c r="B5" s="1462" t="s">
        <v>2246</v>
      </c>
      <c r="C5" s="1148"/>
      <c r="D5" s="1148"/>
      <c r="E5" s="1148"/>
      <c r="F5" s="1148"/>
      <c r="G5" s="1148"/>
      <c r="H5" s="1148"/>
      <c r="I5" s="1148"/>
      <c r="J5" s="1148"/>
      <c r="K5" s="1148"/>
      <c r="L5" s="1148"/>
      <c r="M5" s="1148"/>
      <c r="N5" s="1148"/>
      <c r="O5" s="1149"/>
    </row>
    <row r="6" spans="1:15" ht="10.5" customHeight="1" x14ac:dyDescent="0.15">
      <c r="A6" s="1147"/>
      <c r="B6" s="1462" t="s">
        <v>2247</v>
      </c>
      <c r="C6" s="1148"/>
      <c r="D6" s="1148"/>
      <c r="E6" s="1148"/>
      <c r="F6" s="1148"/>
      <c r="G6" s="1148"/>
      <c r="H6" s="1148"/>
      <c r="I6" s="1148"/>
      <c r="J6" s="1148"/>
      <c r="K6" s="1148"/>
      <c r="L6" s="1148"/>
      <c r="M6" s="1148"/>
      <c r="N6" s="1148"/>
      <c r="O6" s="1149"/>
    </row>
    <row r="7" spans="1:15" ht="10.5" customHeight="1" x14ac:dyDescent="0.15">
      <c r="A7" s="1147"/>
      <c r="B7" s="1462" t="s">
        <v>2248</v>
      </c>
      <c r="C7" s="1148"/>
      <c r="D7" s="1148"/>
      <c r="E7" s="1148"/>
      <c r="F7" s="1148"/>
      <c r="G7" s="1148"/>
      <c r="H7" s="1148"/>
      <c r="I7" s="1148"/>
      <c r="J7" s="1148"/>
      <c r="K7" s="1148"/>
      <c r="L7" s="1148"/>
      <c r="M7" s="1148"/>
      <c r="N7" s="1148"/>
      <c r="O7" s="1149"/>
    </row>
    <row r="8" spans="1:15" ht="10.5" customHeight="1" x14ac:dyDescent="0.15">
      <c r="A8" s="1147"/>
      <c r="B8" s="1462" t="s">
        <v>2249</v>
      </c>
      <c r="C8" s="1148"/>
      <c r="D8" s="1148"/>
      <c r="E8" s="1148"/>
      <c r="F8" s="1148"/>
      <c r="G8" s="1148"/>
      <c r="H8" s="1148"/>
      <c r="I8" s="1148"/>
      <c r="J8" s="1148"/>
      <c r="K8" s="1148"/>
      <c r="L8" s="1148"/>
      <c r="M8" s="1148"/>
      <c r="N8" s="1148"/>
      <c r="O8" s="1149"/>
    </row>
    <row r="9" spans="1:15" ht="10.5" customHeight="1" x14ac:dyDescent="0.15">
      <c r="A9" s="1147"/>
      <c r="B9" s="1462"/>
      <c r="C9" s="1148"/>
      <c r="D9" s="1148"/>
      <c r="E9" s="1148"/>
      <c r="F9" s="1148"/>
      <c r="G9" s="1148"/>
      <c r="H9" s="1148"/>
      <c r="I9" s="1148"/>
      <c r="J9" s="1148"/>
      <c r="K9" s="1148"/>
      <c r="L9" s="1148"/>
      <c r="M9" s="1148"/>
      <c r="N9" s="1148"/>
      <c r="O9" s="1149"/>
    </row>
    <row r="10" spans="1:15" ht="10.5" customHeight="1" x14ac:dyDescent="0.15">
      <c r="A10" s="1147"/>
      <c r="B10" s="1462" t="s">
        <v>2250</v>
      </c>
      <c r="C10" s="1148"/>
      <c r="D10" s="1148"/>
      <c r="E10" s="1148"/>
      <c r="F10" s="1148"/>
      <c r="G10" s="1148"/>
      <c r="H10" s="1148"/>
      <c r="I10" s="1148"/>
      <c r="J10" s="1148"/>
      <c r="K10" s="1148"/>
      <c r="L10" s="1148"/>
      <c r="M10" s="1148"/>
      <c r="N10" s="1148"/>
      <c r="O10" s="1149"/>
    </row>
    <row r="11" spans="1:15" ht="10.5" customHeight="1" x14ac:dyDescent="0.15">
      <c r="A11" s="1147"/>
      <c r="B11" s="1462" t="s">
        <v>2251</v>
      </c>
      <c r="C11" s="1148"/>
      <c r="D11" s="1148"/>
      <c r="E11" s="1148"/>
      <c r="F11" s="1148"/>
      <c r="G11" s="1148"/>
      <c r="H11" s="1148"/>
      <c r="I11" s="1148"/>
      <c r="J11" s="1148"/>
      <c r="K11" s="1148"/>
      <c r="L11" s="1148"/>
      <c r="M11" s="1148"/>
      <c r="N11" s="1148"/>
      <c r="O11" s="1149"/>
    </row>
    <row r="12" spans="1:15" ht="10.5" customHeight="1" x14ac:dyDescent="0.15">
      <c r="A12" s="1147"/>
      <c r="B12" s="1462" t="s">
        <v>2252</v>
      </c>
      <c r="C12" s="1148"/>
      <c r="D12" s="1148"/>
      <c r="E12" s="1148"/>
      <c r="F12" s="1148"/>
      <c r="G12" s="1148"/>
      <c r="H12" s="1148"/>
      <c r="I12" s="1148"/>
      <c r="J12" s="1148"/>
      <c r="K12" s="1148"/>
      <c r="L12" s="1148"/>
      <c r="M12" s="1148"/>
      <c r="N12" s="1148"/>
      <c r="O12" s="1149"/>
    </row>
    <row r="13" spans="1:15" ht="10.5" customHeight="1" x14ac:dyDescent="0.15">
      <c r="A13" s="1147"/>
      <c r="B13" s="1148"/>
      <c r="C13" s="1148"/>
      <c r="D13" s="1148"/>
      <c r="E13" s="1148"/>
      <c r="F13" s="1148"/>
      <c r="G13" s="1148"/>
      <c r="H13" s="1148"/>
      <c r="I13" s="1148"/>
      <c r="J13" s="1148"/>
      <c r="K13" s="1148"/>
      <c r="L13" s="1148"/>
      <c r="M13" s="1148"/>
      <c r="N13" s="1148"/>
      <c r="O13" s="1149"/>
    </row>
    <row r="14" spans="1:15" ht="10.5" customHeight="1" x14ac:dyDescent="0.15">
      <c r="A14" s="1147"/>
      <c r="B14" s="1462" t="s">
        <v>2253</v>
      </c>
      <c r="C14" s="1148"/>
      <c r="D14" s="1148"/>
      <c r="E14" s="1148"/>
      <c r="F14" s="1148"/>
      <c r="G14" s="1148"/>
      <c r="H14" s="1148"/>
      <c r="I14" s="1148"/>
      <c r="J14" s="1148"/>
      <c r="K14" s="1148"/>
      <c r="L14" s="1148"/>
      <c r="M14" s="1148"/>
      <c r="N14" s="1148"/>
      <c r="O14" s="1149"/>
    </row>
    <row r="15" spans="1:15" ht="10.5" customHeight="1" x14ac:dyDescent="0.15">
      <c r="A15" s="1147"/>
      <c r="B15" s="1462" t="s">
        <v>2254</v>
      </c>
      <c r="C15" s="1148"/>
      <c r="D15" s="1148"/>
      <c r="E15" s="1148"/>
      <c r="F15" s="1148"/>
      <c r="G15" s="1148"/>
      <c r="H15" s="1148"/>
      <c r="I15" s="1148"/>
      <c r="J15" s="1148"/>
      <c r="K15" s="1148"/>
      <c r="L15" s="1148"/>
      <c r="M15" s="1148"/>
      <c r="N15" s="1148"/>
      <c r="O15" s="1149"/>
    </row>
    <row r="16" spans="1:15" ht="10.5" customHeight="1" x14ac:dyDescent="0.15">
      <c r="A16" s="1147"/>
      <c r="B16" s="1462" t="s">
        <v>2255</v>
      </c>
      <c r="C16" s="1148"/>
      <c r="D16" s="1148"/>
      <c r="E16" s="1148"/>
      <c r="F16" s="1148"/>
      <c r="G16" s="1148"/>
      <c r="H16" s="1148"/>
      <c r="I16" s="1148"/>
      <c r="J16" s="1148"/>
      <c r="K16" s="1148"/>
      <c r="L16" s="1148"/>
      <c r="M16" s="1148"/>
      <c r="N16" s="1148"/>
      <c r="O16" s="1149"/>
    </row>
    <row r="17" spans="1:15" ht="10.5" customHeight="1" x14ac:dyDescent="0.15">
      <c r="A17" s="1147"/>
      <c r="B17" s="1462" t="s">
        <v>2256</v>
      </c>
      <c r="C17" s="1148"/>
      <c r="D17" s="1148"/>
      <c r="E17" s="1148"/>
      <c r="F17" s="1148"/>
      <c r="G17" s="1148"/>
      <c r="H17" s="1148"/>
      <c r="I17" s="1148"/>
      <c r="J17" s="1148"/>
      <c r="K17" s="1148"/>
      <c r="L17" s="1148"/>
      <c r="M17" s="1148"/>
      <c r="N17" s="1148"/>
      <c r="O17" s="1149"/>
    </row>
    <row r="18" spans="1:15" ht="10.5" customHeight="1" x14ac:dyDescent="0.15">
      <c r="A18" s="1147"/>
      <c r="B18" s="1462" t="s">
        <v>2257</v>
      </c>
      <c r="C18" s="1148"/>
      <c r="D18" s="1148"/>
      <c r="E18" s="1148"/>
      <c r="F18" s="1148"/>
      <c r="G18" s="1148"/>
      <c r="H18" s="1148"/>
      <c r="I18" s="1148"/>
      <c r="J18" s="1148"/>
      <c r="K18" s="1148"/>
      <c r="L18" s="1148"/>
      <c r="M18" s="1148"/>
      <c r="N18" s="1148"/>
      <c r="O18" s="1149"/>
    </row>
    <row r="19" spans="1:15" ht="10.5" customHeight="1" x14ac:dyDescent="0.15">
      <c r="A19" s="1147"/>
      <c r="B19" s="1462" t="s">
        <v>2258</v>
      </c>
      <c r="C19" s="1148"/>
      <c r="D19" s="1148"/>
      <c r="E19" s="1148"/>
      <c r="F19" s="1148"/>
      <c r="G19" s="1148"/>
      <c r="H19" s="1148"/>
      <c r="I19" s="1148"/>
      <c r="J19" s="1148"/>
      <c r="K19" s="1148"/>
      <c r="L19" s="1148"/>
      <c r="M19" s="1148"/>
      <c r="N19" s="1148"/>
      <c r="O19" s="1149"/>
    </row>
    <row r="20" spans="1:15" ht="10.5" customHeight="1" x14ac:dyDescent="0.15">
      <c r="A20" s="1147"/>
      <c r="B20" s="1148"/>
      <c r="C20" s="1148"/>
      <c r="D20" s="1148"/>
      <c r="E20" s="1148"/>
      <c r="F20" s="1148"/>
      <c r="G20" s="1148"/>
      <c r="H20" s="1148"/>
      <c r="I20" s="1148"/>
      <c r="J20" s="1148"/>
      <c r="K20" s="1148"/>
      <c r="L20" s="1148"/>
      <c r="M20" s="1148"/>
      <c r="N20" s="1148"/>
      <c r="O20" s="1149"/>
    </row>
    <row r="21" spans="1:15" ht="10.5" customHeight="1" x14ac:dyDescent="0.15">
      <c r="A21" s="1147"/>
      <c r="B21" s="1462" t="s">
        <v>2259</v>
      </c>
      <c r="C21" s="1148"/>
      <c r="D21" s="1148"/>
      <c r="E21" s="1148"/>
      <c r="F21" s="1148"/>
      <c r="G21" s="1148"/>
      <c r="H21" s="1148"/>
      <c r="I21" s="1148"/>
      <c r="J21" s="1148"/>
      <c r="K21" s="1148"/>
      <c r="L21" s="1148"/>
      <c r="M21" s="1148"/>
      <c r="N21" s="1148"/>
      <c r="O21" s="1149"/>
    </row>
    <row r="22" spans="1:15" ht="10.5" customHeight="1" x14ac:dyDescent="0.15">
      <c r="A22" s="1147"/>
      <c r="B22" s="1462" t="s">
        <v>2260</v>
      </c>
      <c r="C22" s="1148"/>
      <c r="D22" s="1148"/>
      <c r="E22" s="1148"/>
      <c r="F22" s="1148"/>
      <c r="G22" s="1148"/>
      <c r="H22" s="1148"/>
      <c r="I22" s="1148"/>
      <c r="J22" s="1148"/>
      <c r="K22" s="1148"/>
      <c r="L22" s="1148"/>
      <c r="M22" s="1148"/>
      <c r="N22" s="1148"/>
      <c r="O22" s="1149"/>
    </row>
    <row r="23" spans="1:15" ht="10.5" customHeight="1" x14ac:dyDescent="0.15">
      <c r="A23" s="1147"/>
      <c r="B23" s="1462" t="s">
        <v>2261</v>
      </c>
      <c r="C23" s="1148"/>
      <c r="D23" s="1148"/>
      <c r="E23" s="1148"/>
      <c r="F23" s="1148"/>
      <c r="G23" s="1148"/>
      <c r="H23" s="1148"/>
      <c r="I23" s="1148"/>
      <c r="J23" s="1148"/>
      <c r="K23" s="1148"/>
      <c r="L23" s="1148"/>
      <c r="M23" s="1148"/>
      <c r="N23" s="1148"/>
      <c r="O23" s="1149"/>
    </row>
    <row r="24" spans="1:15" ht="10.5" customHeight="1" x14ac:dyDescent="0.15">
      <c r="A24" s="1147"/>
      <c r="B24" s="1462" t="s">
        <v>2262</v>
      </c>
      <c r="C24" s="1148"/>
      <c r="D24" s="1148"/>
      <c r="E24" s="1148"/>
      <c r="F24" s="1148"/>
      <c r="G24" s="1148"/>
      <c r="H24" s="1148"/>
      <c r="I24" s="1148"/>
      <c r="J24" s="1148"/>
      <c r="K24" s="1148"/>
      <c r="L24" s="1148"/>
      <c r="M24" s="1148"/>
      <c r="N24" s="1148"/>
      <c r="O24" s="1149"/>
    </row>
    <row r="25" spans="1:15" ht="10.5" customHeight="1" x14ac:dyDescent="0.15">
      <c r="A25" s="1147"/>
      <c r="B25" s="1462" t="s">
        <v>2263</v>
      </c>
      <c r="C25" s="1148"/>
      <c r="D25" s="1148"/>
      <c r="E25" s="1148"/>
      <c r="F25" s="1148"/>
      <c r="G25" s="1148"/>
      <c r="H25" s="1148"/>
      <c r="I25" s="1148"/>
      <c r="J25" s="1148"/>
      <c r="K25" s="1148"/>
      <c r="L25" s="1148"/>
      <c r="M25" s="1148"/>
      <c r="N25" s="1148"/>
      <c r="O25" s="1149"/>
    </row>
    <row r="26" spans="1:15" ht="10.5" customHeight="1" x14ac:dyDescent="0.15">
      <c r="A26" s="1147"/>
      <c r="B26" s="1462" t="s">
        <v>2264</v>
      </c>
      <c r="C26" s="1148"/>
      <c r="D26" s="1148"/>
      <c r="E26" s="1148"/>
      <c r="F26" s="1148"/>
      <c r="G26" s="1148"/>
      <c r="H26" s="1148"/>
      <c r="I26" s="1148"/>
      <c r="J26" s="1148"/>
      <c r="K26" s="1148"/>
      <c r="L26" s="1148"/>
      <c r="M26" s="1148"/>
      <c r="N26" s="1148"/>
      <c r="O26" s="1149"/>
    </row>
    <row r="27" spans="1:15" ht="10.5" customHeight="1" x14ac:dyDescent="0.15">
      <c r="A27" s="1147"/>
      <c r="B27" s="1148"/>
      <c r="C27" s="1148"/>
      <c r="D27" s="1148"/>
      <c r="E27" s="1148"/>
      <c r="F27" s="1148"/>
      <c r="G27" s="1148"/>
      <c r="H27" s="1148"/>
      <c r="I27" s="1148"/>
      <c r="J27" s="1148"/>
      <c r="K27" s="1148"/>
      <c r="L27" s="1148"/>
      <c r="M27" s="1148"/>
      <c r="N27" s="1148"/>
      <c r="O27" s="1149"/>
    </row>
    <row r="28" spans="1:15" ht="10.5" customHeight="1" x14ac:dyDescent="0.15">
      <c r="A28" s="1147"/>
      <c r="B28" s="1462" t="s">
        <v>2265</v>
      </c>
      <c r="C28" s="1148"/>
      <c r="D28" s="1148"/>
      <c r="E28" s="1148"/>
      <c r="F28" s="1148"/>
      <c r="G28" s="1148"/>
      <c r="H28" s="1148"/>
      <c r="I28" s="1148"/>
      <c r="J28" s="1148"/>
      <c r="K28" s="1148"/>
      <c r="L28" s="1148"/>
      <c r="M28" s="1148"/>
      <c r="N28" s="1148"/>
      <c r="O28" s="1149"/>
    </row>
    <row r="29" spans="1:15" ht="10.5" customHeight="1" x14ac:dyDescent="0.15">
      <c r="A29" s="1147"/>
      <c r="B29" s="1462" t="s">
        <v>2266</v>
      </c>
      <c r="C29" s="1148"/>
      <c r="D29" s="1148"/>
      <c r="E29" s="1148"/>
      <c r="F29" s="1148"/>
      <c r="G29" s="1148"/>
      <c r="H29" s="1148"/>
      <c r="I29" s="1148"/>
      <c r="J29" s="1148"/>
      <c r="K29" s="1148"/>
      <c r="L29" s="1148"/>
      <c r="M29" s="1148"/>
      <c r="N29" s="1148"/>
      <c r="O29" s="1149"/>
    </row>
    <row r="30" spans="1:15" ht="10.5" customHeight="1" x14ac:dyDescent="0.15">
      <c r="A30" s="1147"/>
      <c r="B30" s="1148"/>
      <c r="C30" s="1148"/>
      <c r="D30" s="1148"/>
      <c r="E30" s="1148"/>
      <c r="F30" s="1148"/>
      <c r="G30" s="1148"/>
      <c r="H30" s="1148"/>
      <c r="I30" s="1148"/>
      <c r="J30" s="1148"/>
      <c r="K30" s="1148"/>
      <c r="L30" s="1148"/>
      <c r="M30" s="1148"/>
      <c r="N30" s="1148"/>
      <c r="O30" s="1149"/>
    </row>
    <row r="31" spans="1:15" ht="10.5" customHeight="1" x14ac:dyDescent="0.15">
      <c r="A31" s="1147"/>
      <c r="B31" s="1462" t="s">
        <v>2267</v>
      </c>
      <c r="C31" s="1148"/>
      <c r="D31" s="1148"/>
      <c r="E31" s="1148"/>
      <c r="F31" s="1148"/>
      <c r="G31" s="1148"/>
      <c r="H31" s="1148"/>
      <c r="I31" s="1148"/>
      <c r="J31" s="1148"/>
      <c r="K31" s="1148"/>
      <c r="L31" s="1148"/>
      <c r="M31" s="1148"/>
      <c r="N31" s="1148"/>
      <c r="O31" s="1149"/>
    </row>
    <row r="32" spans="1:15" ht="10.5" customHeight="1" x14ac:dyDescent="0.15">
      <c r="A32" s="1147"/>
      <c r="B32" s="1462" t="s">
        <v>2268</v>
      </c>
      <c r="C32" s="1148"/>
      <c r="D32" s="1148"/>
      <c r="E32" s="1148"/>
      <c r="F32" s="1148"/>
      <c r="G32" s="1148"/>
      <c r="H32" s="1148"/>
      <c r="I32" s="1148"/>
      <c r="J32" s="1148"/>
      <c r="K32" s="1148"/>
      <c r="L32" s="1148"/>
      <c r="M32" s="1148"/>
      <c r="N32" s="1148"/>
      <c r="O32" s="1149"/>
    </row>
    <row r="33" spans="1:15" ht="10.5" customHeight="1" x14ac:dyDescent="0.15">
      <c r="A33" s="1147"/>
      <c r="B33" s="1462" t="s">
        <v>2269</v>
      </c>
      <c r="C33" s="1148"/>
      <c r="D33" s="1148"/>
      <c r="E33" s="1148"/>
      <c r="F33" s="1148"/>
      <c r="G33" s="1148"/>
      <c r="H33" s="1148"/>
      <c r="I33" s="1148"/>
      <c r="J33" s="1148"/>
      <c r="K33" s="1148"/>
      <c r="L33" s="1148"/>
      <c r="M33" s="1148"/>
      <c r="N33" s="1148"/>
      <c r="O33" s="1149"/>
    </row>
    <row r="34" spans="1:15" ht="10.5" customHeight="1" x14ac:dyDescent="0.15">
      <c r="A34" s="1147"/>
      <c r="B34" s="1462" t="s">
        <v>2270</v>
      </c>
      <c r="C34" s="1148"/>
      <c r="D34" s="1148"/>
      <c r="E34" s="1148"/>
      <c r="F34" s="1148"/>
      <c r="G34" s="1148"/>
      <c r="H34" s="1148"/>
      <c r="I34" s="1148"/>
      <c r="J34" s="1148"/>
      <c r="K34" s="1148"/>
      <c r="L34" s="1148"/>
      <c r="M34" s="1148"/>
      <c r="N34" s="1148"/>
      <c r="O34" s="1149"/>
    </row>
    <row r="35" spans="1:15" ht="10.5" customHeight="1" x14ac:dyDescent="0.15">
      <c r="A35" s="1147"/>
      <c r="B35" s="1462" t="s">
        <v>2271</v>
      </c>
      <c r="C35" s="1148"/>
      <c r="D35" s="1148"/>
      <c r="E35" s="1148"/>
      <c r="F35" s="1148"/>
      <c r="G35" s="1148"/>
      <c r="H35" s="1148"/>
      <c r="I35" s="1148"/>
      <c r="J35" s="1148"/>
      <c r="K35" s="1148"/>
      <c r="L35" s="1148"/>
      <c r="M35" s="1148"/>
      <c r="N35" s="1148"/>
      <c r="O35" s="1149"/>
    </row>
    <row r="36" spans="1:15" ht="10.5" customHeight="1" x14ac:dyDescent="0.15">
      <c r="A36" s="1147"/>
      <c r="B36" s="1148"/>
      <c r="C36" s="1148"/>
      <c r="D36" s="1148"/>
      <c r="E36" s="1148"/>
      <c r="F36" s="1148"/>
      <c r="G36" s="1148"/>
      <c r="H36" s="1148"/>
      <c r="I36" s="1148"/>
      <c r="J36" s="1148"/>
      <c r="K36" s="1148"/>
      <c r="L36" s="1148"/>
      <c r="M36" s="1148"/>
      <c r="N36" s="1148"/>
      <c r="O36" s="1149"/>
    </row>
    <row r="37" spans="1:15" ht="10.5" customHeight="1" x14ac:dyDescent="0.15">
      <c r="A37" s="1147"/>
      <c r="B37" s="1462" t="s">
        <v>2272</v>
      </c>
      <c r="C37" s="1148"/>
      <c r="D37" s="1148"/>
      <c r="E37" s="1148"/>
      <c r="F37" s="1148"/>
      <c r="G37" s="1148"/>
      <c r="H37" s="1148"/>
      <c r="I37" s="1148"/>
      <c r="J37" s="1148"/>
      <c r="K37" s="1148"/>
      <c r="L37" s="1148"/>
      <c r="M37" s="1148"/>
      <c r="N37" s="1148"/>
      <c r="O37" s="1149"/>
    </row>
    <row r="38" spans="1:15" ht="10.5" customHeight="1" x14ac:dyDescent="0.15">
      <c r="A38" s="1147"/>
      <c r="B38" s="1148"/>
      <c r="C38" s="1148"/>
      <c r="D38" s="1148"/>
      <c r="E38" s="1148"/>
      <c r="F38" s="1148"/>
      <c r="G38" s="1148"/>
      <c r="H38" s="1148"/>
      <c r="I38" s="1148"/>
      <c r="J38" s="1148"/>
      <c r="K38" s="1148"/>
      <c r="L38" s="1148"/>
      <c r="M38" s="1148"/>
      <c r="N38" s="1148"/>
      <c r="O38" s="1149"/>
    </row>
    <row r="39" spans="1:15" ht="10.5" customHeight="1" x14ac:dyDescent="0.15">
      <c r="A39" s="1147"/>
      <c r="B39" s="1462" t="s">
        <v>2273</v>
      </c>
      <c r="C39" s="1148"/>
      <c r="D39" s="1148"/>
      <c r="E39" s="1148"/>
      <c r="F39" s="1148"/>
      <c r="G39" s="1148"/>
      <c r="H39" s="1148"/>
      <c r="I39" s="1148"/>
      <c r="J39" s="1148"/>
      <c r="K39" s="1148"/>
      <c r="L39" s="1148"/>
      <c r="M39" s="1148"/>
      <c r="N39" s="1148"/>
      <c r="O39" s="1149"/>
    </row>
    <row r="40" spans="1:15" ht="10.5" customHeight="1" x14ac:dyDescent="0.15">
      <c r="A40" s="1147"/>
      <c r="B40" s="1462" t="s">
        <v>2274</v>
      </c>
      <c r="C40" s="1148"/>
      <c r="D40" s="1148"/>
      <c r="E40" s="1148"/>
      <c r="F40" s="1148"/>
      <c r="G40" s="1148"/>
      <c r="H40" s="1148"/>
      <c r="I40" s="1148"/>
      <c r="J40" s="1148"/>
      <c r="K40" s="1148"/>
      <c r="L40" s="1148"/>
      <c r="M40" s="1148"/>
      <c r="N40" s="1148"/>
      <c r="O40" s="1149"/>
    </row>
    <row r="41" spans="1:15" ht="10.5" customHeight="1" x14ac:dyDescent="0.15">
      <c r="A41" s="1147"/>
      <c r="B41" s="1148"/>
      <c r="C41" s="1148"/>
      <c r="D41" s="1148"/>
      <c r="E41" s="1148"/>
      <c r="F41" s="1148"/>
      <c r="G41" s="1148"/>
      <c r="H41" s="1148"/>
      <c r="I41" s="1148"/>
      <c r="J41" s="1148"/>
      <c r="K41" s="1148"/>
      <c r="L41" s="1148"/>
      <c r="M41" s="1148"/>
      <c r="N41" s="1148"/>
      <c r="O41" s="1149"/>
    </row>
    <row r="42" spans="1:15" ht="10.5" customHeight="1" x14ac:dyDescent="0.15">
      <c r="A42" s="1147"/>
      <c r="B42" s="1462" t="s">
        <v>2275</v>
      </c>
      <c r="C42" s="1148"/>
      <c r="D42" s="1148"/>
      <c r="E42" s="1148"/>
      <c r="F42" s="1148"/>
      <c r="G42" s="1148"/>
      <c r="H42" s="1148"/>
      <c r="I42" s="1148"/>
      <c r="J42" s="1148"/>
      <c r="K42" s="1148"/>
      <c r="L42" s="1148"/>
      <c r="M42" s="1148"/>
      <c r="N42" s="1148"/>
      <c r="O42" s="1149"/>
    </row>
    <row r="43" spans="1:15" ht="10.5" customHeight="1" x14ac:dyDescent="0.15">
      <c r="A43" s="1147"/>
      <c r="B43" s="1462" t="s">
        <v>2276</v>
      </c>
      <c r="C43" s="1148"/>
      <c r="D43" s="1148"/>
      <c r="E43" s="1148"/>
      <c r="F43" s="1148"/>
      <c r="G43" s="1148"/>
      <c r="H43" s="1148"/>
      <c r="I43" s="1148"/>
      <c r="J43" s="1148"/>
      <c r="K43" s="1148"/>
      <c r="L43" s="1148"/>
      <c r="M43" s="1148"/>
      <c r="N43" s="1148"/>
      <c r="O43" s="1149"/>
    </row>
    <row r="44" spans="1:15" ht="10.5" customHeight="1" x14ac:dyDescent="0.15">
      <c r="A44" s="1147"/>
      <c r="B44" s="1462" t="s">
        <v>2277</v>
      </c>
      <c r="C44" s="1148"/>
      <c r="D44" s="1148"/>
      <c r="E44" s="1148"/>
      <c r="F44" s="1148"/>
      <c r="G44" s="1148"/>
      <c r="H44" s="1148"/>
      <c r="I44" s="1148"/>
      <c r="J44" s="1148"/>
      <c r="K44" s="1148"/>
      <c r="L44" s="1148"/>
      <c r="M44" s="1148"/>
      <c r="N44" s="1148"/>
      <c r="O44" s="1149"/>
    </row>
    <row r="45" spans="1:15" ht="10.5" customHeight="1" x14ac:dyDescent="0.15">
      <c r="A45" s="1147"/>
      <c r="B45" s="1462" t="s">
        <v>2278</v>
      </c>
      <c r="C45" s="1148"/>
      <c r="D45" s="1148"/>
      <c r="E45" s="1148"/>
      <c r="F45" s="1148"/>
      <c r="G45" s="1148"/>
      <c r="H45" s="1148"/>
      <c r="I45" s="1148"/>
      <c r="J45" s="1148"/>
      <c r="K45" s="1148"/>
      <c r="L45" s="1148"/>
      <c r="M45" s="1148"/>
      <c r="N45" s="1148"/>
      <c r="O45" s="1149"/>
    </row>
    <row r="46" spans="1:15" ht="10.5" customHeight="1" x14ac:dyDescent="0.15">
      <c r="A46" s="1147"/>
      <c r="B46" s="1148"/>
      <c r="C46" s="1148"/>
      <c r="D46" s="1148"/>
      <c r="E46" s="1148"/>
      <c r="F46" s="1148"/>
      <c r="G46" s="1148"/>
      <c r="H46" s="1148"/>
      <c r="I46" s="1148"/>
      <c r="J46" s="1148"/>
      <c r="K46" s="1148"/>
      <c r="L46" s="1148"/>
      <c r="M46" s="1148"/>
      <c r="N46" s="1148"/>
      <c r="O46" s="1149"/>
    </row>
    <row r="47" spans="1:15" ht="10.5" customHeight="1" x14ac:dyDescent="0.15">
      <c r="A47" s="1147"/>
      <c r="B47" s="1462" t="s">
        <v>2279</v>
      </c>
      <c r="C47" s="1148"/>
      <c r="D47" s="1148"/>
      <c r="E47" s="1148"/>
      <c r="F47" s="1148"/>
      <c r="G47" s="1148"/>
      <c r="H47" s="1148"/>
      <c r="I47" s="1148"/>
      <c r="J47" s="1148"/>
      <c r="K47" s="1148"/>
      <c r="L47" s="1148"/>
      <c r="M47" s="1148"/>
      <c r="N47" s="1148"/>
      <c r="O47" s="1149"/>
    </row>
    <row r="48" spans="1:15" ht="10.5" customHeight="1" x14ac:dyDescent="0.15">
      <c r="A48" s="1147"/>
      <c r="B48" s="1462" t="s">
        <v>2280</v>
      </c>
      <c r="C48" s="1148"/>
      <c r="D48" s="1148"/>
      <c r="E48" s="1148"/>
      <c r="F48" s="1148"/>
      <c r="G48" s="1148"/>
      <c r="H48" s="1148"/>
      <c r="I48" s="1148"/>
      <c r="J48" s="1148"/>
      <c r="K48" s="1148"/>
      <c r="L48" s="1148"/>
      <c r="M48" s="1148"/>
      <c r="N48" s="1148"/>
      <c r="O48" s="1149"/>
    </row>
    <row r="49" spans="1:15" ht="10.5" customHeight="1" x14ac:dyDescent="0.15">
      <c r="A49" s="1147"/>
      <c r="B49" s="1148"/>
      <c r="C49" s="1148"/>
      <c r="D49" s="1148"/>
      <c r="E49" s="1148"/>
      <c r="F49" s="1148"/>
      <c r="G49" s="1148"/>
      <c r="H49" s="1148"/>
      <c r="I49" s="1148"/>
      <c r="J49" s="1148"/>
      <c r="K49" s="1148"/>
      <c r="L49" s="1148"/>
      <c r="M49" s="1148"/>
      <c r="N49" s="1148"/>
      <c r="O49" s="1149"/>
    </row>
    <row r="50" spans="1:15" ht="10.5" customHeight="1" x14ac:dyDescent="0.15">
      <c r="A50" s="1147"/>
      <c r="B50" s="1148" t="s">
        <v>2725</v>
      </c>
      <c r="C50" s="1148"/>
      <c r="D50" s="1148"/>
      <c r="E50" s="1148"/>
      <c r="F50" s="1148"/>
      <c r="G50" s="1148"/>
      <c r="H50" s="1148"/>
      <c r="I50" s="1148"/>
      <c r="J50" s="1148"/>
      <c r="K50" s="1148"/>
      <c r="L50" s="1148"/>
      <c r="M50" s="1148"/>
      <c r="N50" s="1148"/>
      <c r="O50" s="1149"/>
    </row>
    <row r="51" spans="1:15" ht="10.5" customHeight="1" x14ac:dyDescent="0.15">
      <c r="A51" s="1147"/>
      <c r="B51" s="1148" t="s">
        <v>2726</v>
      </c>
      <c r="C51" s="1148"/>
      <c r="D51" s="1148"/>
      <c r="E51" s="1148"/>
      <c r="F51" s="1148"/>
      <c r="G51" s="1148"/>
      <c r="H51" s="1148"/>
      <c r="I51" s="1148"/>
      <c r="J51" s="1148"/>
      <c r="K51" s="1148"/>
      <c r="L51" s="1148"/>
      <c r="M51" s="1148"/>
      <c r="N51" s="1148"/>
      <c r="O51" s="1149"/>
    </row>
    <row r="52" spans="1:15" ht="10.5" customHeight="1" x14ac:dyDescent="0.15">
      <c r="A52" s="1147"/>
      <c r="B52" s="1148"/>
      <c r="C52" s="1148"/>
      <c r="D52" s="1148"/>
      <c r="E52" s="1148"/>
      <c r="F52" s="1148"/>
      <c r="G52" s="1148"/>
      <c r="H52" s="1148"/>
      <c r="I52" s="1148"/>
      <c r="J52" s="1148"/>
      <c r="K52" s="1148"/>
      <c r="L52" s="1148"/>
      <c r="M52" s="1148"/>
      <c r="N52" s="1148"/>
      <c r="O52" s="1149"/>
    </row>
    <row r="53" spans="1:15" ht="10.5" customHeight="1" x14ac:dyDescent="0.15">
      <c r="A53" s="1147"/>
      <c r="B53" s="1148" t="s">
        <v>2727</v>
      </c>
      <c r="C53" s="1148"/>
      <c r="D53" s="1148"/>
      <c r="E53" s="1148"/>
      <c r="F53" s="1148"/>
      <c r="G53" s="1148"/>
      <c r="H53" s="1148"/>
      <c r="I53" s="1148"/>
      <c r="J53" s="1148"/>
      <c r="K53" s="1148"/>
      <c r="L53" s="1148"/>
      <c r="M53" s="1148"/>
      <c r="N53" s="1148"/>
      <c r="O53" s="1149"/>
    </row>
    <row r="54" spans="1:15" ht="10.5" customHeight="1" x14ac:dyDescent="0.15">
      <c r="A54" s="1147"/>
      <c r="B54" s="1148" t="s">
        <v>2728</v>
      </c>
      <c r="C54" s="1148"/>
      <c r="D54" s="1148"/>
      <c r="E54" s="1148"/>
      <c r="F54" s="1148"/>
      <c r="G54" s="1148"/>
      <c r="H54" s="1148"/>
      <c r="I54" s="1148"/>
      <c r="J54" s="1148"/>
      <c r="K54" s="1148"/>
      <c r="L54" s="1148"/>
      <c r="M54" s="1148"/>
      <c r="N54" s="1148"/>
      <c r="O54" s="1149"/>
    </row>
    <row r="55" spans="1:15" ht="10.5" customHeight="1" x14ac:dyDescent="0.15">
      <c r="A55" s="1147"/>
      <c r="B55" s="1148" t="s">
        <v>2729</v>
      </c>
      <c r="C55" s="1148"/>
      <c r="D55" s="1148"/>
      <c r="E55" s="1148"/>
      <c r="F55" s="1148"/>
      <c r="G55" s="1148"/>
      <c r="H55" s="1148"/>
      <c r="I55" s="1148"/>
      <c r="J55" s="1148"/>
      <c r="K55" s="1148"/>
      <c r="L55" s="1148"/>
      <c r="M55" s="1148"/>
      <c r="N55" s="1148"/>
      <c r="O55" s="1149"/>
    </row>
    <row r="56" spans="1:15" ht="10.5" customHeight="1" x14ac:dyDescent="0.15">
      <c r="A56" s="1147"/>
      <c r="B56" s="1148" t="s">
        <v>2730</v>
      </c>
      <c r="C56" s="1148"/>
      <c r="D56" s="1148"/>
      <c r="E56" s="1148"/>
      <c r="F56" s="1148"/>
      <c r="G56" s="1148"/>
      <c r="H56" s="1148"/>
      <c r="I56" s="1148"/>
      <c r="J56" s="1148"/>
      <c r="K56" s="1148"/>
      <c r="L56" s="1148"/>
      <c r="M56" s="1148"/>
      <c r="N56" s="1148"/>
      <c r="O56" s="1149"/>
    </row>
    <row r="57" spans="1:15" ht="10.5" customHeight="1" x14ac:dyDescent="0.15">
      <c r="A57" s="1147"/>
      <c r="B57" s="1148"/>
      <c r="C57" s="1148"/>
      <c r="D57" s="1148"/>
      <c r="E57" s="1148"/>
      <c r="F57" s="1148"/>
      <c r="G57" s="1148"/>
      <c r="H57" s="1148"/>
      <c r="I57" s="1148"/>
      <c r="J57" s="1148"/>
      <c r="K57" s="1148"/>
      <c r="L57" s="1148"/>
      <c r="M57" s="1148"/>
      <c r="N57" s="1148"/>
      <c r="O57" s="1149"/>
    </row>
    <row r="58" spans="1:15" ht="10.5" customHeight="1" x14ac:dyDescent="0.15">
      <c r="A58" s="1147"/>
      <c r="B58" s="1148"/>
      <c r="C58" s="1148"/>
      <c r="D58" s="1148"/>
      <c r="E58" s="1148"/>
      <c r="F58" s="1148"/>
      <c r="G58" s="1148"/>
      <c r="H58" s="1148"/>
      <c r="I58" s="1148"/>
      <c r="J58" s="1148"/>
      <c r="K58" s="1148"/>
      <c r="L58" s="1148"/>
      <c r="M58" s="1148"/>
      <c r="N58" s="1148"/>
      <c r="O58" s="1149"/>
    </row>
    <row r="59" spans="1:15" ht="10.5" customHeight="1" x14ac:dyDescent="0.15">
      <c r="A59" s="1147"/>
      <c r="B59" s="1148"/>
      <c r="C59" s="1148"/>
      <c r="D59" s="1148"/>
      <c r="E59" s="1148"/>
      <c r="F59" s="1148"/>
      <c r="G59" s="1148"/>
      <c r="H59" s="1148"/>
      <c r="I59" s="1148"/>
      <c r="J59" s="1148"/>
      <c r="K59" s="1148"/>
      <c r="L59" s="1148"/>
      <c r="M59" s="1148"/>
      <c r="N59" s="1148"/>
      <c r="O59" s="1149"/>
    </row>
    <row r="60" spans="1:15" ht="10.5" customHeight="1" x14ac:dyDescent="0.15">
      <c r="A60" s="1147"/>
      <c r="B60" s="1148"/>
      <c r="C60" s="1148"/>
      <c r="D60" s="1148"/>
      <c r="E60" s="1148"/>
      <c r="F60" s="1148"/>
      <c r="G60" s="1148"/>
      <c r="H60" s="1148"/>
      <c r="I60" s="1148"/>
      <c r="J60" s="1148"/>
      <c r="K60" s="1148"/>
      <c r="L60" s="1148"/>
      <c r="M60" s="1148"/>
      <c r="N60" s="1148"/>
      <c r="O60" s="1149"/>
    </row>
    <row r="61" spans="1:15" ht="10.5" customHeight="1" x14ac:dyDescent="0.15">
      <c r="A61" s="1147"/>
      <c r="B61" s="1148"/>
      <c r="C61" s="1148"/>
      <c r="D61" s="1148"/>
      <c r="E61" s="1148"/>
      <c r="F61" s="1148"/>
      <c r="G61" s="1148"/>
      <c r="H61" s="1148"/>
      <c r="I61" s="1148"/>
      <c r="J61" s="1148"/>
      <c r="K61" s="1148"/>
      <c r="L61" s="1148"/>
      <c r="M61" s="1148"/>
      <c r="N61" s="1148"/>
      <c r="O61" s="1149"/>
    </row>
    <row r="62" spans="1:15" ht="10.5" customHeight="1" x14ac:dyDescent="0.15">
      <c r="A62" s="1147"/>
      <c r="B62" s="1148"/>
      <c r="C62" s="1148"/>
      <c r="D62" s="1148"/>
      <c r="E62" s="1148"/>
      <c r="F62" s="1148"/>
      <c r="G62" s="1148"/>
      <c r="H62" s="1148"/>
      <c r="I62" s="1148"/>
      <c r="J62" s="1148"/>
      <c r="K62" s="1148"/>
      <c r="L62" s="1148"/>
      <c r="M62" s="1148"/>
      <c r="N62" s="1148"/>
      <c r="O62" s="1149"/>
    </row>
    <row r="63" spans="1:15" ht="10.5" customHeight="1" x14ac:dyDescent="0.15">
      <c r="A63" s="1147"/>
      <c r="B63" s="1148"/>
      <c r="C63" s="1148"/>
      <c r="D63" s="1148"/>
      <c r="E63" s="1148"/>
      <c r="F63" s="1148"/>
      <c r="G63" s="1148"/>
      <c r="H63" s="1148"/>
      <c r="I63" s="1148"/>
      <c r="J63" s="1148"/>
      <c r="K63" s="1148"/>
      <c r="L63" s="1148"/>
      <c r="M63" s="1148"/>
      <c r="N63" s="1148"/>
      <c r="O63" s="1149"/>
    </row>
    <row r="64" spans="1:15" ht="10.5" customHeight="1" x14ac:dyDescent="0.15">
      <c r="A64" s="1147"/>
      <c r="B64" s="1148"/>
      <c r="C64" s="1148"/>
      <c r="D64" s="1148"/>
      <c r="E64" s="1148"/>
      <c r="F64" s="1148"/>
      <c r="G64" s="1148"/>
      <c r="H64" s="1148"/>
      <c r="I64" s="1148"/>
      <c r="J64" s="1148"/>
      <c r="K64" s="1148"/>
      <c r="L64" s="1148"/>
      <c r="M64" s="1148"/>
      <c r="N64" s="1148"/>
      <c r="O64" s="1149"/>
    </row>
    <row r="65" spans="1:15" ht="10.5" customHeight="1" x14ac:dyDescent="0.15">
      <c r="A65" s="1147"/>
      <c r="B65" s="1148"/>
      <c r="C65" s="1148"/>
      <c r="D65" s="1148"/>
      <c r="E65" s="1148"/>
      <c r="F65" s="1148"/>
      <c r="G65" s="1148"/>
      <c r="H65" s="1148"/>
      <c r="I65" s="1148"/>
      <c r="J65" s="1148"/>
      <c r="K65" s="1148"/>
      <c r="L65" s="1148"/>
      <c r="M65" s="1148"/>
      <c r="N65" s="1148"/>
      <c r="O65" s="1149"/>
    </row>
    <row r="66" spans="1:15" ht="10.5" customHeight="1" x14ac:dyDescent="0.15">
      <c r="A66" s="1147"/>
      <c r="B66" s="1148"/>
      <c r="C66" s="1148"/>
      <c r="D66" s="1148"/>
      <c r="E66" s="1148"/>
      <c r="F66" s="1148"/>
      <c r="G66" s="1148"/>
      <c r="H66" s="1148"/>
      <c r="I66" s="1148"/>
      <c r="J66" s="1148"/>
      <c r="K66" s="1148"/>
      <c r="L66" s="1148"/>
      <c r="M66" s="1148"/>
      <c r="N66" s="1148"/>
      <c r="O66" s="1149"/>
    </row>
    <row r="67" spans="1:15" ht="10.5" customHeight="1" x14ac:dyDescent="0.15">
      <c r="A67" s="1147"/>
      <c r="B67" s="1148"/>
      <c r="C67" s="1148"/>
      <c r="D67" s="1148"/>
      <c r="E67" s="1148"/>
      <c r="F67" s="1148"/>
      <c r="G67" s="1148"/>
      <c r="H67" s="1148"/>
      <c r="I67" s="1148"/>
      <c r="J67" s="1148"/>
      <c r="K67" s="1148"/>
      <c r="L67" s="1148"/>
      <c r="M67" s="1148"/>
      <c r="N67" s="1148"/>
      <c r="O67" s="1149"/>
    </row>
    <row r="68" spans="1:15" ht="10.5" customHeight="1" x14ac:dyDescent="0.15">
      <c r="A68" s="1147"/>
      <c r="B68" s="1148"/>
      <c r="C68" s="1148"/>
      <c r="D68" s="1148"/>
      <c r="E68" s="1148"/>
      <c r="F68" s="1148"/>
      <c r="G68" s="1148"/>
      <c r="H68" s="1148"/>
      <c r="I68" s="1148"/>
      <c r="J68" s="1148"/>
      <c r="K68" s="1148"/>
      <c r="L68" s="1148"/>
      <c r="M68" s="1148"/>
      <c r="N68" s="1148"/>
      <c r="O68" s="1149"/>
    </row>
    <row r="69" spans="1:15" ht="10.5" customHeight="1" x14ac:dyDescent="0.15">
      <c r="A69" s="1147"/>
      <c r="B69" s="1148"/>
      <c r="C69" s="1148"/>
      <c r="D69" s="1148"/>
      <c r="E69" s="1148"/>
      <c r="F69" s="1148"/>
      <c r="G69" s="1148"/>
      <c r="H69" s="1148"/>
      <c r="I69" s="1148"/>
      <c r="J69" s="1148"/>
      <c r="K69" s="1148"/>
      <c r="L69" s="1148"/>
      <c r="M69" s="1148"/>
      <c r="N69" s="1148"/>
      <c r="O69" s="1149"/>
    </row>
    <row r="70" spans="1:15" ht="18.75" customHeight="1" x14ac:dyDescent="0.15">
      <c r="A70" s="1151"/>
      <c r="B70" s="1152"/>
      <c r="C70" s="1152"/>
      <c r="D70" s="1152"/>
      <c r="E70" s="1152"/>
      <c r="F70" s="1152"/>
      <c r="G70" s="1152"/>
      <c r="H70" s="1152"/>
      <c r="I70" s="1152"/>
      <c r="J70" s="1152"/>
      <c r="K70" s="1152"/>
      <c r="L70" s="1152"/>
      <c r="M70" s="1152"/>
      <c r="N70" s="1152"/>
      <c r="O70" s="1153"/>
    </row>
  </sheetData>
  <pageMargins left="0.65" right="0.35416666666666669" top="0.5" bottom="0.5" header="0.25" footer="0.25"/>
  <pageSetup orientation="portrait" r:id="rId1"/>
  <headerFooter alignWithMargins="0">
    <oddHeader>&amp;L&amp;8Road Initials: UPRR  Year: 2021&amp;R&amp;8 77</oddHeader>
    <oddFooter>&amp;L&amp;8Railroad Annual Report R-1</oddFooter>
  </headerFooter>
  <customProperties>
    <customPr name="_pios_id" r:id="rId2"/>
  </customPropertie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92D050"/>
  </sheetPr>
  <dimension ref="A1:CC807"/>
  <sheetViews>
    <sheetView view="pageLayout" topLeftCell="A7" zoomScaleNormal="100" workbookViewId="0">
      <selection activeCell="H42" sqref="H42"/>
    </sheetView>
  </sheetViews>
  <sheetFormatPr defaultColWidth="8.7109375" defaultRowHeight="11.25" x14ac:dyDescent="0.2"/>
  <cols>
    <col min="1" max="1" width="3.85546875" style="285" bestFit="1" customWidth="1"/>
    <col min="2" max="2" width="5.28515625" style="69" bestFit="1" customWidth="1"/>
    <col min="3" max="3" width="57" style="69" customWidth="1"/>
    <col min="4" max="5" width="13.7109375" style="69" customWidth="1"/>
    <col min="6" max="6" width="3.85546875" style="285" bestFit="1" customWidth="1"/>
    <col min="7" max="81" width="8.7109375" style="74"/>
    <col min="82" max="16384" width="8.7109375" style="69"/>
  </cols>
  <sheetData>
    <row r="1" spans="1:81" s="1106" customFormat="1" ht="12.75" customHeight="1" x14ac:dyDescent="0.2">
      <c r="A1" s="1467"/>
      <c r="B1" s="1104"/>
      <c r="C1" s="1468"/>
      <c r="D1" s="1104"/>
      <c r="E1" s="1104"/>
      <c r="F1" s="1469"/>
      <c r="G1" s="1119"/>
      <c r="H1" s="1119"/>
      <c r="I1" s="1119"/>
      <c r="J1" s="1119"/>
      <c r="K1" s="1119"/>
      <c r="L1" s="1119"/>
      <c r="M1" s="1119"/>
      <c r="N1" s="1119"/>
      <c r="O1" s="1119"/>
      <c r="P1" s="1119"/>
      <c r="Q1" s="1119"/>
      <c r="R1" s="1119"/>
      <c r="S1" s="1119"/>
      <c r="T1" s="1119"/>
      <c r="U1" s="1119"/>
      <c r="V1" s="1119"/>
      <c r="W1" s="1119"/>
      <c r="X1" s="1119"/>
      <c r="Y1" s="1119"/>
      <c r="Z1" s="1119"/>
      <c r="AA1" s="1119"/>
      <c r="AB1" s="1119"/>
      <c r="AC1" s="1119"/>
      <c r="AD1" s="1119"/>
      <c r="AE1" s="1119"/>
      <c r="AF1" s="1119"/>
      <c r="AG1" s="1119"/>
      <c r="AH1" s="1119"/>
      <c r="AI1" s="1119"/>
      <c r="AJ1" s="1119"/>
      <c r="AK1" s="1119"/>
      <c r="AL1" s="1119"/>
      <c r="AM1" s="1119"/>
      <c r="AN1" s="1119"/>
      <c r="AO1" s="1119"/>
      <c r="AP1" s="1119"/>
      <c r="AQ1" s="1119"/>
      <c r="AR1" s="1119"/>
      <c r="AS1" s="1119"/>
      <c r="AT1" s="1119"/>
      <c r="AU1" s="1119"/>
      <c r="AV1" s="1119"/>
      <c r="AW1" s="1119"/>
      <c r="AX1" s="1119"/>
      <c r="AY1" s="1119"/>
      <c r="AZ1" s="1119"/>
      <c r="BA1" s="1119"/>
      <c r="BB1" s="1119"/>
      <c r="BC1" s="1119"/>
      <c r="BD1" s="1119"/>
      <c r="BE1" s="1119"/>
      <c r="BF1" s="1119"/>
      <c r="BG1" s="1119"/>
      <c r="BH1" s="1119"/>
      <c r="BI1" s="1119"/>
      <c r="BJ1" s="1119"/>
      <c r="BK1" s="1119"/>
      <c r="BL1" s="1119"/>
      <c r="BM1" s="1119"/>
      <c r="BN1" s="1119"/>
      <c r="BO1" s="1119"/>
      <c r="BP1" s="1119"/>
      <c r="BQ1" s="1119"/>
      <c r="BR1" s="1119"/>
      <c r="BS1" s="1119"/>
      <c r="BT1" s="1119"/>
      <c r="BU1" s="1119"/>
      <c r="BV1" s="1119"/>
      <c r="BW1" s="1119"/>
      <c r="BX1" s="1119"/>
      <c r="BY1" s="1119"/>
      <c r="BZ1" s="1119"/>
      <c r="CA1" s="1119"/>
      <c r="CB1" s="1119"/>
      <c r="CC1" s="1119"/>
    </row>
    <row r="2" spans="1:81" s="1106" customFormat="1" ht="12.75" customHeight="1" x14ac:dyDescent="0.2">
      <c r="A2" s="2527" t="s">
        <v>2281</v>
      </c>
      <c r="B2" s="1109"/>
      <c r="C2" s="1470"/>
      <c r="D2" s="1109"/>
      <c r="E2" s="1109"/>
      <c r="F2" s="1110"/>
      <c r="G2" s="1119"/>
      <c r="H2" s="1119"/>
      <c r="I2" s="1119"/>
      <c r="J2" s="1119"/>
      <c r="K2" s="1119"/>
      <c r="L2" s="1119"/>
      <c r="M2" s="1119"/>
      <c r="N2" s="1119"/>
      <c r="O2" s="1119"/>
      <c r="P2" s="1119"/>
      <c r="Q2" s="1119"/>
      <c r="R2" s="1119"/>
      <c r="S2" s="1119"/>
      <c r="T2" s="1119"/>
      <c r="U2" s="1119"/>
      <c r="V2" s="1119"/>
      <c r="W2" s="1119"/>
      <c r="X2" s="1119"/>
      <c r="Y2" s="1119"/>
      <c r="Z2" s="1119"/>
      <c r="AA2" s="1119"/>
      <c r="AB2" s="1119"/>
      <c r="AC2" s="1119"/>
      <c r="AD2" s="1119"/>
      <c r="AE2" s="1119"/>
      <c r="AF2" s="1119"/>
      <c r="AG2" s="1119"/>
      <c r="AH2" s="1119"/>
      <c r="AI2" s="1119"/>
      <c r="AJ2" s="1119"/>
      <c r="AK2" s="1119"/>
      <c r="AL2" s="1119"/>
      <c r="AM2" s="1119"/>
      <c r="AN2" s="1119"/>
      <c r="AO2" s="1119"/>
      <c r="AP2" s="1119"/>
      <c r="AQ2" s="1119"/>
      <c r="AR2" s="1119"/>
      <c r="AS2" s="1119"/>
      <c r="AT2" s="1119"/>
      <c r="AU2" s="1119"/>
      <c r="AV2" s="1119"/>
      <c r="AW2" s="1119"/>
      <c r="AX2" s="1119"/>
      <c r="AY2" s="1119"/>
      <c r="AZ2" s="1119"/>
      <c r="BA2" s="1119"/>
      <c r="BB2" s="1119"/>
      <c r="BC2" s="1119"/>
      <c r="BD2" s="1119"/>
      <c r="BE2" s="1119"/>
      <c r="BF2" s="1119"/>
      <c r="BG2" s="1119"/>
      <c r="BH2" s="1119"/>
      <c r="BI2" s="1119"/>
      <c r="BJ2" s="1119"/>
      <c r="BK2" s="1119"/>
      <c r="BL2" s="1119"/>
      <c r="BM2" s="1119"/>
      <c r="BN2" s="1119"/>
      <c r="BO2" s="1119"/>
      <c r="BP2" s="1119"/>
      <c r="BQ2" s="1119"/>
      <c r="BR2" s="1119"/>
      <c r="BS2" s="1119"/>
      <c r="BT2" s="1119"/>
      <c r="BU2" s="1119"/>
      <c r="BV2" s="1119"/>
      <c r="BW2" s="1119"/>
      <c r="BX2" s="1119"/>
      <c r="BY2" s="1119"/>
      <c r="BZ2" s="1119"/>
      <c r="CA2" s="1119"/>
      <c r="CB2" s="1119"/>
      <c r="CC2" s="1119"/>
    </row>
    <row r="3" spans="1:81" s="1112" customFormat="1" ht="12.75" customHeight="1" x14ac:dyDescent="0.2">
      <c r="A3" s="1471"/>
      <c r="B3" s="1472"/>
      <c r="C3" s="1472"/>
      <c r="D3" s="1472"/>
      <c r="E3" s="1472"/>
      <c r="F3" s="1124"/>
      <c r="G3" s="1119"/>
      <c r="H3" s="1119"/>
      <c r="I3" s="1119"/>
      <c r="J3" s="1119"/>
      <c r="K3" s="1119"/>
      <c r="L3" s="1119"/>
      <c r="M3" s="1119"/>
      <c r="N3" s="1119"/>
      <c r="O3" s="1119"/>
      <c r="P3" s="1119"/>
      <c r="Q3" s="1119"/>
      <c r="R3" s="1119"/>
      <c r="S3" s="1119"/>
      <c r="T3" s="1119"/>
      <c r="U3" s="1119"/>
      <c r="V3" s="1119"/>
      <c r="W3" s="1119"/>
      <c r="X3" s="1119"/>
      <c r="Y3" s="1119"/>
      <c r="Z3" s="1119"/>
      <c r="AA3" s="1119"/>
      <c r="AB3" s="1119"/>
      <c r="AC3" s="1119"/>
      <c r="AD3" s="1119"/>
      <c r="AE3" s="1119"/>
      <c r="AF3" s="1119"/>
      <c r="AG3" s="1119"/>
      <c r="AH3" s="1119"/>
      <c r="AI3" s="1119"/>
      <c r="AJ3" s="1119"/>
      <c r="AK3" s="1119"/>
      <c r="AL3" s="1119"/>
      <c r="AM3" s="1119"/>
      <c r="AN3" s="1119"/>
      <c r="AO3" s="1119"/>
      <c r="AP3" s="1119"/>
      <c r="AQ3" s="1119"/>
      <c r="AR3" s="1119"/>
      <c r="AS3" s="1119"/>
      <c r="AT3" s="1119"/>
      <c r="AU3" s="1119"/>
      <c r="AV3" s="1119"/>
      <c r="AW3" s="1119"/>
      <c r="AX3" s="1119"/>
      <c r="AY3" s="1119"/>
      <c r="AZ3" s="1119"/>
      <c r="BA3" s="1119"/>
      <c r="BB3" s="1119"/>
      <c r="BC3" s="1119"/>
      <c r="BD3" s="1119"/>
      <c r="BE3" s="1119"/>
      <c r="BF3" s="1119"/>
      <c r="BG3" s="1119"/>
      <c r="BH3" s="1119"/>
      <c r="BI3" s="1119"/>
      <c r="BJ3" s="1119"/>
      <c r="BK3" s="1119"/>
      <c r="BL3" s="1119"/>
      <c r="BM3" s="1119"/>
      <c r="BN3" s="1119"/>
      <c r="BO3" s="1119"/>
      <c r="BP3" s="1119"/>
      <c r="BQ3" s="1119"/>
      <c r="BR3" s="1119"/>
      <c r="BS3" s="1119"/>
      <c r="BT3" s="1119"/>
      <c r="BU3" s="1119"/>
      <c r="BV3" s="1119"/>
      <c r="BW3" s="1119"/>
      <c r="BX3" s="1119"/>
      <c r="BY3" s="1119"/>
      <c r="BZ3" s="1119"/>
      <c r="CA3" s="1119"/>
      <c r="CB3" s="1119"/>
      <c r="CC3" s="1119"/>
    </row>
    <row r="4" spans="1:81" s="1119" customFormat="1" ht="12.75" customHeight="1" x14ac:dyDescent="0.2">
      <c r="A4" s="1121" t="s">
        <v>3</v>
      </c>
      <c r="B4" s="1117" t="s">
        <v>4</v>
      </c>
      <c r="C4" s="1118"/>
      <c r="D4" s="1118"/>
      <c r="E4" s="1473" t="s">
        <v>624</v>
      </c>
      <c r="F4" s="1117" t="s">
        <v>3</v>
      </c>
    </row>
    <row r="5" spans="1:81" s="1106" customFormat="1" ht="12.75" customHeight="1" x14ac:dyDescent="0.2">
      <c r="A5" s="1121" t="s">
        <v>7</v>
      </c>
      <c r="B5" s="1117" t="s">
        <v>8</v>
      </c>
      <c r="C5" s="1117" t="s">
        <v>2282</v>
      </c>
      <c r="D5" s="1117" t="s">
        <v>2283</v>
      </c>
      <c r="E5" s="1117" t="s">
        <v>2284</v>
      </c>
      <c r="F5" s="1117" t="s">
        <v>7</v>
      </c>
      <c r="G5" s="1119"/>
      <c r="H5" s="1119"/>
      <c r="I5" s="1119"/>
      <c r="J5" s="1119"/>
      <c r="K5" s="1119"/>
      <c r="L5" s="1119"/>
      <c r="M5" s="1119"/>
      <c r="N5" s="1119"/>
      <c r="O5" s="1119"/>
      <c r="P5" s="1119"/>
      <c r="Q5" s="1119"/>
      <c r="R5" s="1119"/>
      <c r="S5" s="1119"/>
      <c r="T5" s="1119"/>
      <c r="U5" s="1119"/>
      <c r="V5" s="1119"/>
      <c r="W5" s="1119"/>
      <c r="X5" s="1119"/>
      <c r="Y5" s="1119"/>
      <c r="Z5" s="1119"/>
      <c r="AA5" s="1119"/>
      <c r="AB5" s="1119"/>
      <c r="AC5" s="1119"/>
      <c r="AD5" s="1119"/>
      <c r="AE5" s="1119"/>
      <c r="AF5" s="1119"/>
      <c r="AG5" s="1119"/>
      <c r="AH5" s="1119"/>
      <c r="AI5" s="1119"/>
      <c r="AJ5" s="1119"/>
      <c r="AK5" s="1119"/>
      <c r="AL5" s="1119"/>
      <c r="AM5" s="1119"/>
      <c r="AN5" s="1119"/>
      <c r="AO5" s="1119"/>
      <c r="AP5" s="1119"/>
      <c r="AQ5" s="1119"/>
      <c r="AR5" s="1119"/>
      <c r="AS5" s="1119"/>
      <c r="AT5" s="1119"/>
      <c r="AU5" s="1119"/>
      <c r="AV5" s="1119"/>
      <c r="AW5" s="1119"/>
      <c r="AX5" s="1119"/>
      <c r="AY5" s="1119"/>
      <c r="AZ5" s="1119"/>
      <c r="BA5" s="1119"/>
      <c r="BB5" s="1119"/>
      <c r="BC5" s="1119"/>
      <c r="BD5" s="1119"/>
      <c r="BE5" s="1119"/>
      <c r="BF5" s="1119"/>
      <c r="BG5" s="1119"/>
      <c r="BH5" s="1119"/>
      <c r="BI5" s="1119"/>
      <c r="BJ5" s="1119"/>
      <c r="BK5" s="1119"/>
      <c r="BL5" s="1119"/>
      <c r="BM5" s="1119"/>
      <c r="BN5" s="1119"/>
      <c r="BO5" s="1119"/>
      <c r="BP5" s="1119"/>
      <c r="BQ5" s="1119"/>
      <c r="BR5" s="1119"/>
      <c r="BS5" s="1119"/>
      <c r="BT5" s="1119"/>
      <c r="BU5" s="1119"/>
      <c r="BV5" s="1119"/>
      <c r="BW5" s="1119"/>
      <c r="BX5" s="1119"/>
      <c r="BY5" s="1119"/>
      <c r="BZ5" s="1119"/>
      <c r="CA5" s="1119"/>
      <c r="CB5" s="1119"/>
      <c r="CC5" s="1119"/>
    </row>
    <row r="6" spans="1:81" s="1112" customFormat="1" ht="12.75" customHeight="1" thickBot="1" x14ac:dyDescent="0.25">
      <c r="A6" s="1474"/>
      <c r="B6" s="1113"/>
      <c r="C6" s="1439" t="s">
        <v>13</v>
      </c>
      <c r="D6" s="1439" t="s">
        <v>14</v>
      </c>
      <c r="E6" s="1439" t="s">
        <v>15</v>
      </c>
      <c r="F6" s="1125"/>
      <c r="G6" s="1119"/>
      <c r="H6" s="1119"/>
      <c r="I6" s="1119"/>
      <c r="J6" s="1119"/>
      <c r="K6" s="1119"/>
      <c r="L6" s="1119"/>
      <c r="M6" s="1119"/>
      <c r="N6" s="1119"/>
      <c r="O6" s="1119"/>
      <c r="P6" s="1119"/>
      <c r="Q6" s="1119"/>
      <c r="R6" s="1119"/>
      <c r="S6" s="1119"/>
      <c r="T6" s="1119"/>
      <c r="U6" s="1119"/>
      <c r="V6" s="1119"/>
      <c r="W6" s="1119"/>
      <c r="X6" s="1119"/>
      <c r="Y6" s="1119"/>
      <c r="Z6" s="1119"/>
      <c r="AA6" s="1119"/>
      <c r="AB6" s="1119"/>
      <c r="AC6" s="1119"/>
      <c r="AD6" s="1119"/>
      <c r="AE6" s="1119"/>
      <c r="AF6" s="1119"/>
      <c r="AG6" s="1119"/>
      <c r="AH6" s="1119"/>
      <c r="AI6" s="1119"/>
      <c r="AJ6" s="1119"/>
      <c r="AK6" s="1119"/>
      <c r="AL6" s="1119"/>
      <c r="AM6" s="1119"/>
      <c r="AN6" s="1119"/>
      <c r="AO6" s="1119"/>
      <c r="AP6" s="1119"/>
      <c r="AQ6" s="1119"/>
      <c r="AR6" s="1119"/>
      <c r="AS6" s="1119"/>
      <c r="AT6" s="1119"/>
      <c r="AU6" s="1119"/>
      <c r="AV6" s="1119"/>
      <c r="AW6" s="1119"/>
      <c r="AX6" s="1119"/>
      <c r="AY6" s="1119"/>
      <c r="AZ6" s="1119"/>
      <c r="BA6" s="1119"/>
      <c r="BB6" s="1119"/>
      <c r="BC6" s="1119"/>
      <c r="BD6" s="1119"/>
      <c r="BE6" s="1119"/>
      <c r="BF6" s="1119"/>
      <c r="BG6" s="1119"/>
      <c r="BH6" s="1119"/>
      <c r="BI6" s="1119"/>
      <c r="BJ6" s="1119"/>
      <c r="BK6" s="1119"/>
      <c r="BL6" s="1119"/>
      <c r="BM6" s="1119"/>
      <c r="BN6" s="1119"/>
      <c r="BO6" s="1119"/>
      <c r="BP6" s="1119"/>
      <c r="BQ6" s="1119"/>
      <c r="BR6" s="1119"/>
      <c r="BS6" s="1119"/>
      <c r="BT6" s="1119"/>
      <c r="BU6" s="1119"/>
      <c r="BV6" s="1119"/>
      <c r="BW6" s="1119"/>
      <c r="BX6" s="1119"/>
      <c r="BY6" s="1119"/>
      <c r="BZ6" s="1119"/>
      <c r="CA6" s="1119"/>
      <c r="CB6" s="1119"/>
      <c r="CC6" s="1119"/>
    </row>
    <row r="7" spans="1:81" s="1112" customFormat="1" ht="12.75" customHeight="1" x14ac:dyDescent="0.2">
      <c r="A7" s="1126">
        <v>1</v>
      </c>
      <c r="B7" s="1113"/>
      <c r="C7" s="1129" t="s">
        <v>2285</v>
      </c>
      <c r="D7" s="443">
        <v>32452</v>
      </c>
      <c r="E7" s="2086">
        <v>0</v>
      </c>
      <c r="F7" s="1439">
        <v>1</v>
      </c>
      <c r="G7" s="1119"/>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1119"/>
      <c r="AU7" s="1119"/>
      <c r="AV7" s="1119"/>
      <c r="AW7" s="1119"/>
      <c r="AX7" s="1119"/>
      <c r="AY7" s="1119"/>
      <c r="AZ7" s="1119"/>
      <c r="BA7" s="1119"/>
      <c r="BB7" s="1119"/>
      <c r="BC7" s="1119"/>
      <c r="BD7" s="1119"/>
      <c r="BE7" s="1119"/>
      <c r="BF7" s="1119"/>
      <c r="BG7" s="1119"/>
      <c r="BH7" s="1119"/>
      <c r="BI7" s="1119"/>
      <c r="BJ7" s="1119"/>
      <c r="BK7" s="1119"/>
      <c r="BL7" s="1119"/>
      <c r="BM7" s="1119"/>
      <c r="BN7" s="1119"/>
      <c r="BO7" s="1119"/>
      <c r="BP7" s="1119"/>
      <c r="BQ7" s="1119"/>
      <c r="BR7" s="1119"/>
      <c r="BS7" s="1119"/>
      <c r="BT7" s="1119"/>
      <c r="BU7" s="1119"/>
      <c r="BV7" s="1119"/>
      <c r="BW7" s="1119"/>
      <c r="BX7" s="1119"/>
      <c r="BY7" s="1119"/>
      <c r="BZ7" s="1119"/>
      <c r="CA7" s="1119"/>
      <c r="CB7" s="1119"/>
      <c r="CC7" s="1119"/>
    </row>
    <row r="8" spans="1:81" s="1112" customFormat="1" ht="12.75" customHeight="1" x14ac:dyDescent="0.2">
      <c r="A8" s="1475"/>
      <c r="B8" s="1118"/>
      <c r="C8" s="1476" t="s">
        <v>2286</v>
      </c>
      <c r="D8" s="1477"/>
      <c r="E8" s="1478"/>
      <c r="F8" s="1479"/>
      <c r="G8" s="1119"/>
      <c r="H8" s="1119"/>
      <c r="I8" s="1119"/>
      <c r="J8" s="1119"/>
      <c r="K8" s="1119"/>
      <c r="L8" s="1119"/>
      <c r="M8" s="1119"/>
      <c r="N8" s="1119"/>
      <c r="O8" s="1119"/>
      <c r="P8" s="1119"/>
      <c r="Q8" s="1119"/>
      <c r="R8" s="1119"/>
      <c r="S8" s="1119"/>
      <c r="T8" s="1119"/>
      <c r="U8" s="1119"/>
      <c r="V8" s="1119"/>
      <c r="W8" s="1119"/>
      <c r="X8" s="1119"/>
      <c r="Y8" s="1119"/>
      <c r="Z8" s="1119"/>
      <c r="AA8" s="1119"/>
      <c r="AB8" s="1119"/>
      <c r="AC8" s="1119"/>
      <c r="AD8" s="1119"/>
      <c r="AE8" s="1119"/>
      <c r="AF8" s="1119"/>
      <c r="AG8" s="1119"/>
      <c r="AH8" s="1119"/>
      <c r="AI8" s="1119"/>
      <c r="AJ8" s="1119"/>
      <c r="AK8" s="1119"/>
      <c r="AL8" s="1119"/>
      <c r="AM8" s="1119"/>
      <c r="AN8" s="1119"/>
      <c r="AO8" s="1119"/>
      <c r="AP8" s="1119"/>
      <c r="AQ8" s="1119"/>
      <c r="AR8" s="1119"/>
      <c r="AS8" s="1119"/>
      <c r="AT8" s="1119"/>
      <c r="AU8" s="1119"/>
      <c r="AV8" s="1119"/>
      <c r="AW8" s="1119"/>
      <c r="AX8" s="1119"/>
      <c r="AY8" s="1119"/>
      <c r="AZ8" s="1119"/>
      <c r="BA8" s="1119"/>
      <c r="BB8" s="1119"/>
      <c r="BC8" s="1119"/>
      <c r="BD8" s="1119"/>
      <c r="BE8" s="1119"/>
      <c r="BF8" s="1119"/>
      <c r="BG8" s="1119"/>
      <c r="BH8" s="1119"/>
      <c r="BI8" s="1119"/>
      <c r="BJ8" s="1119"/>
      <c r="BK8" s="1119"/>
      <c r="BL8" s="1119"/>
      <c r="BM8" s="1119"/>
      <c r="BN8" s="1119"/>
      <c r="BO8" s="1119"/>
      <c r="BP8" s="1119"/>
      <c r="BQ8" s="1119"/>
      <c r="BR8" s="1119"/>
      <c r="BS8" s="1119"/>
      <c r="BT8" s="1119"/>
      <c r="BU8" s="1119"/>
      <c r="BV8" s="1119"/>
      <c r="BW8" s="1119"/>
      <c r="BX8" s="1119"/>
      <c r="BY8" s="1119"/>
      <c r="BZ8" s="1119"/>
      <c r="CA8" s="1119"/>
      <c r="CB8" s="1119"/>
      <c r="CC8" s="1119"/>
    </row>
    <row r="9" spans="1:81" s="1112" customFormat="1" ht="12.75" customHeight="1" x14ac:dyDescent="0.2">
      <c r="A9" s="1126">
        <v>2</v>
      </c>
      <c r="B9" s="1113"/>
      <c r="C9" s="1129" t="s">
        <v>2287</v>
      </c>
      <c r="D9" s="1480">
        <v>21334786</v>
      </c>
      <c r="E9" s="1481" t="s">
        <v>3263</v>
      </c>
      <c r="F9" s="1439">
        <v>2</v>
      </c>
      <c r="G9" s="1119"/>
      <c r="H9" s="1119"/>
      <c r="I9" s="1119"/>
      <c r="J9" s="1119"/>
      <c r="K9" s="1119"/>
      <c r="L9" s="1119"/>
      <c r="M9" s="1119"/>
      <c r="N9" s="1119"/>
      <c r="O9" s="1119"/>
      <c r="P9" s="1119"/>
      <c r="Q9" s="1119"/>
      <c r="R9" s="1119"/>
      <c r="S9" s="1119"/>
      <c r="T9" s="1119"/>
      <c r="U9" s="1119"/>
      <c r="V9" s="1119"/>
      <c r="W9" s="1119"/>
      <c r="X9" s="1119"/>
      <c r="Y9" s="1119"/>
      <c r="Z9" s="1119"/>
      <c r="AA9" s="1119"/>
      <c r="AB9" s="1119"/>
      <c r="AC9" s="1119"/>
      <c r="AD9" s="1119"/>
      <c r="AE9" s="1119"/>
      <c r="AF9" s="1119"/>
      <c r="AG9" s="1119"/>
      <c r="AH9" s="1119"/>
      <c r="AI9" s="1119"/>
      <c r="AJ9" s="1119"/>
      <c r="AK9" s="1119"/>
      <c r="AL9" s="1119"/>
      <c r="AM9" s="1119"/>
      <c r="AN9" s="1119"/>
      <c r="AO9" s="1119"/>
      <c r="AP9" s="1119"/>
      <c r="AQ9" s="1119"/>
      <c r="AR9" s="1119"/>
      <c r="AS9" s="1119"/>
      <c r="AT9" s="1119"/>
      <c r="AU9" s="1119"/>
      <c r="AV9" s="1119"/>
      <c r="AW9" s="1119"/>
      <c r="AX9" s="1119"/>
      <c r="AY9" s="1119"/>
      <c r="AZ9" s="1119"/>
      <c r="BA9" s="1119"/>
      <c r="BB9" s="1119"/>
      <c r="BC9" s="1119"/>
      <c r="BD9" s="1119"/>
      <c r="BE9" s="1119"/>
      <c r="BF9" s="1119"/>
      <c r="BG9" s="1119"/>
      <c r="BH9" s="1119"/>
      <c r="BI9" s="1119"/>
      <c r="BJ9" s="1119"/>
      <c r="BK9" s="1119"/>
      <c r="BL9" s="1119"/>
      <c r="BM9" s="1119"/>
      <c r="BN9" s="1119"/>
      <c r="BO9" s="1119"/>
      <c r="BP9" s="1119"/>
      <c r="BQ9" s="1119"/>
      <c r="BR9" s="1119"/>
      <c r="BS9" s="1119"/>
      <c r="BT9" s="1119"/>
      <c r="BU9" s="1119"/>
      <c r="BV9" s="1119"/>
      <c r="BW9" s="1119"/>
      <c r="BX9" s="1119"/>
      <c r="BY9" s="1119"/>
      <c r="BZ9" s="1119"/>
      <c r="CA9" s="1119"/>
      <c r="CB9" s="1119"/>
      <c r="CC9" s="1119"/>
    </row>
    <row r="10" spans="1:81" s="1112" customFormat="1" ht="12.75" customHeight="1" x14ac:dyDescent="0.2">
      <c r="A10" s="1126">
        <v>3</v>
      </c>
      <c r="B10" s="1113"/>
      <c r="C10" s="1129" t="s">
        <v>2288</v>
      </c>
      <c r="D10" s="1480">
        <v>6551856</v>
      </c>
      <c r="E10" s="1481" t="s">
        <v>3263</v>
      </c>
      <c r="F10" s="1439">
        <v>3</v>
      </c>
      <c r="G10" s="1119"/>
      <c r="H10" s="1119"/>
      <c r="I10" s="1119"/>
      <c r="J10" s="1119"/>
      <c r="K10" s="1119"/>
      <c r="L10" s="1119"/>
      <c r="M10" s="1119"/>
      <c r="N10" s="1119"/>
      <c r="O10" s="1119"/>
      <c r="P10" s="1119"/>
      <c r="Q10" s="1119"/>
      <c r="R10" s="1119"/>
      <c r="S10" s="1119"/>
      <c r="T10" s="1119"/>
      <c r="U10" s="1119"/>
      <c r="V10" s="1119"/>
      <c r="W10" s="1119"/>
      <c r="X10" s="1119"/>
      <c r="Y10" s="1119"/>
      <c r="Z10" s="1119"/>
      <c r="AA10" s="1119"/>
      <c r="AB10" s="1119"/>
      <c r="AC10" s="1119"/>
      <c r="AD10" s="1119"/>
      <c r="AE10" s="1119"/>
      <c r="AF10" s="1119"/>
      <c r="AG10" s="1119"/>
      <c r="AH10" s="1119"/>
      <c r="AI10" s="1119"/>
      <c r="AJ10" s="1119"/>
      <c r="AK10" s="1119"/>
      <c r="AL10" s="1119"/>
      <c r="AM10" s="1119"/>
      <c r="AN10" s="1119"/>
      <c r="AO10" s="1119"/>
      <c r="AP10" s="1119"/>
      <c r="AQ10" s="1119"/>
      <c r="AR10" s="1119"/>
      <c r="AS10" s="1119"/>
      <c r="AT10" s="1119"/>
      <c r="AU10" s="1119"/>
      <c r="AV10" s="1119"/>
      <c r="AW10" s="1119"/>
      <c r="AX10" s="1119"/>
      <c r="AY10" s="1119"/>
      <c r="AZ10" s="1119"/>
      <c r="BA10" s="1119"/>
      <c r="BB10" s="1119"/>
      <c r="BC10" s="1119"/>
      <c r="BD10" s="1119"/>
      <c r="BE10" s="1119"/>
      <c r="BF10" s="1119"/>
      <c r="BG10" s="1119"/>
      <c r="BH10" s="1119"/>
      <c r="BI10" s="1119"/>
      <c r="BJ10" s="1119"/>
      <c r="BK10" s="1119"/>
      <c r="BL10" s="1119"/>
      <c r="BM10" s="1119"/>
      <c r="BN10" s="1119"/>
      <c r="BO10" s="1119"/>
      <c r="BP10" s="1119"/>
      <c r="BQ10" s="1119"/>
      <c r="BR10" s="1119"/>
      <c r="BS10" s="1119"/>
      <c r="BT10" s="1119"/>
      <c r="BU10" s="1119"/>
      <c r="BV10" s="1119"/>
      <c r="BW10" s="1119"/>
      <c r="BX10" s="1119"/>
      <c r="BY10" s="1119"/>
      <c r="BZ10" s="1119"/>
      <c r="CA10" s="1119"/>
      <c r="CB10" s="1119"/>
      <c r="CC10" s="1119"/>
    </row>
    <row r="11" spans="1:81" s="1112" customFormat="1" ht="12.75" customHeight="1" x14ac:dyDescent="0.2">
      <c r="A11" s="1126">
        <v>4</v>
      </c>
      <c r="B11" s="1113"/>
      <c r="C11" s="1129" t="s">
        <v>2289</v>
      </c>
      <c r="D11" s="1480">
        <v>66801944</v>
      </c>
      <c r="E11" s="1482">
        <v>0</v>
      </c>
      <c r="F11" s="1439">
        <v>4</v>
      </c>
      <c r="G11" s="1119"/>
      <c r="H11" s="1119"/>
      <c r="I11" s="1119"/>
      <c r="J11" s="1119"/>
      <c r="K11" s="1119"/>
      <c r="L11" s="1119"/>
      <c r="M11" s="1119"/>
      <c r="N11" s="1119"/>
      <c r="O11" s="1119"/>
      <c r="P11" s="1119"/>
      <c r="Q11" s="1119"/>
      <c r="R11" s="1119"/>
      <c r="S11" s="1119"/>
      <c r="T11" s="1119"/>
      <c r="U11" s="1119"/>
      <c r="V11" s="1119"/>
      <c r="W11" s="1119"/>
      <c r="X11" s="1119"/>
      <c r="Y11" s="1119"/>
      <c r="Z11" s="1119"/>
      <c r="AA11" s="1119"/>
      <c r="AB11" s="1119"/>
      <c r="AC11" s="1119"/>
      <c r="AD11" s="1119"/>
      <c r="AE11" s="1119"/>
      <c r="AF11" s="1119"/>
      <c r="AG11" s="1119"/>
      <c r="AH11" s="1119"/>
      <c r="AI11" s="1119"/>
      <c r="AJ11" s="1119"/>
      <c r="AK11" s="1119"/>
      <c r="AL11" s="1119"/>
      <c r="AM11" s="1119"/>
      <c r="AN11" s="1119"/>
      <c r="AO11" s="1119"/>
      <c r="AP11" s="1119"/>
      <c r="AQ11" s="1119"/>
      <c r="AR11" s="1119"/>
      <c r="AS11" s="1119"/>
      <c r="AT11" s="1119"/>
      <c r="AU11" s="1119"/>
      <c r="AV11" s="1119"/>
      <c r="AW11" s="1119"/>
      <c r="AX11" s="1119"/>
      <c r="AY11" s="1119"/>
      <c r="AZ11" s="1119"/>
      <c r="BA11" s="1119"/>
      <c r="BB11" s="1119"/>
      <c r="BC11" s="1119"/>
      <c r="BD11" s="1119"/>
      <c r="BE11" s="1119"/>
      <c r="BF11" s="1119"/>
      <c r="BG11" s="1119"/>
      <c r="BH11" s="1119"/>
      <c r="BI11" s="1119"/>
      <c r="BJ11" s="1119"/>
      <c r="BK11" s="1119"/>
      <c r="BL11" s="1119"/>
      <c r="BM11" s="1119"/>
      <c r="BN11" s="1119"/>
      <c r="BO11" s="1119"/>
      <c r="BP11" s="1119"/>
      <c r="BQ11" s="1119"/>
      <c r="BR11" s="1119"/>
      <c r="BS11" s="1119"/>
      <c r="BT11" s="1119"/>
      <c r="BU11" s="1119"/>
      <c r="BV11" s="1119"/>
      <c r="BW11" s="1119"/>
      <c r="BX11" s="1119"/>
      <c r="BY11" s="1119"/>
      <c r="BZ11" s="1119"/>
      <c r="CA11" s="1119"/>
      <c r="CB11" s="1119"/>
      <c r="CC11" s="1119"/>
    </row>
    <row r="12" spans="1:81" s="1112" customFormat="1" ht="12.75" customHeight="1" x14ac:dyDescent="0.2">
      <c r="A12" s="1126">
        <v>5</v>
      </c>
      <c r="B12" s="1113"/>
      <c r="C12" s="1129" t="s">
        <v>2290</v>
      </c>
      <c r="D12" s="447">
        <v>94688586</v>
      </c>
      <c r="E12" s="1482">
        <v>0</v>
      </c>
      <c r="F12" s="1439">
        <v>5</v>
      </c>
      <c r="G12" s="1119"/>
      <c r="H12" s="1119"/>
      <c r="I12" s="1119"/>
      <c r="J12" s="1119"/>
      <c r="K12" s="1119"/>
      <c r="L12" s="1119"/>
      <c r="M12" s="1119"/>
      <c r="N12" s="1119"/>
      <c r="O12" s="1119"/>
      <c r="P12" s="1119"/>
      <c r="Q12" s="1119"/>
      <c r="R12" s="1119"/>
      <c r="S12" s="1119"/>
      <c r="T12" s="1119"/>
      <c r="U12" s="1119"/>
      <c r="V12" s="1119"/>
      <c r="W12" s="1119"/>
      <c r="X12" s="1119"/>
      <c r="Y12" s="1119"/>
      <c r="Z12" s="1119"/>
      <c r="AA12" s="1119"/>
      <c r="AB12" s="1119"/>
      <c r="AC12" s="1119"/>
      <c r="AD12" s="1119"/>
      <c r="AE12" s="1119"/>
      <c r="AF12" s="1119"/>
      <c r="AG12" s="1119"/>
      <c r="AH12" s="1119"/>
      <c r="AI12" s="1119"/>
      <c r="AJ12" s="1119"/>
      <c r="AK12" s="1119"/>
      <c r="AL12" s="1119"/>
      <c r="AM12" s="1119"/>
      <c r="AN12" s="1119"/>
      <c r="AO12" s="1119"/>
      <c r="AP12" s="1119"/>
      <c r="AQ12" s="1119"/>
      <c r="AR12" s="1119"/>
      <c r="AS12" s="1119"/>
      <c r="AT12" s="1119"/>
      <c r="AU12" s="1119"/>
      <c r="AV12" s="1119"/>
      <c r="AW12" s="1119"/>
      <c r="AX12" s="1119"/>
      <c r="AY12" s="1119"/>
      <c r="AZ12" s="1119"/>
      <c r="BA12" s="1119"/>
      <c r="BB12" s="1119"/>
      <c r="BC12" s="1119"/>
      <c r="BD12" s="1119"/>
      <c r="BE12" s="1119"/>
      <c r="BF12" s="1119"/>
      <c r="BG12" s="1119"/>
      <c r="BH12" s="1119"/>
      <c r="BI12" s="1119"/>
      <c r="BJ12" s="1119"/>
      <c r="BK12" s="1119"/>
      <c r="BL12" s="1119"/>
      <c r="BM12" s="1119"/>
      <c r="BN12" s="1119"/>
      <c r="BO12" s="1119"/>
      <c r="BP12" s="1119"/>
      <c r="BQ12" s="1119"/>
      <c r="BR12" s="1119"/>
      <c r="BS12" s="1119"/>
      <c r="BT12" s="1119"/>
      <c r="BU12" s="1119"/>
      <c r="BV12" s="1119"/>
      <c r="BW12" s="1119"/>
      <c r="BX12" s="1119"/>
      <c r="BY12" s="1119"/>
      <c r="BZ12" s="1119"/>
      <c r="CA12" s="1119"/>
      <c r="CB12" s="1119"/>
      <c r="CC12" s="1119"/>
    </row>
    <row r="13" spans="1:81" s="1112" customFormat="1" ht="12.75" customHeight="1" x14ac:dyDescent="0.2">
      <c r="A13" s="1126">
        <v>6</v>
      </c>
      <c r="B13" s="1113"/>
      <c r="C13" s="1129" t="s">
        <v>2291</v>
      </c>
      <c r="D13" s="1483">
        <v>0</v>
      </c>
      <c r="E13" s="1482">
        <v>0</v>
      </c>
      <c r="F13" s="1439">
        <v>6</v>
      </c>
      <c r="G13" s="1119"/>
      <c r="H13" s="1119"/>
      <c r="I13" s="1119"/>
      <c r="J13" s="1119"/>
      <c r="K13" s="1119"/>
      <c r="L13" s="1119"/>
      <c r="M13" s="1119"/>
      <c r="N13" s="1119"/>
      <c r="O13" s="1119"/>
      <c r="P13" s="1119"/>
      <c r="Q13" s="1119"/>
      <c r="R13" s="1119"/>
      <c r="S13" s="1119"/>
      <c r="T13" s="1119"/>
      <c r="U13" s="1119"/>
      <c r="V13" s="1119"/>
      <c r="W13" s="1119"/>
      <c r="X13" s="1119"/>
      <c r="Y13" s="1119"/>
      <c r="Z13" s="1119"/>
      <c r="AA13" s="1119"/>
      <c r="AB13" s="1119"/>
      <c r="AC13" s="1119"/>
      <c r="AD13" s="1119"/>
      <c r="AE13" s="1119"/>
      <c r="AF13" s="1119"/>
      <c r="AG13" s="1119"/>
      <c r="AH13" s="1119"/>
      <c r="AI13" s="1119"/>
      <c r="AJ13" s="1119"/>
      <c r="AK13" s="1119"/>
      <c r="AL13" s="1119"/>
      <c r="AM13" s="1119"/>
      <c r="AN13" s="1119"/>
      <c r="AO13" s="1119"/>
      <c r="AP13" s="1119"/>
      <c r="AQ13" s="1119"/>
      <c r="AR13" s="1119"/>
      <c r="AS13" s="1119"/>
      <c r="AT13" s="1119"/>
      <c r="AU13" s="1119"/>
      <c r="AV13" s="1119"/>
      <c r="AW13" s="1119"/>
      <c r="AX13" s="1119"/>
      <c r="AY13" s="1119"/>
      <c r="AZ13" s="1119"/>
      <c r="BA13" s="1119"/>
      <c r="BB13" s="1119"/>
      <c r="BC13" s="1119"/>
      <c r="BD13" s="1119"/>
      <c r="BE13" s="1119"/>
      <c r="BF13" s="1119"/>
      <c r="BG13" s="1119"/>
      <c r="BH13" s="1119"/>
      <c r="BI13" s="1119"/>
      <c r="BJ13" s="1119"/>
      <c r="BK13" s="1119"/>
      <c r="BL13" s="1119"/>
      <c r="BM13" s="1119"/>
      <c r="BN13" s="1119"/>
      <c r="BO13" s="1119"/>
      <c r="BP13" s="1119"/>
      <c r="BQ13" s="1119"/>
      <c r="BR13" s="1119"/>
      <c r="BS13" s="1119"/>
      <c r="BT13" s="1119"/>
      <c r="BU13" s="1119"/>
      <c r="BV13" s="1119"/>
      <c r="BW13" s="1119"/>
      <c r="BX13" s="1119"/>
      <c r="BY13" s="1119"/>
      <c r="BZ13" s="1119"/>
      <c r="CA13" s="1119"/>
      <c r="CB13" s="1119"/>
      <c r="CC13" s="1119"/>
    </row>
    <row r="14" spans="1:81" s="1112" customFormat="1" ht="12.75" customHeight="1" x14ac:dyDescent="0.2">
      <c r="A14" s="1126">
        <v>7</v>
      </c>
      <c r="B14" s="1113"/>
      <c r="C14" s="1129" t="s">
        <v>2292</v>
      </c>
      <c r="D14" s="447">
        <v>94688586</v>
      </c>
      <c r="E14" s="1482">
        <v>0</v>
      </c>
      <c r="F14" s="1439">
        <v>7</v>
      </c>
      <c r="G14" s="1119"/>
      <c r="H14" s="1119"/>
      <c r="I14" s="1119"/>
      <c r="J14" s="1119"/>
      <c r="K14" s="1119"/>
      <c r="L14" s="1119"/>
      <c r="M14" s="1119"/>
      <c r="N14" s="1119"/>
      <c r="O14" s="1119"/>
      <c r="P14" s="1119"/>
      <c r="Q14" s="1119"/>
      <c r="R14" s="1119"/>
      <c r="S14" s="1119"/>
      <c r="T14" s="1119"/>
      <c r="U14" s="1119"/>
      <c r="V14" s="1119"/>
      <c r="W14" s="1119"/>
      <c r="X14" s="1119"/>
      <c r="Y14" s="1119"/>
      <c r="Z14" s="1119"/>
      <c r="AA14" s="1119"/>
      <c r="AB14" s="1119"/>
      <c r="AC14" s="1119"/>
      <c r="AD14" s="1119"/>
      <c r="AE14" s="1119"/>
      <c r="AF14" s="1119"/>
      <c r="AG14" s="1119"/>
      <c r="AH14" s="1119"/>
      <c r="AI14" s="1119"/>
      <c r="AJ14" s="1119"/>
      <c r="AK14" s="1119"/>
      <c r="AL14" s="1119"/>
      <c r="AM14" s="1119"/>
      <c r="AN14" s="1119"/>
      <c r="AO14" s="1119"/>
      <c r="AP14" s="1119"/>
      <c r="AQ14" s="1119"/>
      <c r="AR14" s="1119"/>
      <c r="AS14" s="1119"/>
      <c r="AT14" s="1119"/>
      <c r="AU14" s="1119"/>
      <c r="AV14" s="1119"/>
      <c r="AW14" s="1119"/>
      <c r="AX14" s="1119"/>
      <c r="AY14" s="1119"/>
      <c r="AZ14" s="1119"/>
      <c r="BA14" s="1119"/>
      <c r="BB14" s="1119"/>
      <c r="BC14" s="1119"/>
      <c r="BD14" s="1119"/>
      <c r="BE14" s="1119"/>
      <c r="BF14" s="1119"/>
      <c r="BG14" s="1119"/>
      <c r="BH14" s="1119"/>
      <c r="BI14" s="1119"/>
      <c r="BJ14" s="1119"/>
      <c r="BK14" s="1119"/>
      <c r="BL14" s="1119"/>
      <c r="BM14" s="1119"/>
      <c r="BN14" s="1119"/>
      <c r="BO14" s="1119"/>
      <c r="BP14" s="1119"/>
      <c r="BQ14" s="1119"/>
      <c r="BR14" s="1119"/>
      <c r="BS14" s="1119"/>
      <c r="BT14" s="1119"/>
      <c r="BU14" s="1119"/>
      <c r="BV14" s="1119"/>
      <c r="BW14" s="1119"/>
      <c r="BX14" s="1119"/>
      <c r="BY14" s="1119"/>
      <c r="BZ14" s="1119"/>
      <c r="CA14" s="1119"/>
      <c r="CB14" s="1119"/>
      <c r="CC14" s="1119"/>
    </row>
    <row r="15" spans="1:81" s="1112" customFormat="1" ht="12.75" customHeight="1" x14ac:dyDescent="0.2">
      <c r="A15" s="1475"/>
      <c r="B15" s="1118"/>
      <c r="C15" s="1476" t="s">
        <v>2293</v>
      </c>
      <c r="D15" s="1484"/>
      <c r="E15" s="1478"/>
      <c r="F15" s="1479"/>
      <c r="G15" s="1119"/>
      <c r="H15" s="1119"/>
      <c r="I15" s="1119"/>
      <c r="J15" s="1119"/>
      <c r="K15" s="1119"/>
      <c r="L15" s="1119"/>
      <c r="M15" s="1119"/>
      <c r="N15" s="1119"/>
      <c r="O15" s="1119"/>
      <c r="P15" s="1119"/>
      <c r="Q15" s="1119"/>
      <c r="R15" s="1119"/>
      <c r="S15" s="1119"/>
      <c r="T15" s="1119"/>
      <c r="U15" s="1119"/>
      <c r="V15" s="1119"/>
      <c r="W15" s="1119"/>
      <c r="X15" s="1119"/>
      <c r="Y15" s="1119"/>
      <c r="Z15" s="1119"/>
      <c r="AA15" s="1119"/>
      <c r="AB15" s="1119"/>
      <c r="AC15" s="1119"/>
      <c r="AD15" s="1119"/>
      <c r="AE15" s="1119"/>
      <c r="AF15" s="1119"/>
      <c r="AG15" s="1119"/>
      <c r="AH15" s="1119"/>
      <c r="AI15" s="1119"/>
      <c r="AJ15" s="1119"/>
      <c r="AK15" s="1119"/>
      <c r="AL15" s="1119"/>
      <c r="AM15" s="1119"/>
      <c r="AN15" s="1119"/>
      <c r="AO15" s="1119"/>
      <c r="AP15" s="1119"/>
      <c r="AQ15" s="1119"/>
      <c r="AR15" s="1119"/>
      <c r="AS15" s="1119"/>
      <c r="AT15" s="1119"/>
      <c r="AU15" s="1119"/>
      <c r="AV15" s="1119"/>
      <c r="AW15" s="1119"/>
      <c r="AX15" s="1119"/>
      <c r="AY15" s="1119"/>
      <c r="AZ15" s="1119"/>
      <c r="BA15" s="1119"/>
      <c r="BB15" s="1119"/>
      <c r="BC15" s="1119"/>
      <c r="BD15" s="1119"/>
      <c r="BE15" s="1119"/>
      <c r="BF15" s="1119"/>
      <c r="BG15" s="1119"/>
      <c r="BH15" s="1119"/>
      <c r="BI15" s="1119"/>
      <c r="BJ15" s="1119"/>
      <c r="BK15" s="1119"/>
      <c r="BL15" s="1119"/>
      <c r="BM15" s="1119"/>
      <c r="BN15" s="1119"/>
      <c r="BO15" s="1119"/>
      <c r="BP15" s="1119"/>
      <c r="BQ15" s="1119"/>
      <c r="BR15" s="1119"/>
      <c r="BS15" s="1119"/>
      <c r="BT15" s="1119"/>
      <c r="BU15" s="1119"/>
      <c r="BV15" s="1119"/>
      <c r="BW15" s="1119"/>
      <c r="BX15" s="1119"/>
      <c r="BY15" s="1119"/>
      <c r="BZ15" s="1119"/>
      <c r="CA15" s="1119"/>
      <c r="CB15" s="1119"/>
      <c r="CC15" s="1119"/>
    </row>
    <row r="16" spans="1:81" s="1112" customFormat="1" ht="12.75" customHeight="1" x14ac:dyDescent="0.2">
      <c r="A16" s="1475"/>
      <c r="B16" s="1118"/>
      <c r="C16" s="1476" t="s">
        <v>2294</v>
      </c>
      <c r="D16" s="1484"/>
      <c r="E16" s="1478"/>
      <c r="F16" s="1479"/>
      <c r="G16" s="1119"/>
      <c r="H16" s="1119"/>
      <c r="I16" s="1119"/>
      <c r="J16" s="1119"/>
      <c r="K16" s="1119"/>
      <c r="L16" s="1119"/>
      <c r="M16" s="1119"/>
      <c r="N16" s="1119"/>
      <c r="O16" s="1119"/>
      <c r="P16" s="1119"/>
      <c r="Q16" s="1119"/>
      <c r="R16" s="1119"/>
      <c r="S16" s="1119"/>
      <c r="T16" s="1119"/>
      <c r="U16" s="1119"/>
      <c r="V16" s="1119"/>
      <c r="W16" s="1119"/>
      <c r="X16" s="1119"/>
      <c r="Y16" s="1119"/>
      <c r="Z16" s="1119"/>
      <c r="AA16" s="1119"/>
      <c r="AB16" s="1119"/>
      <c r="AC16" s="1119"/>
      <c r="AD16" s="1119"/>
      <c r="AE16" s="1119"/>
      <c r="AF16" s="1119"/>
      <c r="AG16" s="1119"/>
      <c r="AH16" s="1119"/>
      <c r="AI16" s="1119"/>
      <c r="AJ16" s="1119"/>
      <c r="AK16" s="1119"/>
      <c r="AL16" s="1119"/>
      <c r="AM16" s="1119"/>
      <c r="AN16" s="1119"/>
      <c r="AO16" s="1119"/>
      <c r="AP16" s="1119"/>
      <c r="AQ16" s="1119"/>
      <c r="AR16" s="1119"/>
      <c r="AS16" s="1119"/>
      <c r="AT16" s="1119"/>
      <c r="AU16" s="1119"/>
      <c r="AV16" s="1119"/>
      <c r="AW16" s="1119"/>
      <c r="AX16" s="1119"/>
      <c r="AY16" s="1119"/>
      <c r="AZ16" s="1119"/>
      <c r="BA16" s="1119"/>
      <c r="BB16" s="1119"/>
      <c r="BC16" s="1119"/>
      <c r="BD16" s="1119"/>
      <c r="BE16" s="1119"/>
      <c r="BF16" s="1119"/>
      <c r="BG16" s="1119"/>
      <c r="BH16" s="1119"/>
      <c r="BI16" s="1119"/>
      <c r="BJ16" s="1119"/>
      <c r="BK16" s="1119"/>
      <c r="BL16" s="1119"/>
      <c r="BM16" s="1119"/>
      <c r="BN16" s="1119"/>
      <c r="BO16" s="1119"/>
      <c r="BP16" s="1119"/>
      <c r="BQ16" s="1119"/>
      <c r="BR16" s="1119"/>
      <c r="BS16" s="1119"/>
      <c r="BT16" s="1119"/>
      <c r="BU16" s="1119"/>
      <c r="BV16" s="1119"/>
      <c r="BW16" s="1119"/>
      <c r="BX16" s="1119"/>
      <c r="BY16" s="1119"/>
      <c r="BZ16" s="1119"/>
      <c r="CA16" s="1119"/>
      <c r="CB16" s="1119"/>
      <c r="CC16" s="1119"/>
    </row>
    <row r="17" spans="1:81" s="1112" customFormat="1" ht="12.75" customHeight="1" x14ac:dyDescent="0.2">
      <c r="A17" s="1126">
        <v>8</v>
      </c>
      <c r="B17" s="1113"/>
      <c r="C17" s="1129" t="s">
        <v>2295</v>
      </c>
      <c r="D17" s="447">
        <v>72013504</v>
      </c>
      <c r="E17" s="1481" t="s">
        <v>3263</v>
      </c>
      <c r="F17" s="1439">
        <v>8</v>
      </c>
      <c r="G17" s="1119"/>
      <c r="H17" s="1119"/>
      <c r="I17" s="1119"/>
      <c r="J17" s="1119"/>
      <c r="K17" s="1119"/>
      <c r="L17" s="1119"/>
      <c r="M17" s="1119"/>
      <c r="N17" s="1119"/>
      <c r="O17" s="1119"/>
      <c r="P17" s="1119"/>
      <c r="Q17" s="1119"/>
      <c r="R17" s="1119"/>
      <c r="S17" s="1119"/>
      <c r="T17" s="1119"/>
      <c r="U17" s="1119"/>
      <c r="V17" s="1119"/>
      <c r="W17" s="1119"/>
      <c r="X17" s="1119"/>
      <c r="Y17" s="1119"/>
      <c r="Z17" s="1119"/>
      <c r="AA17" s="1119"/>
      <c r="AB17" s="1119"/>
      <c r="AC17" s="1119"/>
      <c r="AD17" s="1119"/>
      <c r="AE17" s="1119"/>
      <c r="AF17" s="1119"/>
      <c r="AG17" s="1119"/>
      <c r="AH17" s="1119"/>
      <c r="AI17" s="1119"/>
      <c r="AJ17" s="1119"/>
      <c r="AK17" s="1119"/>
      <c r="AL17" s="1119"/>
      <c r="AM17" s="1119"/>
      <c r="AN17" s="1119"/>
      <c r="AO17" s="1119"/>
      <c r="AP17" s="1119"/>
      <c r="AQ17" s="1119"/>
      <c r="AR17" s="1119"/>
      <c r="AS17" s="1119"/>
      <c r="AT17" s="1119"/>
      <c r="AU17" s="1119"/>
      <c r="AV17" s="1119"/>
      <c r="AW17" s="1119"/>
      <c r="AX17" s="1119"/>
      <c r="AY17" s="1119"/>
      <c r="AZ17" s="1119"/>
      <c r="BA17" s="1119"/>
      <c r="BB17" s="1119"/>
      <c r="BC17" s="1119"/>
      <c r="BD17" s="1119"/>
      <c r="BE17" s="1119"/>
      <c r="BF17" s="1119"/>
      <c r="BG17" s="1119"/>
      <c r="BH17" s="1119"/>
      <c r="BI17" s="1119"/>
      <c r="BJ17" s="1119"/>
      <c r="BK17" s="1119"/>
      <c r="BL17" s="1119"/>
      <c r="BM17" s="1119"/>
      <c r="BN17" s="1119"/>
      <c r="BO17" s="1119"/>
      <c r="BP17" s="1119"/>
      <c r="BQ17" s="1119"/>
      <c r="BR17" s="1119"/>
      <c r="BS17" s="1119"/>
      <c r="BT17" s="1119"/>
      <c r="BU17" s="1119"/>
      <c r="BV17" s="1119"/>
      <c r="BW17" s="1119"/>
      <c r="BX17" s="1119"/>
      <c r="BY17" s="1119"/>
      <c r="BZ17" s="1119"/>
      <c r="CA17" s="1119"/>
      <c r="CB17" s="1119"/>
      <c r="CC17" s="1119"/>
    </row>
    <row r="18" spans="1:81" s="1112" customFormat="1" ht="12.75" customHeight="1" x14ac:dyDescent="0.2">
      <c r="A18" s="1126">
        <v>9</v>
      </c>
      <c r="B18" s="1113"/>
      <c r="C18" s="1129" t="s">
        <v>2296</v>
      </c>
      <c r="D18" s="447">
        <v>13051487</v>
      </c>
      <c r="E18" s="1481" t="s">
        <v>3263</v>
      </c>
      <c r="F18" s="1439">
        <v>9</v>
      </c>
      <c r="G18" s="1119"/>
      <c r="H18" s="1119"/>
      <c r="I18" s="1119"/>
      <c r="J18" s="1119"/>
      <c r="K18" s="1119"/>
      <c r="L18" s="1119"/>
      <c r="M18" s="1119"/>
      <c r="N18" s="1119"/>
      <c r="O18" s="1119"/>
      <c r="P18" s="1119"/>
      <c r="Q18" s="1119"/>
      <c r="R18" s="1119"/>
      <c r="S18" s="1119"/>
      <c r="T18" s="1119"/>
      <c r="U18" s="1119"/>
      <c r="V18" s="1119"/>
      <c r="W18" s="1119"/>
      <c r="X18" s="1119"/>
      <c r="Y18" s="1119"/>
      <c r="Z18" s="1119"/>
      <c r="AA18" s="1119"/>
      <c r="AB18" s="1119"/>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19"/>
      <c r="BU18" s="1119"/>
      <c r="BV18" s="1119"/>
      <c r="BW18" s="1119"/>
      <c r="BX18" s="1119"/>
      <c r="BY18" s="1119"/>
      <c r="BZ18" s="1119"/>
      <c r="CA18" s="1119"/>
      <c r="CB18" s="1119"/>
      <c r="CC18" s="1119"/>
    </row>
    <row r="19" spans="1:81" s="1112" customFormat="1" ht="12.75" customHeight="1" x14ac:dyDescent="0.2">
      <c r="A19" s="1126">
        <v>10</v>
      </c>
      <c r="B19" s="1113"/>
      <c r="C19" s="1129" t="s">
        <v>2297</v>
      </c>
      <c r="D19" s="447">
        <v>217652853</v>
      </c>
      <c r="E19" s="1482">
        <v>0</v>
      </c>
      <c r="F19" s="1439">
        <v>10</v>
      </c>
      <c r="G19" s="1119"/>
      <c r="H19" s="1119"/>
      <c r="I19" s="1119"/>
      <c r="J19" s="1119"/>
      <c r="K19" s="1119"/>
      <c r="L19" s="1119"/>
      <c r="M19" s="1119"/>
      <c r="N19" s="1119"/>
      <c r="O19" s="1119"/>
      <c r="P19" s="1119"/>
      <c r="Q19" s="1119"/>
      <c r="R19" s="1119"/>
      <c r="S19" s="1119"/>
      <c r="T19" s="1119"/>
      <c r="U19" s="1119"/>
      <c r="V19" s="1119"/>
      <c r="W19" s="1119"/>
      <c r="X19" s="1119"/>
      <c r="Y19" s="1119"/>
      <c r="Z19" s="1119"/>
      <c r="AA19" s="1119"/>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row>
    <row r="20" spans="1:81" s="1112" customFormat="1" ht="12.75" customHeight="1" x14ac:dyDescent="0.2">
      <c r="A20" s="1126">
        <v>11</v>
      </c>
      <c r="B20" s="1113"/>
      <c r="C20" s="1129" t="s">
        <v>2298</v>
      </c>
      <c r="D20" s="447">
        <v>302717844</v>
      </c>
      <c r="E20" s="1482">
        <v>0</v>
      </c>
      <c r="F20" s="1439">
        <v>11</v>
      </c>
      <c r="G20" s="1119"/>
      <c r="H20" s="1119"/>
      <c r="I20" s="1119"/>
      <c r="J20" s="1119"/>
      <c r="K20" s="1119"/>
      <c r="L20" s="1119"/>
      <c r="M20" s="1119"/>
      <c r="N20" s="1119"/>
      <c r="O20" s="1119"/>
      <c r="P20" s="1119"/>
      <c r="Q20" s="1119"/>
      <c r="R20" s="1119"/>
      <c r="S20" s="1119"/>
      <c r="T20" s="1119"/>
      <c r="U20" s="1119"/>
      <c r="V20" s="1119"/>
      <c r="W20" s="1119"/>
      <c r="X20" s="1119"/>
      <c r="Y20" s="1119"/>
      <c r="Z20" s="1119"/>
      <c r="AA20" s="1119"/>
      <c r="AB20" s="1119"/>
      <c r="AC20" s="1119"/>
      <c r="AD20" s="1119"/>
      <c r="AE20" s="1119"/>
      <c r="AF20" s="1119"/>
      <c r="AG20" s="1119"/>
      <c r="AH20" s="1119"/>
      <c r="AI20" s="1119"/>
      <c r="AJ20" s="1119"/>
      <c r="AK20" s="1119"/>
      <c r="AL20" s="1119"/>
      <c r="AM20" s="1119"/>
      <c r="AN20" s="1119"/>
      <c r="AO20" s="1119"/>
      <c r="AP20" s="1119"/>
      <c r="AQ20" s="1119"/>
      <c r="AR20" s="1119"/>
      <c r="AS20" s="1119"/>
      <c r="AT20" s="1119"/>
      <c r="AU20" s="1119"/>
      <c r="AV20" s="1119"/>
      <c r="AW20" s="1119"/>
      <c r="AX20" s="1119"/>
      <c r="AY20" s="1119"/>
      <c r="AZ20" s="1119"/>
      <c r="BA20" s="1119"/>
      <c r="BB20" s="1119"/>
      <c r="BC20" s="1119"/>
      <c r="BD20" s="1119"/>
      <c r="BE20" s="1119"/>
      <c r="BF20" s="1119"/>
      <c r="BG20" s="1119"/>
      <c r="BH20" s="1119"/>
      <c r="BI20" s="1119"/>
      <c r="BJ20" s="1119"/>
      <c r="BK20" s="1119"/>
      <c r="BL20" s="1119"/>
      <c r="BM20" s="1119"/>
      <c r="BN20" s="1119"/>
      <c r="BO20" s="1119"/>
      <c r="BP20" s="1119"/>
      <c r="BQ20" s="1119"/>
      <c r="BR20" s="1119"/>
      <c r="BS20" s="1119"/>
      <c r="BT20" s="1119"/>
      <c r="BU20" s="1119"/>
      <c r="BV20" s="1119"/>
      <c r="BW20" s="1119"/>
      <c r="BX20" s="1119"/>
      <c r="BY20" s="1119"/>
      <c r="BZ20" s="1119"/>
      <c r="CA20" s="1119"/>
      <c r="CB20" s="1119"/>
      <c r="CC20" s="1119"/>
    </row>
    <row r="21" spans="1:81" s="1112" customFormat="1" ht="12.75" customHeight="1" x14ac:dyDescent="0.2">
      <c r="A21" s="1126">
        <v>12</v>
      </c>
      <c r="B21" s="1113"/>
      <c r="C21" s="1129" t="s">
        <v>2299</v>
      </c>
      <c r="D21" s="1483">
        <v>7761394</v>
      </c>
      <c r="E21" s="1481" t="s">
        <v>3263</v>
      </c>
      <c r="F21" s="1439">
        <v>12</v>
      </c>
      <c r="G21" s="1119"/>
      <c r="H21" s="1119"/>
      <c r="I21" s="1119"/>
      <c r="J21" s="1119"/>
      <c r="K21" s="1119"/>
      <c r="L21" s="1119"/>
      <c r="M21" s="1119"/>
      <c r="N21" s="1119"/>
      <c r="O21" s="1119"/>
      <c r="P21" s="1119"/>
      <c r="Q21" s="1119"/>
      <c r="R21" s="1119"/>
      <c r="S21" s="1119"/>
      <c r="T21" s="1119"/>
      <c r="U21" s="1119"/>
      <c r="V21" s="1119"/>
      <c r="W21" s="1119"/>
      <c r="X21" s="1119"/>
      <c r="Y21" s="1119"/>
      <c r="Z21" s="1119"/>
      <c r="AA21" s="1119"/>
      <c r="AB21" s="1119"/>
      <c r="AC21" s="1119"/>
      <c r="AD21" s="1119"/>
      <c r="AE21" s="1119"/>
      <c r="AF21" s="1119"/>
      <c r="AG21" s="1119"/>
      <c r="AH21" s="1119"/>
      <c r="AI21" s="1119"/>
      <c r="AJ21" s="1119"/>
      <c r="AK21" s="1119"/>
      <c r="AL21" s="1119"/>
      <c r="AM21" s="1119"/>
      <c r="AN21" s="1119"/>
      <c r="AO21" s="1119"/>
      <c r="AP21" s="1119"/>
      <c r="AQ21" s="1119"/>
      <c r="AR21" s="1119"/>
      <c r="AS21" s="1119"/>
      <c r="AT21" s="1119"/>
      <c r="AU21" s="1119"/>
      <c r="AV21" s="1119"/>
      <c r="AW21" s="1119"/>
      <c r="AX21" s="1119"/>
      <c r="AY21" s="1119"/>
      <c r="AZ21" s="1119"/>
      <c r="BA21" s="1119"/>
      <c r="BB21" s="1119"/>
      <c r="BC21" s="1119"/>
      <c r="BD21" s="1119"/>
      <c r="BE21" s="1119"/>
      <c r="BF21" s="1119"/>
      <c r="BG21" s="1119"/>
      <c r="BH21" s="1119"/>
      <c r="BI21" s="1119"/>
      <c r="BJ21" s="1119"/>
      <c r="BK21" s="1119"/>
      <c r="BL21" s="1119"/>
      <c r="BM21" s="1119"/>
      <c r="BN21" s="1119"/>
      <c r="BO21" s="1119"/>
      <c r="BP21" s="1119"/>
      <c r="BQ21" s="1119"/>
      <c r="BR21" s="1119"/>
      <c r="BS21" s="1119"/>
      <c r="BT21" s="1119"/>
      <c r="BU21" s="1119"/>
      <c r="BV21" s="1119"/>
      <c r="BW21" s="1119"/>
      <c r="BX21" s="1119"/>
      <c r="BY21" s="1119"/>
      <c r="BZ21" s="1119"/>
      <c r="CA21" s="1119"/>
      <c r="CB21" s="1119"/>
      <c r="CC21" s="1119"/>
    </row>
    <row r="22" spans="1:81" s="1112" customFormat="1" ht="12.75" customHeight="1" x14ac:dyDescent="0.2">
      <c r="A22" s="1126">
        <v>13</v>
      </c>
      <c r="B22" s="1113"/>
      <c r="C22" s="1129" t="s">
        <v>2300</v>
      </c>
      <c r="D22" s="1483">
        <v>21732445</v>
      </c>
      <c r="E22" s="1482">
        <v>0</v>
      </c>
      <c r="F22" s="1439">
        <v>13</v>
      </c>
      <c r="G22" s="1119"/>
      <c r="H22" s="1119"/>
      <c r="I22" s="1119"/>
      <c r="J22" s="1119"/>
      <c r="K22" s="1119"/>
      <c r="L22" s="1119"/>
      <c r="M22" s="1119"/>
      <c r="N22" s="1119"/>
      <c r="O22" s="1119"/>
      <c r="P22" s="1119"/>
      <c r="Q22" s="1119"/>
      <c r="R22" s="1119"/>
      <c r="S22" s="1119"/>
      <c r="T22" s="1119"/>
      <c r="U22" s="1119"/>
      <c r="V22" s="1119"/>
      <c r="W22" s="1119"/>
      <c r="X22" s="1119"/>
      <c r="Y22" s="1119"/>
      <c r="Z22" s="1119"/>
      <c r="AA22" s="1119"/>
      <c r="AB22" s="1119"/>
      <c r="AC22" s="1119"/>
      <c r="AD22" s="1119"/>
      <c r="AE22" s="1119"/>
      <c r="AF22" s="1119"/>
      <c r="AG22" s="1119"/>
      <c r="AH22" s="1119"/>
      <c r="AI22" s="1119"/>
      <c r="AJ22" s="1119"/>
      <c r="AK22" s="1119"/>
      <c r="AL22" s="1119"/>
      <c r="AM22" s="1119"/>
      <c r="AN22" s="1119"/>
      <c r="AO22" s="1119"/>
      <c r="AP22" s="1119"/>
      <c r="AQ22" s="1119"/>
      <c r="AR22" s="1119"/>
      <c r="AS22" s="1119"/>
      <c r="AT22" s="1119"/>
      <c r="AU22" s="1119"/>
      <c r="AV22" s="1119"/>
      <c r="AW22" s="1119"/>
      <c r="AX22" s="1119"/>
      <c r="AY22" s="1119"/>
      <c r="AZ22" s="1119"/>
      <c r="BA22" s="1119"/>
      <c r="BB22" s="1119"/>
      <c r="BC22" s="1119"/>
      <c r="BD22" s="1119"/>
      <c r="BE22" s="1119"/>
      <c r="BF22" s="1119"/>
      <c r="BG22" s="1119"/>
      <c r="BH22" s="1119"/>
      <c r="BI22" s="1119"/>
      <c r="BJ22" s="1119"/>
      <c r="BK22" s="1119"/>
      <c r="BL22" s="1119"/>
      <c r="BM22" s="1119"/>
      <c r="BN22" s="1119"/>
      <c r="BO22" s="1119"/>
      <c r="BP22" s="1119"/>
      <c r="BQ22" s="1119"/>
      <c r="BR22" s="1119"/>
      <c r="BS22" s="1119"/>
      <c r="BT22" s="1119"/>
      <c r="BU22" s="1119"/>
      <c r="BV22" s="1119"/>
      <c r="BW22" s="1119"/>
      <c r="BX22" s="1119"/>
      <c r="BY22" s="1119"/>
      <c r="BZ22" s="1119"/>
      <c r="CA22" s="1119"/>
      <c r="CB22" s="1119"/>
      <c r="CC22" s="1119"/>
    </row>
    <row r="23" spans="1:81" s="1112" customFormat="1" ht="12.75" customHeight="1" x14ac:dyDescent="0.2">
      <c r="A23" s="1126">
        <v>14</v>
      </c>
      <c r="B23" s="1113"/>
      <c r="C23" s="1129" t="s">
        <v>2301</v>
      </c>
      <c r="D23" s="1483">
        <v>332211683</v>
      </c>
      <c r="E23" s="1482">
        <v>0</v>
      </c>
      <c r="F23" s="1439">
        <v>14</v>
      </c>
      <c r="G23" s="1119"/>
      <c r="H23" s="1119"/>
      <c r="I23" s="1119"/>
      <c r="J23" s="1119"/>
      <c r="K23" s="1119"/>
      <c r="L23" s="1119"/>
      <c r="M23" s="1119"/>
      <c r="N23" s="1119"/>
      <c r="O23" s="1119"/>
      <c r="P23" s="1119"/>
      <c r="Q23" s="1119"/>
      <c r="R23" s="1119"/>
      <c r="S23" s="1119"/>
      <c r="T23" s="1119"/>
      <c r="U23" s="1119"/>
      <c r="V23" s="1119"/>
      <c r="W23" s="1119"/>
      <c r="X23" s="1119"/>
      <c r="Y23" s="1119"/>
      <c r="Z23" s="1119"/>
      <c r="AA23" s="1119"/>
      <c r="AB23" s="1119"/>
      <c r="AC23" s="1119"/>
      <c r="AD23" s="1119"/>
      <c r="AE23" s="1119"/>
      <c r="AF23" s="1119"/>
      <c r="AG23" s="1119"/>
      <c r="AH23" s="1119"/>
      <c r="AI23" s="1119"/>
      <c r="AJ23" s="1119"/>
      <c r="AK23" s="1119"/>
      <c r="AL23" s="1119"/>
      <c r="AM23" s="1119"/>
      <c r="AN23" s="1119"/>
      <c r="AO23" s="1119"/>
      <c r="AP23" s="1119"/>
      <c r="AQ23" s="1119"/>
      <c r="AR23" s="1119"/>
      <c r="AS23" s="1119"/>
      <c r="AT23" s="1119"/>
      <c r="AU23" s="1119"/>
      <c r="AV23" s="1119"/>
      <c r="AW23" s="1119"/>
      <c r="AX23" s="1119"/>
      <c r="AY23" s="1119"/>
      <c r="AZ23" s="1119"/>
      <c r="BA23" s="1119"/>
      <c r="BB23" s="1119"/>
      <c r="BC23" s="1119"/>
      <c r="BD23" s="1119"/>
      <c r="BE23" s="1119"/>
      <c r="BF23" s="1119"/>
      <c r="BG23" s="1119"/>
      <c r="BH23" s="1119"/>
      <c r="BI23" s="1119"/>
      <c r="BJ23" s="1119"/>
      <c r="BK23" s="1119"/>
      <c r="BL23" s="1119"/>
      <c r="BM23" s="1119"/>
      <c r="BN23" s="1119"/>
      <c r="BO23" s="1119"/>
      <c r="BP23" s="1119"/>
      <c r="BQ23" s="1119"/>
      <c r="BR23" s="1119"/>
      <c r="BS23" s="1119"/>
      <c r="BT23" s="1119"/>
      <c r="BU23" s="1119"/>
      <c r="BV23" s="1119"/>
      <c r="BW23" s="1119"/>
      <c r="BX23" s="1119"/>
      <c r="BY23" s="1119"/>
      <c r="BZ23" s="1119"/>
      <c r="CA23" s="1119"/>
      <c r="CB23" s="1119"/>
      <c r="CC23" s="1119"/>
    </row>
    <row r="24" spans="1:81" s="1112" customFormat="1" ht="12.75" customHeight="1" x14ac:dyDescent="0.2">
      <c r="A24" s="1475"/>
      <c r="B24" s="1118"/>
      <c r="C24" s="1476" t="s">
        <v>2302</v>
      </c>
      <c r="D24" s="1484"/>
      <c r="E24" s="1478"/>
      <c r="F24" s="1479"/>
      <c r="G24" s="1119"/>
      <c r="H24" s="1119"/>
      <c r="I24" s="1119"/>
      <c r="J24" s="1119"/>
      <c r="K24" s="1119"/>
      <c r="L24" s="1119"/>
      <c r="M24" s="1119"/>
      <c r="N24" s="1119"/>
      <c r="O24" s="1119"/>
      <c r="P24" s="1119"/>
      <c r="Q24" s="1119"/>
      <c r="R24" s="1119"/>
      <c r="S24" s="1119"/>
      <c r="T24" s="1119"/>
      <c r="U24" s="1119"/>
      <c r="V24" s="1119"/>
      <c r="W24" s="1119"/>
      <c r="X24" s="1119"/>
      <c r="Y24" s="1119"/>
      <c r="Z24" s="1119"/>
      <c r="AA24" s="1119"/>
      <c r="AB24" s="1119"/>
      <c r="AC24" s="1119"/>
      <c r="AD24" s="1119"/>
      <c r="AE24" s="1119"/>
      <c r="AF24" s="1119"/>
      <c r="AG24" s="1119"/>
      <c r="AH24" s="1119"/>
      <c r="AI24" s="1119"/>
      <c r="AJ24" s="1119"/>
      <c r="AK24" s="1119"/>
      <c r="AL24" s="1119"/>
      <c r="AM24" s="1119"/>
      <c r="AN24" s="1119"/>
      <c r="AO24" s="1119"/>
      <c r="AP24" s="1119"/>
      <c r="AQ24" s="1119"/>
      <c r="AR24" s="1119"/>
      <c r="AS24" s="1119"/>
      <c r="AT24" s="1119"/>
      <c r="AU24" s="1119"/>
      <c r="AV24" s="1119"/>
      <c r="AW24" s="1119"/>
      <c r="AX24" s="1119"/>
      <c r="AY24" s="1119"/>
      <c r="AZ24" s="1119"/>
      <c r="BA24" s="1119"/>
      <c r="BB24" s="1119"/>
      <c r="BC24" s="1119"/>
      <c r="BD24" s="1119"/>
      <c r="BE24" s="1119"/>
      <c r="BF24" s="1119"/>
      <c r="BG24" s="1119"/>
      <c r="BH24" s="1119"/>
      <c r="BI24" s="1119"/>
      <c r="BJ24" s="1119"/>
      <c r="BK24" s="1119"/>
      <c r="BL24" s="1119"/>
      <c r="BM24" s="1119"/>
      <c r="BN24" s="1119"/>
      <c r="BO24" s="1119"/>
      <c r="BP24" s="1119"/>
      <c r="BQ24" s="1119"/>
      <c r="BR24" s="1119"/>
      <c r="BS24" s="1119"/>
      <c r="BT24" s="1119"/>
      <c r="BU24" s="1119"/>
      <c r="BV24" s="1119"/>
      <c r="BW24" s="1119"/>
      <c r="BX24" s="1119"/>
      <c r="BY24" s="1119"/>
      <c r="BZ24" s="1119"/>
      <c r="CA24" s="1119"/>
      <c r="CB24" s="1119"/>
      <c r="CC24" s="1119"/>
    </row>
    <row r="25" spans="1:81" s="1112" customFormat="1" ht="12.75" customHeight="1" x14ac:dyDescent="0.2">
      <c r="A25" s="1475"/>
      <c r="B25" s="1118"/>
      <c r="C25" s="1476" t="s">
        <v>2303</v>
      </c>
      <c r="D25" s="1484"/>
      <c r="E25" s="1478"/>
      <c r="F25" s="1479"/>
      <c r="G25" s="1119"/>
      <c r="H25" s="1119"/>
      <c r="I25" s="1119"/>
      <c r="J25" s="1119"/>
      <c r="K25" s="1119"/>
      <c r="L25" s="1119"/>
      <c r="M25" s="1119"/>
      <c r="N25" s="1119"/>
      <c r="O25" s="1119"/>
      <c r="P25" s="1119"/>
      <c r="Q25" s="1119"/>
      <c r="R25" s="1119"/>
      <c r="S25" s="1119"/>
      <c r="T25" s="1119"/>
      <c r="U25" s="1119"/>
      <c r="V25" s="1119"/>
      <c r="W25" s="1119"/>
      <c r="X25" s="1119"/>
      <c r="Y25" s="1119"/>
      <c r="Z25" s="1119"/>
      <c r="AA25" s="1119"/>
      <c r="AB25" s="1119"/>
      <c r="AC25" s="1119"/>
      <c r="AD25" s="1119"/>
      <c r="AE25" s="1119"/>
      <c r="AF25" s="1119"/>
      <c r="AG25" s="1119"/>
      <c r="AH25" s="1119"/>
      <c r="AI25" s="1119"/>
      <c r="AJ25" s="1119"/>
      <c r="AK25" s="1119"/>
      <c r="AL25" s="1119"/>
      <c r="AM25" s="1119"/>
      <c r="AN25" s="1119"/>
      <c r="AO25" s="1119"/>
      <c r="AP25" s="1119"/>
      <c r="AQ25" s="1119"/>
      <c r="AR25" s="1119"/>
      <c r="AS25" s="1119"/>
      <c r="AT25" s="1119"/>
      <c r="AU25" s="1119"/>
      <c r="AV25" s="1119"/>
      <c r="AW25" s="1119"/>
      <c r="AX25" s="1119"/>
      <c r="AY25" s="1119"/>
      <c r="AZ25" s="1119"/>
      <c r="BA25" s="1119"/>
      <c r="BB25" s="1119"/>
      <c r="BC25" s="1119"/>
      <c r="BD25" s="1119"/>
      <c r="BE25" s="1119"/>
      <c r="BF25" s="1119"/>
      <c r="BG25" s="1119"/>
      <c r="BH25" s="1119"/>
      <c r="BI25" s="1119"/>
      <c r="BJ25" s="1119"/>
      <c r="BK25" s="1119"/>
      <c r="BL25" s="1119"/>
      <c r="BM25" s="1119"/>
      <c r="BN25" s="1119"/>
      <c r="BO25" s="1119"/>
      <c r="BP25" s="1119"/>
      <c r="BQ25" s="1119"/>
      <c r="BR25" s="1119"/>
      <c r="BS25" s="1119"/>
      <c r="BT25" s="1119"/>
      <c r="BU25" s="1119"/>
      <c r="BV25" s="1119"/>
      <c r="BW25" s="1119"/>
      <c r="BX25" s="1119"/>
      <c r="BY25" s="1119"/>
      <c r="BZ25" s="1119"/>
      <c r="CA25" s="1119"/>
      <c r="CB25" s="1119"/>
      <c r="CC25" s="1119"/>
    </row>
    <row r="26" spans="1:81" s="1112" customFormat="1" ht="12.75" customHeight="1" x14ac:dyDescent="0.2">
      <c r="A26" s="1126">
        <v>15</v>
      </c>
      <c r="B26" s="1113"/>
      <c r="C26" s="1129" t="s">
        <v>2304</v>
      </c>
      <c r="D26" s="447">
        <v>0</v>
      </c>
      <c r="E26" s="1481" t="s">
        <v>3263</v>
      </c>
      <c r="F26" s="1439">
        <v>15</v>
      </c>
      <c r="G26" s="1119"/>
      <c r="H26" s="1119"/>
      <c r="I26" s="1119"/>
      <c r="J26" s="1119"/>
      <c r="K26" s="1119"/>
      <c r="L26" s="1119"/>
      <c r="M26" s="1119"/>
      <c r="N26" s="1119"/>
      <c r="O26" s="1119"/>
      <c r="P26" s="1119"/>
      <c r="Q26" s="1119"/>
      <c r="R26" s="1119"/>
      <c r="S26" s="1119"/>
      <c r="T26" s="1119"/>
      <c r="U26" s="1119"/>
      <c r="V26" s="1119"/>
      <c r="W26" s="1119"/>
      <c r="X26" s="1119"/>
      <c r="Y26" s="1119"/>
      <c r="Z26" s="1119"/>
      <c r="AA26" s="1119"/>
      <c r="AB26" s="1119"/>
      <c r="AC26" s="1119"/>
      <c r="AD26" s="1119"/>
      <c r="AE26" s="1119"/>
      <c r="AF26" s="1119"/>
      <c r="AG26" s="1119"/>
      <c r="AH26" s="1119"/>
      <c r="AI26" s="1119"/>
      <c r="AJ26" s="1119"/>
      <c r="AK26" s="1119"/>
      <c r="AL26" s="1119"/>
      <c r="AM26" s="1119"/>
      <c r="AN26" s="1119"/>
      <c r="AO26" s="1119"/>
      <c r="AP26" s="1119"/>
      <c r="AQ26" s="1119"/>
      <c r="AR26" s="1119"/>
      <c r="AS26" s="1119"/>
      <c r="AT26" s="1119"/>
      <c r="AU26" s="1119"/>
      <c r="AV26" s="1119"/>
      <c r="AW26" s="1119"/>
      <c r="AX26" s="1119"/>
      <c r="AY26" s="1119"/>
      <c r="AZ26" s="1119"/>
      <c r="BA26" s="1119"/>
      <c r="BB26" s="1119"/>
      <c r="BC26" s="1119"/>
      <c r="BD26" s="1119"/>
      <c r="BE26" s="1119"/>
      <c r="BF26" s="1119"/>
      <c r="BG26" s="1119"/>
      <c r="BH26" s="1119"/>
      <c r="BI26" s="1119"/>
      <c r="BJ26" s="1119"/>
      <c r="BK26" s="1119"/>
      <c r="BL26" s="1119"/>
      <c r="BM26" s="1119"/>
      <c r="BN26" s="1119"/>
      <c r="BO26" s="1119"/>
      <c r="BP26" s="1119"/>
      <c r="BQ26" s="1119"/>
      <c r="BR26" s="1119"/>
      <c r="BS26" s="1119"/>
      <c r="BT26" s="1119"/>
      <c r="BU26" s="1119"/>
      <c r="BV26" s="1119"/>
      <c r="BW26" s="1119"/>
      <c r="BX26" s="1119"/>
      <c r="BY26" s="1119"/>
      <c r="BZ26" s="1119"/>
      <c r="CA26" s="1119"/>
      <c r="CB26" s="1119"/>
      <c r="CC26" s="1119"/>
    </row>
    <row r="27" spans="1:81" s="1112" customFormat="1" ht="12.75" customHeight="1" x14ac:dyDescent="0.2">
      <c r="A27" s="1126">
        <v>16</v>
      </c>
      <c r="B27" s="1113"/>
      <c r="C27" s="1129" t="s">
        <v>2305</v>
      </c>
      <c r="D27" s="1480">
        <v>17838</v>
      </c>
      <c r="E27" s="1481" t="s">
        <v>3263</v>
      </c>
      <c r="F27" s="1439">
        <v>16</v>
      </c>
      <c r="G27" s="1119"/>
      <c r="H27" s="1119"/>
      <c r="I27" s="1119"/>
      <c r="J27" s="1119"/>
      <c r="K27" s="1119"/>
      <c r="L27" s="1119"/>
      <c r="M27" s="1119"/>
      <c r="N27" s="1119"/>
      <c r="O27" s="1119"/>
      <c r="P27" s="1119"/>
      <c r="Q27" s="1119"/>
      <c r="R27" s="1119"/>
      <c r="S27" s="1119"/>
      <c r="T27" s="1119"/>
      <c r="U27" s="1119"/>
      <c r="V27" s="1119"/>
      <c r="W27" s="1119"/>
      <c r="X27" s="1119"/>
      <c r="Y27" s="1119"/>
      <c r="Z27" s="1119"/>
      <c r="AA27" s="1119"/>
      <c r="AB27" s="1119"/>
      <c r="AC27" s="1119"/>
      <c r="AD27" s="1119"/>
      <c r="AE27" s="1119"/>
      <c r="AF27" s="1119"/>
      <c r="AG27" s="1119"/>
      <c r="AH27" s="1119"/>
      <c r="AI27" s="1119"/>
      <c r="AJ27" s="1119"/>
      <c r="AK27" s="1119"/>
      <c r="AL27" s="1119"/>
      <c r="AM27" s="1119"/>
      <c r="AN27" s="1119"/>
      <c r="AO27" s="1119"/>
      <c r="AP27" s="1119"/>
      <c r="AQ27" s="1119"/>
      <c r="AR27" s="1119"/>
      <c r="AS27" s="1119"/>
      <c r="AT27" s="1119"/>
      <c r="AU27" s="1119"/>
      <c r="AV27" s="1119"/>
      <c r="AW27" s="1119"/>
      <c r="AX27" s="1119"/>
      <c r="AY27" s="1119"/>
      <c r="AZ27" s="1119"/>
      <c r="BA27" s="1119"/>
      <c r="BB27" s="1119"/>
      <c r="BC27" s="1119"/>
      <c r="BD27" s="1119"/>
      <c r="BE27" s="1119"/>
      <c r="BF27" s="1119"/>
      <c r="BG27" s="1119"/>
      <c r="BH27" s="1119"/>
      <c r="BI27" s="1119"/>
      <c r="BJ27" s="1119"/>
      <c r="BK27" s="1119"/>
      <c r="BL27" s="1119"/>
      <c r="BM27" s="1119"/>
      <c r="BN27" s="1119"/>
      <c r="BO27" s="1119"/>
      <c r="BP27" s="1119"/>
      <c r="BQ27" s="1119"/>
      <c r="BR27" s="1119"/>
      <c r="BS27" s="1119"/>
      <c r="BT27" s="1119"/>
      <c r="BU27" s="1119"/>
      <c r="BV27" s="1119"/>
      <c r="BW27" s="1119"/>
      <c r="BX27" s="1119"/>
      <c r="BY27" s="1119"/>
      <c r="BZ27" s="1119"/>
      <c r="CA27" s="1119"/>
      <c r="CB27" s="1119"/>
      <c r="CC27" s="1119"/>
    </row>
    <row r="28" spans="1:81" s="1112" customFormat="1" ht="12.75" customHeight="1" x14ac:dyDescent="0.2">
      <c r="A28" s="1126">
        <v>17</v>
      </c>
      <c r="B28" s="1113"/>
      <c r="C28" s="1129" t="s">
        <v>2306</v>
      </c>
      <c r="D28" s="1480">
        <v>180740</v>
      </c>
      <c r="E28" s="1481" t="s">
        <v>3263</v>
      </c>
      <c r="F28" s="1439">
        <v>17</v>
      </c>
      <c r="G28" s="1119"/>
      <c r="H28" s="1119"/>
      <c r="I28" s="1119"/>
      <c r="J28" s="1119"/>
      <c r="K28" s="1119"/>
      <c r="L28" s="1119"/>
      <c r="M28" s="1119"/>
      <c r="N28" s="1119"/>
      <c r="O28" s="1119"/>
      <c r="P28" s="1119"/>
      <c r="Q28" s="1119"/>
      <c r="R28" s="1119"/>
      <c r="S28" s="1119"/>
      <c r="T28" s="1119"/>
      <c r="U28" s="1119"/>
      <c r="V28" s="1119"/>
      <c r="W28" s="1119"/>
      <c r="X28" s="1119"/>
      <c r="Y28" s="1119"/>
      <c r="Z28" s="1119"/>
      <c r="AA28" s="1119"/>
      <c r="AB28" s="1119"/>
      <c r="AC28" s="1119"/>
      <c r="AD28" s="1119"/>
      <c r="AE28" s="1119"/>
      <c r="AF28" s="1119"/>
      <c r="AG28" s="1119"/>
      <c r="AH28" s="1119"/>
      <c r="AI28" s="1119"/>
      <c r="AJ28" s="1119"/>
      <c r="AK28" s="1119"/>
      <c r="AL28" s="1119"/>
      <c r="AM28" s="1119"/>
      <c r="AN28" s="1119"/>
      <c r="AO28" s="1119"/>
      <c r="AP28" s="1119"/>
      <c r="AQ28" s="1119"/>
      <c r="AR28" s="1119"/>
      <c r="AS28" s="1119"/>
      <c r="AT28" s="1119"/>
      <c r="AU28" s="1119"/>
      <c r="AV28" s="1119"/>
      <c r="AW28" s="1119"/>
      <c r="AX28" s="1119"/>
      <c r="AY28" s="1119"/>
      <c r="AZ28" s="1119"/>
      <c r="BA28" s="1119"/>
      <c r="BB28" s="1119"/>
      <c r="BC28" s="1119"/>
      <c r="BD28" s="1119"/>
      <c r="BE28" s="1119"/>
      <c r="BF28" s="1119"/>
      <c r="BG28" s="1119"/>
      <c r="BH28" s="1119"/>
      <c r="BI28" s="1119"/>
      <c r="BJ28" s="1119"/>
      <c r="BK28" s="1119"/>
      <c r="BL28" s="1119"/>
      <c r="BM28" s="1119"/>
      <c r="BN28" s="1119"/>
      <c r="BO28" s="1119"/>
      <c r="BP28" s="1119"/>
      <c r="BQ28" s="1119"/>
      <c r="BR28" s="1119"/>
      <c r="BS28" s="1119"/>
      <c r="BT28" s="1119"/>
      <c r="BU28" s="1119"/>
      <c r="BV28" s="1119"/>
      <c r="BW28" s="1119"/>
      <c r="BX28" s="1119"/>
      <c r="BY28" s="1119"/>
      <c r="BZ28" s="1119"/>
      <c r="CA28" s="1119"/>
      <c r="CB28" s="1119"/>
      <c r="CC28" s="1119"/>
    </row>
    <row r="29" spans="1:81" s="1112" customFormat="1" ht="12.75" customHeight="1" x14ac:dyDescent="0.2">
      <c r="A29" s="1126">
        <v>18</v>
      </c>
      <c r="B29" s="1113"/>
      <c r="C29" s="1129" t="s">
        <v>2307</v>
      </c>
      <c r="D29" s="1480">
        <v>59804</v>
      </c>
      <c r="E29" s="1481" t="s">
        <v>3263</v>
      </c>
      <c r="F29" s="1439">
        <v>18</v>
      </c>
      <c r="G29" s="1119"/>
      <c r="H29" s="1119"/>
      <c r="I29" s="1119"/>
      <c r="J29" s="1119"/>
      <c r="K29" s="1119"/>
      <c r="L29" s="1119"/>
      <c r="M29" s="1119"/>
      <c r="N29" s="1119"/>
      <c r="O29" s="1119"/>
      <c r="P29" s="1119"/>
      <c r="Q29" s="1119"/>
      <c r="R29" s="1119"/>
      <c r="S29" s="1119"/>
      <c r="T29" s="1119"/>
      <c r="U29" s="1119"/>
      <c r="V29" s="1119"/>
      <c r="W29" s="1119"/>
      <c r="X29" s="1119"/>
      <c r="Y29" s="1119"/>
      <c r="Z29" s="1119"/>
      <c r="AA29" s="1119"/>
      <c r="AB29" s="1119"/>
      <c r="AC29" s="1119"/>
      <c r="AD29" s="1119"/>
      <c r="AE29" s="1119"/>
      <c r="AF29" s="1119"/>
      <c r="AG29" s="1119"/>
      <c r="AH29" s="1119"/>
      <c r="AI29" s="1119"/>
      <c r="AJ29" s="1119"/>
      <c r="AK29" s="1119"/>
      <c r="AL29" s="1119"/>
      <c r="AM29" s="1119"/>
      <c r="AN29" s="1119"/>
      <c r="AO29" s="1119"/>
      <c r="AP29" s="1119"/>
      <c r="AQ29" s="1119"/>
      <c r="AR29" s="1119"/>
      <c r="AS29" s="1119"/>
      <c r="AT29" s="1119"/>
      <c r="AU29" s="1119"/>
      <c r="AV29" s="1119"/>
      <c r="AW29" s="1119"/>
      <c r="AX29" s="1119"/>
      <c r="AY29" s="1119"/>
      <c r="AZ29" s="1119"/>
      <c r="BA29" s="1119"/>
      <c r="BB29" s="1119"/>
      <c r="BC29" s="1119"/>
      <c r="BD29" s="1119"/>
      <c r="BE29" s="1119"/>
      <c r="BF29" s="1119"/>
      <c r="BG29" s="1119"/>
      <c r="BH29" s="1119"/>
      <c r="BI29" s="1119"/>
      <c r="BJ29" s="1119"/>
      <c r="BK29" s="1119"/>
      <c r="BL29" s="1119"/>
      <c r="BM29" s="1119"/>
      <c r="BN29" s="1119"/>
      <c r="BO29" s="1119"/>
      <c r="BP29" s="1119"/>
      <c r="BQ29" s="1119"/>
      <c r="BR29" s="1119"/>
      <c r="BS29" s="1119"/>
      <c r="BT29" s="1119"/>
      <c r="BU29" s="1119"/>
      <c r="BV29" s="1119"/>
      <c r="BW29" s="1119"/>
      <c r="BX29" s="1119"/>
      <c r="BY29" s="1119"/>
      <c r="BZ29" s="1119"/>
      <c r="CA29" s="1119"/>
      <c r="CB29" s="1119"/>
      <c r="CC29" s="1119"/>
    </row>
    <row r="30" spans="1:81" s="1112" customFormat="1" ht="12.75" customHeight="1" x14ac:dyDescent="0.2">
      <c r="A30" s="1126">
        <v>19</v>
      </c>
      <c r="B30" s="1113"/>
      <c r="C30" s="1129" t="s">
        <v>2308</v>
      </c>
      <c r="D30" s="1480">
        <v>70292</v>
      </c>
      <c r="E30" s="1481" t="s">
        <v>3263</v>
      </c>
      <c r="F30" s="1439">
        <v>19</v>
      </c>
      <c r="G30" s="1119"/>
      <c r="H30" s="1119"/>
      <c r="I30" s="1119"/>
      <c r="J30" s="1119"/>
      <c r="K30" s="1119"/>
      <c r="L30" s="1119"/>
      <c r="M30" s="1119"/>
      <c r="N30" s="1119"/>
      <c r="O30" s="1119"/>
      <c r="P30" s="1119"/>
      <c r="Q30" s="1119"/>
      <c r="R30" s="1119"/>
      <c r="S30" s="1119"/>
      <c r="T30" s="1119"/>
      <c r="U30" s="1119"/>
      <c r="V30" s="1119"/>
      <c r="W30" s="1119"/>
      <c r="X30" s="1119"/>
      <c r="Y30" s="1119"/>
      <c r="Z30" s="1119"/>
      <c r="AA30" s="1119"/>
      <c r="AB30" s="1119"/>
      <c r="AC30" s="1119"/>
      <c r="AD30" s="1119"/>
      <c r="AE30" s="1119"/>
      <c r="AF30" s="1119"/>
      <c r="AG30" s="1119"/>
      <c r="AH30" s="1119"/>
      <c r="AI30" s="1119"/>
      <c r="AJ30" s="1119"/>
      <c r="AK30" s="1119"/>
      <c r="AL30" s="1119"/>
      <c r="AM30" s="1119"/>
      <c r="AN30" s="1119"/>
      <c r="AO30" s="1119"/>
      <c r="AP30" s="1119"/>
      <c r="AQ30" s="1119"/>
      <c r="AR30" s="1119"/>
      <c r="AS30" s="1119"/>
      <c r="AT30" s="1119"/>
      <c r="AU30" s="1119"/>
      <c r="AV30" s="1119"/>
      <c r="AW30" s="1119"/>
      <c r="AX30" s="1119"/>
      <c r="AY30" s="1119"/>
      <c r="AZ30" s="1119"/>
      <c r="BA30" s="1119"/>
      <c r="BB30" s="1119"/>
      <c r="BC30" s="1119"/>
      <c r="BD30" s="1119"/>
      <c r="BE30" s="1119"/>
      <c r="BF30" s="1119"/>
      <c r="BG30" s="1119"/>
      <c r="BH30" s="1119"/>
      <c r="BI30" s="1119"/>
      <c r="BJ30" s="1119"/>
      <c r="BK30" s="1119"/>
      <c r="BL30" s="1119"/>
      <c r="BM30" s="1119"/>
      <c r="BN30" s="1119"/>
      <c r="BO30" s="1119"/>
      <c r="BP30" s="1119"/>
      <c r="BQ30" s="1119"/>
      <c r="BR30" s="1119"/>
      <c r="BS30" s="1119"/>
      <c r="BT30" s="1119"/>
      <c r="BU30" s="1119"/>
      <c r="BV30" s="1119"/>
      <c r="BW30" s="1119"/>
      <c r="BX30" s="1119"/>
      <c r="BY30" s="1119"/>
      <c r="BZ30" s="1119"/>
      <c r="CA30" s="1119"/>
      <c r="CB30" s="1119"/>
      <c r="CC30" s="1119"/>
    </row>
    <row r="31" spans="1:81" s="1112" customFormat="1" ht="12.75" customHeight="1" x14ac:dyDescent="0.2">
      <c r="A31" s="1126">
        <v>20</v>
      </c>
      <c r="B31" s="1113"/>
      <c r="C31" s="1129" t="s">
        <v>2309</v>
      </c>
      <c r="D31" s="1480">
        <v>431523</v>
      </c>
      <c r="E31" s="1481" t="s">
        <v>3263</v>
      </c>
      <c r="F31" s="1439">
        <v>20</v>
      </c>
      <c r="G31" s="1119"/>
      <c r="H31" s="1119"/>
      <c r="I31" s="1119"/>
      <c r="J31" s="1119"/>
      <c r="K31" s="1119"/>
      <c r="L31" s="1119"/>
      <c r="M31" s="1119"/>
      <c r="N31" s="1119"/>
      <c r="O31" s="1119"/>
      <c r="P31" s="1119"/>
      <c r="Q31" s="1119"/>
      <c r="R31" s="1119"/>
      <c r="S31" s="1119"/>
      <c r="T31" s="1119"/>
      <c r="U31" s="1119"/>
      <c r="V31" s="1119"/>
      <c r="W31" s="1119"/>
      <c r="X31" s="1119"/>
      <c r="Y31" s="1119"/>
      <c r="Z31" s="1119"/>
      <c r="AA31" s="1119"/>
      <c r="AB31" s="1119"/>
      <c r="AC31" s="1119"/>
      <c r="AD31" s="1119"/>
      <c r="AE31" s="1119"/>
      <c r="AF31" s="1119"/>
      <c r="AG31" s="1119"/>
      <c r="AH31" s="1119"/>
      <c r="AI31" s="1119"/>
      <c r="AJ31" s="1119"/>
      <c r="AK31" s="1119"/>
      <c r="AL31" s="1119"/>
      <c r="AM31" s="1119"/>
      <c r="AN31" s="1119"/>
      <c r="AO31" s="1119"/>
      <c r="AP31" s="1119"/>
      <c r="AQ31" s="1119"/>
      <c r="AR31" s="1119"/>
      <c r="AS31" s="1119"/>
      <c r="AT31" s="1119"/>
      <c r="AU31" s="1119"/>
      <c r="AV31" s="1119"/>
      <c r="AW31" s="1119"/>
      <c r="AX31" s="1119"/>
      <c r="AY31" s="1119"/>
      <c r="AZ31" s="1119"/>
      <c r="BA31" s="1119"/>
      <c r="BB31" s="1119"/>
      <c r="BC31" s="1119"/>
      <c r="BD31" s="1119"/>
      <c r="BE31" s="1119"/>
      <c r="BF31" s="1119"/>
      <c r="BG31" s="1119"/>
      <c r="BH31" s="1119"/>
      <c r="BI31" s="1119"/>
      <c r="BJ31" s="1119"/>
      <c r="BK31" s="1119"/>
      <c r="BL31" s="1119"/>
      <c r="BM31" s="1119"/>
      <c r="BN31" s="1119"/>
      <c r="BO31" s="1119"/>
      <c r="BP31" s="1119"/>
      <c r="BQ31" s="1119"/>
      <c r="BR31" s="1119"/>
      <c r="BS31" s="1119"/>
      <c r="BT31" s="1119"/>
      <c r="BU31" s="1119"/>
      <c r="BV31" s="1119"/>
      <c r="BW31" s="1119"/>
      <c r="BX31" s="1119"/>
      <c r="BY31" s="1119"/>
      <c r="BZ31" s="1119"/>
      <c r="CA31" s="1119"/>
      <c r="CB31" s="1119"/>
      <c r="CC31" s="1119"/>
    </row>
    <row r="32" spans="1:81" s="1112" customFormat="1" ht="12.75" customHeight="1" x14ac:dyDescent="0.2">
      <c r="A32" s="1126">
        <v>21</v>
      </c>
      <c r="B32" s="1113"/>
      <c r="C32" s="1129" t="s">
        <v>2310</v>
      </c>
      <c r="D32" s="1480">
        <v>39563</v>
      </c>
      <c r="E32" s="1481" t="s">
        <v>3263</v>
      </c>
      <c r="F32" s="1439">
        <v>21</v>
      </c>
      <c r="G32" s="1119"/>
      <c r="H32" s="1119"/>
      <c r="I32" s="1119"/>
      <c r="J32" s="1119"/>
      <c r="K32" s="1119"/>
      <c r="L32" s="1119"/>
      <c r="M32" s="1119"/>
      <c r="N32" s="1119"/>
      <c r="O32" s="1119"/>
      <c r="P32" s="1119"/>
      <c r="Q32" s="1119"/>
      <c r="R32" s="1119"/>
      <c r="S32" s="1119"/>
      <c r="T32" s="1119"/>
      <c r="U32" s="1119"/>
      <c r="V32" s="1119"/>
      <c r="W32" s="1119"/>
      <c r="X32" s="1119"/>
      <c r="Y32" s="1119"/>
      <c r="Z32" s="1119"/>
      <c r="AA32" s="1119"/>
      <c r="AB32" s="1119"/>
      <c r="AC32" s="1119"/>
      <c r="AD32" s="1119"/>
      <c r="AE32" s="1119"/>
      <c r="AF32" s="1119"/>
      <c r="AG32" s="1119"/>
      <c r="AH32" s="1119"/>
      <c r="AI32" s="1119"/>
      <c r="AJ32" s="1119"/>
      <c r="AK32" s="1119"/>
      <c r="AL32" s="1119"/>
      <c r="AM32" s="1119"/>
      <c r="AN32" s="1119"/>
      <c r="AO32" s="1119"/>
      <c r="AP32" s="1119"/>
      <c r="AQ32" s="1119"/>
      <c r="AR32" s="1119"/>
      <c r="AS32" s="1119"/>
      <c r="AT32" s="1119"/>
      <c r="AU32" s="1119"/>
      <c r="AV32" s="1119"/>
      <c r="AW32" s="1119"/>
      <c r="AX32" s="1119"/>
      <c r="AY32" s="1119"/>
      <c r="AZ32" s="1119"/>
      <c r="BA32" s="1119"/>
      <c r="BB32" s="1119"/>
      <c r="BC32" s="1119"/>
      <c r="BD32" s="1119"/>
      <c r="BE32" s="1119"/>
      <c r="BF32" s="1119"/>
      <c r="BG32" s="1119"/>
      <c r="BH32" s="1119"/>
      <c r="BI32" s="1119"/>
      <c r="BJ32" s="1119"/>
      <c r="BK32" s="1119"/>
      <c r="BL32" s="1119"/>
      <c r="BM32" s="1119"/>
      <c r="BN32" s="1119"/>
      <c r="BO32" s="1119"/>
      <c r="BP32" s="1119"/>
      <c r="BQ32" s="1119"/>
      <c r="BR32" s="1119"/>
      <c r="BS32" s="1119"/>
      <c r="BT32" s="1119"/>
      <c r="BU32" s="1119"/>
      <c r="BV32" s="1119"/>
      <c r="BW32" s="1119"/>
      <c r="BX32" s="1119"/>
      <c r="BY32" s="1119"/>
      <c r="BZ32" s="1119"/>
      <c r="CA32" s="1119"/>
      <c r="CB32" s="1119"/>
      <c r="CC32" s="1119"/>
    </row>
    <row r="33" spans="1:81" s="1112" customFormat="1" ht="12.75" customHeight="1" x14ac:dyDescent="0.2">
      <c r="A33" s="1126">
        <v>22</v>
      </c>
      <c r="B33" s="1113"/>
      <c r="C33" s="1129" t="s">
        <v>2311</v>
      </c>
      <c r="D33" s="1480">
        <v>31930</v>
      </c>
      <c r="E33" s="1481" t="s">
        <v>3263</v>
      </c>
      <c r="F33" s="1439">
        <v>22</v>
      </c>
      <c r="G33" s="1119"/>
      <c r="H33" s="1119"/>
      <c r="I33" s="1119"/>
      <c r="J33" s="1119"/>
      <c r="K33" s="1119"/>
      <c r="L33" s="1119"/>
      <c r="M33" s="1119"/>
      <c r="N33" s="1119"/>
      <c r="O33" s="1119"/>
      <c r="P33" s="1119"/>
      <c r="Q33" s="1119"/>
      <c r="R33" s="1119"/>
      <c r="S33" s="1119"/>
      <c r="T33" s="1119"/>
      <c r="U33" s="1119"/>
      <c r="V33" s="1119"/>
      <c r="W33" s="1119"/>
      <c r="X33" s="1119"/>
      <c r="Y33" s="1119"/>
      <c r="Z33" s="1119"/>
      <c r="AA33" s="1119"/>
      <c r="AB33" s="1119"/>
      <c r="AC33" s="1119"/>
      <c r="AD33" s="1119"/>
      <c r="AE33" s="1119"/>
      <c r="AF33" s="1119"/>
      <c r="AG33" s="1119"/>
      <c r="AH33" s="1119"/>
      <c r="AI33" s="1119"/>
      <c r="AJ33" s="1119"/>
      <c r="AK33" s="1119"/>
      <c r="AL33" s="1119"/>
      <c r="AM33" s="1119"/>
      <c r="AN33" s="1119"/>
      <c r="AO33" s="1119"/>
      <c r="AP33" s="1119"/>
      <c r="AQ33" s="1119"/>
      <c r="AR33" s="1119"/>
      <c r="AS33" s="1119"/>
      <c r="AT33" s="1119"/>
      <c r="AU33" s="1119"/>
      <c r="AV33" s="1119"/>
      <c r="AW33" s="1119"/>
      <c r="AX33" s="1119"/>
      <c r="AY33" s="1119"/>
      <c r="AZ33" s="1119"/>
      <c r="BA33" s="1119"/>
      <c r="BB33" s="1119"/>
      <c r="BC33" s="1119"/>
      <c r="BD33" s="1119"/>
      <c r="BE33" s="1119"/>
      <c r="BF33" s="1119"/>
      <c r="BG33" s="1119"/>
      <c r="BH33" s="1119"/>
      <c r="BI33" s="1119"/>
      <c r="BJ33" s="1119"/>
      <c r="BK33" s="1119"/>
      <c r="BL33" s="1119"/>
      <c r="BM33" s="1119"/>
      <c r="BN33" s="1119"/>
      <c r="BO33" s="1119"/>
      <c r="BP33" s="1119"/>
      <c r="BQ33" s="1119"/>
      <c r="BR33" s="1119"/>
      <c r="BS33" s="1119"/>
      <c r="BT33" s="1119"/>
      <c r="BU33" s="1119"/>
      <c r="BV33" s="1119"/>
      <c r="BW33" s="1119"/>
      <c r="BX33" s="1119"/>
      <c r="BY33" s="1119"/>
      <c r="BZ33" s="1119"/>
      <c r="CA33" s="1119"/>
      <c r="CB33" s="1119"/>
      <c r="CC33" s="1119"/>
    </row>
    <row r="34" spans="1:81" s="1112" customFormat="1" ht="12.75" customHeight="1" x14ac:dyDescent="0.2">
      <c r="A34" s="1126">
        <v>23</v>
      </c>
      <c r="B34" s="1113"/>
      <c r="C34" s="1129" t="s">
        <v>2312</v>
      </c>
      <c r="D34" s="1480">
        <v>36087</v>
      </c>
      <c r="E34" s="1481" t="s">
        <v>3263</v>
      </c>
      <c r="F34" s="1439">
        <v>23</v>
      </c>
      <c r="G34" s="1119"/>
      <c r="H34" s="1119"/>
      <c r="I34" s="1119"/>
      <c r="J34" s="1119"/>
      <c r="K34" s="1119"/>
      <c r="L34" s="1119"/>
      <c r="M34" s="1119"/>
      <c r="N34" s="1119"/>
      <c r="O34" s="1119"/>
      <c r="P34" s="1119"/>
      <c r="Q34" s="1119"/>
      <c r="R34" s="1119"/>
      <c r="S34" s="1119"/>
      <c r="T34" s="1119"/>
      <c r="U34" s="1119"/>
      <c r="V34" s="1119"/>
      <c r="W34" s="1119"/>
      <c r="X34" s="1119"/>
      <c r="Y34" s="1119"/>
      <c r="Z34" s="1119"/>
      <c r="AA34" s="1119"/>
      <c r="AB34" s="1119"/>
      <c r="AC34" s="1119"/>
      <c r="AD34" s="1119"/>
      <c r="AE34" s="1119"/>
      <c r="AF34" s="1119"/>
      <c r="AG34" s="1119"/>
      <c r="AH34" s="1119"/>
      <c r="AI34" s="1119"/>
      <c r="AJ34" s="1119"/>
      <c r="AK34" s="1119"/>
      <c r="AL34" s="1119"/>
      <c r="AM34" s="1119"/>
      <c r="AN34" s="1119"/>
      <c r="AO34" s="1119"/>
      <c r="AP34" s="1119"/>
      <c r="AQ34" s="1119"/>
      <c r="AR34" s="1119"/>
      <c r="AS34" s="1119"/>
      <c r="AT34" s="1119"/>
      <c r="AU34" s="1119"/>
      <c r="AV34" s="1119"/>
      <c r="AW34" s="1119"/>
      <c r="AX34" s="1119"/>
      <c r="AY34" s="1119"/>
      <c r="AZ34" s="1119"/>
      <c r="BA34" s="1119"/>
      <c r="BB34" s="1119"/>
      <c r="BC34" s="1119"/>
      <c r="BD34" s="1119"/>
      <c r="BE34" s="1119"/>
      <c r="BF34" s="1119"/>
      <c r="BG34" s="1119"/>
      <c r="BH34" s="1119"/>
      <c r="BI34" s="1119"/>
      <c r="BJ34" s="1119"/>
      <c r="BK34" s="1119"/>
      <c r="BL34" s="1119"/>
      <c r="BM34" s="1119"/>
      <c r="BN34" s="1119"/>
      <c r="BO34" s="1119"/>
      <c r="BP34" s="1119"/>
      <c r="BQ34" s="1119"/>
      <c r="BR34" s="1119"/>
      <c r="BS34" s="1119"/>
      <c r="BT34" s="1119"/>
      <c r="BU34" s="1119"/>
      <c r="BV34" s="1119"/>
      <c r="BW34" s="1119"/>
      <c r="BX34" s="1119"/>
      <c r="BY34" s="1119"/>
      <c r="BZ34" s="1119"/>
      <c r="CA34" s="1119"/>
      <c r="CB34" s="1119"/>
      <c r="CC34" s="1119"/>
    </row>
    <row r="35" spans="1:81" s="1112" customFormat="1" ht="12.75" customHeight="1" x14ac:dyDescent="0.2">
      <c r="A35" s="1126">
        <v>24</v>
      </c>
      <c r="B35" s="1113"/>
      <c r="C35" s="1129" t="s">
        <v>2313</v>
      </c>
      <c r="D35" s="1480">
        <v>5029</v>
      </c>
      <c r="E35" s="1481" t="s">
        <v>3263</v>
      </c>
      <c r="F35" s="1439">
        <v>24</v>
      </c>
      <c r="G35" s="1119"/>
      <c r="H35" s="1119"/>
      <c r="I35" s="1119"/>
      <c r="J35" s="1119"/>
      <c r="K35" s="1119"/>
      <c r="L35" s="1119"/>
      <c r="M35" s="1119"/>
      <c r="N35" s="1119"/>
      <c r="O35" s="1119"/>
      <c r="P35" s="1119"/>
      <c r="Q35" s="1119"/>
      <c r="R35" s="1119"/>
      <c r="S35" s="1119"/>
      <c r="T35" s="1119"/>
      <c r="U35" s="1119"/>
      <c r="V35" s="1119"/>
      <c r="W35" s="1119"/>
      <c r="X35" s="1119"/>
      <c r="Y35" s="1119"/>
      <c r="Z35" s="1119"/>
      <c r="AA35" s="1119"/>
      <c r="AB35" s="1119"/>
      <c r="AC35" s="1119"/>
      <c r="AD35" s="1119"/>
      <c r="AE35" s="1119"/>
      <c r="AF35" s="1119"/>
      <c r="AG35" s="1119"/>
      <c r="AH35" s="1119"/>
      <c r="AI35" s="1119"/>
      <c r="AJ35" s="1119"/>
      <c r="AK35" s="1119"/>
      <c r="AL35" s="1119"/>
      <c r="AM35" s="1119"/>
      <c r="AN35" s="1119"/>
      <c r="AO35" s="1119"/>
      <c r="AP35" s="1119"/>
      <c r="AQ35" s="1119"/>
      <c r="AR35" s="1119"/>
      <c r="AS35" s="1119"/>
      <c r="AT35" s="1119"/>
      <c r="AU35" s="1119"/>
      <c r="AV35" s="1119"/>
      <c r="AW35" s="1119"/>
      <c r="AX35" s="1119"/>
      <c r="AY35" s="1119"/>
      <c r="AZ35" s="1119"/>
      <c r="BA35" s="1119"/>
      <c r="BB35" s="1119"/>
      <c r="BC35" s="1119"/>
      <c r="BD35" s="1119"/>
      <c r="BE35" s="1119"/>
      <c r="BF35" s="1119"/>
      <c r="BG35" s="1119"/>
      <c r="BH35" s="1119"/>
      <c r="BI35" s="1119"/>
      <c r="BJ35" s="1119"/>
      <c r="BK35" s="1119"/>
      <c r="BL35" s="1119"/>
      <c r="BM35" s="1119"/>
      <c r="BN35" s="1119"/>
      <c r="BO35" s="1119"/>
      <c r="BP35" s="1119"/>
      <c r="BQ35" s="1119"/>
      <c r="BR35" s="1119"/>
      <c r="BS35" s="1119"/>
      <c r="BT35" s="1119"/>
      <c r="BU35" s="1119"/>
      <c r="BV35" s="1119"/>
      <c r="BW35" s="1119"/>
      <c r="BX35" s="1119"/>
      <c r="BY35" s="1119"/>
      <c r="BZ35" s="1119"/>
      <c r="CA35" s="1119"/>
      <c r="CB35" s="1119"/>
      <c r="CC35" s="1119"/>
    </row>
    <row r="36" spans="1:81" s="1112" customFormat="1" ht="12.75" customHeight="1" x14ac:dyDescent="0.2">
      <c r="A36" s="1126">
        <v>25</v>
      </c>
      <c r="B36" s="1113"/>
      <c r="C36" s="1129" t="s">
        <v>2314</v>
      </c>
      <c r="D36" s="1480">
        <v>274964</v>
      </c>
      <c r="E36" s="1481" t="s">
        <v>3263</v>
      </c>
      <c r="F36" s="1439">
        <v>25</v>
      </c>
      <c r="G36" s="1119"/>
      <c r="H36" s="1119"/>
      <c r="I36" s="1119"/>
      <c r="J36" s="1119"/>
      <c r="K36" s="1119"/>
      <c r="L36" s="1119"/>
      <c r="M36" s="1119"/>
      <c r="N36" s="1119"/>
      <c r="O36" s="1119"/>
      <c r="P36" s="1119"/>
      <c r="Q36" s="1119"/>
      <c r="R36" s="1119"/>
      <c r="S36" s="1119"/>
      <c r="T36" s="1119"/>
      <c r="U36" s="1119"/>
      <c r="V36" s="1119"/>
      <c r="W36" s="1119"/>
      <c r="X36" s="1119"/>
      <c r="Y36" s="1119"/>
      <c r="Z36" s="1119"/>
      <c r="AA36" s="1119"/>
      <c r="AB36" s="1119"/>
      <c r="AC36" s="1119"/>
      <c r="AD36" s="1119"/>
      <c r="AE36" s="1119"/>
      <c r="AF36" s="1119"/>
      <c r="AG36" s="1119"/>
      <c r="AH36" s="1119"/>
      <c r="AI36" s="1119"/>
      <c r="AJ36" s="1119"/>
      <c r="AK36" s="1119"/>
      <c r="AL36" s="1119"/>
      <c r="AM36" s="1119"/>
      <c r="AN36" s="1119"/>
      <c r="AO36" s="1119"/>
      <c r="AP36" s="1119"/>
      <c r="AQ36" s="1119"/>
      <c r="AR36" s="1119"/>
      <c r="AS36" s="1119"/>
      <c r="AT36" s="1119"/>
      <c r="AU36" s="1119"/>
      <c r="AV36" s="1119"/>
      <c r="AW36" s="1119"/>
      <c r="AX36" s="1119"/>
      <c r="AY36" s="1119"/>
      <c r="AZ36" s="1119"/>
      <c r="BA36" s="1119"/>
      <c r="BB36" s="1119"/>
      <c r="BC36" s="1119"/>
      <c r="BD36" s="1119"/>
      <c r="BE36" s="1119"/>
      <c r="BF36" s="1119"/>
      <c r="BG36" s="1119"/>
      <c r="BH36" s="1119"/>
      <c r="BI36" s="1119"/>
      <c r="BJ36" s="1119"/>
      <c r="BK36" s="1119"/>
      <c r="BL36" s="1119"/>
      <c r="BM36" s="1119"/>
      <c r="BN36" s="1119"/>
      <c r="BO36" s="1119"/>
      <c r="BP36" s="1119"/>
      <c r="BQ36" s="1119"/>
      <c r="BR36" s="1119"/>
      <c r="BS36" s="1119"/>
      <c r="BT36" s="1119"/>
      <c r="BU36" s="1119"/>
      <c r="BV36" s="1119"/>
      <c r="BW36" s="1119"/>
      <c r="BX36" s="1119"/>
      <c r="BY36" s="1119"/>
      <c r="BZ36" s="1119"/>
      <c r="CA36" s="1119"/>
      <c r="CB36" s="1119"/>
      <c r="CC36" s="1119"/>
    </row>
    <row r="37" spans="1:81" s="1112" customFormat="1" ht="12.75" customHeight="1" x14ac:dyDescent="0.2">
      <c r="A37" s="1126">
        <v>26</v>
      </c>
      <c r="B37" s="1113"/>
      <c r="C37" s="1129" t="s">
        <v>2315</v>
      </c>
      <c r="D37" s="1480">
        <v>60770</v>
      </c>
      <c r="E37" s="1481" t="s">
        <v>3263</v>
      </c>
      <c r="F37" s="1439">
        <v>26</v>
      </c>
      <c r="G37" s="1119"/>
      <c r="H37" s="1119"/>
      <c r="I37" s="1119"/>
      <c r="J37" s="1119"/>
      <c r="K37" s="1119"/>
      <c r="L37" s="1119"/>
      <c r="M37" s="1119"/>
      <c r="N37" s="1119"/>
      <c r="O37" s="1119"/>
      <c r="P37" s="1119"/>
      <c r="Q37" s="1119"/>
      <c r="R37" s="1119"/>
      <c r="S37" s="1119"/>
      <c r="T37" s="1119"/>
      <c r="U37" s="1119"/>
      <c r="V37" s="1119"/>
      <c r="W37" s="1119"/>
      <c r="X37" s="1119"/>
      <c r="Y37" s="1119"/>
      <c r="Z37" s="1119"/>
      <c r="AA37" s="1119"/>
      <c r="AB37" s="1119"/>
      <c r="AC37" s="1119"/>
      <c r="AD37" s="1119"/>
      <c r="AE37" s="1119"/>
      <c r="AF37" s="1119"/>
      <c r="AG37" s="1119"/>
      <c r="AH37" s="1119"/>
      <c r="AI37" s="1119"/>
      <c r="AJ37" s="1119"/>
      <c r="AK37" s="1119"/>
      <c r="AL37" s="1119"/>
      <c r="AM37" s="1119"/>
      <c r="AN37" s="1119"/>
      <c r="AO37" s="1119"/>
      <c r="AP37" s="1119"/>
      <c r="AQ37" s="1119"/>
      <c r="AR37" s="1119"/>
      <c r="AS37" s="1119"/>
      <c r="AT37" s="1119"/>
      <c r="AU37" s="1119"/>
      <c r="AV37" s="1119"/>
      <c r="AW37" s="1119"/>
      <c r="AX37" s="1119"/>
      <c r="AY37" s="1119"/>
      <c r="AZ37" s="1119"/>
      <c r="BA37" s="1119"/>
      <c r="BB37" s="1119"/>
      <c r="BC37" s="1119"/>
      <c r="BD37" s="1119"/>
      <c r="BE37" s="1119"/>
      <c r="BF37" s="1119"/>
      <c r="BG37" s="1119"/>
      <c r="BH37" s="1119"/>
      <c r="BI37" s="1119"/>
      <c r="BJ37" s="1119"/>
      <c r="BK37" s="1119"/>
      <c r="BL37" s="1119"/>
      <c r="BM37" s="1119"/>
      <c r="BN37" s="1119"/>
      <c r="BO37" s="1119"/>
      <c r="BP37" s="1119"/>
      <c r="BQ37" s="1119"/>
      <c r="BR37" s="1119"/>
      <c r="BS37" s="1119"/>
      <c r="BT37" s="1119"/>
      <c r="BU37" s="1119"/>
      <c r="BV37" s="1119"/>
      <c r="BW37" s="1119"/>
      <c r="BX37" s="1119"/>
      <c r="BY37" s="1119"/>
      <c r="BZ37" s="1119"/>
      <c r="CA37" s="1119"/>
      <c r="CB37" s="1119"/>
      <c r="CC37" s="1119"/>
    </row>
    <row r="38" spans="1:81" s="1112" customFormat="1" ht="12.75" customHeight="1" x14ac:dyDescent="0.2">
      <c r="A38" s="1126">
        <v>27</v>
      </c>
      <c r="B38" s="1113"/>
      <c r="C38" s="1129" t="s">
        <v>2316</v>
      </c>
      <c r="D38" s="1480">
        <v>277</v>
      </c>
      <c r="E38" s="1481" t="s">
        <v>3263</v>
      </c>
      <c r="F38" s="1439">
        <v>27</v>
      </c>
      <c r="G38" s="1119"/>
      <c r="H38" s="1119"/>
      <c r="I38" s="1119"/>
      <c r="J38" s="1119"/>
      <c r="K38" s="1119"/>
      <c r="L38" s="1119"/>
      <c r="M38" s="1119"/>
      <c r="N38" s="1119"/>
      <c r="O38" s="1119"/>
      <c r="P38" s="1119"/>
      <c r="Q38" s="1119"/>
      <c r="R38" s="1119"/>
      <c r="S38" s="1119"/>
      <c r="T38" s="1119"/>
      <c r="U38" s="1119"/>
      <c r="V38" s="1119"/>
      <c r="W38" s="1119"/>
      <c r="X38" s="1119"/>
      <c r="Y38" s="1119"/>
      <c r="Z38" s="1119"/>
      <c r="AA38" s="1119"/>
      <c r="AB38" s="1119"/>
      <c r="AC38" s="1119"/>
      <c r="AD38" s="1119"/>
      <c r="AE38" s="1119"/>
      <c r="AF38" s="1119"/>
      <c r="AG38" s="1119"/>
      <c r="AH38" s="1119"/>
      <c r="AI38" s="1119"/>
      <c r="AJ38" s="1119"/>
      <c r="AK38" s="1119"/>
      <c r="AL38" s="1119"/>
      <c r="AM38" s="1119"/>
      <c r="AN38" s="1119"/>
      <c r="AO38" s="1119"/>
      <c r="AP38" s="1119"/>
      <c r="AQ38" s="1119"/>
      <c r="AR38" s="1119"/>
      <c r="AS38" s="1119"/>
      <c r="AT38" s="1119"/>
      <c r="AU38" s="1119"/>
      <c r="AV38" s="1119"/>
      <c r="AW38" s="1119"/>
      <c r="AX38" s="1119"/>
      <c r="AY38" s="1119"/>
      <c r="AZ38" s="1119"/>
      <c r="BA38" s="1119"/>
      <c r="BB38" s="1119"/>
      <c r="BC38" s="1119"/>
      <c r="BD38" s="1119"/>
      <c r="BE38" s="1119"/>
      <c r="BF38" s="1119"/>
      <c r="BG38" s="1119"/>
      <c r="BH38" s="1119"/>
      <c r="BI38" s="1119"/>
      <c r="BJ38" s="1119"/>
      <c r="BK38" s="1119"/>
      <c r="BL38" s="1119"/>
      <c r="BM38" s="1119"/>
      <c r="BN38" s="1119"/>
      <c r="BO38" s="1119"/>
      <c r="BP38" s="1119"/>
      <c r="BQ38" s="1119"/>
      <c r="BR38" s="1119"/>
      <c r="BS38" s="1119"/>
      <c r="BT38" s="1119"/>
      <c r="BU38" s="1119"/>
      <c r="BV38" s="1119"/>
      <c r="BW38" s="1119"/>
      <c r="BX38" s="1119"/>
      <c r="BY38" s="1119"/>
      <c r="BZ38" s="1119"/>
      <c r="CA38" s="1119"/>
      <c r="CB38" s="1119"/>
      <c r="CC38" s="1119"/>
    </row>
    <row r="39" spans="1:81" s="1112" customFormat="1" ht="12.75" customHeight="1" x14ac:dyDescent="0.2">
      <c r="A39" s="1126">
        <v>28</v>
      </c>
      <c r="B39" s="1113"/>
      <c r="C39" s="1129" t="s">
        <v>2317</v>
      </c>
      <c r="D39" s="1480">
        <v>78020</v>
      </c>
      <c r="E39" s="1481" t="s">
        <v>3263</v>
      </c>
      <c r="F39" s="1439">
        <v>28</v>
      </c>
      <c r="G39" s="1119"/>
      <c r="H39" s="1119"/>
      <c r="I39" s="1119"/>
      <c r="J39" s="1119"/>
      <c r="K39" s="1119"/>
      <c r="L39" s="1119"/>
      <c r="M39" s="1119"/>
      <c r="N39" s="1119"/>
      <c r="O39" s="1119"/>
      <c r="P39" s="1119"/>
      <c r="Q39" s="1119"/>
      <c r="R39" s="1119"/>
      <c r="S39" s="1119"/>
      <c r="T39" s="1119"/>
      <c r="U39" s="1119"/>
      <c r="V39" s="1119"/>
      <c r="W39" s="1119"/>
      <c r="X39" s="1119"/>
      <c r="Y39" s="1119"/>
      <c r="Z39" s="1119"/>
      <c r="AA39" s="1119"/>
      <c r="AB39" s="1119"/>
      <c r="AC39" s="1119"/>
      <c r="AD39" s="1119"/>
      <c r="AE39" s="1119"/>
      <c r="AF39" s="1119"/>
      <c r="AG39" s="1119"/>
      <c r="AH39" s="1119"/>
      <c r="AI39" s="1119"/>
      <c r="AJ39" s="1119"/>
      <c r="AK39" s="1119"/>
      <c r="AL39" s="1119"/>
      <c r="AM39" s="1119"/>
      <c r="AN39" s="1119"/>
      <c r="AO39" s="1119"/>
      <c r="AP39" s="1119"/>
      <c r="AQ39" s="1119"/>
      <c r="AR39" s="1119"/>
      <c r="AS39" s="1119"/>
      <c r="AT39" s="1119"/>
      <c r="AU39" s="1119"/>
      <c r="AV39" s="1119"/>
      <c r="AW39" s="1119"/>
      <c r="AX39" s="1119"/>
      <c r="AY39" s="1119"/>
      <c r="AZ39" s="1119"/>
      <c r="BA39" s="1119"/>
      <c r="BB39" s="1119"/>
      <c r="BC39" s="1119"/>
      <c r="BD39" s="1119"/>
      <c r="BE39" s="1119"/>
      <c r="BF39" s="1119"/>
      <c r="BG39" s="1119"/>
      <c r="BH39" s="1119"/>
      <c r="BI39" s="1119"/>
      <c r="BJ39" s="1119"/>
      <c r="BK39" s="1119"/>
      <c r="BL39" s="1119"/>
      <c r="BM39" s="1119"/>
      <c r="BN39" s="1119"/>
      <c r="BO39" s="1119"/>
      <c r="BP39" s="1119"/>
      <c r="BQ39" s="1119"/>
      <c r="BR39" s="1119"/>
      <c r="BS39" s="1119"/>
      <c r="BT39" s="1119"/>
      <c r="BU39" s="1119"/>
      <c r="BV39" s="1119"/>
      <c r="BW39" s="1119"/>
      <c r="BX39" s="1119"/>
      <c r="BY39" s="1119"/>
      <c r="BZ39" s="1119"/>
      <c r="CA39" s="1119"/>
      <c r="CB39" s="1119"/>
      <c r="CC39" s="1119"/>
    </row>
    <row r="40" spans="1:81" s="1112" customFormat="1" ht="12.75" customHeight="1" x14ac:dyDescent="0.2">
      <c r="A40" s="1126">
        <v>29</v>
      </c>
      <c r="B40" s="1113"/>
      <c r="C40" s="1129" t="s">
        <v>2318</v>
      </c>
      <c r="D40" s="1480">
        <v>324</v>
      </c>
      <c r="E40" s="1481" t="s">
        <v>3263</v>
      </c>
      <c r="F40" s="1439">
        <v>29</v>
      </c>
      <c r="G40" s="1119"/>
      <c r="H40" s="1119"/>
      <c r="I40" s="1119"/>
      <c r="J40" s="1119"/>
      <c r="K40" s="1119"/>
      <c r="L40" s="1119"/>
      <c r="M40" s="1119"/>
      <c r="N40" s="1119"/>
      <c r="O40" s="1119"/>
      <c r="P40" s="1119"/>
      <c r="Q40" s="1119"/>
      <c r="R40" s="1119"/>
      <c r="S40" s="1119"/>
      <c r="T40" s="1119"/>
      <c r="U40" s="1119"/>
      <c r="V40" s="1119"/>
      <c r="W40" s="1119"/>
      <c r="X40" s="1119"/>
      <c r="Y40" s="1119"/>
      <c r="Z40" s="1119"/>
      <c r="AA40" s="1119"/>
      <c r="AB40" s="1119"/>
      <c r="AC40" s="1119"/>
      <c r="AD40" s="1119"/>
      <c r="AE40" s="1119"/>
      <c r="AF40" s="1119"/>
      <c r="AG40" s="1119"/>
      <c r="AH40" s="1119"/>
      <c r="AI40" s="1119"/>
      <c r="AJ40" s="1119"/>
      <c r="AK40" s="1119"/>
      <c r="AL40" s="1119"/>
      <c r="AM40" s="1119"/>
      <c r="AN40" s="1119"/>
      <c r="AO40" s="1119"/>
      <c r="AP40" s="1119"/>
      <c r="AQ40" s="1119"/>
      <c r="AR40" s="1119"/>
      <c r="AS40" s="1119"/>
      <c r="AT40" s="1119"/>
      <c r="AU40" s="1119"/>
      <c r="AV40" s="1119"/>
      <c r="AW40" s="1119"/>
      <c r="AX40" s="1119"/>
      <c r="AY40" s="1119"/>
      <c r="AZ40" s="1119"/>
      <c r="BA40" s="1119"/>
      <c r="BB40" s="1119"/>
      <c r="BC40" s="1119"/>
      <c r="BD40" s="1119"/>
      <c r="BE40" s="1119"/>
      <c r="BF40" s="1119"/>
      <c r="BG40" s="1119"/>
      <c r="BH40" s="1119"/>
      <c r="BI40" s="1119"/>
      <c r="BJ40" s="1119"/>
      <c r="BK40" s="1119"/>
      <c r="BL40" s="1119"/>
      <c r="BM40" s="1119"/>
      <c r="BN40" s="1119"/>
      <c r="BO40" s="1119"/>
      <c r="BP40" s="1119"/>
      <c r="BQ40" s="1119"/>
      <c r="BR40" s="1119"/>
      <c r="BS40" s="1119"/>
      <c r="BT40" s="1119"/>
      <c r="BU40" s="1119"/>
      <c r="BV40" s="1119"/>
      <c r="BW40" s="1119"/>
      <c r="BX40" s="1119"/>
      <c r="BY40" s="1119"/>
      <c r="BZ40" s="1119"/>
      <c r="CA40" s="1119"/>
      <c r="CB40" s="1119"/>
      <c r="CC40" s="1119"/>
    </row>
    <row r="41" spans="1:81" s="1112" customFormat="1" ht="12.75" customHeight="1" thickBot="1" x14ac:dyDescent="0.25">
      <c r="A41" s="1126">
        <v>30</v>
      </c>
      <c r="B41" s="1113"/>
      <c r="C41" s="1129" t="s">
        <v>2319</v>
      </c>
      <c r="D41" s="1485">
        <v>1287161</v>
      </c>
      <c r="E41" s="1486" t="s">
        <v>3263</v>
      </c>
      <c r="F41" s="1439">
        <v>30</v>
      </c>
      <c r="G41" s="1119"/>
      <c r="H41" s="1119"/>
      <c r="I41" s="1119"/>
      <c r="J41" s="1119"/>
      <c r="K41" s="1119"/>
      <c r="L41" s="1119"/>
      <c r="M41" s="1119"/>
      <c r="N41" s="1119"/>
      <c r="O41" s="1119"/>
      <c r="P41" s="1119"/>
      <c r="Q41" s="1119"/>
      <c r="R41" s="1119"/>
      <c r="S41" s="1119"/>
      <c r="T41" s="1119"/>
      <c r="U41" s="1119"/>
      <c r="V41" s="1119"/>
      <c r="W41" s="1119"/>
      <c r="X41" s="1119"/>
      <c r="Y41" s="1119"/>
      <c r="Z41" s="1119"/>
      <c r="AA41" s="1119"/>
      <c r="AB41" s="1119"/>
      <c r="AC41" s="1119"/>
      <c r="AD41" s="1119"/>
      <c r="AE41" s="1119"/>
      <c r="AF41" s="1119"/>
      <c r="AG41" s="1119"/>
      <c r="AH41" s="1119"/>
      <c r="AI41" s="1119"/>
      <c r="AJ41" s="1119"/>
      <c r="AK41" s="1119"/>
      <c r="AL41" s="1119"/>
      <c r="AM41" s="1119"/>
      <c r="AN41" s="1119"/>
      <c r="AO41" s="1119"/>
      <c r="AP41" s="1119"/>
      <c r="AQ41" s="1119"/>
      <c r="AR41" s="1119"/>
      <c r="AS41" s="1119"/>
      <c r="AT41" s="1119"/>
      <c r="AU41" s="1119"/>
      <c r="AV41" s="1119"/>
      <c r="AW41" s="1119"/>
      <c r="AX41" s="1119"/>
      <c r="AY41" s="1119"/>
      <c r="AZ41" s="1119"/>
      <c r="BA41" s="1119"/>
      <c r="BB41" s="1119"/>
      <c r="BC41" s="1119"/>
      <c r="BD41" s="1119"/>
      <c r="BE41" s="1119"/>
      <c r="BF41" s="1119"/>
      <c r="BG41" s="1119"/>
      <c r="BH41" s="1119"/>
      <c r="BI41" s="1119"/>
      <c r="BJ41" s="1119"/>
      <c r="BK41" s="1119"/>
      <c r="BL41" s="1119"/>
      <c r="BM41" s="1119"/>
      <c r="BN41" s="1119"/>
      <c r="BO41" s="1119"/>
      <c r="BP41" s="1119"/>
      <c r="BQ41" s="1119"/>
      <c r="BR41" s="1119"/>
      <c r="BS41" s="1119"/>
      <c r="BT41" s="1119"/>
      <c r="BU41" s="1119"/>
      <c r="BV41" s="1119"/>
      <c r="BW41" s="1119"/>
      <c r="BX41" s="1119"/>
      <c r="BY41" s="1119"/>
      <c r="BZ41" s="1119"/>
      <c r="CA41" s="1119"/>
      <c r="CB41" s="1119"/>
      <c r="CC41" s="1119"/>
    </row>
    <row r="42" spans="1:81" s="1119" customFormat="1" ht="12.75" customHeight="1" x14ac:dyDescent="0.2">
      <c r="A42" s="1136"/>
      <c r="C42" s="1487"/>
      <c r="D42" s="1488"/>
      <c r="E42" s="1489"/>
      <c r="F42" s="1117"/>
    </row>
    <row r="43" spans="1:81" s="1119" customFormat="1" ht="12.75" customHeight="1" x14ac:dyDescent="0.2">
      <c r="A43" s="1136"/>
      <c r="C43" s="1487"/>
      <c r="D43" s="1488"/>
      <c r="E43" s="1489"/>
      <c r="F43" s="1117"/>
    </row>
    <row r="44" spans="1:81" s="1119" customFormat="1" ht="12.75" customHeight="1" x14ac:dyDescent="0.2">
      <c r="A44" s="1136"/>
      <c r="C44" s="1487"/>
      <c r="D44" s="1488"/>
      <c r="E44" s="1489"/>
      <c r="F44" s="1117"/>
    </row>
    <row r="45" spans="1:81" s="1119" customFormat="1" ht="12.75" customHeight="1" x14ac:dyDescent="0.2">
      <c r="A45" s="1136"/>
      <c r="C45" s="1487"/>
      <c r="D45" s="1488"/>
      <c r="E45" s="1489"/>
      <c r="F45" s="1117"/>
    </row>
    <row r="46" spans="1:81" s="1119" customFormat="1" ht="12.75" customHeight="1" x14ac:dyDescent="0.2">
      <c r="A46" s="1136"/>
      <c r="C46" s="1487"/>
      <c r="D46" s="1488"/>
      <c r="E46" s="1489"/>
      <c r="F46" s="1117"/>
    </row>
    <row r="47" spans="1:81" s="1119" customFormat="1" ht="12.75" customHeight="1" x14ac:dyDescent="0.2">
      <c r="A47" s="1136"/>
      <c r="C47" s="1487"/>
      <c r="D47" s="1488"/>
      <c r="E47" s="1489"/>
      <c r="F47" s="1117"/>
    </row>
    <row r="48" spans="1:81" s="1119" customFormat="1" ht="12.75" customHeight="1" x14ac:dyDescent="0.2">
      <c r="A48" s="1136"/>
      <c r="C48" s="1487"/>
      <c r="D48" s="1488"/>
      <c r="E48" s="1489"/>
      <c r="F48" s="1117"/>
    </row>
    <row r="49" spans="1:81" s="1119" customFormat="1" ht="12.75" customHeight="1" x14ac:dyDescent="0.2">
      <c r="A49" s="1136"/>
      <c r="C49" s="1487"/>
      <c r="D49" s="1488"/>
      <c r="E49" s="1489"/>
      <c r="F49" s="1117"/>
    </row>
    <row r="50" spans="1:81" s="1119" customFormat="1" ht="12.75" customHeight="1" x14ac:dyDescent="0.2">
      <c r="A50" s="2849"/>
      <c r="C50" s="1487"/>
      <c r="D50" s="1488"/>
      <c r="E50" s="1489"/>
      <c r="F50" s="2848"/>
    </row>
    <row r="51" spans="1:81" s="1119" customFormat="1" ht="12.75" customHeight="1" x14ac:dyDescent="0.2">
      <c r="A51" s="1136"/>
      <c r="C51" s="1487"/>
      <c r="D51" s="1488"/>
      <c r="E51" s="1489"/>
      <c r="F51" s="1117"/>
    </row>
    <row r="52" spans="1:81" s="1119" customFormat="1" ht="12.75" customHeight="1" x14ac:dyDescent="0.2">
      <c r="A52" s="1136"/>
      <c r="C52" s="1487"/>
      <c r="D52" s="1488"/>
      <c r="E52" s="1489"/>
      <c r="F52" s="1117"/>
    </row>
    <row r="53" spans="1:81" s="1119" customFormat="1" ht="12.75" customHeight="1" x14ac:dyDescent="0.2">
      <c r="A53" s="1136"/>
      <c r="C53" s="1487"/>
      <c r="D53" s="1488"/>
      <c r="E53" s="1489"/>
      <c r="F53" s="1117"/>
    </row>
    <row r="54" spans="1:81" s="1119" customFormat="1" ht="12.75" customHeight="1" x14ac:dyDescent="0.2">
      <c r="A54" s="1136"/>
      <c r="C54" s="1487"/>
      <c r="D54" s="1488"/>
      <c r="E54" s="1489"/>
      <c r="F54" s="1117"/>
    </row>
    <row r="55" spans="1:81" s="1106" customFormat="1" ht="12.75" customHeight="1" x14ac:dyDescent="0.2">
      <c r="A55" s="1136"/>
      <c r="B55" s="1119"/>
      <c r="C55" s="1487"/>
      <c r="D55" s="1488"/>
      <c r="E55" s="1489"/>
      <c r="F55" s="1117"/>
      <c r="G55" s="1119"/>
      <c r="H55" s="1119"/>
      <c r="I55" s="1119"/>
      <c r="J55" s="1119"/>
      <c r="K55" s="1119"/>
      <c r="L55" s="1119"/>
      <c r="M55" s="1119"/>
      <c r="N55" s="1119"/>
      <c r="O55" s="1119"/>
      <c r="P55" s="1119"/>
      <c r="Q55" s="1119"/>
      <c r="R55" s="1119"/>
      <c r="S55" s="1119"/>
      <c r="T55" s="1119"/>
      <c r="U55" s="1119"/>
      <c r="V55" s="1119"/>
      <c r="W55" s="1119"/>
      <c r="X55" s="1119"/>
      <c r="Y55" s="1119"/>
      <c r="Z55" s="1119"/>
      <c r="AA55" s="1119"/>
      <c r="AB55" s="1119"/>
      <c r="AC55" s="1119"/>
      <c r="AD55" s="1119"/>
      <c r="AE55" s="1119"/>
      <c r="AF55" s="1119"/>
      <c r="AG55" s="1119"/>
      <c r="AH55" s="1119"/>
      <c r="AI55" s="1119"/>
      <c r="AJ55" s="1119"/>
      <c r="AK55" s="1119"/>
      <c r="AL55" s="1119"/>
      <c r="AM55" s="1119"/>
      <c r="AN55" s="1119"/>
      <c r="AO55" s="1119"/>
      <c r="AP55" s="1119"/>
      <c r="AQ55" s="1119"/>
      <c r="AR55" s="1119"/>
      <c r="AS55" s="1119"/>
      <c r="AT55" s="1119"/>
      <c r="AU55" s="1119"/>
      <c r="AV55" s="1119"/>
      <c r="AW55" s="1119"/>
      <c r="AX55" s="1119"/>
      <c r="AY55" s="1119"/>
      <c r="AZ55" s="1119"/>
      <c r="BA55" s="1119"/>
      <c r="BB55" s="1119"/>
      <c r="BC55" s="1119"/>
      <c r="BD55" s="1119"/>
      <c r="BE55" s="1119"/>
      <c r="BF55" s="1119"/>
      <c r="BG55" s="1119"/>
      <c r="BH55" s="1119"/>
      <c r="BI55" s="1119"/>
      <c r="BJ55" s="1119"/>
      <c r="BK55" s="1119"/>
      <c r="BL55" s="1119"/>
      <c r="BM55" s="1119"/>
      <c r="BN55" s="1119"/>
      <c r="BO55" s="1119"/>
      <c r="BP55" s="1119"/>
      <c r="BQ55" s="1119"/>
      <c r="BR55" s="1119"/>
      <c r="BS55" s="1119"/>
      <c r="BT55" s="1119"/>
      <c r="BU55" s="1119"/>
      <c r="BV55" s="1119"/>
      <c r="BW55" s="1119"/>
      <c r="BX55" s="1119"/>
      <c r="BY55" s="1119"/>
      <c r="BZ55" s="1119"/>
      <c r="CA55" s="1119"/>
      <c r="CB55" s="1119"/>
      <c r="CC55" s="1119"/>
    </row>
    <row r="56" spans="1:81" s="1106" customFormat="1" ht="12.75" customHeight="1" x14ac:dyDescent="0.2">
      <c r="A56" s="1136"/>
      <c r="B56" s="1119"/>
      <c r="C56" s="1487"/>
      <c r="D56" s="1488"/>
      <c r="E56" s="1489"/>
      <c r="F56" s="1117"/>
      <c r="G56" s="1119"/>
      <c r="H56" s="1119"/>
      <c r="I56" s="1119"/>
      <c r="J56" s="1119"/>
      <c r="K56" s="1119"/>
      <c r="L56" s="1119"/>
      <c r="M56" s="1119"/>
      <c r="N56" s="1119"/>
      <c r="O56" s="1119"/>
      <c r="P56" s="1119"/>
      <c r="Q56" s="1119"/>
      <c r="R56" s="1119"/>
      <c r="S56" s="1119"/>
      <c r="T56" s="1119"/>
      <c r="U56" s="1119"/>
      <c r="V56" s="1119"/>
      <c r="W56" s="1119"/>
      <c r="X56" s="1119"/>
      <c r="Y56" s="1119"/>
      <c r="Z56" s="1119"/>
      <c r="AA56" s="1119"/>
      <c r="AB56" s="1119"/>
      <c r="AC56" s="1119"/>
      <c r="AD56" s="1119"/>
      <c r="AE56" s="1119"/>
      <c r="AF56" s="1119"/>
      <c r="AG56" s="1119"/>
      <c r="AH56" s="1119"/>
      <c r="AI56" s="1119"/>
      <c r="AJ56" s="1119"/>
      <c r="AK56" s="1119"/>
      <c r="AL56" s="1119"/>
      <c r="AM56" s="1119"/>
      <c r="AN56" s="1119"/>
      <c r="AO56" s="1119"/>
      <c r="AP56" s="1119"/>
      <c r="AQ56" s="1119"/>
      <c r="AR56" s="1119"/>
      <c r="AS56" s="1119"/>
      <c r="AT56" s="1119"/>
      <c r="AU56" s="1119"/>
      <c r="AV56" s="1119"/>
      <c r="AW56" s="1119"/>
      <c r="AX56" s="1119"/>
      <c r="AY56" s="1119"/>
      <c r="AZ56" s="1119"/>
      <c r="BA56" s="1119"/>
      <c r="BB56" s="1119"/>
      <c r="BC56" s="1119"/>
      <c r="BD56" s="1119"/>
      <c r="BE56" s="1119"/>
      <c r="BF56" s="1119"/>
      <c r="BG56" s="1119"/>
      <c r="BH56" s="1119"/>
      <c r="BI56" s="1119"/>
      <c r="BJ56" s="1119"/>
      <c r="BK56" s="1119"/>
      <c r="BL56" s="1119"/>
      <c r="BM56" s="1119"/>
      <c r="BN56" s="1119"/>
      <c r="BO56" s="1119"/>
      <c r="BP56" s="1119"/>
      <c r="BQ56" s="1119"/>
      <c r="BR56" s="1119"/>
      <c r="BS56" s="1119"/>
      <c r="BT56" s="1119"/>
      <c r="BU56" s="1119"/>
      <c r="BV56" s="1119"/>
      <c r="BW56" s="1119"/>
      <c r="BX56" s="1119"/>
      <c r="BY56" s="1119"/>
      <c r="BZ56" s="1119"/>
      <c r="CA56" s="1119"/>
      <c r="CB56" s="1119"/>
      <c r="CC56" s="1119"/>
    </row>
    <row r="57" spans="1:81" s="1106" customFormat="1" ht="12.75" customHeight="1" x14ac:dyDescent="0.2">
      <c r="A57" s="1136"/>
      <c r="B57" s="1119"/>
      <c r="C57" s="1487"/>
      <c r="D57" s="1488"/>
      <c r="E57" s="1489"/>
      <c r="F57" s="1117"/>
      <c r="G57" s="1119"/>
      <c r="H57" s="1119"/>
      <c r="I57" s="1119"/>
      <c r="J57" s="1119"/>
      <c r="K57" s="1119"/>
      <c r="L57" s="1119"/>
      <c r="M57" s="1119"/>
      <c r="N57" s="1119"/>
      <c r="O57" s="1119"/>
      <c r="P57" s="1119"/>
      <c r="Q57" s="1119"/>
      <c r="R57" s="1119"/>
      <c r="S57" s="1119"/>
      <c r="T57" s="1119"/>
      <c r="U57" s="1119"/>
      <c r="V57" s="1119"/>
      <c r="W57" s="1119"/>
      <c r="X57" s="1119"/>
      <c r="Y57" s="1119"/>
      <c r="Z57" s="1119"/>
      <c r="AA57" s="1119"/>
      <c r="AB57" s="1119"/>
      <c r="AC57" s="1119"/>
      <c r="AD57" s="1119"/>
      <c r="AE57" s="1119"/>
      <c r="AF57" s="1119"/>
      <c r="AG57" s="1119"/>
      <c r="AH57" s="1119"/>
      <c r="AI57" s="1119"/>
      <c r="AJ57" s="1119"/>
      <c r="AK57" s="1119"/>
      <c r="AL57" s="1119"/>
      <c r="AM57" s="1119"/>
      <c r="AN57" s="1119"/>
      <c r="AO57" s="1119"/>
      <c r="AP57" s="1119"/>
      <c r="AQ57" s="1119"/>
      <c r="AR57" s="1119"/>
      <c r="AS57" s="1119"/>
      <c r="AT57" s="1119"/>
      <c r="AU57" s="1119"/>
      <c r="AV57" s="1119"/>
      <c r="AW57" s="1119"/>
      <c r="AX57" s="1119"/>
      <c r="AY57" s="1119"/>
      <c r="AZ57" s="1119"/>
      <c r="BA57" s="1119"/>
      <c r="BB57" s="1119"/>
      <c r="BC57" s="1119"/>
      <c r="BD57" s="1119"/>
      <c r="BE57" s="1119"/>
      <c r="BF57" s="1119"/>
      <c r="BG57" s="1119"/>
      <c r="BH57" s="1119"/>
      <c r="BI57" s="1119"/>
      <c r="BJ57" s="1119"/>
      <c r="BK57" s="1119"/>
      <c r="BL57" s="1119"/>
      <c r="BM57" s="1119"/>
      <c r="BN57" s="1119"/>
      <c r="BO57" s="1119"/>
      <c r="BP57" s="1119"/>
      <c r="BQ57" s="1119"/>
      <c r="BR57" s="1119"/>
      <c r="BS57" s="1119"/>
      <c r="BT57" s="1119"/>
      <c r="BU57" s="1119"/>
      <c r="BV57" s="1119"/>
      <c r="BW57" s="1119"/>
      <c r="BX57" s="1119"/>
      <c r="BY57" s="1119"/>
      <c r="BZ57" s="1119"/>
      <c r="CA57" s="1119"/>
      <c r="CB57" s="1119"/>
      <c r="CC57" s="1119"/>
    </row>
    <row r="58" spans="1:81" s="1106" customFormat="1" ht="12.75" customHeight="1" x14ac:dyDescent="0.2">
      <c r="A58" s="1444"/>
      <c r="B58" s="1112"/>
      <c r="C58" s="1112"/>
      <c r="D58" s="1112"/>
      <c r="E58" s="1112"/>
      <c r="F58" s="1125"/>
      <c r="G58" s="1119"/>
      <c r="H58" s="1119"/>
      <c r="I58" s="1119"/>
      <c r="J58" s="1119"/>
      <c r="K58" s="1119"/>
      <c r="L58" s="1119"/>
      <c r="M58" s="1119"/>
      <c r="N58" s="1119"/>
      <c r="O58" s="1119"/>
      <c r="P58" s="1119"/>
      <c r="Q58" s="1119"/>
      <c r="R58" s="1119"/>
      <c r="S58" s="1119"/>
      <c r="T58" s="1119"/>
      <c r="U58" s="1119"/>
      <c r="V58" s="1119"/>
      <c r="W58" s="1119"/>
      <c r="X58" s="1119"/>
      <c r="Y58" s="1119"/>
      <c r="Z58" s="1119"/>
      <c r="AA58" s="1119"/>
      <c r="AB58" s="1119"/>
      <c r="AC58" s="1119"/>
      <c r="AD58" s="1119"/>
      <c r="AE58" s="1119"/>
      <c r="AF58" s="1119"/>
      <c r="AG58" s="1119"/>
      <c r="AH58" s="1119"/>
      <c r="AI58" s="1119"/>
      <c r="AJ58" s="1119"/>
      <c r="AK58" s="1119"/>
      <c r="AL58" s="1119"/>
      <c r="AM58" s="1119"/>
      <c r="AN58" s="1119"/>
      <c r="AO58" s="1119"/>
      <c r="AP58" s="1119"/>
      <c r="AQ58" s="1119"/>
      <c r="AR58" s="1119"/>
      <c r="AS58" s="1119"/>
      <c r="AT58" s="1119"/>
      <c r="AU58" s="1119"/>
      <c r="AV58" s="1119"/>
      <c r="AW58" s="1119"/>
      <c r="AX58" s="1119"/>
      <c r="AY58" s="1119"/>
      <c r="AZ58" s="1119"/>
      <c r="BA58" s="1119"/>
      <c r="BB58" s="1119"/>
      <c r="BC58" s="1119"/>
      <c r="BD58" s="1119"/>
      <c r="BE58" s="1119"/>
      <c r="BF58" s="1119"/>
      <c r="BG58" s="1119"/>
      <c r="BH58" s="1119"/>
      <c r="BI58" s="1119"/>
      <c r="BJ58" s="1119"/>
      <c r="BK58" s="1119"/>
      <c r="BL58" s="1119"/>
      <c r="BM58" s="1119"/>
      <c r="BN58" s="1119"/>
      <c r="BO58" s="1119"/>
      <c r="BP58" s="1119"/>
      <c r="BQ58" s="1119"/>
      <c r="BR58" s="1119"/>
      <c r="BS58" s="1119"/>
      <c r="BT58" s="1119"/>
      <c r="BU58" s="1119"/>
      <c r="BV58" s="1119"/>
      <c r="BW58" s="1119"/>
      <c r="BX58" s="1119"/>
      <c r="BY58" s="1119"/>
      <c r="BZ58" s="1119"/>
      <c r="CA58" s="1119"/>
      <c r="CB58" s="1119"/>
      <c r="CC58" s="1119"/>
    </row>
    <row r="59" spans="1:81" s="1106" customFormat="1" x14ac:dyDescent="0.2">
      <c r="A59" s="1445"/>
      <c r="B59" s="1119"/>
      <c r="C59" s="1119"/>
      <c r="D59" s="1119"/>
      <c r="E59" s="1119"/>
      <c r="F59" s="1445"/>
      <c r="G59" s="1119"/>
      <c r="H59" s="1119"/>
      <c r="I59" s="1119"/>
      <c r="J59" s="1119"/>
      <c r="K59" s="1119"/>
      <c r="L59" s="1119"/>
      <c r="M59" s="1119"/>
      <c r="N59" s="1119"/>
      <c r="O59" s="1119"/>
      <c r="P59" s="1119"/>
      <c r="Q59" s="1119"/>
      <c r="R59" s="1119"/>
      <c r="S59" s="1119"/>
      <c r="T59" s="1119"/>
      <c r="U59" s="1119"/>
      <c r="V59" s="1119"/>
      <c r="W59" s="1119"/>
      <c r="X59" s="1119"/>
      <c r="Y59" s="1119"/>
      <c r="Z59" s="1119"/>
      <c r="AA59" s="1119"/>
      <c r="AB59" s="1119"/>
      <c r="AC59" s="1119"/>
      <c r="AD59" s="1119"/>
      <c r="AE59" s="1119"/>
      <c r="AF59" s="1119"/>
      <c r="AG59" s="1119"/>
      <c r="AH59" s="1119"/>
      <c r="AI59" s="1119"/>
      <c r="AJ59" s="1119"/>
      <c r="AK59" s="1119"/>
      <c r="AL59" s="1119"/>
      <c r="AM59" s="1119"/>
      <c r="AN59" s="1119"/>
      <c r="AO59" s="1119"/>
      <c r="AP59" s="1119"/>
      <c r="AQ59" s="1119"/>
      <c r="AR59" s="1119"/>
      <c r="AS59" s="1119"/>
      <c r="AT59" s="1119"/>
      <c r="AU59" s="1119"/>
      <c r="AV59" s="1119"/>
      <c r="AW59" s="1119"/>
      <c r="AX59" s="1119"/>
      <c r="AY59" s="1119"/>
      <c r="AZ59" s="1119"/>
      <c r="BA59" s="1119"/>
      <c r="BB59" s="1119"/>
      <c r="BC59" s="1119"/>
      <c r="BD59" s="1119"/>
      <c r="BE59" s="1119"/>
      <c r="BF59" s="1119"/>
      <c r="BG59" s="1119"/>
      <c r="BH59" s="1119"/>
      <c r="BI59" s="1119"/>
      <c r="BJ59" s="1119"/>
      <c r="BK59" s="1119"/>
      <c r="BL59" s="1119"/>
      <c r="BM59" s="1119"/>
      <c r="BN59" s="1119"/>
      <c r="BO59" s="1119"/>
      <c r="BP59" s="1119"/>
      <c r="BQ59" s="1119"/>
      <c r="BR59" s="1119"/>
      <c r="BS59" s="1119"/>
      <c r="BT59" s="1119"/>
      <c r="BU59" s="1119"/>
      <c r="BV59" s="1119"/>
      <c r="BW59" s="1119"/>
      <c r="BX59" s="1119"/>
      <c r="BY59" s="1119"/>
      <c r="BZ59" s="1119"/>
      <c r="CA59" s="1119"/>
      <c r="CB59" s="1119"/>
      <c r="CC59" s="1119"/>
    </row>
    <row r="60" spans="1:81" s="1106" customFormat="1" x14ac:dyDescent="0.2">
      <c r="A60" s="1445"/>
      <c r="B60" s="1119"/>
      <c r="C60" s="1119"/>
      <c r="D60" s="1119"/>
      <c r="E60" s="1119"/>
      <c r="F60" s="1445"/>
      <c r="G60" s="1119"/>
      <c r="H60" s="1119"/>
      <c r="I60" s="1119"/>
      <c r="J60" s="1119"/>
      <c r="K60" s="1119"/>
      <c r="L60" s="1119"/>
      <c r="M60" s="1119"/>
      <c r="N60" s="1119"/>
      <c r="O60" s="1119"/>
      <c r="P60" s="1119"/>
      <c r="Q60" s="1119"/>
      <c r="R60" s="1119"/>
      <c r="S60" s="1119"/>
      <c r="T60" s="1119"/>
      <c r="U60" s="1119"/>
      <c r="V60" s="1119"/>
      <c r="W60" s="1119"/>
      <c r="X60" s="1119"/>
      <c r="Y60" s="1119"/>
      <c r="Z60" s="1119"/>
      <c r="AA60" s="1119"/>
      <c r="AB60" s="1119"/>
      <c r="AC60" s="1119"/>
      <c r="AD60" s="1119"/>
      <c r="AE60" s="1119"/>
      <c r="AF60" s="1119"/>
      <c r="AG60" s="1119"/>
      <c r="AH60" s="1119"/>
      <c r="AI60" s="1119"/>
      <c r="AJ60" s="1119"/>
      <c r="AK60" s="1119"/>
      <c r="AL60" s="1119"/>
      <c r="AM60" s="1119"/>
      <c r="AN60" s="1119"/>
      <c r="AO60" s="1119"/>
      <c r="AP60" s="1119"/>
      <c r="AQ60" s="1119"/>
      <c r="AR60" s="1119"/>
      <c r="AS60" s="1119"/>
      <c r="AT60" s="1119"/>
      <c r="AU60" s="1119"/>
      <c r="AV60" s="1119"/>
      <c r="AW60" s="1119"/>
      <c r="AX60" s="1119"/>
      <c r="AY60" s="1119"/>
      <c r="AZ60" s="1119"/>
      <c r="BA60" s="1119"/>
      <c r="BB60" s="1119"/>
      <c r="BC60" s="1119"/>
      <c r="BD60" s="1119"/>
      <c r="BE60" s="1119"/>
      <c r="BF60" s="1119"/>
      <c r="BG60" s="1119"/>
      <c r="BH60" s="1119"/>
      <c r="BI60" s="1119"/>
      <c r="BJ60" s="1119"/>
      <c r="BK60" s="1119"/>
      <c r="BL60" s="1119"/>
      <c r="BM60" s="1119"/>
      <c r="BN60" s="1119"/>
      <c r="BO60" s="1119"/>
      <c r="BP60" s="1119"/>
      <c r="BQ60" s="1119"/>
      <c r="BR60" s="1119"/>
      <c r="BS60" s="1119"/>
      <c r="BT60" s="1119"/>
      <c r="BU60" s="1119"/>
      <c r="BV60" s="1119"/>
      <c r="BW60" s="1119"/>
      <c r="BX60" s="1119"/>
      <c r="BY60" s="1119"/>
      <c r="BZ60" s="1119"/>
      <c r="CA60" s="1119"/>
      <c r="CB60" s="1119"/>
      <c r="CC60" s="1119"/>
    </row>
    <row r="61" spans="1:81" s="1106" customFormat="1" x14ac:dyDescent="0.2">
      <c r="A61" s="1445"/>
      <c r="B61" s="1119"/>
      <c r="C61" s="1119"/>
      <c r="D61" s="1119"/>
      <c r="E61" s="1119"/>
      <c r="F61" s="1445"/>
      <c r="G61" s="1119"/>
      <c r="H61" s="1119"/>
      <c r="I61" s="1119"/>
      <c r="J61" s="1119"/>
      <c r="K61" s="1119"/>
      <c r="L61" s="1119"/>
      <c r="M61" s="1119"/>
      <c r="N61" s="1119"/>
      <c r="O61" s="1119"/>
      <c r="P61" s="1119"/>
      <c r="Q61" s="1119"/>
      <c r="R61" s="1119"/>
      <c r="S61" s="1119"/>
      <c r="T61" s="1119"/>
      <c r="U61" s="1119"/>
      <c r="V61" s="1119"/>
      <c r="W61" s="1119"/>
      <c r="X61" s="1119"/>
      <c r="Y61" s="1119"/>
      <c r="Z61" s="1119"/>
      <c r="AA61" s="1119"/>
      <c r="AB61" s="1119"/>
      <c r="AC61" s="1119"/>
      <c r="AD61" s="1119"/>
      <c r="AE61" s="1119"/>
      <c r="AF61" s="1119"/>
      <c r="AG61" s="1119"/>
      <c r="AH61" s="1119"/>
      <c r="AI61" s="1119"/>
      <c r="AJ61" s="1119"/>
      <c r="AK61" s="1119"/>
      <c r="AL61" s="1119"/>
      <c r="AM61" s="1119"/>
      <c r="AN61" s="1119"/>
      <c r="AO61" s="1119"/>
      <c r="AP61" s="1119"/>
      <c r="AQ61" s="1119"/>
      <c r="AR61" s="1119"/>
      <c r="AS61" s="1119"/>
      <c r="AT61" s="1119"/>
      <c r="AU61" s="1119"/>
      <c r="AV61" s="1119"/>
      <c r="AW61" s="1119"/>
      <c r="AX61" s="1119"/>
      <c r="AY61" s="1119"/>
      <c r="AZ61" s="1119"/>
      <c r="BA61" s="1119"/>
      <c r="BB61" s="1119"/>
      <c r="BC61" s="1119"/>
      <c r="BD61" s="1119"/>
      <c r="BE61" s="1119"/>
      <c r="BF61" s="1119"/>
      <c r="BG61" s="1119"/>
      <c r="BH61" s="1119"/>
      <c r="BI61" s="1119"/>
      <c r="BJ61" s="1119"/>
      <c r="BK61" s="1119"/>
      <c r="BL61" s="1119"/>
      <c r="BM61" s="1119"/>
      <c r="BN61" s="1119"/>
      <c r="BO61" s="1119"/>
      <c r="BP61" s="1119"/>
      <c r="BQ61" s="1119"/>
      <c r="BR61" s="1119"/>
      <c r="BS61" s="1119"/>
      <c r="BT61" s="1119"/>
      <c r="BU61" s="1119"/>
      <c r="BV61" s="1119"/>
      <c r="BW61" s="1119"/>
      <c r="BX61" s="1119"/>
      <c r="BY61" s="1119"/>
      <c r="BZ61" s="1119"/>
      <c r="CA61" s="1119"/>
      <c r="CB61" s="1119"/>
      <c r="CC61" s="1119"/>
    </row>
    <row r="62" spans="1:81" s="1106" customFormat="1" x14ac:dyDescent="0.2">
      <c r="A62" s="1445"/>
      <c r="B62" s="1119"/>
      <c r="C62" s="1119"/>
      <c r="D62" s="1119"/>
      <c r="E62" s="1119"/>
      <c r="F62" s="1445"/>
      <c r="G62" s="1119"/>
      <c r="H62" s="1119"/>
      <c r="I62" s="1119"/>
      <c r="J62" s="1119"/>
      <c r="K62" s="1119"/>
      <c r="L62" s="1119"/>
      <c r="M62" s="1119"/>
      <c r="N62" s="1119"/>
      <c r="O62" s="1119"/>
      <c r="P62" s="1119"/>
      <c r="Q62" s="1119"/>
      <c r="R62" s="1119"/>
      <c r="S62" s="1119"/>
      <c r="T62" s="1119"/>
      <c r="U62" s="1119"/>
      <c r="V62" s="1119"/>
      <c r="W62" s="1119"/>
      <c r="X62" s="1119"/>
      <c r="Y62" s="1119"/>
      <c r="Z62" s="1119"/>
      <c r="AA62" s="1119"/>
      <c r="AB62" s="1119"/>
      <c r="AC62" s="1119"/>
      <c r="AD62" s="1119"/>
      <c r="AE62" s="1119"/>
      <c r="AF62" s="1119"/>
      <c r="AG62" s="1119"/>
      <c r="AH62" s="1119"/>
      <c r="AI62" s="1119"/>
      <c r="AJ62" s="1119"/>
      <c r="AK62" s="1119"/>
      <c r="AL62" s="1119"/>
      <c r="AM62" s="1119"/>
      <c r="AN62" s="1119"/>
      <c r="AO62" s="1119"/>
      <c r="AP62" s="1119"/>
      <c r="AQ62" s="1119"/>
      <c r="AR62" s="1119"/>
      <c r="AS62" s="1119"/>
      <c r="AT62" s="1119"/>
      <c r="AU62" s="1119"/>
      <c r="AV62" s="1119"/>
      <c r="AW62" s="1119"/>
      <c r="AX62" s="1119"/>
      <c r="AY62" s="1119"/>
      <c r="AZ62" s="1119"/>
      <c r="BA62" s="1119"/>
      <c r="BB62" s="1119"/>
      <c r="BC62" s="1119"/>
      <c r="BD62" s="1119"/>
      <c r="BE62" s="1119"/>
      <c r="BF62" s="1119"/>
      <c r="BG62" s="1119"/>
      <c r="BH62" s="1119"/>
      <c r="BI62" s="1119"/>
      <c r="BJ62" s="1119"/>
      <c r="BK62" s="1119"/>
      <c r="BL62" s="1119"/>
      <c r="BM62" s="1119"/>
      <c r="BN62" s="1119"/>
      <c r="BO62" s="1119"/>
      <c r="BP62" s="1119"/>
      <c r="BQ62" s="1119"/>
      <c r="BR62" s="1119"/>
      <c r="BS62" s="1119"/>
      <c r="BT62" s="1119"/>
      <c r="BU62" s="1119"/>
      <c r="BV62" s="1119"/>
      <c r="BW62" s="1119"/>
      <c r="BX62" s="1119"/>
      <c r="BY62" s="1119"/>
      <c r="BZ62" s="1119"/>
      <c r="CA62" s="1119"/>
      <c r="CB62" s="1119"/>
      <c r="CC62" s="1119"/>
    </row>
    <row r="63" spans="1:81" s="1106" customFormat="1" x14ac:dyDescent="0.2">
      <c r="A63" s="1445"/>
      <c r="B63" s="1119"/>
      <c r="C63" s="1119"/>
      <c r="D63" s="1119"/>
      <c r="E63" s="1119"/>
      <c r="F63" s="1445"/>
      <c r="G63" s="1119"/>
      <c r="H63" s="1119"/>
      <c r="I63" s="1119"/>
      <c r="J63" s="1119"/>
      <c r="K63" s="1119"/>
      <c r="L63" s="1119"/>
      <c r="M63" s="1119"/>
      <c r="N63" s="1119"/>
      <c r="O63" s="1119"/>
      <c r="P63" s="1119"/>
      <c r="Q63" s="1119"/>
      <c r="R63" s="1119"/>
      <c r="S63" s="1119"/>
      <c r="T63" s="1119"/>
      <c r="U63" s="1119"/>
      <c r="V63" s="1119"/>
      <c r="W63" s="1119"/>
      <c r="X63" s="1119"/>
      <c r="Y63" s="1119"/>
      <c r="Z63" s="1119"/>
      <c r="AA63" s="1119"/>
      <c r="AB63" s="1119"/>
      <c r="AC63" s="1119"/>
      <c r="AD63" s="1119"/>
      <c r="AE63" s="1119"/>
      <c r="AF63" s="1119"/>
      <c r="AG63" s="1119"/>
      <c r="AH63" s="1119"/>
      <c r="AI63" s="1119"/>
      <c r="AJ63" s="1119"/>
      <c r="AK63" s="1119"/>
      <c r="AL63" s="1119"/>
      <c r="AM63" s="1119"/>
      <c r="AN63" s="1119"/>
      <c r="AO63" s="1119"/>
      <c r="AP63" s="1119"/>
      <c r="AQ63" s="1119"/>
      <c r="AR63" s="1119"/>
      <c r="AS63" s="1119"/>
      <c r="AT63" s="1119"/>
      <c r="AU63" s="1119"/>
      <c r="AV63" s="1119"/>
      <c r="AW63" s="1119"/>
      <c r="AX63" s="1119"/>
      <c r="AY63" s="1119"/>
      <c r="AZ63" s="1119"/>
      <c r="BA63" s="1119"/>
      <c r="BB63" s="1119"/>
      <c r="BC63" s="1119"/>
      <c r="BD63" s="1119"/>
      <c r="BE63" s="1119"/>
      <c r="BF63" s="1119"/>
      <c r="BG63" s="1119"/>
      <c r="BH63" s="1119"/>
      <c r="BI63" s="1119"/>
      <c r="BJ63" s="1119"/>
      <c r="BK63" s="1119"/>
      <c r="BL63" s="1119"/>
      <c r="BM63" s="1119"/>
      <c r="BN63" s="1119"/>
      <c r="BO63" s="1119"/>
      <c r="BP63" s="1119"/>
      <c r="BQ63" s="1119"/>
      <c r="BR63" s="1119"/>
      <c r="BS63" s="1119"/>
      <c r="BT63" s="1119"/>
      <c r="BU63" s="1119"/>
      <c r="BV63" s="1119"/>
      <c r="BW63" s="1119"/>
      <c r="BX63" s="1119"/>
      <c r="BY63" s="1119"/>
      <c r="BZ63" s="1119"/>
      <c r="CA63" s="1119"/>
      <c r="CB63" s="1119"/>
      <c r="CC63" s="1119"/>
    </row>
    <row r="64" spans="1:81" s="1106" customFormat="1" x14ac:dyDescent="0.2">
      <c r="A64" s="1445"/>
      <c r="B64" s="1119"/>
      <c r="C64" s="1119"/>
      <c r="D64" s="1119"/>
      <c r="E64" s="1119"/>
      <c r="F64" s="1445"/>
      <c r="G64" s="1119"/>
      <c r="H64" s="1119"/>
      <c r="I64" s="1119"/>
      <c r="J64" s="1119"/>
      <c r="K64" s="1119"/>
      <c r="L64" s="1119"/>
      <c r="M64" s="1119"/>
      <c r="N64" s="1119"/>
      <c r="O64" s="1119"/>
      <c r="P64" s="1119"/>
      <c r="Q64" s="1119"/>
      <c r="R64" s="1119"/>
      <c r="S64" s="1119"/>
      <c r="T64" s="1119"/>
      <c r="U64" s="1119"/>
      <c r="V64" s="1119"/>
      <c r="W64" s="1119"/>
      <c r="X64" s="1119"/>
      <c r="Y64" s="1119"/>
      <c r="Z64" s="1119"/>
      <c r="AA64" s="1119"/>
      <c r="AB64" s="1119"/>
      <c r="AC64" s="1119"/>
      <c r="AD64" s="1119"/>
      <c r="AE64" s="1119"/>
      <c r="AF64" s="1119"/>
      <c r="AG64" s="1119"/>
      <c r="AH64" s="1119"/>
      <c r="AI64" s="1119"/>
      <c r="AJ64" s="1119"/>
      <c r="AK64" s="1119"/>
      <c r="AL64" s="1119"/>
      <c r="AM64" s="1119"/>
      <c r="AN64" s="1119"/>
      <c r="AO64" s="1119"/>
      <c r="AP64" s="1119"/>
      <c r="AQ64" s="1119"/>
      <c r="AR64" s="1119"/>
      <c r="AS64" s="1119"/>
      <c r="AT64" s="1119"/>
      <c r="AU64" s="1119"/>
      <c r="AV64" s="1119"/>
      <c r="AW64" s="1119"/>
      <c r="AX64" s="1119"/>
      <c r="AY64" s="1119"/>
      <c r="AZ64" s="1119"/>
      <c r="BA64" s="1119"/>
      <c r="BB64" s="1119"/>
      <c r="BC64" s="1119"/>
      <c r="BD64" s="1119"/>
      <c r="BE64" s="1119"/>
      <c r="BF64" s="1119"/>
      <c r="BG64" s="1119"/>
      <c r="BH64" s="1119"/>
      <c r="BI64" s="1119"/>
      <c r="BJ64" s="1119"/>
      <c r="BK64" s="1119"/>
      <c r="BL64" s="1119"/>
      <c r="BM64" s="1119"/>
      <c r="BN64" s="1119"/>
      <c r="BO64" s="1119"/>
      <c r="BP64" s="1119"/>
      <c r="BQ64" s="1119"/>
      <c r="BR64" s="1119"/>
      <c r="BS64" s="1119"/>
      <c r="BT64" s="1119"/>
      <c r="BU64" s="1119"/>
      <c r="BV64" s="1119"/>
      <c r="BW64" s="1119"/>
      <c r="BX64" s="1119"/>
      <c r="BY64" s="1119"/>
      <c r="BZ64" s="1119"/>
      <c r="CA64" s="1119"/>
      <c r="CB64" s="1119"/>
      <c r="CC64" s="1119"/>
    </row>
    <row r="65" spans="1:81" s="1106" customFormat="1" x14ac:dyDescent="0.2">
      <c r="A65" s="1445"/>
      <c r="B65" s="1119"/>
      <c r="C65" s="1119"/>
      <c r="D65" s="1119"/>
      <c r="E65" s="1119"/>
      <c r="F65" s="1445"/>
      <c r="G65" s="1119"/>
      <c r="H65" s="1119"/>
      <c r="I65" s="1119"/>
      <c r="J65" s="1119"/>
      <c r="K65" s="1119"/>
      <c r="L65" s="1119"/>
      <c r="M65" s="1119"/>
      <c r="N65" s="1119"/>
      <c r="O65" s="1119"/>
      <c r="P65" s="1119"/>
      <c r="Q65" s="1119"/>
      <c r="R65" s="1119"/>
      <c r="S65" s="1119"/>
      <c r="T65" s="1119"/>
      <c r="U65" s="1119"/>
      <c r="V65" s="1119"/>
      <c r="W65" s="1119"/>
      <c r="X65" s="1119"/>
      <c r="Y65" s="1119"/>
      <c r="Z65" s="1119"/>
      <c r="AA65" s="1119"/>
      <c r="AB65" s="1119"/>
      <c r="AC65" s="1119"/>
      <c r="AD65" s="1119"/>
      <c r="AE65" s="1119"/>
      <c r="AF65" s="1119"/>
      <c r="AG65" s="1119"/>
      <c r="AH65" s="1119"/>
      <c r="AI65" s="1119"/>
      <c r="AJ65" s="1119"/>
      <c r="AK65" s="1119"/>
      <c r="AL65" s="1119"/>
      <c r="AM65" s="1119"/>
      <c r="AN65" s="1119"/>
      <c r="AO65" s="1119"/>
      <c r="AP65" s="1119"/>
      <c r="AQ65" s="1119"/>
      <c r="AR65" s="1119"/>
      <c r="AS65" s="1119"/>
      <c r="AT65" s="1119"/>
      <c r="AU65" s="1119"/>
      <c r="AV65" s="1119"/>
      <c r="AW65" s="1119"/>
      <c r="AX65" s="1119"/>
      <c r="AY65" s="1119"/>
      <c r="AZ65" s="1119"/>
      <c r="BA65" s="1119"/>
      <c r="BB65" s="1119"/>
      <c r="BC65" s="1119"/>
      <c r="BD65" s="1119"/>
      <c r="BE65" s="1119"/>
      <c r="BF65" s="1119"/>
      <c r="BG65" s="1119"/>
      <c r="BH65" s="1119"/>
      <c r="BI65" s="1119"/>
      <c r="BJ65" s="1119"/>
      <c r="BK65" s="1119"/>
      <c r="BL65" s="1119"/>
      <c r="BM65" s="1119"/>
      <c r="BN65" s="1119"/>
      <c r="BO65" s="1119"/>
      <c r="BP65" s="1119"/>
      <c r="BQ65" s="1119"/>
      <c r="BR65" s="1119"/>
      <c r="BS65" s="1119"/>
      <c r="BT65" s="1119"/>
      <c r="BU65" s="1119"/>
      <c r="BV65" s="1119"/>
      <c r="BW65" s="1119"/>
      <c r="BX65" s="1119"/>
      <c r="BY65" s="1119"/>
      <c r="BZ65" s="1119"/>
      <c r="CA65" s="1119"/>
      <c r="CB65" s="1119"/>
      <c r="CC65" s="1119"/>
    </row>
    <row r="66" spans="1:81" s="1106" customFormat="1" x14ac:dyDescent="0.2">
      <c r="A66" s="1445"/>
      <c r="B66" s="1119"/>
      <c r="C66" s="1119"/>
      <c r="D66" s="1119"/>
      <c r="E66" s="1119"/>
      <c r="F66" s="1445"/>
      <c r="G66" s="1119"/>
      <c r="H66" s="1119"/>
      <c r="I66" s="1119"/>
      <c r="J66" s="1119"/>
      <c r="K66" s="1119"/>
      <c r="L66" s="1119"/>
      <c r="M66" s="1119"/>
      <c r="N66" s="1119"/>
      <c r="O66" s="1119"/>
      <c r="P66" s="1119"/>
      <c r="Q66" s="1119"/>
      <c r="R66" s="1119"/>
      <c r="S66" s="1119"/>
      <c r="T66" s="1119"/>
      <c r="U66" s="1119"/>
      <c r="V66" s="1119"/>
      <c r="W66" s="1119"/>
      <c r="X66" s="1119"/>
      <c r="Y66" s="1119"/>
      <c r="Z66" s="1119"/>
      <c r="AA66" s="1119"/>
      <c r="AB66" s="1119"/>
      <c r="AC66" s="1119"/>
      <c r="AD66" s="1119"/>
      <c r="AE66" s="1119"/>
      <c r="AF66" s="1119"/>
      <c r="AG66" s="1119"/>
      <c r="AH66" s="1119"/>
      <c r="AI66" s="1119"/>
      <c r="AJ66" s="1119"/>
      <c r="AK66" s="1119"/>
      <c r="AL66" s="1119"/>
      <c r="AM66" s="1119"/>
      <c r="AN66" s="1119"/>
      <c r="AO66" s="1119"/>
      <c r="AP66" s="1119"/>
      <c r="AQ66" s="1119"/>
      <c r="AR66" s="1119"/>
      <c r="AS66" s="1119"/>
      <c r="AT66" s="1119"/>
      <c r="AU66" s="1119"/>
      <c r="AV66" s="1119"/>
      <c r="AW66" s="1119"/>
      <c r="AX66" s="1119"/>
      <c r="AY66" s="1119"/>
      <c r="AZ66" s="1119"/>
      <c r="BA66" s="1119"/>
      <c r="BB66" s="1119"/>
      <c r="BC66" s="1119"/>
      <c r="BD66" s="1119"/>
      <c r="BE66" s="1119"/>
      <c r="BF66" s="1119"/>
      <c r="BG66" s="1119"/>
      <c r="BH66" s="1119"/>
      <c r="BI66" s="1119"/>
      <c r="BJ66" s="1119"/>
      <c r="BK66" s="1119"/>
      <c r="BL66" s="1119"/>
      <c r="BM66" s="1119"/>
      <c r="BN66" s="1119"/>
      <c r="BO66" s="1119"/>
      <c r="BP66" s="1119"/>
      <c r="BQ66" s="1119"/>
      <c r="BR66" s="1119"/>
      <c r="BS66" s="1119"/>
      <c r="BT66" s="1119"/>
      <c r="BU66" s="1119"/>
      <c r="BV66" s="1119"/>
      <c r="BW66" s="1119"/>
      <c r="BX66" s="1119"/>
      <c r="BY66" s="1119"/>
      <c r="BZ66" s="1119"/>
      <c r="CA66" s="1119"/>
      <c r="CB66" s="1119"/>
      <c r="CC66" s="1119"/>
    </row>
    <row r="67" spans="1:81" s="1106" customFormat="1" x14ac:dyDescent="0.2">
      <c r="A67" s="1445"/>
      <c r="B67" s="1119"/>
      <c r="C67" s="1119"/>
      <c r="D67" s="1119"/>
      <c r="E67" s="1119"/>
      <c r="F67" s="1445"/>
      <c r="G67" s="1119"/>
      <c r="H67" s="1119"/>
      <c r="I67" s="1119"/>
      <c r="J67" s="1119"/>
      <c r="K67" s="1119"/>
      <c r="L67" s="1119"/>
      <c r="M67" s="1119"/>
      <c r="N67" s="1119"/>
      <c r="O67" s="1119"/>
      <c r="P67" s="1119"/>
      <c r="Q67" s="1119"/>
      <c r="R67" s="1119"/>
      <c r="S67" s="1119"/>
      <c r="T67" s="1119"/>
      <c r="U67" s="1119"/>
      <c r="V67" s="1119"/>
      <c r="W67" s="1119"/>
      <c r="X67" s="1119"/>
      <c r="Y67" s="1119"/>
      <c r="Z67" s="1119"/>
      <c r="AA67" s="1119"/>
      <c r="AB67" s="1119"/>
      <c r="AC67" s="1119"/>
      <c r="AD67" s="1119"/>
      <c r="AE67" s="1119"/>
      <c r="AF67" s="1119"/>
      <c r="AG67" s="1119"/>
      <c r="AH67" s="1119"/>
      <c r="AI67" s="1119"/>
      <c r="AJ67" s="1119"/>
      <c r="AK67" s="1119"/>
      <c r="AL67" s="1119"/>
      <c r="AM67" s="1119"/>
      <c r="AN67" s="1119"/>
      <c r="AO67" s="1119"/>
      <c r="AP67" s="1119"/>
      <c r="AQ67" s="1119"/>
      <c r="AR67" s="1119"/>
      <c r="AS67" s="1119"/>
      <c r="AT67" s="1119"/>
      <c r="AU67" s="1119"/>
      <c r="AV67" s="1119"/>
      <c r="AW67" s="1119"/>
      <c r="AX67" s="1119"/>
      <c r="AY67" s="1119"/>
      <c r="AZ67" s="1119"/>
      <c r="BA67" s="1119"/>
      <c r="BB67" s="1119"/>
      <c r="BC67" s="1119"/>
      <c r="BD67" s="1119"/>
      <c r="BE67" s="1119"/>
      <c r="BF67" s="1119"/>
      <c r="BG67" s="1119"/>
      <c r="BH67" s="1119"/>
      <c r="BI67" s="1119"/>
      <c r="BJ67" s="1119"/>
      <c r="BK67" s="1119"/>
      <c r="BL67" s="1119"/>
      <c r="BM67" s="1119"/>
      <c r="BN67" s="1119"/>
      <c r="BO67" s="1119"/>
      <c r="BP67" s="1119"/>
      <c r="BQ67" s="1119"/>
      <c r="BR67" s="1119"/>
      <c r="BS67" s="1119"/>
      <c r="BT67" s="1119"/>
      <c r="BU67" s="1119"/>
      <c r="BV67" s="1119"/>
      <c r="BW67" s="1119"/>
      <c r="BX67" s="1119"/>
      <c r="BY67" s="1119"/>
      <c r="BZ67" s="1119"/>
      <c r="CA67" s="1119"/>
      <c r="CB67" s="1119"/>
      <c r="CC67" s="1119"/>
    </row>
    <row r="68" spans="1:81" s="1106" customFormat="1" x14ac:dyDescent="0.2">
      <c r="A68" s="1445"/>
      <c r="B68" s="1119"/>
      <c r="C68" s="1119"/>
      <c r="D68" s="1119"/>
      <c r="E68" s="1119"/>
      <c r="F68" s="1445"/>
      <c r="G68" s="1119"/>
      <c r="H68" s="1119"/>
      <c r="I68" s="1119"/>
      <c r="J68" s="1119"/>
      <c r="K68" s="1119"/>
      <c r="L68" s="1119"/>
      <c r="M68" s="1119"/>
      <c r="N68" s="1119"/>
      <c r="O68" s="1119"/>
      <c r="P68" s="1119"/>
      <c r="Q68" s="1119"/>
      <c r="R68" s="1119"/>
      <c r="S68" s="1119"/>
      <c r="T68" s="1119"/>
      <c r="U68" s="1119"/>
      <c r="V68" s="1119"/>
      <c r="W68" s="1119"/>
      <c r="X68" s="1119"/>
      <c r="Y68" s="1119"/>
      <c r="Z68" s="1119"/>
      <c r="AA68" s="1119"/>
      <c r="AB68" s="1119"/>
      <c r="AC68" s="1119"/>
      <c r="AD68" s="1119"/>
      <c r="AE68" s="1119"/>
      <c r="AF68" s="1119"/>
      <c r="AG68" s="1119"/>
      <c r="AH68" s="1119"/>
      <c r="AI68" s="1119"/>
      <c r="AJ68" s="1119"/>
      <c r="AK68" s="1119"/>
      <c r="AL68" s="1119"/>
      <c r="AM68" s="1119"/>
      <c r="AN68" s="1119"/>
      <c r="AO68" s="1119"/>
      <c r="AP68" s="1119"/>
      <c r="AQ68" s="1119"/>
      <c r="AR68" s="1119"/>
      <c r="AS68" s="1119"/>
      <c r="AT68" s="1119"/>
      <c r="AU68" s="1119"/>
      <c r="AV68" s="1119"/>
      <c r="AW68" s="1119"/>
      <c r="AX68" s="1119"/>
      <c r="AY68" s="1119"/>
      <c r="AZ68" s="1119"/>
      <c r="BA68" s="1119"/>
      <c r="BB68" s="1119"/>
      <c r="BC68" s="1119"/>
      <c r="BD68" s="1119"/>
      <c r="BE68" s="1119"/>
      <c r="BF68" s="1119"/>
      <c r="BG68" s="1119"/>
      <c r="BH68" s="1119"/>
      <c r="BI68" s="1119"/>
      <c r="BJ68" s="1119"/>
      <c r="BK68" s="1119"/>
      <c r="BL68" s="1119"/>
      <c r="BM68" s="1119"/>
      <c r="BN68" s="1119"/>
      <c r="BO68" s="1119"/>
      <c r="BP68" s="1119"/>
      <c r="BQ68" s="1119"/>
      <c r="BR68" s="1119"/>
      <c r="BS68" s="1119"/>
      <c r="BT68" s="1119"/>
      <c r="BU68" s="1119"/>
      <c r="BV68" s="1119"/>
      <c r="BW68" s="1119"/>
      <c r="BX68" s="1119"/>
      <c r="BY68" s="1119"/>
      <c r="BZ68" s="1119"/>
      <c r="CA68" s="1119"/>
      <c r="CB68" s="1119"/>
      <c r="CC68" s="1119"/>
    </row>
    <row r="69" spans="1:81" s="1106" customFormat="1" x14ac:dyDescent="0.2">
      <c r="A69" s="1445"/>
      <c r="B69" s="1119"/>
      <c r="C69" s="1119"/>
      <c r="D69" s="1119"/>
      <c r="E69" s="1119"/>
      <c r="F69" s="1445"/>
      <c r="G69" s="1119"/>
      <c r="H69" s="1119"/>
      <c r="I69" s="1119"/>
      <c r="J69" s="1119"/>
      <c r="K69" s="1119"/>
      <c r="L69" s="1119"/>
      <c r="M69" s="1119"/>
      <c r="N69" s="1119"/>
      <c r="O69" s="1119"/>
      <c r="P69" s="1119"/>
      <c r="Q69" s="1119"/>
      <c r="R69" s="1119"/>
      <c r="S69" s="1119"/>
      <c r="T69" s="1119"/>
      <c r="U69" s="1119"/>
      <c r="V69" s="1119"/>
      <c r="W69" s="1119"/>
      <c r="X69" s="1119"/>
      <c r="Y69" s="1119"/>
      <c r="Z69" s="1119"/>
      <c r="AA69" s="1119"/>
      <c r="AB69" s="1119"/>
      <c r="AC69" s="1119"/>
      <c r="AD69" s="1119"/>
      <c r="AE69" s="1119"/>
      <c r="AF69" s="1119"/>
      <c r="AG69" s="1119"/>
      <c r="AH69" s="1119"/>
      <c r="AI69" s="1119"/>
      <c r="AJ69" s="1119"/>
      <c r="AK69" s="1119"/>
      <c r="AL69" s="1119"/>
      <c r="AM69" s="1119"/>
      <c r="AN69" s="1119"/>
      <c r="AO69" s="1119"/>
      <c r="AP69" s="1119"/>
      <c r="AQ69" s="1119"/>
      <c r="AR69" s="1119"/>
      <c r="AS69" s="1119"/>
      <c r="AT69" s="1119"/>
      <c r="AU69" s="1119"/>
      <c r="AV69" s="1119"/>
      <c r="AW69" s="1119"/>
      <c r="AX69" s="1119"/>
      <c r="AY69" s="1119"/>
      <c r="AZ69" s="1119"/>
      <c r="BA69" s="1119"/>
      <c r="BB69" s="1119"/>
      <c r="BC69" s="1119"/>
      <c r="BD69" s="1119"/>
      <c r="BE69" s="1119"/>
      <c r="BF69" s="1119"/>
      <c r="BG69" s="1119"/>
      <c r="BH69" s="1119"/>
      <c r="BI69" s="1119"/>
      <c r="BJ69" s="1119"/>
      <c r="BK69" s="1119"/>
      <c r="BL69" s="1119"/>
      <c r="BM69" s="1119"/>
      <c r="BN69" s="1119"/>
      <c r="BO69" s="1119"/>
      <c r="BP69" s="1119"/>
      <c r="BQ69" s="1119"/>
      <c r="BR69" s="1119"/>
      <c r="BS69" s="1119"/>
      <c r="BT69" s="1119"/>
      <c r="BU69" s="1119"/>
      <c r="BV69" s="1119"/>
      <c r="BW69" s="1119"/>
      <c r="BX69" s="1119"/>
      <c r="BY69" s="1119"/>
      <c r="BZ69" s="1119"/>
      <c r="CA69" s="1119"/>
      <c r="CB69" s="1119"/>
      <c r="CC69" s="1119"/>
    </row>
    <row r="70" spans="1:81" s="1106" customFormat="1" x14ac:dyDescent="0.2">
      <c r="A70" s="1445"/>
      <c r="B70" s="1119"/>
      <c r="C70" s="1119"/>
      <c r="D70" s="1119"/>
      <c r="E70" s="1119"/>
      <c r="F70" s="1445"/>
      <c r="G70" s="1119"/>
      <c r="H70" s="1119"/>
      <c r="I70" s="1119"/>
      <c r="J70" s="1119"/>
      <c r="K70" s="1119"/>
      <c r="L70" s="1119"/>
      <c r="M70" s="1119"/>
      <c r="N70" s="1119"/>
      <c r="O70" s="1119"/>
      <c r="P70" s="1119"/>
      <c r="Q70" s="1119"/>
      <c r="R70" s="1119"/>
      <c r="S70" s="1119"/>
      <c r="T70" s="1119"/>
      <c r="U70" s="1119"/>
      <c r="V70" s="1119"/>
      <c r="W70" s="1119"/>
      <c r="X70" s="1119"/>
      <c r="Y70" s="1119"/>
      <c r="Z70" s="1119"/>
      <c r="AA70" s="1119"/>
      <c r="AB70" s="1119"/>
      <c r="AC70" s="1119"/>
      <c r="AD70" s="1119"/>
      <c r="AE70" s="1119"/>
      <c r="AF70" s="1119"/>
      <c r="AG70" s="1119"/>
      <c r="AH70" s="1119"/>
      <c r="AI70" s="1119"/>
      <c r="AJ70" s="1119"/>
      <c r="AK70" s="1119"/>
      <c r="AL70" s="1119"/>
      <c r="AM70" s="1119"/>
      <c r="AN70" s="1119"/>
      <c r="AO70" s="1119"/>
      <c r="AP70" s="1119"/>
      <c r="AQ70" s="1119"/>
      <c r="AR70" s="1119"/>
      <c r="AS70" s="1119"/>
      <c r="AT70" s="1119"/>
      <c r="AU70" s="1119"/>
      <c r="AV70" s="1119"/>
      <c r="AW70" s="1119"/>
      <c r="AX70" s="1119"/>
      <c r="AY70" s="1119"/>
      <c r="AZ70" s="1119"/>
      <c r="BA70" s="1119"/>
      <c r="BB70" s="1119"/>
      <c r="BC70" s="1119"/>
      <c r="BD70" s="1119"/>
      <c r="BE70" s="1119"/>
      <c r="BF70" s="1119"/>
      <c r="BG70" s="1119"/>
      <c r="BH70" s="1119"/>
      <c r="BI70" s="1119"/>
      <c r="BJ70" s="1119"/>
      <c r="BK70" s="1119"/>
      <c r="BL70" s="1119"/>
      <c r="BM70" s="1119"/>
      <c r="BN70" s="1119"/>
      <c r="BO70" s="1119"/>
      <c r="BP70" s="1119"/>
      <c r="BQ70" s="1119"/>
      <c r="BR70" s="1119"/>
      <c r="BS70" s="1119"/>
      <c r="BT70" s="1119"/>
      <c r="BU70" s="1119"/>
      <c r="BV70" s="1119"/>
      <c r="BW70" s="1119"/>
      <c r="BX70" s="1119"/>
      <c r="BY70" s="1119"/>
      <c r="BZ70" s="1119"/>
      <c r="CA70" s="1119"/>
      <c r="CB70" s="1119"/>
      <c r="CC70" s="1119"/>
    </row>
    <row r="71" spans="1:81" s="1106" customFormat="1" x14ac:dyDescent="0.2">
      <c r="A71" s="1445"/>
      <c r="B71" s="1119"/>
      <c r="C71" s="1119"/>
      <c r="D71" s="1119"/>
      <c r="E71" s="1119"/>
      <c r="F71" s="1445"/>
      <c r="G71" s="1119"/>
      <c r="H71" s="1119"/>
      <c r="I71" s="1119"/>
      <c r="J71" s="1119"/>
      <c r="K71" s="1119"/>
      <c r="L71" s="1119"/>
      <c r="M71" s="1119"/>
      <c r="N71" s="1119"/>
      <c r="O71" s="1119"/>
      <c r="P71" s="1119"/>
      <c r="Q71" s="1119"/>
      <c r="R71" s="1119"/>
      <c r="S71" s="1119"/>
      <c r="T71" s="1119"/>
      <c r="U71" s="1119"/>
      <c r="V71" s="1119"/>
      <c r="W71" s="1119"/>
      <c r="X71" s="1119"/>
      <c r="Y71" s="1119"/>
      <c r="Z71" s="1119"/>
      <c r="AA71" s="1119"/>
      <c r="AB71" s="1119"/>
      <c r="AC71" s="1119"/>
      <c r="AD71" s="1119"/>
      <c r="AE71" s="1119"/>
      <c r="AF71" s="1119"/>
      <c r="AG71" s="1119"/>
      <c r="AH71" s="1119"/>
      <c r="AI71" s="1119"/>
      <c r="AJ71" s="1119"/>
      <c r="AK71" s="1119"/>
      <c r="AL71" s="1119"/>
      <c r="AM71" s="1119"/>
      <c r="AN71" s="1119"/>
      <c r="AO71" s="1119"/>
      <c r="AP71" s="1119"/>
      <c r="AQ71" s="1119"/>
      <c r="AR71" s="1119"/>
      <c r="AS71" s="1119"/>
      <c r="AT71" s="1119"/>
      <c r="AU71" s="1119"/>
      <c r="AV71" s="1119"/>
      <c r="AW71" s="1119"/>
      <c r="AX71" s="1119"/>
      <c r="AY71" s="1119"/>
      <c r="AZ71" s="1119"/>
      <c r="BA71" s="1119"/>
      <c r="BB71" s="1119"/>
      <c r="BC71" s="1119"/>
      <c r="BD71" s="1119"/>
      <c r="BE71" s="1119"/>
      <c r="BF71" s="1119"/>
      <c r="BG71" s="1119"/>
      <c r="BH71" s="1119"/>
      <c r="BI71" s="1119"/>
      <c r="BJ71" s="1119"/>
      <c r="BK71" s="1119"/>
      <c r="BL71" s="1119"/>
      <c r="BM71" s="1119"/>
      <c r="BN71" s="1119"/>
      <c r="BO71" s="1119"/>
      <c r="BP71" s="1119"/>
      <c r="BQ71" s="1119"/>
      <c r="BR71" s="1119"/>
      <c r="BS71" s="1119"/>
      <c r="BT71" s="1119"/>
      <c r="BU71" s="1119"/>
      <c r="BV71" s="1119"/>
      <c r="BW71" s="1119"/>
      <c r="BX71" s="1119"/>
      <c r="BY71" s="1119"/>
      <c r="BZ71" s="1119"/>
      <c r="CA71" s="1119"/>
      <c r="CB71" s="1119"/>
      <c r="CC71" s="1119"/>
    </row>
    <row r="72" spans="1:81" s="1106" customFormat="1" x14ac:dyDescent="0.2">
      <c r="A72" s="1445"/>
      <c r="B72" s="1119"/>
      <c r="C72" s="1119"/>
      <c r="D72" s="1119"/>
      <c r="E72" s="1119"/>
      <c r="F72" s="1445"/>
      <c r="G72" s="1119"/>
      <c r="H72" s="1119"/>
      <c r="I72" s="1119"/>
      <c r="J72" s="1119"/>
      <c r="K72" s="1119"/>
      <c r="L72" s="1119"/>
      <c r="M72" s="1119"/>
      <c r="N72" s="1119"/>
      <c r="O72" s="1119"/>
      <c r="P72" s="1119"/>
      <c r="Q72" s="1119"/>
      <c r="R72" s="1119"/>
      <c r="S72" s="1119"/>
      <c r="T72" s="1119"/>
      <c r="U72" s="1119"/>
      <c r="V72" s="1119"/>
      <c r="W72" s="1119"/>
      <c r="X72" s="1119"/>
      <c r="Y72" s="1119"/>
      <c r="Z72" s="1119"/>
      <c r="AA72" s="1119"/>
      <c r="AB72" s="1119"/>
      <c r="AC72" s="1119"/>
      <c r="AD72" s="1119"/>
      <c r="AE72" s="1119"/>
      <c r="AF72" s="1119"/>
      <c r="AG72" s="1119"/>
      <c r="AH72" s="1119"/>
      <c r="AI72" s="1119"/>
      <c r="AJ72" s="1119"/>
      <c r="AK72" s="1119"/>
      <c r="AL72" s="1119"/>
      <c r="AM72" s="1119"/>
      <c r="AN72" s="1119"/>
      <c r="AO72" s="1119"/>
      <c r="AP72" s="1119"/>
      <c r="AQ72" s="1119"/>
      <c r="AR72" s="1119"/>
      <c r="AS72" s="1119"/>
      <c r="AT72" s="1119"/>
      <c r="AU72" s="1119"/>
      <c r="AV72" s="1119"/>
      <c r="AW72" s="1119"/>
      <c r="AX72" s="1119"/>
      <c r="AY72" s="1119"/>
      <c r="AZ72" s="1119"/>
      <c r="BA72" s="1119"/>
      <c r="BB72" s="1119"/>
      <c r="BC72" s="1119"/>
      <c r="BD72" s="1119"/>
      <c r="BE72" s="1119"/>
      <c r="BF72" s="1119"/>
      <c r="BG72" s="1119"/>
      <c r="BH72" s="1119"/>
      <c r="BI72" s="1119"/>
      <c r="BJ72" s="1119"/>
      <c r="BK72" s="1119"/>
      <c r="BL72" s="1119"/>
      <c r="BM72" s="1119"/>
      <c r="BN72" s="1119"/>
      <c r="BO72" s="1119"/>
      <c r="BP72" s="1119"/>
      <c r="BQ72" s="1119"/>
      <c r="BR72" s="1119"/>
      <c r="BS72" s="1119"/>
      <c r="BT72" s="1119"/>
      <c r="BU72" s="1119"/>
      <c r="BV72" s="1119"/>
      <c r="BW72" s="1119"/>
      <c r="BX72" s="1119"/>
      <c r="BY72" s="1119"/>
      <c r="BZ72" s="1119"/>
      <c r="CA72" s="1119"/>
      <c r="CB72" s="1119"/>
      <c r="CC72" s="1119"/>
    </row>
    <row r="73" spans="1:81" s="1106" customFormat="1" x14ac:dyDescent="0.2">
      <c r="A73" s="1445"/>
      <c r="B73" s="1119"/>
      <c r="C73" s="1119"/>
      <c r="D73" s="1119"/>
      <c r="E73" s="1119"/>
      <c r="F73" s="1445"/>
      <c r="G73" s="1119"/>
      <c r="H73" s="1119"/>
      <c r="I73" s="1119"/>
      <c r="J73" s="1119"/>
      <c r="K73" s="1119"/>
      <c r="L73" s="1119"/>
      <c r="M73" s="1119"/>
      <c r="N73" s="1119"/>
      <c r="O73" s="1119"/>
      <c r="P73" s="1119"/>
      <c r="Q73" s="1119"/>
      <c r="R73" s="1119"/>
      <c r="S73" s="1119"/>
      <c r="T73" s="1119"/>
      <c r="U73" s="1119"/>
      <c r="V73" s="1119"/>
      <c r="W73" s="1119"/>
      <c r="X73" s="1119"/>
      <c r="Y73" s="1119"/>
      <c r="Z73" s="1119"/>
      <c r="AA73" s="1119"/>
      <c r="AB73" s="1119"/>
      <c r="AC73" s="1119"/>
      <c r="AD73" s="1119"/>
      <c r="AE73" s="1119"/>
      <c r="AF73" s="1119"/>
      <c r="AG73" s="1119"/>
      <c r="AH73" s="1119"/>
      <c r="AI73" s="1119"/>
      <c r="AJ73" s="1119"/>
      <c r="AK73" s="1119"/>
      <c r="AL73" s="1119"/>
      <c r="AM73" s="1119"/>
      <c r="AN73" s="1119"/>
      <c r="AO73" s="1119"/>
      <c r="AP73" s="1119"/>
      <c r="AQ73" s="1119"/>
      <c r="AR73" s="1119"/>
      <c r="AS73" s="1119"/>
      <c r="AT73" s="1119"/>
      <c r="AU73" s="1119"/>
      <c r="AV73" s="1119"/>
      <c r="AW73" s="1119"/>
      <c r="AX73" s="1119"/>
      <c r="AY73" s="1119"/>
      <c r="AZ73" s="1119"/>
      <c r="BA73" s="1119"/>
      <c r="BB73" s="1119"/>
      <c r="BC73" s="1119"/>
      <c r="BD73" s="1119"/>
      <c r="BE73" s="1119"/>
      <c r="BF73" s="1119"/>
      <c r="BG73" s="1119"/>
      <c r="BH73" s="1119"/>
      <c r="BI73" s="1119"/>
      <c r="BJ73" s="1119"/>
      <c r="BK73" s="1119"/>
      <c r="BL73" s="1119"/>
      <c r="BM73" s="1119"/>
      <c r="BN73" s="1119"/>
      <c r="BO73" s="1119"/>
      <c r="BP73" s="1119"/>
      <c r="BQ73" s="1119"/>
      <c r="BR73" s="1119"/>
      <c r="BS73" s="1119"/>
      <c r="BT73" s="1119"/>
      <c r="BU73" s="1119"/>
      <c r="BV73" s="1119"/>
      <c r="BW73" s="1119"/>
      <c r="BX73" s="1119"/>
      <c r="BY73" s="1119"/>
      <c r="BZ73" s="1119"/>
      <c r="CA73" s="1119"/>
      <c r="CB73" s="1119"/>
      <c r="CC73" s="1119"/>
    </row>
    <row r="74" spans="1:81" s="1106" customFormat="1" x14ac:dyDescent="0.2">
      <c r="A74" s="1445"/>
      <c r="B74" s="1119"/>
      <c r="C74" s="1119"/>
      <c r="D74" s="1119"/>
      <c r="E74" s="1119"/>
      <c r="F74" s="1445"/>
      <c r="G74" s="1119"/>
      <c r="H74" s="1119"/>
      <c r="I74" s="1119"/>
      <c r="J74" s="1119"/>
      <c r="K74" s="1119"/>
      <c r="L74" s="1119"/>
      <c r="M74" s="1119"/>
      <c r="N74" s="1119"/>
      <c r="O74" s="1119"/>
      <c r="P74" s="1119"/>
      <c r="Q74" s="1119"/>
      <c r="R74" s="1119"/>
      <c r="S74" s="1119"/>
      <c r="T74" s="1119"/>
      <c r="U74" s="1119"/>
      <c r="V74" s="1119"/>
      <c r="W74" s="1119"/>
      <c r="X74" s="1119"/>
      <c r="Y74" s="1119"/>
      <c r="Z74" s="1119"/>
      <c r="AA74" s="1119"/>
      <c r="AB74" s="1119"/>
      <c r="AC74" s="1119"/>
      <c r="AD74" s="1119"/>
      <c r="AE74" s="1119"/>
      <c r="AF74" s="1119"/>
      <c r="AG74" s="1119"/>
      <c r="AH74" s="1119"/>
      <c r="AI74" s="1119"/>
      <c r="AJ74" s="1119"/>
      <c r="AK74" s="1119"/>
      <c r="AL74" s="1119"/>
      <c r="AM74" s="1119"/>
      <c r="AN74" s="1119"/>
      <c r="AO74" s="1119"/>
      <c r="AP74" s="1119"/>
      <c r="AQ74" s="1119"/>
      <c r="AR74" s="1119"/>
      <c r="AS74" s="1119"/>
      <c r="AT74" s="1119"/>
      <c r="AU74" s="1119"/>
      <c r="AV74" s="1119"/>
      <c r="AW74" s="1119"/>
      <c r="AX74" s="1119"/>
      <c r="AY74" s="1119"/>
      <c r="AZ74" s="1119"/>
      <c r="BA74" s="1119"/>
      <c r="BB74" s="1119"/>
      <c r="BC74" s="1119"/>
      <c r="BD74" s="1119"/>
      <c r="BE74" s="1119"/>
      <c r="BF74" s="1119"/>
      <c r="BG74" s="1119"/>
      <c r="BH74" s="1119"/>
      <c r="BI74" s="1119"/>
      <c r="BJ74" s="1119"/>
      <c r="BK74" s="1119"/>
      <c r="BL74" s="1119"/>
      <c r="BM74" s="1119"/>
      <c r="BN74" s="1119"/>
      <c r="BO74" s="1119"/>
      <c r="BP74" s="1119"/>
      <c r="BQ74" s="1119"/>
      <c r="BR74" s="1119"/>
      <c r="BS74" s="1119"/>
      <c r="BT74" s="1119"/>
      <c r="BU74" s="1119"/>
      <c r="BV74" s="1119"/>
      <c r="BW74" s="1119"/>
      <c r="BX74" s="1119"/>
      <c r="BY74" s="1119"/>
      <c r="BZ74" s="1119"/>
      <c r="CA74" s="1119"/>
      <c r="CB74" s="1119"/>
      <c r="CC74" s="1119"/>
    </row>
    <row r="75" spans="1:81" s="1106" customFormat="1" x14ac:dyDescent="0.2">
      <c r="A75" s="1445"/>
      <c r="B75" s="1119"/>
      <c r="C75" s="1119"/>
      <c r="D75" s="1119"/>
      <c r="E75" s="1119"/>
      <c r="F75" s="1445"/>
      <c r="G75" s="1119"/>
      <c r="H75" s="1119"/>
      <c r="I75" s="1119"/>
      <c r="J75" s="1119"/>
      <c r="K75" s="1119"/>
      <c r="L75" s="1119"/>
      <c r="M75" s="1119"/>
      <c r="N75" s="1119"/>
      <c r="O75" s="1119"/>
      <c r="P75" s="1119"/>
      <c r="Q75" s="1119"/>
      <c r="R75" s="1119"/>
      <c r="S75" s="1119"/>
      <c r="T75" s="1119"/>
      <c r="U75" s="1119"/>
      <c r="V75" s="1119"/>
      <c r="W75" s="1119"/>
      <c r="X75" s="1119"/>
      <c r="Y75" s="1119"/>
      <c r="Z75" s="1119"/>
      <c r="AA75" s="1119"/>
      <c r="AB75" s="1119"/>
      <c r="AC75" s="1119"/>
      <c r="AD75" s="1119"/>
      <c r="AE75" s="1119"/>
      <c r="AF75" s="1119"/>
      <c r="AG75" s="1119"/>
      <c r="AH75" s="1119"/>
      <c r="AI75" s="1119"/>
      <c r="AJ75" s="1119"/>
      <c r="AK75" s="1119"/>
      <c r="AL75" s="1119"/>
      <c r="AM75" s="1119"/>
      <c r="AN75" s="1119"/>
      <c r="AO75" s="1119"/>
      <c r="AP75" s="1119"/>
      <c r="AQ75" s="1119"/>
      <c r="AR75" s="1119"/>
      <c r="AS75" s="1119"/>
      <c r="AT75" s="1119"/>
      <c r="AU75" s="1119"/>
      <c r="AV75" s="1119"/>
      <c r="AW75" s="1119"/>
      <c r="AX75" s="1119"/>
      <c r="AY75" s="1119"/>
      <c r="AZ75" s="1119"/>
      <c r="BA75" s="1119"/>
      <c r="BB75" s="1119"/>
      <c r="BC75" s="1119"/>
      <c r="BD75" s="1119"/>
      <c r="BE75" s="1119"/>
      <c r="BF75" s="1119"/>
      <c r="BG75" s="1119"/>
      <c r="BH75" s="1119"/>
      <c r="BI75" s="1119"/>
      <c r="BJ75" s="1119"/>
      <c r="BK75" s="1119"/>
      <c r="BL75" s="1119"/>
      <c r="BM75" s="1119"/>
      <c r="BN75" s="1119"/>
      <c r="BO75" s="1119"/>
      <c r="BP75" s="1119"/>
      <c r="BQ75" s="1119"/>
      <c r="BR75" s="1119"/>
      <c r="BS75" s="1119"/>
      <c r="BT75" s="1119"/>
      <c r="BU75" s="1119"/>
      <c r="BV75" s="1119"/>
      <c r="BW75" s="1119"/>
      <c r="BX75" s="1119"/>
      <c r="BY75" s="1119"/>
      <c r="BZ75" s="1119"/>
      <c r="CA75" s="1119"/>
      <c r="CB75" s="1119"/>
      <c r="CC75" s="1119"/>
    </row>
    <row r="76" spans="1:81" s="1106" customFormat="1" x14ac:dyDescent="0.2">
      <c r="A76" s="1445"/>
      <c r="B76" s="1119"/>
      <c r="C76" s="1119"/>
      <c r="D76" s="1119"/>
      <c r="E76" s="1119"/>
      <c r="F76" s="1445"/>
      <c r="G76" s="1119"/>
      <c r="H76" s="1119"/>
      <c r="I76" s="1119"/>
      <c r="J76" s="1119"/>
      <c r="K76" s="1119"/>
      <c r="L76" s="1119"/>
      <c r="M76" s="1119"/>
      <c r="N76" s="1119"/>
      <c r="O76" s="1119"/>
      <c r="P76" s="1119"/>
      <c r="Q76" s="1119"/>
      <c r="R76" s="1119"/>
      <c r="S76" s="1119"/>
      <c r="T76" s="1119"/>
      <c r="U76" s="1119"/>
      <c r="V76" s="1119"/>
      <c r="W76" s="1119"/>
      <c r="X76" s="1119"/>
      <c r="Y76" s="1119"/>
      <c r="Z76" s="1119"/>
      <c r="AA76" s="1119"/>
      <c r="AB76" s="1119"/>
      <c r="AC76" s="1119"/>
      <c r="AD76" s="1119"/>
      <c r="AE76" s="1119"/>
      <c r="AF76" s="1119"/>
      <c r="AG76" s="1119"/>
      <c r="AH76" s="1119"/>
      <c r="AI76" s="1119"/>
      <c r="AJ76" s="1119"/>
      <c r="AK76" s="1119"/>
      <c r="AL76" s="1119"/>
      <c r="AM76" s="1119"/>
      <c r="AN76" s="1119"/>
      <c r="AO76" s="1119"/>
      <c r="AP76" s="1119"/>
      <c r="AQ76" s="1119"/>
      <c r="AR76" s="1119"/>
      <c r="AS76" s="1119"/>
      <c r="AT76" s="1119"/>
      <c r="AU76" s="1119"/>
      <c r="AV76" s="1119"/>
      <c r="AW76" s="1119"/>
      <c r="AX76" s="1119"/>
      <c r="AY76" s="1119"/>
      <c r="AZ76" s="1119"/>
      <c r="BA76" s="1119"/>
      <c r="BB76" s="1119"/>
      <c r="BC76" s="1119"/>
      <c r="BD76" s="1119"/>
      <c r="BE76" s="1119"/>
      <c r="BF76" s="1119"/>
      <c r="BG76" s="1119"/>
      <c r="BH76" s="1119"/>
      <c r="BI76" s="1119"/>
      <c r="BJ76" s="1119"/>
      <c r="BK76" s="1119"/>
      <c r="BL76" s="1119"/>
      <c r="BM76" s="1119"/>
      <c r="BN76" s="1119"/>
      <c r="BO76" s="1119"/>
      <c r="BP76" s="1119"/>
      <c r="BQ76" s="1119"/>
      <c r="BR76" s="1119"/>
      <c r="BS76" s="1119"/>
      <c r="BT76" s="1119"/>
      <c r="BU76" s="1119"/>
      <c r="BV76" s="1119"/>
      <c r="BW76" s="1119"/>
      <c r="BX76" s="1119"/>
      <c r="BY76" s="1119"/>
      <c r="BZ76" s="1119"/>
      <c r="CA76" s="1119"/>
      <c r="CB76" s="1119"/>
      <c r="CC76" s="1119"/>
    </row>
    <row r="77" spans="1:81" s="1106" customFormat="1" x14ac:dyDescent="0.2">
      <c r="A77" s="1445"/>
      <c r="B77" s="1119"/>
      <c r="C77" s="1119"/>
      <c r="D77" s="1119"/>
      <c r="E77" s="1119"/>
      <c r="F77" s="1445"/>
      <c r="G77" s="1119"/>
      <c r="H77" s="1119"/>
      <c r="I77" s="1119"/>
      <c r="J77" s="1119"/>
      <c r="K77" s="1119"/>
      <c r="L77" s="1119"/>
      <c r="M77" s="1119"/>
      <c r="N77" s="1119"/>
      <c r="O77" s="1119"/>
      <c r="P77" s="1119"/>
      <c r="Q77" s="1119"/>
      <c r="R77" s="1119"/>
      <c r="S77" s="1119"/>
      <c r="T77" s="1119"/>
      <c r="U77" s="1119"/>
      <c r="V77" s="1119"/>
      <c r="W77" s="1119"/>
      <c r="X77" s="1119"/>
      <c r="Y77" s="1119"/>
      <c r="Z77" s="1119"/>
      <c r="AA77" s="1119"/>
      <c r="AB77" s="1119"/>
      <c r="AC77" s="1119"/>
      <c r="AD77" s="1119"/>
      <c r="AE77" s="1119"/>
      <c r="AF77" s="1119"/>
      <c r="AG77" s="1119"/>
      <c r="AH77" s="1119"/>
      <c r="AI77" s="1119"/>
      <c r="AJ77" s="1119"/>
      <c r="AK77" s="1119"/>
      <c r="AL77" s="1119"/>
      <c r="AM77" s="1119"/>
      <c r="AN77" s="1119"/>
      <c r="AO77" s="1119"/>
      <c r="AP77" s="1119"/>
      <c r="AQ77" s="1119"/>
      <c r="AR77" s="1119"/>
      <c r="AS77" s="1119"/>
      <c r="AT77" s="1119"/>
      <c r="AU77" s="1119"/>
      <c r="AV77" s="1119"/>
      <c r="AW77" s="1119"/>
      <c r="AX77" s="1119"/>
      <c r="AY77" s="1119"/>
      <c r="AZ77" s="1119"/>
      <c r="BA77" s="1119"/>
      <c r="BB77" s="1119"/>
      <c r="BC77" s="1119"/>
      <c r="BD77" s="1119"/>
      <c r="BE77" s="1119"/>
      <c r="BF77" s="1119"/>
      <c r="BG77" s="1119"/>
      <c r="BH77" s="1119"/>
      <c r="BI77" s="1119"/>
      <c r="BJ77" s="1119"/>
      <c r="BK77" s="1119"/>
      <c r="BL77" s="1119"/>
      <c r="BM77" s="1119"/>
      <c r="BN77" s="1119"/>
      <c r="BO77" s="1119"/>
      <c r="BP77" s="1119"/>
      <c r="BQ77" s="1119"/>
      <c r="BR77" s="1119"/>
      <c r="BS77" s="1119"/>
      <c r="BT77" s="1119"/>
      <c r="BU77" s="1119"/>
      <c r="BV77" s="1119"/>
      <c r="BW77" s="1119"/>
      <c r="BX77" s="1119"/>
      <c r="BY77" s="1119"/>
      <c r="BZ77" s="1119"/>
      <c r="CA77" s="1119"/>
      <c r="CB77" s="1119"/>
      <c r="CC77" s="1119"/>
    </row>
    <row r="78" spans="1:81" s="1106" customFormat="1" x14ac:dyDescent="0.2">
      <c r="A78" s="1445"/>
      <c r="B78" s="1119"/>
      <c r="C78" s="1119"/>
      <c r="D78" s="1119"/>
      <c r="E78" s="1119"/>
      <c r="F78" s="1445"/>
      <c r="G78" s="1119"/>
      <c r="H78" s="1119"/>
      <c r="I78" s="1119"/>
      <c r="J78" s="1119"/>
      <c r="K78" s="1119"/>
      <c r="L78" s="1119"/>
      <c r="M78" s="1119"/>
      <c r="N78" s="1119"/>
      <c r="O78" s="1119"/>
      <c r="P78" s="1119"/>
      <c r="Q78" s="1119"/>
      <c r="R78" s="1119"/>
      <c r="S78" s="1119"/>
      <c r="T78" s="1119"/>
      <c r="U78" s="1119"/>
      <c r="V78" s="1119"/>
      <c r="W78" s="1119"/>
      <c r="X78" s="1119"/>
      <c r="Y78" s="1119"/>
      <c r="Z78" s="1119"/>
      <c r="AA78" s="1119"/>
      <c r="AB78" s="1119"/>
      <c r="AC78" s="1119"/>
      <c r="AD78" s="1119"/>
      <c r="AE78" s="1119"/>
      <c r="AF78" s="1119"/>
      <c r="AG78" s="1119"/>
      <c r="AH78" s="1119"/>
      <c r="AI78" s="1119"/>
      <c r="AJ78" s="1119"/>
      <c r="AK78" s="1119"/>
      <c r="AL78" s="1119"/>
      <c r="AM78" s="1119"/>
      <c r="AN78" s="1119"/>
      <c r="AO78" s="1119"/>
      <c r="AP78" s="1119"/>
      <c r="AQ78" s="1119"/>
      <c r="AR78" s="1119"/>
      <c r="AS78" s="1119"/>
      <c r="AT78" s="1119"/>
      <c r="AU78" s="1119"/>
      <c r="AV78" s="1119"/>
      <c r="AW78" s="1119"/>
      <c r="AX78" s="1119"/>
      <c r="AY78" s="1119"/>
      <c r="AZ78" s="1119"/>
      <c r="BA78" s="1119"/>
      <c r="BB78" s="1119"/>
      <c r="BC78" s="1119"/>
      <c r="BD78" s="1119"/>
      <c r="BE78" s="1119"/>
      <c r="BF78" s="1119"/>
      <c r="BG78" s="1119"/>
      <c r="BH78" s="1119"/>
      <c r="BI78" s="1119"/>
      <c r="BJ78" s="1119"/>
      <c r="BK78" s="1119"/>
      <c r="BL78" s="1119"/>
      <c r="BM78" s="1119"/>
      <c r="BN78" s="1119"/>
      <c r="BO78" s="1119"/>
      <c r="BP78" s="1119"/>
      <c r="BQ78" s="1119"/>
      <c r="BR78" s="1119"/>
      <c r="BS78" s="1119"/>
      <c r="BT78" s="1119"/>
      <c r="BU78" s="1119"/>
      <c r="BV78" s="1119"/>
      <c r="BW78" s="1119"/>
      <c r="BX78" s="1119"/>
      <c r="BY78" s="1119"/>
      <c r="BZ78" s="1119"/>
      <c r="CA78" s="1119"/>
      <c r="CB78" s="1119"/>
      <c r="CC78" s="1119"/>
    </row>
    <row r="79" spans="1:81" s="1106" customFormat="1" x14ac:dyDescent="0.2">
      <c r="A79" s="1445"/>
      <c r="B79" s="1119"/>
      <c r="C79" s="1119"/>
      <c r="D79" s="1119"/>
      <c r="E79" s="1119"/>
      <c r="F79" s="1445"/>
      <c r="G79" s="1119"/>
      <c r="H79" s="1119"/>
      <c r="I79" s="1119"/>
      <c r="J79" s="1119"/>
      <c r="K79" s="1119"/>
      <c r="L79" s="1119"/>
      <c r="M79" s="1119"/>
      <c r="N79" s="1119"/>
      <c r="O79" s="1119"/>
      <c r="P79" s="1119"/>
      <c r="Q79" s="1119"/>
      <c r="R79" s="1119"/>
      <c r="S79" s="1119"/>
      <c r="T79" s="1119"/>
      <c r="U79" s="1119"/>
      <c r="V79" s="1119"/>
      <c r="W79" s="1119"/>
      <c r="X79" s="1119"/>
      <c r="Y79" s="1119"/>
      <c r="Z79" s="1119"/>
      <c r="AA79" s="1119"/>
      <c r="AB79" s="1119"/>
      <c r="AC79" s="1119"/>
      <c r="AD79" s="1119"/>
      <c r="AE79" s="1119"/>
      <c r="AF79" s="1119"/>
      <c r="AG79" s="1119"/>
      <c r="AH79" s="1119"/>
      <c r="AI79" s="1119"/>
      <c r="AJ79" s="1119"/>
      <c r="AK79" s="1119"/>
      <c r="AL79" s="1119"/>
      <c r="AM79" s="1119"/>
      <c r="AN79" s="1119"/>
      <c r="AO79" s="1119"/>
      <c r="AP79" s="1119"/>
      <c r="AQ79" s="1119"/>
      <c r="AR79" s="1119"/>
      <c r="AS79" s="1119"/>
      <c r="AT79" s="1119"/>
      <c r="AU79" s="1119"/>
      <c r="AV79" s="1119"/>
      <c r="AW79" s="1119"/>
      <c r="AX79" s="1119"/>
      <c r="AY79" s="1119"/>
      <c r="AZ79" s="1119"/>
      <c r="BA79" s="1119"/>
      <c r="BB79" s="1119"/>
      <c r="BC79" s="1119"/>
      <c r="BD79" s="1119"/>
      <c r="BE79" s="1119"/>
      <c r="BF79" s="1119"/>
      <c r="BG79" s="1119"/>
      <c r="BH79" s="1119"/>
      <c r="BI79" s="1119"/>
      <c r="BJ79" s="1119"/>
      <c r="BK79" s="1119"/>
      <c r="BL79" s="1119"/>
      <c r="BM79" s="1119"/>
      <c r="BN79" s="1119"/>
      <c r="BO79" s="1119"/>
      <c r="BP79" s="1119"/>
      <c r="BQ79" s="1119"/>
      <c r="BR79" s="1119"/>
      <c r="BS79" s="1119"/>
      <c r="BT79" s="1119"/>
      <c r="BU79" s="1119"/>
      <c r="BV79" s="1119"/>
      <c r="BW79" s="1119"/>
      <c r="BX79" s="1119"/>
      <c r="BY79" s="1119"/>
      <c r="BZ79" s="1119"/>
      <c r="CA79" s="1119"/>
      <c r="CB79" s="1119"/>
      <c r="CC79" s="1119"/>
    </row>
    <row r="80" spans="1:81" s="1106" customFormat="1" x14ac:dyDescent="0.2">
      <c r="A80" s="1445"/>
      <c r="B80" s="1119"/>
      <c r="C80" s="1119"/>
      <c r="D80" s="1119"/>
      <c r="E80" s="1119"/>
      <c r="F80" s="1445"/>
      <c r="G80" s="1119"/>
      <c r="H80" s="1119"/>
      <c r="I80" s="1119"/>
      <c r="J80" s="1119"/>
      <c r="K80" s="1119"/>
      <c r="L80" s="1119"/>
      <c r="M80" s="1119"/>
      <c r="N80" s="1119"/>
      <c r="O80" s="1119"/>
      <c r="P80" s="1119"/>
      <c r="Q80" s="1119"/>
      <c r="R80" s="1119"/>
      <c r="S80" s="1119"/>
      <c r="T80" s="1119"/>
      <c r="U80" s="1119"/>
      <c r="V80" s="1119"/>
      <c r="W80" s="1119"/>
      <c r="X80" s="1119"/>
      <c r="Y80" s="1119"/>
      <c r="Z80" s="1119"/>
      <c r="AA80" s="1119"/>
      <c r="AB80" s="1119"/>
      <c r="AC80" s="1119"/>
      <c r="AD80" s="1119"/>
      <c r="AE80" s="1119"/>
      <c r="AF80" s="1119"/>
      <c r="AG80" s="1119"/>
      <c r="AH80" s="1119"/>
      <c r="AI80" s="1119"/>
      <c r="AJ80" s="1119"/>
      <c r="AK80" s="1119"/>
      <c r="AL80" s="1119"/>
      <c r="AM80" s="1119"/>
      <c r="AN80" s="1119"/>
      <c r="AO80" s="1119"/>
      <c r="AP80" s="1119"/>
      <c r="AQ80" s="1119"/>
      <c r="AR80" s="1119"/>
      <c r="AS80" s="1119"/>
      <c r="AT80" s="1119"/>
      <c r="AU80" s="1119"/>
      <c r="AV80" s="1119"/>
      <c r="AW80" s="1119"/>
      <c r="AX80" s="1119"/>
      <c r="AY80" s="1119"/>
      <c r="AZ80" s="1119"/>
      <c r="BA80" s="1119"/>
      <c r="BB80" s="1119"/>
      <c r="BC80" s="1119"/>
      <c r="BD80" s="1119"/>
      <c r="BE80" s="1119"/>
      <c r="BF80" s="1119"/>
      <c r="BG80" s="1119"/>
      <c r="BH80" s="1119"/>
      <c r="BI80" s="1119"/>
      <c r="BJ80" s="1119"/>
      <c r="BK80" s="1119"/>
      <c r="BL80" s="1119"/>
      <c r="BM80" s="1119"/>
      <c r="BN80" s="1119"/>
      <c r="BO80" s="1119"/>
      <c r="BP80" s="1119"/>
      <c r="BQ80" s="1119"/>
      <c r="BR80" s="1119"/>
      <c r="BS80" s="1119"/>
      <c r="BT80" s="1119"/>
      <c r="BU80" s="1119"/>
      <c r="BV80" s="1119"/>
      <c r="BW80" s="1119"/>
      <c r="BX80" s="1119"/>
      <c r="BY80" s="1119"/>
      <c r="BZ80" s="1119"/>
      <c r="CA80" s="1119"/>
      <c r="CB80" s="1119"/>
      <c r="CC80" s="1119"/>
    </row>
    <row r="81" spans="1:81" s="1106" customFormat="1" x14ac:dyDescent="0.2">
      <c r="A81" s="1445"/>
      <c r="B81" s="1119"/>
      <c r="C81" s="1119"/>
      <c r="D81" s="1119"/>
      <c r="E81" s="1119"/>
      <c r="F81" s="1445"/>
      <c r="G81" s="1119"/>
      <c r="H81" s="1119"/>
      <c r="I81" s="1119"/>
      <c r="J81" s="1119"/>
      <c r="K81" s="1119"/>
      <c r="L81" s="1119"/>
      <c r="M81" s="1119"/>
      <c r="N81" s="1119"/>
      <c r="O81" s="1119"/>
      <c r="P81" s="1119"/>
      <c r="Q81" s="1119"/>
      <c r="R81" s="1119"/>
      <c r="S81" s="1119"/>
      <c r="T81" s="1119"/>
      <c r="U81" s="1119"/>
      <c r="V81" s="1119"/>
      <c r="W81" s="1119"/>
      <c r="X81" s="1119"/>
      <c r="Y81" s="1119"/>
      <c r="Z81" s="1119"/>
      <c r="AA81" s="1119"/>
      <c r="AB81" s="1119"/>
      <c r="AC81" s="1119"/>
      <c r="AD81" s="1119"/>
      <c r="AE81" s="1119"/>
      <c r="AF81" s="1119"/>
      <c r="AG81" s="1119"/>
      <c r="AH81" s="1119"/>
      <c r="AI81" s="1119"/>
      <c r="AJ81" s="1119"/>
      <c r="AK81" s="1119"/>
      <c r="AL81" s="1119"/>
      <c r="AM81" s="1119"/>
      <c r="AN81" s="1119"/>
      <c r="AO81" s="1119"/>
      <c r="AP81" s="1119"/>
      <c r="AQ81" s="1119"/>
      <c r="AR81" s="1119"/>
      <c r="AS81" s="1119"/>
      <c r="AT81" s="1119"/>
      <c r="AU81" s="1119"/>
      <c r="AV81" s="1119"/>
      <c r="AW81" s="1119"/>
      <c r="AX81" s="1119"/>
      <c r="AY81" s="1119"/>
      <c r="AZ81" s="1119"/>
      <c r="BA81" s="1119"/>
      <c r="BB81" s="1119"/>
      <c r="BC81" s="1119"/>
      <c r="BD81" s="1119"/>
      <c r="BE81" s="1119"/>
      <c r="BF81" s="1119"/>
      <c r="BG81" s="1119"/>
      <c r="BH81" s="1119"/>
      <c r="BI81" s="1119"/>
      <c r="BJ81" s="1119"/>
      <c r="BK81" s="1119"/>
      <c r="BL81" s="1119"/>
      <c r="BM81" s="1119"/>
      <c r="BN81" s="1119"/>
      <c r="BO81" s="1119"/>
      <c r="BP81" s="1119"/>
      <c r="BQ81" s="1119"/>
      <c r="BR81" s="1119"/>
      <c r="BS81" s="1119"/>
      <c r="BT81" s="1119"/>
      <c r="BU81" s="1119"/>
      <c r="BV81" s="1119"/>
      <c r="BW81" s="1119"/>
      <c r="BX81" s="1119"/>
      <c r="BY81" s="1119"/>
      <c r="BZ81" s="1119"/>
      <c r="CA81" s="1119"/>
      <c r="CB81" s="1119"/>
      <c r="CC81" s="1119"/>
    </row>
    <row r="82" spans="1:81" s="1106" customFormat="1" x14ac:dyDescent="0.2">
      <c r="A82" s="1445"/>
      <c r="B82" s="1119"/>
      <c r="C82" s="1119"/>
      <c r="D82" s="1119"/>
      <c r="E82" s="1119"/>
      <c r="F82" s="1445"/>
      <c r="G82" s="1119"/>
      <c r="H82" s="1119"/>
      <c r="I82" s="1119"/>
      <c r="J82" s="1119"/>
      <c r="K82" s="1119"/>
      <c r="L82" s="1119"/>
      <c r="M82" s="1119"/>
      <c r="N82" s="1119"/>
      <c r="O82" s="1119"/>
      <c r="P82" s="1119"/>
      <c r="Q82" s="1119"/>
      <c r="R82" s="1119"/>
      <c r="S82" s="1119"/>
      <c r="T82" s="1119"/>
      <c r="U82" s="1119"/>
      <c r="V82" s="1119"/>
      <c r="W82" s="1119"/>
      <c r="X82" s="1119"/>
      <c r="Y82" s="1119"/>
      <c r="Z82" s="1119"/>
      <c r="AA82" s="1119"/>
      <c r="AB82" s="1119"/>
      <c r="AC82" s="1119"/>
      <c r="AD82" s="1119"/>
      <c r="AE82" s="1119"/>
      <c r="AF82" s="1119"/>
      <c r="AG82" s="1119"/>
      <c r="AH82" s="1119"/>
      <c r="AI82" s="1119"/>
      <c r="AJ82" s="1119"/>
      <c r="AK82" s="1119"/>
      <c r="AL82" s="1119"/>
      <c r="AM82" s="1119"/>
      <c r="AN82" s="1119"/>
      <c r="AO82" s="1119"/>
      <c r="AP82" s="1119"/>
      <c r="AQ82" s="1119"/>
      <c r="AR82" s="1119"/>
      <c r="AS82" s="1119"/>
      <c r="AT82" s="1119"/>
      <c r="AU82" s="1119"/>
      <c r="AV82" s="1119"/>
      <c r="AW82" s="1119"/>
      <c r="AX82" s="1119"/>
      <c r="AY82" s="1119"/>
      <c r="AZ82" s="1119"/>
      <c r="BA82" s="1119"/>
      <c r="BB82" s="1119"/>
      <c r="BC82" s="1119"/>
      <c r="BD82" s="1119"/>
      <c r="BE82" s="1119"/>
      <c r="BF82" s="1119"/>
      <c r="BG82" s="1119"/>
      <c r="BH82" s="1119"/>
      <c r="BI82" s="1119"/>
      <c r="BJ82" s="1119"/>
      <c r="BK82" s="1119"/>
      <c r="BL82" s="1119"/>
      <c r="BM82" s="1119"/>
      <c r="BN82" s="1119"/>
      <c r="BO82" s="1119"/>
      <c r="BP82" s="1119"/>
      <c r="BQ82" s="1119"/>
      <c r="BR82" s="1119"/>
      <c r="BS82" s="1119"/>
      <c r="BT82" s="1119"/>
      <c r="BU82" s="1119"/>
      <c r="BV82" s="1119"/>
      <c r="BW82" s="1119"/>
      <c r="BX82" s="1119"/>
      <c r="BY82" s="1119"/>
      <c r="BZ82" s="1119"/>
      <c r="CA82" s="1119"/>
      <c r="CB82" s="1119"/>
      <c r="CC82" s="1119"/>
    </row>
    <row r="83" spans="1:81" s="1106" customFormat="1" x14ac:dyDescent="0.2">
      <c r="A83" s="1445"/>
      <c r="B83" s="1119"/>
      <c r="C83" s="1119"/>
      <c r="D83" s="1119"/>
      <c r="E83" s="1119"/>
      <c r="F83" s="1445"/>
      <c r="G83" s="1119"/>
      <c r="H83" s="1119"/>
      <c r="I83" s="1119"/>
      <c r="J83" s="1119"/>
      <c r="K83" s="1119"/>
      <c r="L83" s="1119"/>
      <c r="M83" s="1119"/>
      <c r="N83" s="1119"/>
      <c r="O83" s="1119"/>
      <c r="P83" s="1119"/>
      <c r="Q83" s="1119"/>
      <c r="R83" s="1119"/>
      <c r="S83" s="1119"/>
      <c r="T83" s="1119"/>
      <c r="U83" s="1119"/>
      <c r="V83" s="1119"/>
      <c r="W83" s="1119"/>
      <c r="X83" s="1119"/>
      <c r="Y83" s="1119"/>
      <c r="Z83" s="1119"/>
      <c r="AA83" s="1119"/>
      <c r="AB83" s="1119"/>
      <c r="AC83" s="1119"/>
      <c r="AD83" s="1119"/>
      <c r="AE83" s="1119"/>
      <c r="AF83" s="1119"/>
      <c r="AG83" s="1119"/>
      <c r="AH83" s="1119"/>
      <c r="AI83" s="1119"/>
      <c r="AJ83" s="1119"/>
      <c r="AK83" s="1119"/>
      <c r="AL83" s="1119"/>
      <c r="AM83" s="1119"/>
      <c r="AN83" s="1119"/>
      <c r="AO83" s="1119"/>
      <c r="AP83" s="1119"/>
      <c r="AQ83" s="1119"/>
      <c r="AR83" s="1119"/>
      <c r="AS83" s="1119"/>
      <c r="AT83" s="1119"/>
      <c r="AU83" s="1119"/>
      <c r="AV83" s="1119"/>
      <c r="AW83" s="1119"/>
      <c r="AX83" s="1119"/>
      <c r="AY83" s="1119"/>
      <c r="AZ83" s="1119"/>
      <c r="BA83" s="1119"/>
      <c r="BB83" s="1119"/>
      <c r="BC83" s="1119"/>
      <c r="BD83" s="1119"/>
      <c r="BE83" s="1119"/>
      <c r="BF83" s="1119"/>
      <c r="BG83" s="1119"/>
      <c r="BH83" s="1119"/>
      <c r="BI83" s="1119"/>
      <c r="BJ83" s="1119"/>
      <c r="BK83" s="1119"/>
      <c r="BL83" s="1119"/>
      <c r="BM83" s="1119"/>
      <c r="BN83" s="1119"/>
      <c r="BO83" s="1119"/>
      <c r="BP83" s="1119"/>
      <c r="BQ83" s="1119"/>
      <c r="BR83" s="1119"/>
      <c r="BS83" s="1119"/>
      <c r="BT83" s="1119"/>
      <c r="BU83" s="1119"/>
      <c r="BV83" s="1119"/>
      <c r="BW83" s="1119"/>
      <c r="BX83" s="1119"/>
      <c r="BY83" s="1119"/>
      <c r="BZ83" s="1119"/>
      <c r="CA83" s="1119"/>
      <c r="CB83" s="1119"/>
      <c r="CC83" s="1119"/>
    </row>
    <row r="84" spans="1:81" s="1106" customFormat="1" x14ac:dyDescent="0.2">
      <c r="A84" s="1445"/>
      <c r="B84" s="1119"/>
      <c r="C84" s="1119"/>
      <c r="D84" s="1119"/>
      <c r="E84" s="1119"/>
      <c r="F84" s="1445"/>
      <c r="G84" s="1119"/>
      <c r="H84" s="1119"/>
      <c r="I84" s="1119"/>
      <c r="J84" s="1119"/>
      <c r="K84" s="1119"/>
      <c r="L84" s="1119"/>
      <c r="M84" s="1119"/>
      <c r="N84" s="1119"/>
      <c r="O84" s="1119"/>
      <c r="P84" s="1119"/>
      <c r="Q84" s="1119"/>
      <c r="R84" s="1119"/>
      <c r="S84" s="1119"/>
      <c r="T84" s="1119"/>
      <c r="U84" s="1119"/>
      <c r="V84" s="1119"/>
      <c r="W84" s="1119"/>
      <c r="X84" s="1119"/>
      <c r="Y84" s="1119"/>
      <c r="Z84" s="1119"/>
      <c r="AA84" s="1119"/>
      <c r="AB84" s="1119"/>
      <c r="AC84" s="1119"/>
      <c r="AD84" s="1119"/>
      <c r="AE84" s="1119"/>
      <c r="AF84" s="1119"/>
      <c r="AG84" s="1119"/>
      <c r="AH84" s="1119"/>
      <c r="AI84" s="1119"/>
      <c r="AJ84" s="1119"/>
      <c r="AK84" s="1119"/>
      <c r="AL84" s="1119"/>
      <c r="AM84" s="1119"/>
      <c r="AN84" s="1119"/>
      <c r="AO84" s="1119"/>
      <c r="AP84" s="1119"/>
      <c r="AQ84" s="1119"/>
      <c r="AR84" s="1119"/>
      <c r="AS84" s="1119"/>
      <c r="AT84" s="1119"/>
      <c r="AU84" s="1119"/>
      <c r="AV84" s="1119"/>
      <c r="AW84" s="1119"/>
      <c r="AX84" s="1119"/>
      <c r="AY84" s="1119"/>
      <c r="AZ84" s="1119"/>
      <c r="BA84" s="1119"/>
      <c r="BB84" s="1119"/>
      <c r="BC84" s="1119"/>
      <c r="BD84" s="1119"/>
      <c r="BE84" s="1119"/>
      <c r="BF84" s="1119"/>
      <c r="BG84" s="1119"/>
      <c r="BH84" s="1119"/>
      <c r="BI84" s="1119"/>
      <c r="BJ84" s="1119"/>
      <c r="BK84" s="1119"/>
      <c r="BL84" s="1119"/>
      <c r="BM84" s="1119"/>
      <c r="BN84" s="1119"/>
      <c r="BO84" s="1119"/>
      <c r="BP84" s="1119"/>
      <c r="BQ84" s="1119"/>
      <c r="BR84" s="1119"/>
      <c r="BS84" s="1119"/>
      <c r="BT84" s="1119"/>
      <c r="BU84" s="1119"/>
      <c r="BV84" s="1119"/>
      <c r="BW84" s="1119"/>
      <c r="BX84" s="1119"/>
      <c r="BY84" s="1119"/>
      <c r="BZ84" s="1119"/>
      <c r="CA84" s="1119"/>
      <c r="CB84" s="1119"/>
      <c r="CC84" s="1119"/>
    </row>
    <row r="85" spans="1:81" s="1106" customFormat="1" x14ac:dyDescent="0.2">
      <c r="A85" s="1445"/>
      <c r="B85" s="1119"/>
      <c r="C85" s="1119"/>
      <c r="D85" s="1119"/>
      <c r="E85" s="1119"/>
      <c r="F85" s="1445"/>
      <c r="G85" s="1119"/>
      <c r="H85" s="1119"/>
      <c r="I85" s="1119"/>
      <c r="J85" s="1119"/>
      <c r="K85" s="1119"/>
      <c r="L85" s="1119"/>
      <c r="M85" s="1119"/>
      <c r="N85" s="1119"/>
      <c r="O85" s="1119"/>
      <c r="P85" s="1119"/>
      <c r="Q85" s="1119"/>
      <c r="R85" s="1119"/>
      <c r="S85" s="1119"/>
      <c r="T85" s="1119"/>
      <c r="U85" s="1119"/>
      <c r="V85" s="1119"/>
      <c r="W85" s="1119"/>
      <c r="X85" s="1119"/>
      <c r="Y85" s="1119"/>
      <c r="Z85" s="1119"/>
      <c r="AA85" s="1119"/>
      <c r="AB85" s="1119"/>
      <c r="AC85" s="1119"/>
      <c r="AD85" s="1119"/>
      <c r="AE85" s="1119"/>
      <c r="AF85" s="1119"/>
      <c r="AG85" s="1119"/>
      <c r="AH85" s="1119"/>
      <c r="AI85" s="1119"/>
      <c r="AJ85" s="1119"/>
      <c r="AK85" s="1119"/>
      <c r="AL85" s="1119"/>
      <c r="AM85" s="1119"/>
      <c r="AN85" s="1119"/>
      <c r="AO85" s="1119"/>
      <c r="AP85" s="1119"/>
      <c r="AQ85" s="1119"/>
      <c r="AR85" s="1119"/>
      <c r="AS85" s="1119"/>
      <c r="AT85" s="1119"/>
      <c r="AU85" s="1119"/>
      <c r="AV85" s="1119"/>
      <c r="AW85" s="1119"/>
      <c r="AX85" s="1119"/>
      <c r="AY85" s="1119"/>
      <c r="AZ85" s="1119"/>
      <c r="BA85" s="1119"/>
      <c r="BB85" s="1119"/>
      <c r="BC85" s="1119"/>
      <c r="BD85" s="1119"/>
      <c r="BE85" s="1119"/>
      <c r="BF85" s="1119"/>
      <c r="BG85" s="1119"/>
      <c r="BH85" s="1119"/>
      <c r="BI85" s="1119"/>
      <c r="BJ85" s="1119"/>
      <c r="BK85" s="1119"/>
      <c r="BL85" s="1119"/>
      <c r="BM85" s="1119"/>
      <c r="BN85" s="1119"/>
      <c r="BO85" s="1119"/>
      <c r="BP85" s="1119"/>
      <c r="BQ85" s="1119"/>
      <c r="BR85" s="1119"/>
      <c r="BS85" s="1119"/>
      <c r="BT85" s="1119"/>
      <c r="BU85" s="1119"/>
      <c r="BV85" s="1119"/>
      <c r="BW85" s="1119"/>
      <c r="BX85" s="1119"/>
      <c r="BY85" s="1119"/>
      <c r="BZ85" s="1119"/>
      <c r="CA85" s="1119"/>
      <c r="CB85" s="1119"/>
      <c r="CC85" s="1119"/>
    </row>
    <row r="86" spans="1:81" s="1106" customFormat="1" x14ac:dyDescent="0.2">
      <c r="A86" s="1445"/>
      <c r="B86" s="1119"/>
      <c r="C86" s="1119"/>
      <c r="D86" s="1119"/>
      <c r="E86" s="1119"/>
      <c r="F86" s="1445"/>
      <c r="G86" s="1119"/>
      <c r="H86" s="1119"/>
      <c r="I86" s="1119"/>
      <c r="J86" s="1119"/>
      <c r="K86" s="1119"/>
      <c r="L86" s="1119"/>
      <c r="M86" s="1119"/>
      <c r="N86" s="1119"/>
      <c r="O86" s="1119"/>
      <c r="P86" s="1119"/>
      <c r="Q86" s="1119"/>
      <c r="R86" s="1119"/>
      <c r="S86" s="1119"/>
      <c r="T86" s="1119"/>
      <c r="U86" s="1119"/>
      <c r="V86" s="1119"/>
      <c r="W86" s="1119"/>
      <c r="X86" s="1119"/>
      <c r="Y86" s="1119"/>
      <c r="Z86" s="1119"/>
      <c r="AA86" s="1119"/>
      <c r="AB86" s="1119"/>
      <c r="AC86" s="1119"/>
      <c r="AD86" s="1119"/>
      <c r="AE86" s="1119"/>
      <c r="AF86" s="1119"/>
      <c r="AG86" s="1119"/>
      <c r="AH86" s="1119"/>
      <c r="AI86" s="1119"/>
      <c r="AJ86" s="1119"/>
      <c r="AK86" s="1119"/>
      <c r="AL86" s="1119"/>
      <c r="AM86" s="1119"/>
      <c r="AN86" s="1119"/>
      <c r="AO86" s="1119"/>
      <c r="AP86" s="1119"/>
      <c r="AQ86" s="1119"/>
      <c r="AR86" s="1119"/>
      <c r="AS86" s="1119"/>
      <c r="AT86" s="1119"/>
      <c r="AU86" s="1119"/>
      <c r="AV86" s="1119"/>
      <c r="AW86" s="1119"/>
      <c r="AX86" s="1119"/>
      <c r="AY86" s="1119"/>
      <c r="AZ86" s="1119"/>
      <c r="BA86" s="1119"/>
      <c r="BB86" s="1119"/>
      <c r="BC86" s="1119"/>
      <c r="BD86" s="1119"/>
      <c r="BE86" s="1119"/>
      <c r="BF86" s="1119"/>
      <c r="BG86" s="1119"/>
      <c r="BH86" s="1119"/>
      <c r="BI86" s="1119"/>
      <c r="BJ86" s="1119"/>
      <c r="BK86" s="1119"/>
      <c r="BL86" s="1119"/>
      <c r="BM86" s="1119"/>
      <c r="BN86" s="1119"/>
      <c r="BO86" s="1119"/>
      <c r="BP86" s="1119"/>
      <c r="BQ86" s="1119"/>
      <c r="BR86" s="1119"/>
      <c r="BS86" s="1119"/>
      <c r="BT86" s="1119"/>
      <c r="BU86" s="1119"/>
      <c r="BV86" s="1119"/>
      <c r="BW86" s="1119"/>
      <c r="BX86" s="1119"/>
      <c r="BY86" s="1119"/>
      <c r="BZ86" s="1119"/>
      <c r="CA86" s="1119"/>
      <c r="CB86" s="1119"/>
      <c r="CC86" s="1119"/>
    </row>
    <row r="87" spans="1:81" s="1106" customFormat="1" x14ac:dyDescent="0.2">
      <c r="A87" s="1445"/>
      <c r="B87" s="1119"/>
      <c r="C87" s="1119"/>
      <c r="D87" s="1119"/>
      <c r="E87" s="1119"/>
      <c r="F87" s="1445"/>
      <c r="G87" s="1119"/>
      <c r="H87" s="1119"/>
      <c r="I87" s="1119"/>
      <c r="J87" s="1119"/>
      <c r="K87" s="1119"/>
      <c r="L87" s="1119"/>
      <c r="M87" s="1119"/>
      <c r="N87" s="1119"/>
      <c r="O87" s="1119"/>
      <c r="P87" s="1119"/>
      <c r="Q87" s="1119"/>
      <c r="R87" s="1119"/>
      <c r="S87" s="1119"/>
      <c r="T87" s="1119"/>
      <c r="U87" s="1119"/>
      <c r="V87" s="1119"/>
      <c r="W87" s="1119"/>
      <c r="X87" s="1119"/>
      <c r="Y87" s="1119"/>
      <c r="Z87" s="1119"/>
      <c r="AA87" s="1119"/>
      <c r="AB87" s="1119"/>
      <c r="AC87" s="1119"/>
      <c r="AD87" s="1119"/>
      <c r="AE87" s="1119"/>
      <c r="AF87" s="1119"/>
      <c r="AG87" s="1119"/>
      <c r="AH87" s="1119"/>
      <c r="AI87" s="1119"/>
      <c r="AJ87" s="1119"/>
      <c r="AK87" s="1119"/>
      <c r="AL87" s="1119"/>
      <c r="AM87" s="1119"/>
      <c r="AN87" s="1119"/>
      <c r="AO87" s="1119"/>
      <c r="AP87" s="1119"/>
      <c r="AQ87" s="1119"/>
      <c r="AR87" s="1119"/>
      <c r="AS87" s="1119"/>
      <c r="AT87" s="1119"/>
      <c r="AU87" s="1119"/>
      <c r="AV87" s="1119"/>
      <c r="AW87" s="1119"/>
      <c r="AX87" s="1119"/>
      <c r="AY87" s="1119"/>
      <c r="AZ87" s="1119"/>
      <c r="BA87" s="1119"/>
      <c r="BB87" s="1119"/>
      <c r="BC87" s="1119"/>
      <c r="BD87" s="1119"/>
      <c r="BE87" s="1119"/>
      <c r="BF87" s="1119"/>
      <c r="BG87" s="1119"/>
      <c r="BH87" s="1119"/>
      <c r="BI87" s="1119"/>
      <c r="BJ87" s="1119"/>
      <c r="BK87" s="1119"/>
      <c r="BL87" s="1119"/>
      <c r="BM87" s="1119"/>
      <c r="BN87" s="1119"/>
      <c r="BO87" s="1119"/>
      <c r="BP87" s="1119"/>
      <c r="BQ87" s="1119"/>
      <c r="BR87" s="1119"/>
      <c r="BS87" s="1119"/>
      <c r="BT87" s="1119"/>
      <c r="BU87" s="1119"/>
      <c r="BV87" s="1119"/>
      <c r="BW87" s="1119"/>
      <c r="BX87" s="1119"/>
      <c r="BY87" s="1119"/>
      <c r="BZ87" s="1119"/>
      <c r="CA87" s="1119"/>
      <c r="CB87" s="1119"/>
      <c r="CC87" s="1119"/>
    </row>
    <row r="88" spans="1:81" s="1106" customFormat="1" x14ac:dyDescent="0.2">
      <c r="A88" s="1445"/>
      <c r="B88" s="1119"/>
      <c r="C88" s="1119"/>
      <c r="D88" s="1119"/>
      <c r="E88" s="1119"/>
      <c r="F88" s="1445"/>
      <c r="G88" s="1119"/>
      <c r="H88" s="1119"/>
      <c r="I88" s="1119"/>
      <c r="J88" s="1119"/>
      <c r="K88" s="1119"/>
      <c r="L88" s="1119"/>
      <c r="M88" s="1119"/>
      <c r="N88" s="1119"/>
      <c r="O88" s="1119"/>
      <c r="P88" s="1119"/>
      <c r="Q88" s="1119"/>
      <c r="R88" s="1119"/>
      <c r="S88" s="1119"/>
      <c r="T88" s="1119"/>
      <c r="U88" s="1119"/>
      <c r="V88" s="1119"/>
      <c r="W88" s="1119"/>
      <c r="X88" s="1119"/>
      <c r="Y88" s="1119"/>
      <c r="Z88" s="1119"/>
      <c r="AA88" s="1119"/>
      <c r="AB88" s="1119"/>
      <c r="AC88" s="1119"/>
      <c r="AD88" s="1119"/>
      <c r="AE88" s="1119"/>
      <c r="AF88" s="1119"/>
      <c r="AG88" s="1119"/>
      <c r="AH88" s="1119"/>
      <c r="AI88" s="1119"/>
      <c r="AJ88" s="1119"/>
      <c r="AK88" s="1119"/>
      <c r="AL88" s="1119"/>
      <c r="AM88" s="1119"/>
      <c r="AN88" s="1119"/>
      <c r="AO88" s="1119"/>
      <c r="AP88" s="1119"/>
      <c r="AQ88" s="1119"/>
      <c r="AR88" s="1119"/>
      <c r="AS88" s="1119"/>
      <c r="AT88" s="1119"/>
      <c r="AU88" s="1119"/>
      <c r="AV88" s="1119"/>
      <c r="AW88" s="1119"/>
      <c r="AX88" s="1119"/>
      <c r="AY88" s="1119"/>
      <c r="AZ88" s="1119"/>
      <c r="BA88" s="1119"/>
      <c r="BB88" s="1119"/>
      <c r="BC88" s="1119"/>
      <c r="BD88" s="1119"/>
      <c r="BE88" s="1119"/>
      <c r="BF88" s="1119"/>
      <c r="BG88" s="1119"/>
      <c r="BH88" s="1119"/>
      <c r="BI88" s="1119"/>
      <c r="BJ88" s="1119"/>
      <c r="BK88" s="1119"/>
      <c r="BL88" s="1119"/>
      <c r="BM88" s="1119"/>
      <c r="BN88" s="1119"/>
      <c r="BO88" s="1119"/>
      <c r="BP88" s="1119"/>
      <c r="BQ88" s="1119"/>
      <c r="BR88" s="1119"/>
      <c r="BS88" s="1119"/>
      <c r="BT88" s="1119"/>
      <c r="BU88" s="1119"/>
      <c r="BV88" s="1119"/>
      <c r="BW88" s="1119"/>
      <c r="BX88" s="1119"/>
      <c r="BY88" s="1119"/>
      <c r="BZ88" s="1119"/>
      <c r="CA88" s="1119"/>
      <c r="CB88" s="1119"/>
      <c r="CC88" s="1119"/>
    </row>
    <row r="89" spans="1:81" s="1106" customFormat="1" x14ac:dyDescent="0.2">
      <c r="A89" s="1445"/>
      <c r="B89" s="1119"/>
      <c r="C89" s="1119"/>
      <c r="D89" s="1119"/>
      <c r="E89" s="1119"/>
      <c r="F89" s="1445"/>
      <c r="G89" s="1119"/>
      <c r="H89" s="1119"/>
      <c r="I89" s="1119"/>
      <c r="J89" s="1119"/>
      <c r="K89" s="1119"/>
      <c r="L89" s="1119"/>
      <c r="M89" s="1119"/>
      <c r="N89" s="1119"/>
      <c r="O89" s="1119"/>
      <c r="P89" s="1119"/>
      <c r="Q89" s="1119"/>
      <c r="R89" s="1119"/>
      <c r="S89" s="1119"/>
      <c r="T89" s="1119"/>
      <c r="U89" s="1119"/>
      <c r="V89" s="1119"/>
      <c r="W89" s="1119"/>
      <c r="X89" s="1119"/>
      <c r="Y89" s="1119"/>
      <c r="Z89" s="1119"/>
      <c r="AA89" s="1119"/>
      <c r="AB89" s="1119"/>
      <c r="AC89" s="1119"/>
      <c r="AD89" s="1119"/>
      <c r="AE89" s="1119"/>
      <c r="AF89" s="1119"/>
      <c r="AG89" s="1119"/>
      <c r="AH89" s="1119"/>
      <c r="AI89" s="1119"/>
      <c r="AJ89" s="1119"/>
      <c r="AK89" s="1119"/>
      <c r="AL89" s="1119"/>
      <c r="AM89" s="1119"/>
      <c r="AN89" s="1119"/>
      <c r="AO89" s="1119"/>
      <c r="AP89" s="1119"/>
      <c r="AQ89" s="1119"/>
      <c r="AR89" s="1119"/>
      <c r="AS89" s="1119"/>
      <c r="AT89" s="1119"/>
      <c r="AU89" s="1119"/>
      <c r="AV89" s="1119"/>
      <c r="AW89" s="1119"/>
      <c r="AX89" s="1119"/>
      <c r="AY89" s="1119"/>
      <c r="AZ89" s="1119"/>
      <c r="BA89" s="1119"/>
      <c r="BB89" s="1119"/>
      <c r="BC89" s="1119"/>
      <c r="BD89" s="1119"/>
      <c r="BE89" s="1119"/>
      <c r="BF89" s="1119"/>
      <c r="BG89" s="1119"/>
      <c r="BH89" s="1119"/>
      <c r="BI89" s="1119"/>
      <c r="BJ89" s="1119"/>
      <c r="BK89" s="1119"/>
      <c r="BL89" s="1119"/>
      <c r="BM89" s="1119"/>
      <c r="BN89" s="1119"/>
      <c r="BO89" s="1119"/>
      <c r="BP89" s="1119"/>
      <c r="BQ89" s="1119"/>
      <c r="BR89" s="1119"/>
      <c r="BS89" s="1119"/>
      <c r="BT89" s="1119"/>
      <c r="BU89" s="1119"/>
      <c r="BV89" s="1119"/>
      <c r="BW89" s="1119"/>
      <c r="BX89" s="1119"/>
      <c r="BY89" s="1119"/>
      <c r="BZ89" s="1119"/>
      <c r="CA89" s="1119"/>
      <c r="CB89" s="1119"/>
      <c r="CC89" s="1119"/>
    </row>
    <row r="90" spans="1:81" s="1106" customFormat="1" x14ac:dyDescent="0.2">
      <c r="A90" s="1445"/>
      <c r="B90" s="1119"/>
      <c r="C90" s="1119"/>
      <c r="D90" s="1119"/>
      <c r="E90" s="1119"/>
      <c r="F90" s="1445"/>
      <c r="G90" s="1119"/>
      <c r="H90" s="1119"/>
      <c r="I90" s="1119"/>
      <c r="J90" s="1119"/>
      <c r="K90" s="1119"/>
      <c r="L90" s="1119"/>
      <c r="M90" s="1119"/>
      <c r="N90" s="1119"/>
      <c r="O90" s="1119"/>
      <c r="P90" s="1119"/>
      <c r="Q90" s="1119"/>
      <c r="R90" s="1119"/>
      <c r="S90" s="1119"/>
      <c r="T90" s="1119"/>
      <c r="U90" s="1119"/>
      <c r="V90" s="1119"/>
      <c r="W90" s="1119"/>
      <c r="X90" s="1119"/>
      <c r="Y90" s="1119"/>
      <c r="Z90" s="1119"/>
      <c r="AA90" s="1119"/>
      <c r="AB90" s="1119"/>
      <c r="AC90" s="1119"/>
      <c r="AD90" s="1119"/>
      <c r="AE90" s="1119"/>
      <c r="AF90" s="1119"/>
      <c r="AG90" s="1119"/>
      <c r="AH90" s="1119"/>
      <c r="AI90" s="1119"/>
      <c r="AJ90" s="1119"/>
      <c r="AK90" s="1119"/>
      <c r="AL90" s="1119"/>
      <c r="AM90" s="1119"/>
      <c r="AN90" s="1119"/>
      <c r="AO90" s="1119"/>
      <c r="AP90" s="1119"/>
      <c r="AQ90" s="1119"/>
      <c r="AR90" s="1119"/>
      <c r="AS90" s="1119"/>
      <c r="AT90" s="1119"/>
      <c r="AU90" s="1119"/>
      <c r="AV90" s="1119"/>
      <c r="AW90" s="1119"/>
      <c r="AX90" s="1119"/>
      <c r="AY90" s="1119"/>
      <c r="AZ90" s="1119"/>
      <c r="BA90" s="1119"/>
      <c r="BB90" s="1119"/>
      <c r="BC90" s="1119"/>
      <c r="BD90" s="1119"/>
      <c r="BE90" s="1119"/>
      <c r="BF90" s="1119"/>
      <c r="BG90" s="1119"/>
      <c r="BH90" s="1119"/>
      <c r="BI90" s="1119"/>
      <c r="BJ90" s="1119"/>
      <c r="BK90" s="1119"/>
      <c r="BL90" s="1119"/>
      <c r="BM90" s="1119"/>
      <c r="BN90" s="1119"/>
      <c r="BO90" s="1119"/>
      <c r="BP90" s="1119"/>
      <c r="BQ90" s="1119"/>
      <c r="BR90" s="1119"/>
      <c r="BS90" s="1119"/>
      <c r="BT90" s="1119"/>
      <c r="BU90" s="1119"/>
      <c r="BV90" s="1119"/>
      <c r="BW90" s="1119"/>
      <c r="BX90" s="1119"/>
      <c r="BY90" s="1119"/>
      <c r="BZ90" s="1119"/>
      <c r="CA90" s="1119"/>
      <c r="CB90" s="1119"/>
      <c r="CC90" s="1119"/>
    </row>
    <row r="91" spans="1:81" s="1106" customFormat="1" x14ac:dyDescent="0.2">
      <c r="A91" s="1445"/>
      <c r="B91" s="1119"/>
      <c r="C91" s="1119"/>
      <c r="D91" s="1119"/>
      <c r="E91" s="1119"/>
      <c r="F91" s="1445"/>
      <c r="G91" s="1119"/>
      <c r="H91" s="1119"/>
      <c r="I91" s="1119"/>
      <c r="J91" s="1119"/>
      <c r="K91" s="1119"/>
      <c r="L91" s="1119"/>
      <c r="M91" s="1119"/>
      <c r="N91" s="1119"/>
      <c r="O91" s="1119"/>
      <c r="P91" s="1119"/>
      <c r="Q91" s="1119"/>
      <c r="R91" s="1119"/>
      <c r="S91" s="1119"/>
      <c r="T91" s="1119"/>
      <c r="U91" s="1119"/>
      <c r="V91" s="1119"/>
      <c r="W91" s="1119"/>
      <c r="X91" s="1119"/>
      <c r="Y91" s="1119"/>
      <c r="Z91" s="1119"/>
      <c r="AA91" s="1119"/>
      <c r="AB91" s="1119"/>
      <c r="AC91" s="1119"/>
      <c r="AD91" s="1119"/>
      <c r="AE91" s="1119"/>
      <c r="AF91" s="1119"/>
      <c r="AG91" s="1119"/>
      <c r="AH91" s="1119"/>
      <c r="AI91" s="1119"/>
      <c r="AJ91" s="1119"/>
      <c r="AK91" s="1119"/>
      <c r="AL91" s="1119"/>
      <c r="AM91" s="1119"/>
      <c r="AN91" s="1119"/>
      <c r="AO91" s="1119"/>
      <c r="AP91" s="1119"/>
      <c r="AQ91" s="1119"/>
      <c r="AR91" s="1119"/>
      <c r="AS91" s="1119"/>
      <c r="AT91" s="1119"/>
      <c r="AU91" s="1119"/>
      <c r="AV91" s="1119"/>
      <c r="AW91" s="1119"/>
      <c r="AX91" s="1119"/>
      <c r="AY91" s="1119"/>
      <c r="AZ91" s="1119"/>
      <c r="BA91" s="1119"/>
      <c r="BB91" s="1119"/>
      <c r="BC91" s="1119"/>
      <c r="BD91" s="1119"/>
      <c r="BE91" s="1119"/>
      <c r="BF91" s="1119"/>
      <c r="BG91" s="1119"/>
      <c r="BH91" s="1119"/>
      <c r="BI91" s="1119"/>
      <c r="BJ91" s="1119"/>
      <c r="BK91" s="1119"/>
      <c r="BL91" s="1119"/>
      <c r="BM91" s="1119"/>
      <c r="BN91" s="1119"/>
      <c r="BO91" s="1119"/>
      <c r="BP91" s="1119"/>
      <c r="BQ91" s="1119"/>
      <c r="BR91" s="1119"/>
      <c r="BS91" s="1119"/>
      <c r="BT91" s="1119"/>
      <c r="BU91" s="1119"/>
      <c r="BV91" s="1119"/>
      <c r="BW91" s="1119"/>
      <c r="BX91" s="1119"/>
      <c r="BY91" s="1119"/>
      <c r="BZ91" s="1119"/>
      <c r="CA91" s="1119"/>
      <c r="CB91" s="1119"/>
      <c r="CC91" s="1119"/>
    </row>
    <row r="92" spans="1:81" s="1106" customFormat="1" x14ac:dyDescent="0.2">
      <c r="A92" s="1445"/>
      <c r="B92" s="1119"/>
      <c r="C92" s="1119"/>
      <c r="D92" s="1119"/>
      <c r="E92" s="1119"/>
      <c r="F92" s="1445"/>
      <c r="G92" s="1119"/>
      <c r="H92" s="1119"/>
      <c r="I92" s="1119"/>
      <c r="J92" s="1119"/>
      <c r="K92" s="1119"/>
      <c r="L92" s="1119"/>
      <c r="M92" s="1119"/>
      <c r="N92" s="1119"/>
      <c r="O92" s="1119"/>
      <c r="P92" s="1119"/>
      <c r="Q92" s="1119"/>
      <c r="R92" s="1119"/>
      <c r="S92" s="1119"/>
      <c r="T92" s="1119"/>
      <c r="U92" s="1119"/>
      <c r="V92" s="1119"/>
      <c r="W92" s="1119"/>
      <c r="X92" s="1119"/>
      <c r="Y92" s="1119"/>
      <c r="Z92" s="1119"/>
      <c r="AA92" s="1119"/>
      <c r="AB92" s="1119"/>
      <c r="AC92" s="1119"/>
      <c r="AD92" s="1119"/>
      <c r="AE92" s="1119"/>
      <c r="AF92" s="1119"/>
      <c r="AG92" s="1119"/>
      <c r="AH92" s="1119"/>
      <c r="AI92" s="1119"/>
      <c r="AJ92" s="1119"/>
      <c r="AK92" s="1119"/>
      <c r="AL92" s="1119"/>
      <c r="AM92" s="1119"/>
      <c r="AN92" s="1119"/>
      <c r="AO92" s="1119"/>
      <c r="AP92" s="1119"/>
      <c r="AQ92" s="1119"/>
      <c r="AR92" s="1119"/>
      <c r="AS92" s="1119"/>
      <c r="AT92" s="1119"/>
      <c r="AU92" s="1119"/>
      <c r="AV92" s="1119"/>
      <c r="AW92" s="1119"/>
      <c r="AX92" s="1119"/>
      <c r="AY92" s="1119"/>
      <c r="AZ92" s="1119"/>
      <c r="BA92" s="1119"/>
      <c r="BB92" s="1119"/>
      <c r="BC92" s="1119"/>
      <c r="BD92" s="1119"/>
      <c r="BE92" s="1119"/>
      <c r="BF92" s="1119"/>
      <c r="BG92" s="1119"/>
      <c r="BH92" s="1119"/>
      <c r="BI92" s="1119"/>
      <c r="BJ92" s="1119"/>
      <c r="BK92" s="1119"/>
      <c r="BL92" s="1119"/>
      <c r="BM92" s="1119"/>
      <c r="BN92" s="1119"/>
      <c r="BO92" s="1119"/>
      <c r="BP92" s="1119"/>
      <c r="BQ92" s="1119"/>
      <c r="BR92" s="1119"/>
      <c r="BS92" s="1119"/>
      <c r="BT92" s="1119"/>
      <c r="BU92" s="1119"/>
      <c r="BV92" s="1119"/>
      <c r="BW92" s="1119"/>
      <c r="BX92" s="1119"/>
      <c r="BY92" s="1119"/>
      <c r="BZ92" s="1119"/>
      <c r="CA92" s="1119"/>
      <c r="CB92" s="1119"/>
      <c r="CC92" s="1119"/>
    </row>
    <row r="93" spans="1:81" s="1106" customFormat="1" x14ac:dyDescent="0.2">
      <c r="A93" s="1445"/>
      <c r="B93" s="1119"/>
      <c r="C93" s="1119"/>
      <c r="D93" s="1119"/>
      <c r="E93" s="1119"/>
      <c r="F93" s="1445"/>
      <c r="G93" s="1119"/>
      <c r="H93" s="1119"/>
      <c r="I93" s="1119"/>
      <c r="J93" s="1119"/>
      <c r="K93" s="1119"/>
      <c r="L93" s="1119"/>
      <c r="M93" s="1119"/>
      <c r="N93" s="1119"/>
      <c r="O93" s="1119"/>
      <c r="P93" s="1119"/>
      <c r="Q93" s="1119"/>
      <c r="R93" s="1119"/>
      <c r="S93" s="1119"/>
      <c r="T93" s="1119"/>
      <c r="U93" s="1119"/>
      <c r="V93" s="1119"/>
      <c r="W93" s="1119"/>
      <c r="X93" s="1119"/>
      <c r="Y93" s="1119"/>
      <c r="Z93" s="1119"/>
      <c r="AA93" s="1119"/>
      <c r="AB93" s="1119"/>
      <c r="AC93" s="1119"/>
      <c r="AD93" s="1119"/>
      <c r="AE93" s="1119"/>
      <c r="AF93" s="1119"/>
      <c r="AG93" s="1119"/>
      <c r="AH93" s="1119"/>
      <c r="AI93" s="1119"/>
      <c r="AJ93" s="1119"/>
      <c r="AK93" s="1119"/>
      <c r="AL93" s="1119"/>
      <c r="AM93" s="1119"/>
      <c r="AN93" s="1119"/>
      <c r="AO93" s="1119"/>
      <c r="AP93" s="1119"/>
      <c r="AQ93" s="1119"/>
      <c r="AR93" s="1119"/>
      <c r="AS93" s="1119"/>
      <c r="AT93" s="1119"/>
      <c r="AU93" s="1119"/>
      <c r="AV93" s="1119"/>
      <c r="AW93" s="1119"/>
      <c r="AX93" s="1119"/>
      <c r="AY93" s="1119"/>
      <c r="AZ93" s="1119"/>
      <c r="BA93" s="1119"/>
      <c r="BB93" s="1119"/>
      <c r="BC93" s="1119"/>
      <c r="BD93" s="1119"/>
      <c r="BE93" s="1119"/>
      <c r="BF93" s="1119"/>
      <c r="BG93" s="1119"/>
      <c r="BH93" s="1119"/>
      <c r="BI93" s="1119"/>
      <c r="BJ93" s="1119"/>
      <c r="BK93" s="1119"/>
      <c r="BL93" s="1119"/>
      <c r="BM93" s="1119"/>
      <c r="BN93" s="1119"/>
      <c r="BO93" s="1119"/>
      <c r="BP93" s="1119"/>
      <c r="BQ93" s="1119"/>
      <c r="BR93" s="1119"/>
      <c r="BS93" s="1119"/>
      <c r="BT93" s="1119"/>
      <c r="BU93" s="1119"/>
      <c r="BV93" s="1119"/>
      <c r="BW93" s="1119"/>
      <c r="BX93" s="1119"/>
      <c r="BY93" s="1119"/>
      <c r="BZ93" s="1119"/>
      <c r="CA93" s="1119"/>
      <c r="CB93" s="1119"/>
      <c r="CC93" s="1119"/>
    </row>
    <row r="94" spans="1:81" s="1106" customFormat="1" x14ac:dyDescent="0.2">
      <c r="A94" s="1445"/>
      <c r="B94" s="1119"/>
      <c r="C94" s="1119"/>
      <c r="D94" s="1119"/>
      <c r="E94" s="1119"/>
      <c r="F94" s="1445"/>
      <c r="G94" s="1119"/>
      <c r="H94" s="1119"/>
      <c r="I94" s="1119"/>
      <c r="J94" s="1119"/>
      <c r="K94" s="1119"/>
      <c r="L94" s="1119"/>
      <c r="M94" s="1119"/>
      <c r="N94" s="1119"/>
      <c r="O94" s="1119"/>
      <c r="P94" s="1119"/>
      <c r="Q94" s="1119"/>
      <c r="R94" s="1119"/>
      <c r="S94" s="1119"/>
      <c r="T94" s="1119"/>
      <c r="U94" s="1119"/>
      <c r="V94" s="1119"/>
      <c r="W94" s="1119"/>
      <c r="X94" s="1119"/>
      <c r="Y94" s="1119"/>
      <c r="Z94" s="1119"/>
      <c r="AA94" s="1119"/>
      <c r="AB94" s="1119"/>
      <c r="AC94" s="1119"/>
      <c r="AD94" s="1119"/>
      <c r="AE94" s="1119"/>
      <c r="AF94" s="1119"/>
      <c r="AG94" s="1119"/>
      <c r="AH94" s="1119"/>
      <c r="AI94" s="1119"/>
      <c r="AJ94" s="1119"/>
      <c r="AK94" s="1119"/>
      <c r="AL94" s="1119"/>
      <c r="AM94" s="1119"/>
      <c r="AN94" s="1119"/>
      <c r="AO94" s="1119"/>
      <c r="AP94" s="1119"/>
      <c r="AQ94" s="1119"/>
      <c r="AR94" s="1119"/>
      <c r="AS94" s="1119"/>
      <c r="AT94" s="1119"/>
      <c r="AU94" s="1119"/>
      <c r="AV94" s="1119"/>
      <c r="AW94" s="1119"/>
      <c r="AX94" s="1119"/>
      <c r="AY94" s="1119"/>
      <c r="AZ94" s="1119"/>
      <c r="BA94" s="1119"/>
      <c r="BB94" s="1119"/>
      <c r="BC94" s="1119"/>
      <c r="BD94" s="1119"/>
      <c r="BE94" s="1119"/>
      <c r="BF94" s="1119"/>
      <c r="BG94" s="1119"/>
      <c r="BH94" s="1119"/>
      <c r="BI94" s="1119"/>
      <c r="BJ94" s="1119"/>
      <c r="BK94" s="1119"/>
      <c r="BL94" s="1119"/>
      <c r="BM94" s="1119"/>
      <c r="BN94" s="1119"/>
      <c r="BO94" s="1119"/>
      <c r="BP94" s="1119"/>
      <c r="BQ94" s="1119"/>
      <c r="BR94" s="1119"/>
      <c r="BS94" s="1119"/>
      <c r="BT94" s="1119"/>
      <c r="BU94" s="1119"/>
      <c r="BV94" s="1119"/>
      <c r="BW94" s="1119"/>
      <c r="BX94" s="1119"/>
      <c r="BY94" s="1119"/>
      <c r="BZ94" s="1119"/>
      <c r="CA94" s="1119"/>
      <c r="CB94" s="1119"/>
      <c r="CC94" s="1119"/>
    </row>
    <row r="95" spans="1:81" s="1106" customFormat="1" x14ac:dyDescent="0.2">
      <c r="A95" s="1445"/>
      <c r="B95" s="1119"/>
      <c r="C95" s="1119"/>
      <c r="D95" s="1119"/>
      <c r="E95" s="1119"/>
      <c r="F95" s="1445"/>
      <c r="G95" s="1119"/>
      <c r="H95" s="1119"/>
      <c r="I95" s="1119"/>
      <c r="J95" s="1119"/>
      <c r="K95" s="1119"/>
      <c r="L95" s="1119"/>
      <c r="M95" s="1119"/>
      <c r="N95" s="1119"/>
      <c r="O95" s="1119"/>
      <c r="P95" s="1119"/>
      <c r="Q95" s="1119"/>
      <c r="R95" s="1119"/>
      <c r="S95" s="1119"/>
      <c r="T95" s="1119"/>
      <c r="U95" s="1119"/>
      <c r="V95" s="1119"/>
      <c r="W95" s="1119"/>
      <c r="X95" s="1119"/>
      <c r="Y95" s="1119"/>
      <c r="Z95" s="1119"/>
      <c r="AA95" s="1119"/>
      <c r="AB95" s="1119"/>
      <c r="AC95" s="1119"/>
      <c r="AD95" s="1119"/>
      <c r="AE95" s="1119"/>
      <c r="AF95" s="1119"/>
      <c r="AG95" s="1119"/>
      <c r="AH95" s="1119"/>
      <c r="AI95" s="1119"/>
      <c r="AJ95" s="1119"/>
      <c r="AK95" s="1119"/>
      <c r="AL95" s="1119"/>
      <c r="AM95" s="1119"/>
      <c r="AN95" s="1119"/>
      <c r="AO95" s="1119"/>
      <c r="AP95" s="1119"/>
      <c r="AQ95" s="1119"/>
      <c r="AR95" s="1119"/>
      <c r="AS95" s="1119"/>
      <c r="AT95" s="1119"/>
      <c r="AU95" s="1119"/>
      <c r="AV95" s="1119"/>
      <c r="AW95" s="1119"/>
      <c r="AX95" s="1119"/>
      <c r="AY95" s="1119"/>
      <c r="AZ95" s="1119"/>
      <c r="BA95" s="1119"/>
      <c r="BB95" s="1119"/>
      <c r="BC95" s="1119"/>
      <c r="BD95" s="1119"/>
      <c r="BE95" s="1119"/>
      <c r="BF95" s="1119"/>
      <c r="BG95" s="1119"/>
      <c r="BH95" s="1119"/>
      <c r="BI95" s="1119"/>
      <c r="BJ95" s="1119"/>
      <c r="BK95" s="1119"/>
      <c r="BL95" s="1119"/>
      <c r="BM95" s="1119"/>
      <c r="BN95" s="1119"/>
      <c r="BO95" s="1119"/>
      <c r="BP95" s="1119"/>
      <c r="BQ95" s="1119"/>
      <c r="BR95" s="1119"/>
      <c r="BS95" s="1119"/>
      <c r="BT95" s="1119"/>
      <c r="BU95" s="1119"/>
      <c r="BV95" s="1119"/>
      <c r="BW95" s="1119"/>
      <c r="BX95" s="1119"/>
      <c r="BY95" s="1119"/>
      <c r="BZ95" s="1119"/>
      <c r="CA95" s="1119"/>
      <c r="CB95" s="1119"/>
      <c r="CC95" s="1119"/>
    </row>
    <row r="96" spans="1:81" s="1106" customFormat="1" x14ac:dyDescent="0.2">
      <c r="A96" s="1445"/>
      <c r="B96" s="1119"/>
      <c r="C96" s="1119"/>
      <c r="D96" s="1119"/>
      <c r="E96" s="1119"/>
      <c r="F96" s="1445"/>
      <c r="G96" s="1119"/>
      <c r="H96" s="1119"/>
      <c r="I96" s="1119"/>
      <c r="J96" s="1119"/>
      <c r="K96" s="1119"/>
      <c r="L96" s="1119"/>
      <c r="M96" s="1119"/>
      <c r="N96" s="1119"/>
      <c r="O96" s="1119"/>
      <c r="P96" s="1119"/>
      <c r="Q96" s="1119"/>
      <c r="R96" s="1119"/>
      <c r="S96" s="1119"/>
      <c r="T96" s="1119"/>
      <c r="U96" s="1119"/>
      <c r="V96" s="1119"/>
      <c r="W96" s="1119"/>
      <c r="X96" s="1119"/>
      <c r="Y96" s="1119"/>
      <c r="Z96" s="1119"/>
      <c r="AA96" s="1119"/>
      <c r="AB96" s="1119"/>
      <c r="AC96" s="1119"/>
      <c r="AD96" s="1119"/>
      <c r="AE96" s="1119"/>
      <c r="AF96" s="1119"/>
      <c r="AG96" s="1119"/>
      <c r="AH96" s="1119"/>
      <c r="AI96" s="1119"/>
      <c r="AJ96" s="1119"/>
      <c r="AK96" s="1119"/>
      <c r="AL96" s="1119"/>
      <c r="AM96" s="1119"/>
      <c r="AN96" s="1119"/>
      <c r="AO96" s="1119"/>
      <c r="AP96" s="1119"/>
      <c r="AQ96" s="1119"/>
      <c r="AR96" s="1119"/>
      <c r="AS96" s="1119"/>
      <c r="AT96" s="1119"/>
      <c r="AU96" s="1119"/>
      <c r="AV96" s="1119"/>
      <c r="AW96" s="1119"/>
      <c r="AX96" s="1119"/>
      <c r="AY96" s="1119"/>
      <c r="AZ96" s="1119"/>
      <c r="BA96" s="1119"/>
      <c r="BB96" s="1119"/>
      <c r="BC96" s="1119"/>
      <c r="BD96" s="1119"/>
      <c r="BE96" s="1119"/>
      <c r="BF96" s="1119"/>
      <c r="BG96" s="1119"/>
      <c r="BH96" s="1119"/>
      <c r="BI96" s="1119"/>
      <c r="BJ96" s="1119"/>
      <c r="BK96" s="1119"/>
      <c r="BL96" s="1119"/>
      <c r="BM96" s="1119"/>
      <c r="BN96" s="1119"/>
      <c r="BO96" s="1119"/>
      <c r="BP96" s="1119"/>
      <c r="BQ96" s="1119"/>
      <c r="BR96" s="1119"/>
      <c r="BS96" s="1119"/>
      <c r="BT96" s="1119"/>
      <c r="BU96" s="1119"/>
      <c r="BV96" s="1119"/>
      <c r="BW96" s="1119"/>
      <c r="BX96" s="1119"/>
      <c r="BY96" s="1119"/>
      <c r="BZ96" s="1119"/>
      <c r="CA96" s="1119"/>
      <c r="CB96" s="1119"/>
      <c r="CC96" s="1119"/>
    </row>
    <row r="97" spans="1:81" s="1106" customFormat="1" x14ac:dyDescent="0.2">
      <c r="A97" s="1445"/>
      <c r="B97" s="1119"/>
      <c r="C97" s="1119"/>
      <c r="D97" s="1119"/>
      <c r="E97" s="1119"/>
      <c r="F97" s="1445"/>
      <c r="G97" s="1119"/>
      <c r="H97" s="1119"/>
      <c r="I97" s="1119"/>
      <c r="J97" s="1119"/>
      <c r="K97" s="1119"/>
      <c r="L97" s="1119"/>
      <c r="M97" s="1119"/>
      <c r="N97" s="1119"/>
      <c r="O97" s="1119"/>
      <c r="P97" s="1119"/>
      <c r="Q97" s="1119"/>
      <c r="R97" s="1119"/>
      <c r="S97" s="1119"/>
      <c r="T97" s="1119"/>
      <c r="U97" s="1119"/>
      <c r="V97" s="1119"/>
      <c r="W97" s="1119"/>
      <c r="X97" s="1119"/>
      <c r="Y97" s="1119"/>
      <c r="Z97" s="1119"/>
      <c r="AA97" s="1119"/>
      <c r="AB97" s="1119"/>
      <c r="AC97" s="1119"/>
      <c r="AD97" s="1119"/>
      <c r="AE97" s="1119"/>
      <c r="AF97" s="1119"/>
      <c r="AG97" s="1119"/>
      <c r="AH97" s="1119"/>
      <c r="AI97" s="1119"/>
      <c r="AJ97" s="1119"/>
      <c r="AK97" s="1119"/>
      <c r="AL97" s="1119"/>
      <c r="AM97" s="1119"/>
      <c r="AN97" s="1119"/>
      <c r="AO97" s="1119"/>
      <c r="AP97" s="1119"/>
      <c r="AQ97" s="1119"/>
      <c r="AR97" s="1119"/>
      <c r="AS97" s="1119"/>
      <c r="AT97" s="1119"/>
      <c r="AU97" s="1119"/>
      <c r="AV97" s="1119"/>
      <c r="AW97" s="1119"/>
      <c r="AX97" s="1119"/>
      <c r="AY97" s="1119"/>
      <c r="AZ97" s="1119"/>
      <c r="BA97" s="1119"/>
      <c r="BB97" s="1119"/>
      <c r="BC97" s="1119"/>
      <c r="BD97" s="1119"/>
      <c r="BE97" s="1119"/>
      <c r="BF97" s="1119"/>
      <c r="BG97" s="1119"/>
      <c r="BH97" s="1119"/>
      <c r="BI97" s="1119"/>
      <c r="BJ97" s="1119"/>
      <c r="BK97" s="1119"/>
      <c r="BL97" s="1119"/>
      <c r="BM97" s="1119"/>
      <c r="BN97" s="1119"/>
      <c r="BO97" s="1119"/>
      <c r="BP97" s="1119"/>
      <c r="BQ97" s="1119"/>
      <c r="BR97" s="1119"/>
      <c r="BS97" s="1119"/>
      <c r="BT97" s="1119"/>
      <c r="BU97" s="1119"/>
      <c r="BV97" s="1119"/>
      <c r="BW97" s="1119"/>
      <c r="BX97" s="1119"/>
      <c r="BY97" s="1119"/>
      <c r="BZ97" s="1119"/>
      <c r="CA97" s="1119"/>
      <c r="CB97" s="1119"/>
      <c r="CC97" s="1119"/>
    </row>
    <row r="98" spans="1:81" s="1106" customFormat="1" x14ac:dyDescent="0.2">
      <c r="A98" s="1445"/>
      <c r="B98" s="1119"/>
      <c r="C98" s="1119"/>
      <c r="D98" s="1119"/>
      <c r="E98" s="1119"/>
      <c r="F98" s="1445"/>
      <c r="G98" s="1119"/>
      <c r="H98" s="1119"/>
      <c r="I98" s="1119"/>
      <c r="J98" s="1119"/>
      <c r="K98" s="1119"/>
      <c r="L98" s="1119"/>
      <c r="M98" s="1119"/>
      <c r="N98" s="1119"/>
      <c r="O98" s="1119"/>
      <c r="P98" s="1119"/>
      <c r="Q98" s="1119"/>
      <c r="R98" s="1119"/>
      <c r="S98" s="1119"/>
      <c r="T98" s="1119"/>
      <c r="U98" s="1119"/>
      <c r="V98" s="1119"/>
      <c r="W98" s="1119"/>
      <c r="X98" s="1119"/>
      <c r="Y98" s="1119"/>
      <c r="Z98" s="1119"/>
      <c r="AA98" s="1119"/>
      <c r="AB98" s="1119"/>
      <c r="AC98" s="1119"/>
      <c r="AD98" s="1119"/>
      <c r="AE98" s="1119"/>
      <c r="AF98" s="1119"/>
      <c r="AG98" s="1119"/>
      <c r="AH98" s="1119"/>
      <c r="AI98" s="1119"/>
      <c r="AJ98" s="1119"/>
      <c r="AK98" s="1119"/>
      <c r="AL98" s="1119"/>
      <c r="AM98" s="1119"/>
      <c r="AN98" s="1119"/>
      <c r="AO98" s="1119"/>
      <c r="AP98" s="1119"/>
      <c r="AQ98" s="1119"/>
      <c r="AR98" s="1119"/>
      <c r="AS98" s="1119"/>
      <c r="AT98" s="1119"/>
      <c r="AU98" s="1119"/>
      <c r="AV98" s="1119"/>
      <c r="AW98" s="1119"/>
      <c r="AX98" s="1119"/>
      <c r="AY98" s="1119"/>
      <c r="AZ98" s="1119"/>
      <c r="BA98" s="1119"/>
      <c r="BB98" s="1119"/>
      <c r="BC98" s="1119"/>
      <c r="BD98" s="1119"/>
      <c r="BE98" s="1119"/>
      <c r="BF98" s="1119"/>
      <c r="BG98" s="1119"/>
      <c r="BH98" s="1119"/>
      <c r="BI98" s="1119"/>
      <c r="BJ98" s="1119"/>
      <c r="BK98" s="1119"/>
      <c r="BL98" s="1119"/>
      <c r="BM98" s="1119"/>
      <c r="BN98" s="1119"/>
      <c r="BO98" s="1119"/>
      <c r="BP98" s="1119"/>
      <c r="BQ98" s="1119"/>
      <c r="BR98" s="1119"/>
      <c r="BS98" s="1119"/>
      <c r="BT98" s="1119"/>
      <c r="BU98" s="1119"/>
      <c r="BV98" s="1119"/>
      <c r="BW98" s="1119"/>
      <c r="BX98" s="1119"/>
      <c r="BY98" s="1119"/>
      <c r="BZ98" s="1119"/>
      <c r="CA98" s="1119"/>
      <c r="CB98" s="1119"/>
      <c r="CC98" s="1119"/>
    </row>
    <row r="99" spans="1:81" s="1106" customFormat="1" x14ac:dyDescent="0.2">
      <c r="A99" s="1445"/>
      <c r="B99" s="1119"/>
      <c r="C99" s="1119"/>
      <c r="D99" s="1119"/>
      <c r="E99" s="1119"/>
      <c r="F99" s="1445"/>
      <c r="G99" s="1119"/>
      <c r="H99" s="1119"/>
      <c r="I99" s="1119"/>
      <c r="J99" s="1119"/>
      <c r="K99" s="1119"/>
      <c r="L99" s="1119"/>
      <c r="M99" s="1119"/>
      <c r="N99" s="1119"/>
      <c r="O99" s="1119"/>
      <c r="P99" s="1119"/>
      <c r="Q99" s="1119"/>
      <c r="R99" s="1119"/>
      <c r="S99" s="1119"/>
      <c r="T99" s="1119"/>
      <c r="U99" s="1119"/>
      <c r="V99" s="1119"/>
      <c r="W99" s="1119"/>
      <c r="X99" s="1119"/>
      <c r="Y99" s="1119"/>
      <c r="Z99" s="1119"/>
      <c r="AA99" s="1119"/>
      <c r="AB99" s="1119"/>
      <c r="AC99" s="1119"/>
      <c r="AD99" s="1119"/>
      <c r="AE99" s="1119"/>
      <c r="AF99" s="1119"/>
      <c r="AG99" s="1119"/>
      <c r="AH99" s="1119"/>
      <c r="AI99" s="1119"/>
      <c r="AJ99" s="1119"/>
      <c r="AK99" s="1119"/>
      <c r="AL99" s="1119"/>
      <c r="AM99" s="1119"/>
      <c r="AN99" s="1119"/>
      <c r="AO99" s="1119"/>
      <c r="AP99" s="1119"/>
      <c r="AQ99" s="1119"/>
      <c r="AR99" s="1119"/>
      <c r="AS99" s="1119"/>
      <c r="AT99" s="1119"/>
      <c r="AU99" s="1119"/>
      <c r="AV99" s="1119"/>
      <c r="AW99" s="1119"/>
      <c r="AX99" s="1119"/>
      <c r="AY99" s="1119"/>
      <c r="AZ99" s="1119"/>
      <c r="BA99" s="1119"/>
      <c r="BB99" s="1119"/>
      <c r="BC99" s="1119"/>
      <c r="BD99" s="1119"/>
      <c r="BE99" s="1119"/>
      <c r="BF99" s="1119"/>
      <c r="BG99" s="1119"/>
      <c r="BH99" s="1119"/>
      <c r="BI99" s="1119"/>
      <c r="BJ99" s="1119"/>
      <c r="BK99" s="1119"/>
      <c r="BL99" s="1119"/>
      <c r="BM99" s="1119"/>
      <c r="BN99" s="1119"/>
      <c r="BO99" s="1119"/>
      <c r="BP99" s="1119"/>
      <c r="BQ99" s="1119"/>
      <c r="BR99" s="1119"/>
      <c r="BS99" s="1119"/>
      <c r="BT99" s="1119"/>
      <c r="BU99" s="1119"/>
      <c r="BV99" s="1119"/>
      <c r="BW99" s="1119"/>
      <c r="BX99" s="1119"/>
      <c r="BY99" s="1119"/>
      <c r="BZ99" s="1119"/>
      <c r="CA99" s="1119"/>
      <c r="CB99" s="1119"/>
      <c r="CC99" s="1119"/>
    </row>
    <row r="100" spans="1:81" s="1106" customFormat="1" x14ac:dyDescent="0.2">
      <c r="A100" s="1445"/>
      <c r="B100" s="1119"/>
      <c r="C100" s="1119"/>
      <c r="D100" s="1119"/>
      <c r="E100" s="1119"/>
      <c r="F100" s="1445"/>
      <c r="G100" s="1119"/>
      <c r="H100" s="1119"/>
      <c r="I100" s="1119"/>
      <c r="J100" s="1119"/>
      <c r="K100" s="1119"/>
      <c r="L100" s="1119"/>
      <c r="M100" s="1119"/>
      <c r="N100" s="1119"/>
      <c r="O100" s="1119"/>
      <c r="P100" s="1119"/>
      <c r="Q100" s="1119"/>
      <c r="R100" s="1119"/>
      <c r="S100" s="1119"/>
      <c r="T100" s="1119"/>
      <c r="U100" s="1119"/>
      <c r="V100" s="1119"/>
      <c r="W100" s="1119"/>
      <c r="X100" s="1119"/>
      <c r="Y100" s="1119"/>
      <c r="Z100" s="1119"/>
      <c r="AA100" s="1119"/>
      <c r="AB100" s="1119"/>
      <c r="AC100" s="1119"/>
      <c r="AD100" s="1119"/>
      <c r="AE100" s="1119"/>
      <c r="AF100" s="1119"/>
      <c r="AG100" s="1119"/>
      <c r="AH100" s="1119"/>
      <c r="AI100" s="1119"/>
      <c r="AJ100" s="1119"/>
      <c r="AK100" s="1119"/>
      <c r="AL100" s="1119"/>
      <c r="AM100" s="1119"/>
      <c r="AN100" s="1119"/>
      <c r="AO100" s="1119"/>
      <c r="AP100" s="1119"/>
      <c r="AQ100" s="1119"/>
      <c r="AR100" s="1119"/>
      <c r="AS100" s="1119"/>
      <c r="AT100" s="1119"/>
      <c r="AU100" s="1119"/>
      <c r="AV100" s="1119"/>
      <c r="AW100" s="1119"/>
      <c r="AX100" s="1119"/>
      <c r="AY100" s="1119"/>
      <c r="AZ100" s="1119"/>
      <c r="BA100" s="1119"/>
      <c r="BB100" s="1119"/>
      <c r="BC100" s="1119"/>
      <c r="BD100" s="1119"/>
      <c r="BE100" s="1119"/>
      <c r="BF100" s="1119"/>
      <c r="BG100" s="1119"/>
      <c r="BH100" s="1119"/>
      <c r="BI100" s="1119"/>
      <c r="BJ100" s="1119"/>
      <c r="BK100" s="1119"/>
      <c r="BL100" s="1119"/>
      <c r="BM100" s="1119"/>
      <c r="BN100" s="1119"/>
      <c r="BO100" s="1119"/>
      <c r="BP100" s="1119"/>
      <c r="BQ100" s="1119"/>
      <c r="BR100" s="1119"/>
      <c r="BS100" s="1119"/>
      <c r="BT100" s="1119"/>
      <c r="BU100" s="1119"/>
      <c r="BV100" s="1119"/>
      <c r="BW100" s="1119"/>
      <c r="BX100" s="1119"/>
      <c r="BY100" s="1119"/>
      <c r="BZ100" s="1119"/>
      <c r="CA100" s="1119"/>
      <c r="CB100" s="1119"/>
      <c r="CC100" s="1119"/>
    </row>
    <row r="101" spans="1:81" s="1106" customFormat="1" x14ac:dyDescent="0.2">
      <c r="A101" s="1445"/>
      <c r="B101" s="1119"/>
      <c r="C101" s="1119"/>
      <c r="D101" s="1119"/>
      <c r="E101" s="1119"/>
      <c r="F101" s="1445"/>
      <c r="G101" s="1119"/>
      <c r="H101" s="1119"/>
      <c r="I101" s="1119"/>
      <c r="J101" s="1119"/>
      <c r="K101" s="1119"/>
      <c r="L101" s="1119"/>
      <c r="M101" s="1119"/>
      <c r="N101" s="1119"/>
      <c r="O101" s="1119"/>
      <c r="P101" s="1119"/>
      <c r="Q101" s="1119"/>
      <c r="R101" s="1119"/>
      <c r="S101" s="1119"/>
      <c r="T101" s="1119"/>
      <c r="U101" s="1119"/>
      <c r="V101" s="1119"/>
      <c r="W101" s="1119"/>
      <c r="X101" s="1119"/>
      <c r="Y101" s="1119"/>
      <c r="Z101" s="1119"/>
      <c r="AA101" s="1119"/>
      <c r="AB101" s="1119"/>
      <c r="AC101" s="1119"/>
      <c r="AD101" s="1119"/>
      <c r="AE101" s="1119"/>
      <c r="AF101" s="1119"/>
      <c r="AG101" s="1119"/>
      <c r="AH101" s="1119"/>
      <c r="AI101" s="1119"/>
      <c r="AJ101" s="1119"/>
      <c r="AK101" s="1119"/>
      <c r="AL101" s="1119"/>
      <c r="AM101" s="1119"/>
      <c r="AN101" s="1119"/>
      <c r="AO101" s="1119"/>
      <c r="AP101" s="1119"/>
      <c r="AQ101" s="1119"/>
      <c r="AR101" s="1119"/>
      <c r="AS101" s="1119"/>
      <c r="AT101" s="1119"/>
      <c r="AU101" s="1119"/>
      <c r="AV101" s="1119"/>
      <c r="AW101" s="1119"/>
      <c r="AX101" s="1119"/>
      <c r="AY101" s="1119"/>
      <c r="AZ101" s="1119"/>
      <c r="BA101" s="1119"/>
      <c r="BB101" s="1119"/>
      <c r="BC101" s="1119"/>
      <c r="BD101" s="1119"/>
      <c r="BE101" s="1119"/>
      <c r="BF101" s="1119"/>
      <c r="BG101" s="1119"/>
      <c r="BH101" s="1119"/>
      <c r="BI101" s="1119"/>
      <c r="BJ101" s="1119"/>
      <c r="BK101" s="1119"/>
      <c r="BL101" s="1119"/>
      <c r="BM101" s="1119"/>
      <c r="BN101" s="1119"/>
      <c r="BO101" s="1119"/>
      <c r="BP101" s="1119"/>
      <c r="BQ101" s="1119"/>
      <c r="BR101" s="1119"/>
      <c r="BS101" s="1119"/>
      <c r="BT101" s="1119"/>
      <c r="BU101" s="1119"/>
      <c r="BV101" s="1119"/>
      <c r="BW101" s="1119"/>
      <c r="BX101" s="1119"/>
      <c r="BY101" s="1119"/>
      <c r="BZ101" s="1119"/>
      <c r="CA101" s="1119"/>
      <c r="CB101" s="1119"/>
      <c r="CC101" s="1119"/>
    </row>
    <row r="102" spans="1:81" s="1106" customFormat="1" x14ac:dyDescent="0.2">
      <c r="A102" s="1445"/>
      <c r="B102" s="1119"/>
      <c r="C102" s="1119"/>
      <c r="D102" s="1119"/>
      <c r="E102" s="1119"/>
      <c r="F102" s="1445"/>
      <c r="G102" s="1119"/>
      <c r="H102" s="1119"/>
      <c r="I102" s="1119"/>
      <c r="J102" s="1119"/>
      <c r="K102" s="1119"/>
      <c r="L102" s="1119"/>
      <c r="M102" s="1119"/>
      <c r="N102" s="1119"/>
      <c r="O102" s="1119"/>
      <c r="P102" s="1119"/>
      <c r="Q102" s="1119"/>
      <c r="R102" s="1119"/>
      <c r="S102" s="1119"/>
      <c r="T102" s="1119"/>
      <c r="U102" s="1119"/>
      <c r="V102" s="1119"/>
      <c r="W102" s="1119"/>
      <c r="X102" s="1119"/>
      <c r="Y102" s="1119"/>
      <c r="Z102" s="1119"/>
      <c r="AA102" s="1119"/>
      <c r="AB102" s="1119"/>
      <c r="AC102" s="1119"/>
      <c r="AD102" s="1119"/>
      <c r="AE102" s="1119"/>
      <c r="AF102" s="1119"/>
      <c r="AG102" s="1119"/>
      <c r="AH102" s="1119"/>
      <c r="AI102" s="1119"/>
      <c r="AJ102" s="1119"/>
      <c r="AK102" s="1119"/>
      <c r="AL102" s="1119"/>
      <c r="AM102" s="1119"/>
      <c r="AN102" s="1119"/>
      <c r="AO102" s="1119"/>
      <c r="AP102" s="1119"/>
      <c r="AQ102" s="1119"/>
      <c r="AR102" s="1119"/>
      <c r="AS102" s="1119"/>
      <c r="AT102" s="1119"/>
      <c r="AU102" s="1119"/>
      <c r="AV102" s="1119"/>
      <c r="AW102" s="1119"/>
      <c r="AX102" s="1119"/>
      <c r="AY102" s="1119"/>
      <c r="AZ102" s="1119"/>
      <c r="BA102" s="1119"/>
      <c r="BB102" s="1119"/>
      <c r="BC102" s="1119"/>
      <c r="BD102" s="1119"/>
      <c r="BE102" s="1119"/>
      <c r="BF102" s="1119"/>
      <c r="BG102" s="1119"/>
      <c r="BH102" s="1119"/>
      <c r="BI102" s="1119"/>
      <c r="BJ102" s="1119"/>
      <c r="BK102" s="1119"/>
      <c r="BL102" s="1119"/>
      <c r="BM102" s="1119"/>
      <c r="BN102" s="1119"/>
      <c r="BO102" s="1119"/>
      <c r="BP102" s="1119"/>
      <c r="BQ102" s="1119"/>
      <c r="BR102" s="1119"/>
      <c r="BS102" s="1119"/>
      <c r="BT102" s="1119"/>
      <c r="BU102" s="1119"/>
      <c r="BV102" s="1119"/>
      <c r="BW102" s="1119"/>
      <c r="BX102" s="1119"/>
      <c r="BY102" s="1119"/>
      <c r="BZ102" s="1119"/>
      <c r="CA102" s="1119"/>
      <c r="CB102" s="1119"/>
      <c r="CC102" s="1119"/>
    </row>
    <row r="103" spans="1:81" s="1106" customFormat="1" x14ac:dyDescent="0.2">
      <c r="A103" s="1445"/>
      <c r="B103" s="1119"/>
      <c r="C103" s="1119"/>
      <c r="D103" s="1119"/>
      <c r="E103" s="1119"/>
      <c r="F103" s="1445"/>
      <c r="G103" s="1119"/>
      <c r="H103" s="1119"/>
      <c r="I103" s="1119"/>
      <c r="J103" s="1119"/>
      <c r="K103" s="1119"/>
      <c r="L103" s="1119"/>
      <c r="M103" s="1119"/>
      <c r="N103" s="1119"/>
      <c r="O103" s="1119"/>
      <c r="P103" s="1119"/>
      <c r="Q103" s="1119"/>
      <c r="R103" s="1119"/>
      <c r="S103" s="1119"/>
      <c r="T103" s="1119"/>
      <c r="U103" s="1119"/>
      <c r="V103" s="1119"/>
      <c r="W103" s="1119"/>
      <c r="X103" s="1119"/>
      <c r="Y103" s="1119"/>
      <c r="Z103" s="1119"/>
      <c r="AA103" s="1119"/>
      <c r="AB103" s="1119"/>
      <c r="AC103" s="1119"/>
      <c r="AD103" s="1119"/>
      <c r="AE103" s="1119"/>
      <c r="AF103" s="1119"/>
      <c r="AG103" s="1119"/>
      <c r="AH103" s="1119"/>
      <c r="AI103" s="1119"/>
      <c r="AJ103" s="1119"/>
      <c r="AK103" s="1119"/>
      <c r="AL103" s="1119"/>
      <c r="AM103" s="1119"/>
      <c r="AN103" s="1119"/>
      <c r="AO103" s="1119"/>
      <c r="AP103" s="1119"/>
      <c r="AQ103" s="1119"/>
      <c r="AR103" s="1119"/>
      <c r="AS103" s="1119"/>
      <c r="AT103" s="1119"/>
      <c r="AU103" s="1119"/>
      <c r="AV103" s="1119"/>
      <c r="AW103" s="1119"/>
      <c r="AX103" s="1119"/>
      <c r="AY103" s="1119"/>
      <c r="AZ103" s="1119"/>
      <c r="BA103" s="1119"/>
      <c r="BB103" s="1119"/>
      <c r="BC103" s="1119"/>
      <c r="BD103" s="1119"/>
      <c r="BE103" s="1119"/>
      <c r="BF103" s="1119"/>
      <c r="BG103" s="1119"/>
      <c r="BH103" s="1119"/>
      <c r="BI103" s="1119"/>
      <c r="BJ103" s="1119"/>
      <c r="BK103" s="1119"/>
      <c r="BL103" s="1119"/>
      <c r="BM103" s="1119"/>
      <c r="BN103" s="1119"/>
      <c r="BO103" s="1119"/>
      <c r="BP103" s="1119"/>
      <c r="BQ103" s="1119"/>
      <c r="BR103" s="1119"/>
      <c r="BS103" s="1119"/>
      <c r="BT103" s="1119"/>
      <c r="BU103" s="1119"/>
      <c r="BV103" s="1119"/>
      <c r="BW103" s="1119"/>
      <c r="BX103" s="1119"/>
      <c r="BY103" s="1119"/>
      <c r="BZ103" s="1119"/>
      <c r="CA103" s="1119"/>
      <c r="CB103" s="1119"/>
      <c r="CC103" s="1119"/>
    </row>
    <row r="104" spans="1:81" s="1106" customFormat="1" x14ac:dyDescent="0.2">
      <c r="A104" s="1445"/>
      <c r="B104" s="1119"/>
      <c r="C104" s="1119"/>
      <c r="D104" s="1119"/>
      <c r="E104" s="1119"/>
      <c r="F104" s="1445"/>
      <c r="G104" s="1119"/>
      <c r="H104" s="1119"/>
      <c r="I104" s="1119"/>
      <c r="J104" s="1119"/>
      <c r="K104" s="1119"/>
      <c r="L104" s="1119"/>
      <c r="M104" s="1119"/>
      <c r="N104" s="1119"/>
      <c r="O104" s="1119"/>
      <c r="P104" s="1119"/>
      <c r="Q104" s="1119"/>
      <c r="R104" s="1119"/>
      <c r="S104" s="1119"/>
      <c r="T104" s="1119"/>
      <c r="U104" s="1119"/>
      <c r="V104" s="1119"/>
      <c r="W104" s="1119"/>
      <c r="X104" s="1119"/>
      <c r="Y104" s="1119"/>
      <c r="Z104" s="1119"/>
      <c r="AA104" s="1119"/>
      <c r="AB104" s="1119"/>
      <c r="AC104" s="1119"/>
      <c r="AD104" s="1119"/>
      <c r="AE104" s="1119"/>
      <c r="AF104" s="1119"/>
      <c r="AG104" s="1119"/>
      <c r="AH104" s="1119"/>
      <c r="AI104" s="1119"/>
      <c r="AJ104" s="1119"/>
      <c r="AK104" s="1119"/>
      <c r="AL104" s="1119"/>
      <c r="AM104" s="1119"/>
      <c r="AN104" s="1119"/>
      <c r="AO104" s="1119"/>
      <c r="AP104" s="1119"/>
      <c r="AQ104" s="1119"/>
      <c r="AR104" s="1119"/>
      <c r="AS104" s="1119"/>
      <c r="AT104" s="1119"/>
      <c r="AU104" s="1119"/>
      <c r="AV104" s="1119"/>
      <c r="AW104" s="1119"/>
      <c r="AX104" s="1119"/>
      <c r="AY104" s="1119"/>
      <c r="AZ104" s="1119"/>
      <c r="BA104" s="1119"/>
      <c r="BB104" s="1119"/>
      <c r="BC104" s="1119"/>
      <c r="BD104" s="1119"/>
      <c r="BE104" s="1119"/>
      <c r="BF104" s="1119"/>
      <c r="BG104" s="1119"/>
      <c r="BH104" s="1119"/>
      <c r="BI104" s="1119"/>
      <c r="BJ104" s="1119"/>
      <c r="BK104" s="1119"/>
      <c r="BL104" s="1119"/>
      <c r="BM104" s="1119"/>
      <c r="BN104" s="1119"/>
      <c r="BO104" s="1119"/>
      <c r="BP104" s="1119"/>
      <c r="BQ104" s="1119"/>
      <c r="BR104" s="1119"/>
      <c r="BS104" s="1119"/>
      <c r="BT104" s="1119"/>
      <c r="BU104" s="1119"/>
      <c r="BV104" s="1119"/>
      <c r="BW104" s="1119"/>
      <c r="BX104" s="1119"/>
      <c r="BY104" s="1119"/>
      <c r="BZ104" s="1119"/>
      <c r="CA104" s="1119"/>
      <c r="CB104" s="1119"/>
      <c r="CC104" s="1119"/>
    </row>
    <row r="105" spans="1:81" s="1106" customFormat="1" x14ac:dyDescent="0.2">
      <c r="A105" s="1445"/>
      <c r="B105" s="1119"/>
      <c r="C105" s="1119"/>
      <c r="D105" s="1119"/>
      <c r="E105" s="1119"/>
      <c r="F105" s="1445"/>
      <c r="G105" s="1119"/>
      <c r="H105" s="1119"/>
      <c r="I105" s="1119"/>
      <c r="J105" s="1119"/>
      <c r="K105" s="1119"/>
      <c r="L105" s="1119"/>
      <c r="M105" s="1119"/>
      <c r="N105" s="1119"/>
      <c r="O105" s="1119"/>
      <c r="P105" s="1119"/>
      <c r="Q105" s="1119"/>
      <c r="R105" s="1119"/>
      <c r="S105" s="1119"/>
      <c r="T105" s="1119"/>
      <c r="U105" s="1119"/>
      <c r="V105" s="1119"/>
      <c r="W105" s="1119"/>
      <c r="X105" s="1119"/>
      <c r="Y105" s="1119"/>
      <c r="Z105" s="1119"/>
      <c r="AA105" s="1119"/>
      <c r="AB105" s="1119"/>
      <c r="AC105" s="1119"/>
      <c r="AD105" s="1119"/>
      <c r="AE105" s="1119"/>
      <c r="AF105" s="1119"/>
      <c r="AG105" s="1119"/>
      <c r="AH105" s="1119"/>
      <c r="AI105" s="1119"/>
      <c r="AJ105" s="1119"/>
      <c r="AK105" s="1119"/>
      <c r="AL105" s="1119"/>
      <c r="AM105" s="1119"/>
      <c r="AN105" s="1119"/>
      <c r="AO105" s="1119"/>
      <c r="AP105" s="1119"/>
      <c r="AQ105" s="1119"/>
      <c r="AR105" s="1119"/>
      <c r="AS105" s="1119"/>
      <c r="AT105" s="1119"/>
      <c r="AU105" s="1119"/>
      <c r="AV105" s="1119"/>
      <c r="AW105" s="1119"/>
      <c r="AX105" s="1119"/>
      <c r="AY105" s="1119"/>
      <c r="AZ105" s="1119"/>
      <c r="BA105" s="1119"/>
      <c r="BB105" s="1119"/>
      <c r="BC105" s="1119"/>
      <c r="BD105" s="1119"/>
      <c r="BE105" s="1119"/>
      <c r="BF105" s="1119"/>
      <c r="BG105" s="1119"/>
      <c r="BH105" s="1119"/>
      <c r="BI105" s="1119"/>
      <c r="BJ105" s="1119"/>
      <c r="BK105" s="1119"/>
      <c r="BL105" s="1119"/>
      <c r="BM105" s="1119"/>
      <c r="BN105" s="1119"/>
      <c r="BO105" s="1119"/>
      <c r="BP105" s="1119"/>
      <c r="BQ105" s="1119"/>
      <c r="BR105" s="1119"/>
      <c r="BS105" s="1119"/>
      <c r="BT105" s="1119"/>
      <c r="BU105" s="1119"/>
      <c r="BV105" s="1119"/>
      <c r="BW105" s="1119"/>
      <c r="BX105" s="1119"/>
      <c r="BY105" s="1119"/>
      <c r="BZ105" s="1119"/>
      <c r="CA105" s="1119"/>
      <c r="CB105" s="1119"/>
      <c r="CC105" s="1119"/>
    </row>
    <row r="106" spans="1:81" s="1106" customFormat="1" x14ac:dyDescent="0.2">
      <c r="A106" s="1445"/>
      <c r="B106" s="1119"/>
      <c r="C106" s="1119"/>
      <c r="D106" s="1119"/>
      <c r="E106" s="1119"/>
      <c r="F106" s="1445"/>
      <c r="G106" s="1119"/>
      <c r="H106" s="1119"/>
      <c r="I106" s="1119"/>
      <c r="J106" s="1119"/>
      <c r="K106" s="1119"/>
      <c r="L106" s="1119"/>
      <c r="M106" s="1119"/>
      <c r="N106" s="1119"/>
      <c r="O106" s="1119"/>
      <c r="P106" s="1119"/>
      <c r="Q106" s="1119"/>
      <c r="R106" s="1119"/>
      <c r="S106" s="1119"/>
      <c r="T106" s="1119"/>
      <c r="U106" s="1119"/>
      <c r="V106" s="1119"/>
      <c r="W106" s="1119"/>
      <c r="X106" s="1119"/>
      <c r="Y106" s="1119"/>
      <c r="Z106" s="1119"/>
      <c r="AA106" s="1119"/>
      <c r="AB106" s="1119"/>
      <c r="AC106" s="1119"/>
      <c r="AD106" s="1119"/>
      <c r="AE106" s="1119"/>
      <c r="AF106" s="1119"/>
      <c r="AG106" s="1119"/>
      <c r="AH106" s="1119"/>
      <c r="AI106" s="1119"/>
      <c r="AJ106" s="1119"/>
      <c r="AK106" s="1119"/>
      <c r="AL106" s="1119"/>
      <c r="AM106" s="1119"/>
      <c r="AN106" s="1119"/>
      <c r="AO106" s="1119"/>
      <c r="AP106" s="1119"/>
      <c r="AQ106" s="1119"/>
      <c r="AR106" s="1119"/>
      <c r="AS106" s="1119"/>
      <c r="AT106" s="1119"/>
      <c r="AU106" s="1119"/>
      <c r="AV106" s="1119"/>
      <c r="AW106" s="1119"/>
      <c r="AX106" s="1119"/>
      <c r="AY106" s="1119"/>
      <c r="AZ106" s="1119"/>
      <c r="BA106" s="1119"/>
      <c r="BB106" s="1119"/>
      <c r="BC106" s="1119"/>
      <c r="BD106" s="1119"/>
      <c r="BE106" s="1119"/>
      <c r="BF106" s="1119"/>
      <c r="BG106" s="1119"/>
      <c r="BH106" s="1119"/>
      <c r="BI106" s="1119"/>
      <c r="BJ106" s="1119"/>
      <c r="BK106" s="1119"/>
      <c r="BL106" s="1119"/>
      <c r="BM106" s="1119"/>
      <c r="BN106" s="1119"/>
      <c r="BO106" s="1119"/>
      <c r="BP106" s="1119"/>
      <c r="BQ106" s="1119"/>
      <c r="BR106" s="1119"/>
      <c r="BS106" s="1119"/>
      <c r="BT106" s="1119"/>
      <c r="BU106" s="1119"/>
      <c r="BV106" s="1119"/>
      <c r="BW106" s="1119"/>
      <c r="BX106" s="1119"/>
      <c r="BY106" s="1119"/>
      <c r="BZ106" s="1119"/>
      <c r="CA106" s="1119"/>
      <c r="CB106" s="1119"/>
      <c r="CC106" s="1119"/>
    </row>
    <row r="107" spans="1:81" s="1106" customFormat="1" x14ac:dyDescent="0.2">
      <c r="A107" s="1445"/>
      <c r="B107" s="1119"/>
      <c r="C107" s="1119"/>
      <c r="D107" s="1119"/>
      <c r="E107" s="1119"/>
      <c r="F107" s="1445"/>
      <c r="G107" s="1119"/>
      <c r="H107" s="1119"/>
      <c r="I107" s="1119"/>
      <c r="J107" s="1119"/>
      <c r="K107" s="1119"/>
      <c r="L107" s="1119"/>
      <c r="M107" s="1119"/>
      <c r="N107" s="1119"/>
      <c r="O107" s="1119"/>
      <c r="P107" s="1119"/>
      <c r="Q107" s="1119"/>
      <c r="R107" s="1119"/>
      <c r="S107" s="1119"/>
      <c r="T107" s="1119"/>
      <c r="U107" s="1119"/>
      <c r="V107" s="1119"/>
      <c r="W107" s="1119"/>
      <c r="X107" s="1119"/>
      <c r="Y107" s="1119"/>
      <c r="Z107" s="1119"/>
      <c r="AA107" s="1119"/>
      <c r="AB107" s="1119"/>
      <c r="AC107" s="1119"/>
      <c r="AD107" s="1119"/>
      <c r="AE107" s="1119"/>
      <c r="AF107" s="1119"/>
      <c r="AG107" s="1119"/>
      <c r="AH107" s="1119"/>
      <c r="AI107" s="1119"/>
      <c r="AJ107" s="1119"/>
      <c r="AK107" s="1119"/>
      <c r="AL107" s="1119"/>
      <c r="AM107" s="1119"/>
      <c r="AN107" s="1119"/>
      <c r="AO107" s="1119"/>
      <c r="AP107" s="1119"/>
      <c r="AQ107" s="1119"/>
      <c r="AR107" s="1119"/>
      <c r="AS107" s="1119"/>
      <c r="AT107" s="1119"/>
      <c r="AU107" s="1119"/>
      <c r="AV107" s="1119"/>
      <c r="AW107" s="1119"/>
      <c r="AX107" s="1119"/>
      <c r="AY107" s="1119"/>
      <c r="AZ107" s="1119"/>
      <c r="BA107" s="1119"/>
      <c r="BB107" s="1119"/>
      <c r="BC107" s="1119"/>
      <c r="BD107" s="1119"/>
      <c r="BE107" s="1119"/>
      <c r="BF107" s="1119"/>
      <c r="BG107" s="1119"/>
      <c r="BH107" s="1119"/>
      <c r="BI107" s="1119"/>
      <c r="BJ107" s="1119"/>
      <c r="BK107" s="1119"/>
      <c r="BL107" s="1119"/>
      <c r="BM107" s="1119"/>
      <c r="BN107" s="1119"/>
      <c r="BO107" s="1119"/>
      <c r="BP107" s="1119"/>
      <c r="BQ107" s="1119"/>
      <c r="BR107" s="1119"/>
      <c r="BS107" s="1119"/>
      <c r="BT107" s="1119"/>
      <c r="BU107" s="1119"/>
      <c r="BV107" s="1119"/>
      <c r="BW107" s="1119"/>
      <c r="BX107" s="1119"/>
      <c r="BY107" s="1119"/>
      <c r="BZ107" s="1119"/>
      <c r="CA107" s="1119"/>
      <c r="CB107" s="1119"/>
      <c r="CC107" s="1119"/>
    </row>
    <row r="108" spans="1:81" s="1106" customFormat="1" x14ac:dyDescent="0.2">
      <c r="A108" s="1445"/>
      <c r="B108" s="1119"/>
      <c r="C108" s="1119"/>
      <c r="D108" s="1119"/>
      <c r="E108" s="1119"/>
      <c r="F108" s="1445"/>
      <c r="G108" s="1119"/>
      <c r="H108" s="1119"/>
      <c r="I108" s="1119"/>
      <c r="J108" s="1119"/>
      <c r="K108" s="1119"/>
      <c r="L108" s="1119"/>
      <c r="M108" s="1119"/>
      <c r="N108" s="1119"/>
      <c r="O108" s="1119"/>
      <c r="P108" s="1119"/>
      <c r="Q108" s="1119"/>
      <c r="R108" s="1119"/>
      <c r="S108" s="1119"/>
      <c r="T108" s="1119"/>
      <c r="U108" s="1119"/>
      <c r="V108" s="1119"/>
      <c r="W108" s="1119"/>
      <c r="X108" s="1119"/>
      <c r="Y108" s="1119"/>
      <c r="Z108" s="1119"/>
      <c r="AA108" s="1119"/>
      <c r="AB108" s="1119"/>
      <c r="AC108" s="1119"/>
      <c r="AD108" s="1119"/>
      <c r="AE108" s="1119"/>
      <c r="AF108" s="1119"/>
      <c r="AG108" s="1119"/>
      <c r="AH108" s="1119"/>
      <c r="AI108" s="1119"/>
      <c r="AJ108" s="1119"/>
      <c r="AK108" s="1119"/>
      <c r="AL108" s="1119"/>
      <c r="AM108" s="1119"/>
      <c r="AN108" s="1119"/>
      <c r="AO108" s="1119"/>
      <c r="AP108" s="1119"/>
      <c r="AQ108" s="1119"/>
      <c r="AR108" s="1119"/>
      <c r="AS108" s="1119"/>
      <c r="AT108" s="1119"/>
      <c r="AU108" s="1119"/>
      <c r="AV108" s="1119"/>
      <c r="AW108" s="1119"/>
      <c r="AX108" s="1119"/>
      <c r="AY108" s="1119"/>
      <c r="AZ108" s="1119"/>
      <c r="BA108" s="1119"/>
      <c r="BB108" s="1119"/>
      <c r="BC108" s="1119"/>
      <c r="BD108" s="1119"/>
      <c r="BE108" s="1119"/>
      <c r="BF108" s="1119"/>
      <c r="BG108" s="1119"/>
      <c r="BH108" s="1119"/>
      <c r="BI108" s="1119"/>
      <c r="BJ108" s="1119"/>
      <c r="BK108" s="1119"/>
      <c r="BL108" s="1119"/>
      <c r="BM108" s="1119"/>
      <c r="BN108" s="1119"/>
      <c r="BO108" s="1119"/>
      <c r="BP108" s="1119"/>
      <c r="BQ108" s="1119"/>
      <c r="BR108" s="1119"/>
      <c r="BS108" s="1119"/>
      <c r="BT108" s="1119"/>
      <c r="BU108" s="1119"/>
      <c r="BV108" s="1119"/>
      <c r="BW108" s="1119"/>
      <c r="BX108" s="1119"/>
      <c r="BY108" s="1119"/>
      <c r="BZ108" s="1119"/>
      <c r="CA108" s="1119"/>
      <c r="CB108" s="1119"/>
      <c r="CC108" s="1119"/>
    </row>
    <row r="109" spans="1:81" s="1106" customFormat="1" x14ac:dyDescent="0.2">
      <c r="A109" s="1445"/>
      <c r="B109" s="1119"/>
      <c r="C109" s="1119"/>
      <c r="D109" s="1119"/>
      <c r="E109" s="1119"/>
      <c r="F109" s="1445"/>
      <c r="G109" s="1119"/>
      <c r="H109" s="1119"/>
      <c r="I109" s="1119"/>
      <c r="J109" s="1119"/>
      <c r="K109" s="1119"/>
      <c r="L109" s="1119"/>
      <c r="M109" s="1119"/>
      <c r="N109" s="1119"/>
      <c r="O109" s="1119"/>
      <c r="P109" s="1119"/>
      <c r="Q109" s="1119"/>
      <c r="R109" s="1119"/>
      <c r="S109" s="1119"/>
      <c r="T109" s="1119"/>
      <c r="U109" s="1119"/>
      <c r="V109" s="1119"/>
      <c r="W109" s="1119"/>
      <c r="X109" s="1119"/>
      <c r="Y109" s="1119"/>
      <c r="Z109" s="1119"/>
      <c r="AA109" s="1119"/>
      <c r="AB109" s="1119"/>
      <c r="AC109" s="1119"/>
      <c r="AD109" s="1119"/>
      <c r="AE109" s="1119"/>
      <c r="AF109" s="1119"/>
      <c r="AG109" s="1119"/>
      <c r="AH109" s="1119"/>
      <c r="AI109" s="1119"/>
      <c r="AJ109" s="1119"/>
      <c r="AK109" s="1119"/>
      <c r="AL109" s="1119"/>
      <c r="AM109" s="1119"/>
      <c r="AN109" s="1119"/>
      <c r="AO109" s="1119"/>
      <c r="AP109" s="1119"/>
      <c r="AQ109" s="1119"/>
      <c r="AR109" s="1119"/>
      <c r="AS109" s="1119"/>
      <c r="AT109" s="1119"/>
      <c r="AU109" s="1119"/>
      <c r="AV109" s="1119"/>
      <c r="AW109" s="1119"/>
      <c r="AX109" s="1119"/>
      <c r="AY109" s="1119"/>
      <c r="AZ109" s="1119"/>
      <c r="BA109" s="1119"/>
      <c r="BB109" s="1119"/>
      <c r="BC109" s="1119"/>
      <c r="BD109" s="1119"/>
      <c r="BE109" s="1119"/>
      <c r="BF109" s="1119"/>
      <c r="BG109" s="1119"/>
      <c r="BH109" s="1119"/>
      <c r="BI109" s="1119"/>
      <c r="BJ109" s="1119"/>
      <c r="BK109" s="1119"/>
      <c r="BL109" s="1119"/>
      <c r="BM109" s="1119"/>
      <c r="BN109" s="1119"/>
      <c r="BO109" s="1119"/>
      <c r="BP109" s="1119"/>
      <c r="BQ109" s="1119"/>
      <c r="BR109" s="1119"/>
      <c r="BS109" s="1119"/>
      <c r="BT109" s="1119"/>
      <c r="BU109" s="1119"/>
      <c r="BV109" s="1119"/>
      <c r="BW109" s="1119"/>
      <c r="BX109" s="1119"/>
      <c r="BY109" s="1119"/>
      <c r="BZ109" s="1119"/>
      <c r="CA109" s="1119"/>
      <c r="CB109" s="1119"/>
      <c r="CC109" s="1119"/>
    </row>
    <row r="110" spans="1:81" s="1106" customFormat="1" x14ac:dyDescent="0.2">
      <c r="A110" s="1445"/>
      <c r="B110" s="1119"/>
      <c r="C110" s="1119"/>
      <c r="D110" s="1119"/>
      <c r="E110" s="1119"/>
      <c r="F110" s="1445"/>
      <c r="G110" s="1119"/>
      <c r="H110" s="1119"/>
      <c r="I110" s="1119"/>
      <c r="J110" s="1119"/>
      <c r="K110" s="1119"/>
      <c r="L110" s="1119"/>
      <c r="M110" s="1119"/>
      <c r="N110" s="1119"/>
      <c r="O110" s="1119"/>
      <c r="P110" s="1119"/>
      <c r="Q110" s="1119"/>
      <c r="R110" s="1119"/>
      <c r="S110" s="1119"/>
      <c r="T110" s="1119"/>
      <c r="U110" s="1119"/>
      <c r="V110" s="1119"/>
      <c r="W110" s="1119"/>
      <c r="X110" s="1119"/>
      <c r="Y110" s="1119"/>
      <c r="Z110" s="1119"/>
      <c r="AA110" s="1119"/>
      <c r="AB110" s="1119"/>
      <c r="AC110" s="1119"/>
      <c r="AD110" s="1119"/>
      <c r="AE110" s="1119"/>
      <c r="AF110" s="1119"/>
      <c r="AG110" s="1119"/>
      <c r="AH110" s="1119"/>
      <c r="AI110" s="1119"/>
      <c r="AJ110" s="1119"/>
      <c r="AK110" s="1119"/>
      <c r="AL110" s="1119"/>
      <c r="AM110" s="1119"/>
      <c r="AN110" s="1119"/>
      <c r="AO110" s="1119"/>
      <c r="AP110" s="1119"/>
      <c r="AQ110" s="1119"/>
      <c r="AR110" s="1119"/>
      <c r="AS110" s="1119"/>
      <c r="AT110" s="1119"/>
      <c r="AU110" s="1119"/>
      <c r="AV110" s="1119"/>
      <c r="AW110" s="1119"/>
      <c r="AX110" s="1119"/>
      <c r="AY110" s="1119"/>
      <c r="AZ110" s="1119"/>
      <c r="BA110" s="1119"/>
      <c r="BB110" s="1119"/>
      <c r="BC110" s="1119"/>
      <c r="BD110" s="1119"/>
      <c r="BE110" s="1119"/>
      <c r="BF110" s="1119"/>
      <c r="BG110" s="1119"/>
      <c r="BH110" s="1119"/>
      <c r="BI110" s="1119"/>
      <c r="BJ110" s="1119"/>
      <c r="BK110" s="1119"/>
      <c r="BL110" s="1119"/>
      <c r="BM110" s="1119"/>
      <c r="BN110" s="1119"/>
      <c r="BO110" s="1119"/>
      <c r="BP110" s="1119"/>
      <c r="BQ110" s="1119"/>
      <c r="BR110" s="1119"/>
      <c r="BS110" s="1119"/>
      <c r="BT110" s="1119"/>
      <c r="BU110" s="1119"/>
      <c r="BV110" s="1119"/>
      <c r="BW110" s="1119"/>
      <c r="BX110" s="1119"/>
      <c r="BY110" s="1119"/>
      <c r="BZ110" s="1119"/>
      <c r="CA110" s="1119"/>
      <c r="CB110" s="1119"/>
      <c r="CC110" s="1119"/>
    </row>
    <row r="111" spans="1:81" s="1106" customFormat="1" x14ac:dyDescent="0.2">
      <c r="A111" s="1445"/>
      <c r="B111" s="1119"/>
      <c r="C111" s="1119"/>
      <c r="D111" s="1119"/>
      <c r="E111" s="1119"/>
      <c r="F111" s="1445"/>
      <c r="G111" s="1119"/>
      <c r="H111" s="1119"/>
      <c r="I111" s="1119"/>
      <c r="J111" s="1119"/>
      <c r="K111" s="1119"/>
      <c r="L111" s="1119"/>
      <c r="M111" s="1119"/>
      <c r="N111" s="1119"/>
      <c r="O111" s="1119"/>
      <c r="P111" s="1119"/>
      <c r="Q111" s="1119"/>
      <c r="R111" s="1119"/>
      <c r="S111" s="1119"/>
      <c r="T111" s="1119"/>
      <c r="U111" s="1119"/>
      <c r="V111" s="1119"/>
      <c r="W111" s="1119"/>
      <c r="X111" s="1119"/>
      <c r="Y111" s="1119"/>
      <c r="Z111" s="1119"/>
      <c r="AA111" s="1119"/>
      <c r="AB111" s="1119"/>
      <c r="AC111" s="1119"/>
      <c r="AD111" s="1119"/>
      <c r="AE111" s="1119"/>
      <c r="AF111" s="1119"/>
      <c r="AG111" s="1119"/>
      <c r="AH111" s="1119"/>
      <c r="AI111" s="1119"/>
      <c r="AJ111" s="1119"/>
      <c r="AK111" s="1119"/>
      <c r="AL111" s="1119"/>
      <c r="AM111" s="1119"/>
      <c r="AN111" s="1119"/>
      <c r="AO111" s="1119"/>
      <c r="AP111" s="1119"/>
      <c r="AQ111" s="1119"/>
      <c r="AR111" s="1119"/>
      <c r="AS111" s="1119"/>
      <c r="AT111" s="1119"/>
      <c r="AU111" s="1119"/>
      <c r="AV111" s="1119"/>
      <c r="AW111" s="1119"/>
      <c r="AX111" s="1119"/>
      <c r="AY111" s="1119"/>
      <c r="AZ111" s="1119"/>
      <c r="BA111" s="1119"/>
      <c r="BB111" s="1119"/>
      <c r="BC111" s="1119"/>
      <c r="BD111" s="1119"/>
      <c r="BE111" s="1119"/>
      <c r="BF111" s="1119"/>
      <c r="BG111" s="1119"/>
      <c r="BH111" s="1119"/>
      <c r="BI111" s="1119"/>
      <c r="BJ111" s="1119"/>
      <c r="BK111" s="1119"/>
      <c r="BL111" s="1119"/>
      <c r="BM111" s="1119"/>
      <c r="BN111" s="1119"/>
      <c r="BO111" s="1119"/>
      <c r="BP111" s="1119"/>
      <c r="BQ111" s="1119"/>
      <c r="BR111" s="1119"/>
      <c r="BS111" s="1119"/>
      <c r="BT111" s="1119"/>
      <c r="BU111" s="1119"/>
      <c r="BV111" s="1119"/>
      <c r="BW111" s="1119"/>
      <c r="BX111" s="1119"/>
      <c r="BY111" s="1119"/>
      <c r="BZ111" s="1119"/>
      <c r="CA111" s="1119"/>
      <c r="CB111" s="1119"/>
      <c r="CC111" s="1119"/>
    </row>
    <row r="112" spans="1:81" s="1106" customFormat="1" x14ac:dyDescent="0.2">
      <c r="A112" s="1445"/>
      <c r="B112" s="1119"/>
      <c r="C112" s="1119"/>
      <c r="D112" s="1119"/>
      <c r="E112" s="1119"/>
      <c r="F112" s="1445"/>
      <c r="G112" s="1119"/>
      <c r="H112" s="1119"/>
      <c r="I112" s="1119"/>
      <c r="J112" s="1119"/>
      <c r="K112" s="1119"/>
      <c r="L112" s="1119"/>
      <c r="M112" s="1119"/>
      <c r="N112" s="1119"/>
      <c r="O112" s="1119"/>
      <c r="P112" s="1119"/>
      <c r="Q112" s="1119"/>
      <c r="R112" s="1119"/>
      <c r="S112" s="1119"/>
      <c r="T112" s="1119"/>
      <c r="U112" s="1119"/>
      <c r="V112" s="1119"/>
      <c r="W112" s="1119"/>
      <c r="X112" s="1119"/>
      <c r="Y112" s="1119"/>
      <c r="Z112" s="1119"/>
      <c r="AA112" s="1119"/>
      <c r="AB112" s="1119"/>
      <c r="AC112" s="1119"/>
      <c r="AD112" s="1119"/>
      <c r="AE112" s="1119"/>
      <c r="AF112" s="1119"/>
      <c r="AG112" s="1119"/>
      <c r="AH112" s="1119"/>
      <c r="AI112" s="1119"/>
      <c r="AJ112" s="1119"/>
      <c r="AK112" s="1119"/>
      <c r="AL112" s="1119"/>
      <c r="AM112" s="1119"/>
      <c r="AN112" s="1119"/>
      <c r="AO112" s="1119"/>
      <c r="AP112" s="1119"/>
      <c r="AQ112" s="1119"/>
      <c r="AR112" s="1119"/>
      <c r="AS112" s="1119"/>
      <c r="AT112" s="1119"/>
      <c r="AU112" s="1119"/>
      <c r="AV112" s="1119"/>
      <c r="AW112" s="1119"/>
      <c r="AX112" s="1119"/>
      <c r="AY112" s="1119"/>
      <c r="AZ112" s="1119"/>
      <c r="BA112" s="1119"/>
      <c r="BB112" s="1119"/>
      <c r="BC112" s="1119"/>
      <c r="BD112" s="1119"/>
      <c r="BE112" s="1119"/>
      <c r="BF112" s="1119"/>
      <c r="BG112" s="1119"/>
      <c r="BH112" s="1119"/>
      <c r="BI112" s="1119"/>
      <c r="BJ112" s="1119"/>
      <c r="BK112" s="1119"/>
      <c r="BL112" s="1119"/>
      <c r="BM112" s="1119"/>
      <c r="BN112" s="1119"/>
      <c r="BO112" s="1119"/>
      <c r="BP112" s="1119"/>
      <c r="BQ112" s="1119"/>
      <c r="BR112" s="1119"/>
      <c r="BS112" s="1119"/>
      <c r="BT112" s="1119"/>
      <c r="BU112" s="1119"/>
      <c r="BV112" s="1119"/>
      <c r="BW112" s="1119"/>
      <c r="BX112" s="1119"/>
      <c r="BY112" s="1119"/>
      <c r="BZ112" s="1119"/>
      <c r="CA112" s="1119"/>
      <c r="CB112" s="1119"/>
      <c r="CC112" s="1119"/>
    </row>
    <row r="113" spans="1:81" s="1106" customFormat="1" x14ac:dyDescent="0.2">
      <c r="A113" s="1445"/>
      <c r="B113" s="1119"/>
      <c r="C113" s="1119"/>
      <c r="D113" s="1119"/>
      <c r="E113" s="1119"/>
      <c r="F113" s="1445"/>
      <c r="G113" s="1119"/>
      <c r="H113" s="1119"/>
      <c r="I113" s="1119"/>
      <c r="J113" s="1119"/>
      <c r="K113" s="1119"/>
      <c r="L113" s="1119"/>
      <c r="M113" s="1119"/>
      <c r="N113" s="1119"/>
      <c r="O113" s="1119"/>
      <c r="P113" s="1119"/>
      <c r="Q113" s="1119"/>
      <c r="R113" s="1119"/>
      <c r="S113" s="1119"/>
      <c r="T113" s="1119"/>
      <c r="U113" s="1119"/>
      <c r="V113" s="1119"/>
      <c r="W113" s="1119"/>
      <c r="X113" s="1119"/>
      <c r="Y113" s="1119"/>
      <c r="Z113" s="1119"/>
      <c r="AA113" s="1119"/>
      <c r="AB113" s="1119"/>
      <c r="AC113" s="1119"/>
      <c r="AD113" s="1119"/>
      <c r="AE113" s="1119"/>
      <c r="AF113" s="1119"/>
      <c r="AG113" s="1119"/>
      <c r="AH113" s="1119"/>
      <c r="AI113" s="1119"/>
      <c r="AJ113" s="1119"/>
      <c r="AK113" s="1119"/>
      <c r="AL113" s="1119"/>
      <c r="AM113" s="1119"/>
      <c r="AN113" s="1119"/>
      <c r="AO113" s="1119"/>
      <c r="AP113" s="1119"/>
      <c r="AQ113" s="1119"/>
      <c r="AR113" s="1119"/>
      <c r="AS113" s="1119"/>
      <c r="AT113" s="1119"/>
      <c r="AU113" s="1119"/>
      <c r="AV113" s="1119"/>
      <c r="AW113" s="1119"/>
      <c r="AX113" s="1119"/>
      <c r="AY113" s="1119"/>
      <c r="AZ113" s="1119"/>
      <c r="BA113" s="1119"/>
      <c r="BB113" s="1119"/>
      <c r="BC113" s="1119"/>
      <c r="BD113" s="1119"/>
      <c r="BE113" s="1119"/>
      <c r="BF113" s="1119"/>
      <c r="BG113" s="1119"/>
      <c r="BH113" s="1119"/>
      <c r="BI113" s="1119"/>
      <c r="BJ113" s="1119"/>
      <c r="BK113" s="1119"/>
      <c r="BL113" s="1119"/>
      <c r="BM113" s="1119"/>
      <c r="BN113" s="1119"/>
      <c r="BO113" s="1119"/>
      <c r="BP113" s="1119"/>
      <c r="BQ113" s="1119"/>
      <c r="BR113" s="1119"/>
      <c r="BS113" s="1119"/>
      <c r="BT113" s="1119"/>
      <c r="BU113" s="1119"/>
      <c r="BV113" s="1119"/>
      <c r="BW113" s="1119"/>
      <c r="BX113" s="1119"/>
      <c r="BY113" s="1119"/>
      <c r="BZ113" s="1119"/>
      <c r="CA113" s="1119"/>
      <c r="CB113" s="1119"/>
      <c r="CC113" s="1119"/>
    </row>
    <row r="114" spans="1:81" s="1106" customFormat="1" x14ac:dyDescent="0.2">
      <c r="A114" s="1445"/>
      <c r="B114" s="1119"/>
      <c r="C114" s="1119"/>
      <c r="D114" s="1119"/>
      <c r="E114" s="1119"/>
      <c r="F114" s="1445"/>
      <c r="G114" s="1119"/>
      <c r="H114" s="1119"/>
      <c r="I114" s="1119"/>
      <c r="J114" s="1119"/>
      <c r="K114" s="1119"/>
      <c r="L114" s="1119"/>
      <c r="M114" s="1119"/>
      <c r="N114" s="1119"/>
      <c r="O114" s="1119"/>
      <c r="P114" s="1119"/>
      <c r="Q114" s="1119"/>
      <c r="R114" s="1119"/>
      <c r="S114" s="1119"/>
      <c r="T114" s="1119"/>
      <c r="U114" s="1119"/>
      <c r="V114" s="1119"/>
      <c r="W114" s="1119"/>
      <c r="X114" s="1119"/>
      <c r="Y114" s="1119"/>
      <c r="Z114" s="1119"/>
      <c r="AA114" s="1119"/>
      <c r="AB114" s="1119"/>
      <c r="AC114" s="1119"/>
      <c r="AD114" s="1119"/>
      <c r="AE114" s="1119"/>
      <c r="AF114" s="1119"/>
      <c r="AG114" s="1119"/>
      <c r="AH114" s="1119"/>
      <c r="AI114" s="1119"/>
      <c r="AJ114" s="1119"/>
      <c r="AK114" s="1119"/>
      <c r="AL114" s="1119"/>
      <c r="AM114" s="1119"/>
      <c r="AN114" s="1119"/>
      <c r="AO114" s="1119"/>
      <c r="AP114" s="1119"/>
      <c r="AQ114" s="1119"/>
      <c r="AR114" s="1119"/>
      <c r="AS114" s="1119"/>
      <c r="AT114" s="1119"/>
      <c r="AU114" s="1119"/>
      <c r="AV114" s="1119"/>
      <c r="AW114" s="1119"/>
      <c r="AX114" s="1119"/>
      <c r="AY114" s="1119"/>
      <c r="AZ114" s="1119"/>
      <c r="BA114" s="1119"/>
      <c r="BB114" s="1119"/>
      <c r="BC114" s="1119"/>
      <c r="BD114" s="1119"/>
      <c r="BE114" s="1119"/>
      <c r="BF114" s="1119"/>
      <c r="BG114" s="1119"/>
      <c r="BH114" s="1119"/>
      <c r="BI114" s="1119"/>
      <c r="BJ114" s="1119"/>
      <c r="BK114" s="1119"/>
      <c r="BL114" s="1119"/>
      <c r="BM114" s="1119"/>
      <c r="BN114" s="1119"/>
      <c r="BO114" s="1119"/>
      <c r="BP114" s="1119"/>
      <c r="BQ114" s="1119"/>
      <c r="BR114" s="1119"/>
      <c r="BS114" s="1119"/>
      <c r="BT114" s="1119"/>
      <c r="BU114" s="1119"/>
      <c r="BV114" s="1119"/>
      <c r="BW114" s="1119"/>
      <c r="BX114" s="1119"/>
      <c r="BY114" s="1119"/>
      <c r="BZ114" s="1119"/>
      <c r="CA114" s="1119"/>
      <c r="CB114" s="1119"/>
      <c r="CC114" s="1119"/>
    </row>
    <row r="115" spans="1:81" s="1106" customFormat="1" x14ac:dyDescent="0.2">
      <c r="A115" s="1445"/>
      <c r="B115" s="1119"/>
      <c r="C115" s="1119"/>
      <c r="D115" s="1119"/>
      <c r="E115" s="1119"/>
      <c r="F115" s="1445"/>
      <c r="G115" s="1119"/>
      <c r="H115" s="1119"/>
      <c r="I115" s="1119"/>
      <c r="J115" s="1119"/>
      <c r="K115" s="1119"/>
      <c r="L115" s="1119"/>
      <c r="M115" s="1119"/>
      <c r="N115" s="1119"/>
      <c r="O115" s="1119"/>
      <c r="P115" s="1119"/>
      <c r="Q115" s="1119"/>
      <c r="R115" s="1119"/>
      <c r="S115" s="1119"/>
      <c r="T115" s="1119"/>
      <c r="U115" s="1119"/>
      <c r="V115" s="1119"/>
      <c r="W115" s="1119"/>
      <c r="X115" s="1119"/>
      <c r="Y115" s="1119"/>
      <c r="Z115" s="1119"/>
      <c r="AA115" s="1119"/>
      <c r="AB115" s="1119"/>
      <c r="AC115" s="1119"/>
      <c r="AD115" s="1119"/>
      <c r="AE115" s="1119"/>
      <c r="AF115" s="1119"/>
      <c r="AG115" s="1119"/>
      <c r="AH115" s="1119"/>
      <c r="AI115" s="1119"/>
      <c r="AJ115" s="1119"/>
      <c r="AK115" s="1119"/>
      <c r="AL115" s="1119"/>
      <c r="AM115" s="1119"/>
      <c r="AN115" s="1119"/>
      <c r="AO115" s="1119"/>
      <c r="AP115" s="1119"/>
      <c r="AQ115" s="1119"/>
      <c r="AR115" s="1119"/>
      <c r="AS115" s="1119"/>
      <c r="AT115" s="1119"/>
      <c r="AU115" s="1119"/>
      <c r="AV115" s="1119"/>
      <c r="AW115" s="1119"/>
      <c r="AX115" s="1119"/>
      <c r="AY115" s="1119"/>
      <c r="AZ115" s="1119"/>
      <c r="BA115" s="1119"/>
      <c r="BB115" s="1119"/>
      <c r="BC115" s="1119"/>
      <c r="BD115" s="1119"/>
      <c r="BE115" s="1119"/>
      <c r="BF115" s="1119"/>
      <c r="BG115" s="1119"/>
      <c r="BH115" s="1119"/>
      <c r="BI115" s="1119"/>
      <c r="BJ115" s="1119"/>
      <c r="BK115" s="1119"/>
      <c r="BL115" s="1119"/>
      <c r="BM115" s="1119"/>
      <c r="BN115" s="1119"/>
      <c r="BO115" s="1119"/>
      <c r="BP115" s="1119"/>
      <c r="BQ115" s="1119"/>
      <c r="BR115" s="1119"/>
      <c r="BS115" s="1119"/>
      <c r="BT115" s="1119"/>
      <c r="BU115" s="1119"/>
      <c r="BV115" s="1119"/>
      <c r="BW115" s="1119"/>
      <c r="BX115" s="1119"/>
      <c r="BY115" s="1119"/>
      <c r="BZ115" s="1119"/>
      <c r="CA115" s="1119"/>
      <c r="CB115" s="1119"/>
      <c r="CC115" s="1119"/>
    </row>
    <row r="116" spans="1:81" s="1106" customFormat="1" x14ac:dyDescent="0.2">
      <c r="A116" s="1445"/>
      <c r="B116" s="1119"/>
      <c r="C116" s="1119"/>
      <c r="D116" s="1119"/>
      <c r="E116" s="1119"/>
      <c r="F116" s="1445"/>
      <c r="G116" s="1119"/>
      <c r="H116" s="1119"/>
      <c r="I116" s="1119"/>
      <c r="J116" s="1119"/>
      <c r="K116" s="1119"/>
      <c r="L116" s="1119"/>
      <c r="M116" s="1119"/>
      <c r="N116" s="1119"/>
      <c r="O116" s="1119"/>
      <c r="P116" s="1119"/>
      <c r="Q116" s="1119"/>
      <c r="R116" s="1119"/>
      <c r="S116" s="1119"/>
      <c r="T116" s="1119"/>
      <c r="U116" s="1119"/>
      <c r="V116" s="1119"/>
      <c r="W116" s="1119"/>
      <c r="X116" s="1119"/>
      <c r="Y116" s="1119"/>
      <c r="Z116" s="1119"/>
      <c r="AA116" s="1119"/>
      <c r="AB116" s="1119"/>
      <c r="AC116" s="1119"/>
      <c r="AD116" s="1119"/>
      <c r="AE116" s="1119"/>
      <c r="AF116" s="1119"/>
      <c r="AG116" s="1119"/>
      <c r="AH116" s="1119"/>
      <c r="AI116" s="1119"/>
      <c r="AJ116" s="1119"/>
      <c r="AK116" s="1119"/>
      <c r="AL116" s="1119"/>
      <c r="AM116" s="1119"/>
      <c r="AN116" s="1119"/>
      <c r="AO116" s="1119"/>
      <c r="AP116" s="1119"/>
      <c r="AQ116" s="1119"/>
      <c r="AR116" s="1119"/>
      <c r="AS116" s="1119"/>
      <c r="AT116" s="1119"/>
      <c r="AU116" s="1119"/>
      <c r="AV116" s="1119"/>
      <c r="AW116" s="1119"/>
      <c r="AX116" s="1119"/>
      <c r="AY116" s="1119"/>
      <c r="AZ116" s="1119"/>
      <c r="BA116" s="1119"/>
      <c r="BB116" s="1119"/>
      <c r="BC116" s="1119"/>
      <c r="BD116" s="1119"/>
      <c r="BE116" s="1119"/>
      <c r="BF116" s="1119"/>
      <c r="BG116" s="1119"/>
      <c r="BH116" s="1119"/>
      <c r="BI116" s="1119"/>
      <c r="BJ116" s="1119"/>
      <c r="BK116" s="1119"/>
      <c r="BL116" s="1119"/>
      <c r="BM116" s="1119"/>
      <c r="BN116" s="1119"/>
      <c r="BO116" s="1119"/>
      <c r="BP116" s="1119"/>
      <c r="BQ116" s="1119"/>
      <c r="BR116" s="1119"/>
      <c r="BS116" s="1119"/>
      <c r="BT116" s="1119"/>
      <c r="BU116" s="1119"/>
      <c r="BV116" s="1119"/>
      <c r="BW116" s="1119"/>
      <c r="BX116" s="1119"/>
      <c r="BY116" s="1119"/>
      <c r="BZ116" s="1119"/>
      <c r="CA116" s="1119"/>
      <c r="CB116" s="1119"/>
      <c r="CC116" s="1119"/>
    </row>
    <row r="117" spans="1:81" s="1106" customFormat="1" x14ac:dyDescent="0.2">
      <c r="A117" s="1445"/>
      <c r="B117" s="1119"/>
      <c r="C117" s="1119"/>
      <c r="D117" s="1119"/>
      <c r="E117" s="1119"/>
      <c r="F117" s="1445"/>
      <c r="G117" s="1119"/>
      <c r="H117" s="1119"/>
      <c r="I117" s="1119"/>
      <c r="J117" s="1119"/>
      <c r="K117" s="1119"/>
      <c r="L117" s="1119"/>
      <c r="M117" s="1119"/>
      <c r="N117" s="1119"/>
      <c r="O117" s="1119"/>
      <c r="P117" s="1119"/>
      <c r="Q117" s="1119"/>
      <c r="R117" s="1119"/>
      <c r="S117" s="1119"/>
      <c r="T117" s="1119"/>
      <c r="U117" s="1119"/>
      <c r="V117" s="1119"/>
      <c r="W117" s="1119"/>
      <c r="X117" s="1119"/>
      <c r="Y117" s="1119"/>
      <c r="Z117" s="1119"/>
      <c r="AA117" s="1119"/>
      <c r="AB117" s="1119"/>
      <c r="AC117" s="1119"/>
      <c r="AD117" s="1119"/>
      <c r="AE117" s="1119"/>
      <c r="AF117" s="1119"/>
      <c r="AG117" s="1119"/>
      <c r="AH117" s="1119"/>
      <c r="AI117" s="1119"/>
      <c r="AJ117" s="1119"/>
      <c r="AK117" s="1119"/>
      <c r="AL117" s="1119"/>
      <c r="AM117" s="1119"/>
      <c r="AN117" s="1119"/>
      <c r="AO117" s="1119"/>
      <c r="AP117" s="1119"/>
      <c r="AQ117" s="1119"/>
      <c r="AR117" s="1119"/>
      <c r="AS117" s="1119"/>
      <c r="AT117" s="1119"/>
      <c r="AU117" s="1119"/>
      <c r="AV117" s="1119"/>
      <c r="AW117" s="1119"/>
      <c r="AX117" s="1119"/>
      <c r="AY117" s="1119"/>
      <c r="AZ117" s="1119"/>
      <c r="BA117" s="1119"/>
      <c r="BB117" s="1119"/>
      <c r="BC117" s="1119"/>
      <c r="BD117" s="1119"/>
      <c r="BE117" s="1119"/>
      <c r="BF117" s="1119"/>
      <c r="BG117" s="1119"/>
      <c r="BH117" s="1119"/>
      <c r="BI117" s="1119"/>
      <c r="BJ117" s="1119"/>
      <c r="BK117" s="1119"/>
      <c r="BL117" s="1119"/>
      <c r="BM117" s="1119"/>
      <c r="BN117" s="1119"/>
      <c r="BO117" s="1119"/>
      <c r="BP117" s="1119"/>
      <c r="BQ117" s="1119"/>
      <c r="BR117" s="1119"/>
      <c r="BS117" s="1119"/>
      <c r="BT117" s="1119"/>
      <c r="BU117" s="1119"/>
      <c r="BV117" s="1119"/>
      <c r="BW117" s="1119"/>
      <c r="BX117" s="1119"/>
      <c r="BY117" s="1119"/>
      <c r="BZ117" s="1119"/>
      <c r="CA117" s="1119"/>
      <c r="CB117" s="1119"/>
      <c r="CC117" s="1119"/>
    </row>
    <row r="118" spans="1:81" s="1106" customFormat="1" x14ac:dyDescent="0.2">
      <c r="A118" s="1445"/>
      <c r="B118" s="1119"/>
      <c r="C118" s="1119"/>
      <c r="D118" s="1119"/>
      <c r="E118" s="1119"/>
      <c r="F118" s="1445"/>
      <c r="G118" s="1119"/>
      <c r="H118" s="1119"/>
      <c r="I118" s="1119"/>
      <c r="J118" s="1119"/>
      <c r="K118" s="1119"/>
      <c r="L118" s="1119"/>
      <c r="M118" s="1119"/>
      <c r="N118" s="1119"/>
      <c r="O118" s="1119"/>
      <c r="P118" s="1119"/>
      <c r="Q118" s="1119"/>
      <c r="R118" s="1119"/>
      <c r="S118" s="1119"/>
      <c r="T118" s="1119"/>
      <c r="U118" s="1119"/>
      <c r="V118" s="1119"/>
      <c r="W118" s="1119"/>
      <c r="X118" s="1119"/>
      <c r="Y118" s="1119"/>
      <c r="Z118" s="1119"/>
      <c r="AA118" s="1119"/>
      <c r="AB118" s="1119"/>
      <c r="AC118" s="1119"/>
      <c r="AD118" s="1119"/>
      <c r="AE118" s="1119"/>
      <c r="AF118" s="1119"/>
      <c r="AG118" s="1119"/>
      <c r="AH118" s="1119"/>
      <c r="AI118" s="1119"/>
      <c r="AJ118" s="1119"/>
      <c r="AK118" s="1119"/>
      <c r="AL118" s="1119"/>
      <c r="AM118" s="1119"/>
      <c r="AN118" s="1119"/>
      <c r="AO118" s="1119"/>
      <c r="AP118" s="1119"/>
      <c r="AQ118" s="1119"/>
      <c r="AR118" s="1119"/>
      <c r="AS118" s="1119"/>
      <c r="AT118" s="1119"/>
      <c r="AU118" s="1119"/>
      <c r="AV118" s="1119"/>
      <c r="AW118" s="1119"/>
      <c r="AX118" s="1119"/>
      <c r="AY118" s="1119"/>
      <c r="AZ118" s="1119"/>
      <c r="BA118" s="1119"/>
      <c r="BB118" s="1119"/>
      <c r="BC118" s="1119"/>
      <c r="BD118" s="1119"/>
      <c r="BE118" s="1119"/>
      <c r="BF118" s="1119"/>
      <c r="BG118" s="1119"/>
      <c r="BH118" s="1119"/>
      <c r="BI118" s="1119"/>
      <c r="BJ118" s="1119"/>
      <c r="BK118" s="1119"/>
      <c r="BL118" s="1119"/>
      <c r="BM118" s="1119"/>
      <c r="BN118" s="1119"/>
      <c r="BO118" s="1119"/>
      <c r="BP118" s="1119"/>
      <c r="BQ118" s="1119"/>
      <c r="BR118" s="1119"/>
      <c r="BS118" s="1119"/>
      <c r="BT118" s="1119"/>
      <c r="BU118" s="1119"/>
      <c r="BV118" s="1119"/>
      <c r="BW118" s="1119"/>
      <c r="BX118" s="1119"/>
      <c r="BY118" s="1119"/>
      <c r="BZ118" s="1119"/>
      <c r="CA118" s="1119"/>
      <c r="CB118" s="1119"/>
      <c r="CC118" s="1119"/>
    </row>
    <row r="119" spans="1:81" s="1106" customFormat="1" x14ac:dyDescent="0.2">
      <c r="A119" s="1445"/>
      <c r="B119" s="1119"/>
      <c r="C119" s="1119"/>
      <c r="D119" s="1119"/>
      <c r="E119" s="1119"/>
      <c r="F119" s="1445"/>
      <c r="G119" s="1119"/>
      <c r="H119" s="1119"/>
      <c r="I119" s="1119"/>
      <c r="J119" s="1119"/>
      <c r="K119" s="1119"/>
      <c r="L119" s="1119"/>
      <c r="M119" s="1119"/>
      <c r="N119" s="1119"/>
      <c r="O119" s="1119"/>
      <c r="P119" s="1119"/>
      <c r="Q119" s="1119"/>
      <c r="R119" s="1119"/>
      <c r="S119" s="1119"/>
      <c r="T119" s="1119"/>
      <c r="U119" s="1119"/>
      <c r="V119" s="1119"/>
      <c r="W119" s="1119"/>
      <c r="X119" s="1119"/>
      <c r="Y119" s="1119"/>
      <c r="Z119" s="1119"/>
      <c r="AA119" s="1119"/>
      <c r="AB119" s="1119"/>
      <c r="AC119" s="1119"/>
      <c r="AD119" s="1119"/>
      <c r="AE119" s="1119"/>
      <c r="AF119" s="1119"/>
      <c r="AG119" s="1119"/>
      <c r="AH119" s="1119"/>
      <c r="AI119" s="1119"/>
      <c r="AJ119" s="1119"/>
      <c r="AK119" s="1119"/>
      <c r="AL119" s="1119"/>
      <c r="AM119" s="1119"/>
      <c r="AN119" s="1119"/>
      <c r="AO119" s="1119"/>
      <c r="AP119" s="1119"/>
      <c r="AQ119" s="1119"/>
      <c r="AR119" s="1119"/>
      <c r="AS119" s="1119"/>
      <c r="AT119" s="1119"/>
      <c r="AU119" s="1119"/>
      <c r="AV119" s="1119"/>
      <c r="AW119" s="1119"/>
      <c r="AX119" s="1119"/>
      <c r="AY119" s="1119"/>
      <c r="AZ119" s="1119"/>
      <c r="BA119" s="1119"/>
      <c r="BB119" s="1119"/>
      <c r="BC119" s="1119"/>
      <c r="BD119" s="1119"/>
      <c r="BE119" s="1119"/>
      <c r="BF119" s="1119"/>
      <c r="BG119" s="1119"/>
      <c r="BH119" s="1119"/>
      <c r="BI119" s="1119"/>
      <c r="BJ119" s="1119"/>
      <c r="BK119" s="1119"/>
      <c r="BL119" s="1119"/>
      <c r="BM119" s="1119"/>
      <c r="BN119" s="1119"/>
      <c r="BO119" s="1119"/>
      <c r="BP119" s="1119"/>
      <c r="BQ119" s="1119"/>
      <c r="BR119" s="1119"/>
      <c r="BS119" s="1119"/>
      <c r="BT119" s="1119"/>
      <c r="BU119" s="1119"/>
      <c r="BV119" s="1119"/>
      <c r="BW119" s="1119"/>
      <c r="BX119" s="1119"/>
      <c r="BY119" s="1119"/>
      <c r="BZ119" s="1119"/>
      <c r="CA119" s="1119"/>
      <c r="CB119" s="1119"/>
      <c r="CC119" s="1119"/>
    </row>
    <row r="120" spans="1:81" s="1106" customFormat="1" x14ac:dyDescent="0.2">
      <c r="A120" s="1445"/>
      <c r="B120" s="1119"/>
      <c r="C120" s="1119"/>
      <c r="D120" s="1119"/>
      <c r="E120" s="1119"/>
      <c r="F120" s="1445"/>
      <c r="G120" s="1119"/>
      <c r="H120" s="1119"/>
      <c r="I120" s="1119"/>
      <c r="J120" s="1119"/>
      <c r="K120" s="1119"/>
      <c r="L120" s="1119"/>
      <c r="M120" s="1119"/>
      <c r="N120" s="1119"/>
      <c r="O120" s="1119"/>
      <c r="P120" s="1119"/>
      <c r="Q120" s="1119"/>
      <c r="R120" s="1119"/>
      <c r="S120" s="1119"/>
      <c r="T120" s="1119"/>
      <c r="U120" s="1119"/>
      <c r="V120" s="1119"/>
      <c r="W120" s="1119"/>
      <c r="X120" s="1119"/>
      <c r="Y120" s="1119"/>
      <c r="Z120" s="1119"/>
      <c r="AA120" s="1119"/>
      <c r="AB120" s="1119"/>
      <c r="AC120" s="1119"/>
      <c r="AD120" s="1119"/>
      <c r="AE120" s="1119"/>
      <c r="AF120" s="1119"/>
      <c r="AG120" s="1119"/>
      <c r="AH120" s="1119"/>
      <c r="AI120" s="1119"/>
      <c r="AJ120" s="1119"/>
      <c r="AK120" s="1119"/>
      <c r="AL120" s="1119"/>
      <c r="AM120" s="1119"/>
      <c r="AN120" s="1119"/>
      <c r="AO120" s="1119"/>
      <c r="AP120" s="1119"/>
      <c r="AQ120" s="1119"/>
      <c r="AR120" s="1119"/>
      <c r="AS120" s="1119"/>
      <c r="AT120" s="1119"/>
      <c r="AU120" s="1119"/>
      <c r="AV120" s="1119"/>
      <c r="AW120" s="1119"/>
      <c r="AX120" s="1119"/>
      <c r="AY120" s="1119"/>
      <c r="AZ120" s="1119"/>
      <c r="BA120" s="1119"/>
      <c r="BB120" s="1119"/>
      <c r="BC120" s="1119"/>
      <c r="BD120" s="1119"/>
      <c r="BE120" s="1119"/>
      <c r="BF120" s="1119"/>
      <c r="BG120" s="1119"/>
      <c r="BH120" s="1119"/>
      <c r="BI120" s="1119"/>
      <c r="BJ120" s="1119"/>
      <c r="BK120" s="1119"/>
      <c r="BL120" s="1119"/>
      <c r="BM120" s="1119"/>
      <c r="BN120" s="1119"/>
      <c r="BO120" s="1119"/>
      <c r="BP120" s="1119"/>
      <c r="BQ120" s="1119"/>
      <c r="BR120" s="1119"/>
      <c r="BS120" s="1119"/>
      <c r="BT120" s="1119"/>
      <c r="BU120" s="1119"/>
      <c r="BV120" s="1119"/>
      <c r="BW120" s="1119"/>
      <c r="BX120" s="1119"/>
      <c r="BY120" s="1119"/>
      <c r="BZ120" s="1119"/>
      <c r="CA120" s="1119"/>
      <c r="CB120" s="1119"/>
      <c r="CC120" s="1119"/>
    </row>
    <row r="121" spans="1:81" s="1106" customFormat="1" x14ac:dyDescent="0.2">
      <c r="A121" s="1445"/>
      <c r="B121" s="1119"/>
      <c r="C121" s="1119"/>
      <c r="D121" s="1119"/>
      <c r="E121" s="1119"/>
      <c r="F121" s="1445"/>
      <c r="G121" s="1119"/>
      <c r="H121" s="1119"/>
      <c r="I121" s="1119"/>
      <c r="J121" s="1119"/>
      <c r="K121" s="1119"/>
      <c r="L121" s="1119"/>
      <c r="M121" s="1119"/>
      <c r="N121" s="1119"/>
      <c r="O121" s="1119"/>
      <c r="P121" s="1119"/>
      <c r="Q121" s="1119"/>
      <c r="R121" s="1119"/>
      <c r="S121" s="1119"/>
      <c r="T121" s="1119"/>
      <c r="U121" s="1119"/>
      <c r="V121" s="1119"/>
      <c r="W121" s="1119"/>
      <c r="X121" s="1119"/>
      <c r="Y121" s="1119"/>
      <c r="Z121" s="1119"/>
      <c r="AA121" s="1119"/>
      <c r="AB121" s="1119"/>
      <c r="AC121" s="1119"/>
      <c r="AD121" s="1119"/>
      <c r="AE121" s="1119"/>
      <c r="AF121" s="1119"/>
      <c r="AG121" s="1119"/>
      <c r="AH121" s="1119"/>
      <c r="AI121" s="1119"/>
      <c r="AJ121" s="1119"/>
      <c r="AK121" s="1119"/>
      <c r="AL121" s="1119"/>
      <c r="AM121" s="1119"/>
      <c r="AN121" s="1119"/>
      <c r="AO121" s="1119"/>
      <c r="AP121" s="1119"/>
      <c r="AQ121" s="1119"/>
      <c r="AR121" s="1119"/>
      <c r="AS121" s="1119"/>
      <c r="AT121" s="1119"/>
      <c r="AU121" s="1119"/>
      <c r="AV121" s="1119"/>
      <c r="AW121" s="1119"/>
      <c r="AX121" s="1119"/>
      <c r="AY121" s="1119"/>
      <c r="AZ121" s="1119"/>
      <c r="BA121" s="1119"/>
      <c r="BB121" s="1119"/>
      <c r="BC121" s="1119"/>
      <c r="BD121" s="1119"/>
      <c r="BE121" s="1119"/>
      <c r="BF121" s="1119"/>
      <c r="BG121" s="1119"/>
      <c r="BH121" s="1119"/>
      <c r="BI121" s="1119"/>
      <c r="BJ121" s="1119"/>
      <c r="BK121" s="1119"/>
      <c r="BL121" s="1119"/>
      <c r="BM121" s="1119"/>
      <c r="BN121" s="1119"/>
      <c r="BO121" s="1119"/>
      <c r="BP121" s="1119"/>
      <c r="BQ121" s="1119"/>
      <c r="BR121" s="1119"/>
      <c r="BS121" s="1119"/>
      <c r="BT121" s="1119"/>
      <c r="BU121" s="1119"/>
      <c r="BV121" s="1119"/>
      <c r="BW121" s="1119"/>
      <c r="BX121" s="1119"/>
      <c r="BY121" s="1119"/>
      <c r="BZ121" s="1119"/>
      <c r="CA121" s="1119"/>
      <c r="CB121" s="1119"/>
      <c r="CC121" s="1119"/>
    </row>
    <row r="122" spans="1:81" s="1106" customFormat="1" x14ac:dyDescent="0.2">
      <c r="A122" s="1445"/>
      <c r="B122" s="1119"/>
      <c r="C122" s="1119"/>
      <c r="D122" s="1119"/>
      <c r="E122" s="1119"/>
      <c r="F122" s="1445"/>
      <c r="G122" s="1119"/>
      <c r="H122" s="1119"/>
      <c r="I122" s="1119"/>
      <c r="J122" s="1119"/>
      <c r="K122" s="1119"/>
      <c r="L122" s="1119"/>
      <c r="M122" s="1119"/>
      <c r="N122" s="1119"/>
      <c r="O122" s="1119"/>
      <c r="P122" s="1119"/>
      <c r="Q122" s="1119"/>
      <c r="R122" s="1119"/>
      <c r="S122" s="1119"/>
      <c r="T122" s="1119"/>
      <c r="U122" s="1119"/>
      <c r="V122" s="1119"/>
      <c r="W122" s="1119"/>
      <c r="X122" s="1119"/>
      <c r="Y122" s="1119"/>
      <c r="Z122" s="1119"/>
      <c r="AA122" s="1119"/>
      <c r="AB122" s="1119"/>
      <c r="AC122" s="1119"/>
      <c r="AD122" s="1119"/>
      <c r="AE122" s="1119"/>
      <c r="AF122" s="1119"/>
      <c r="AG122" s="1119"/>
      <c r="AH122" s="1119"/>
      <c r="AI122" s="1119"/>
      <c r="AJ122" s="1119"/>
      <c r="AK122" s="1119"/>
      <c r="AL122" s="1119"/>
      <c r="AM122" s="1119"/>
      <c r="AN122" s="1119"/>
      <c r="AO122" s="1119"/>
      <c r="AP122" s="1119"/>
      <c r="AQ122" s="1119"/>
      <c r="AR122" s="1119"/>
      <c r="AS122" s="1119"/>
      <c r="AT122" s="1119"/>
      <c r="AU122" s="1119"/>
      <c r="AV122" s="1119"/>
      <c r="AW122" s="1119"/>
      <c r="AX122" s="1119"/>
      <c r="AY122" s="1119"/>
      <c r="AZ122" s="1119"/>
      <c r="BA122" s="1119"/>
      <c r="BB122" s="1119"/>
      <c r="BC122" s="1119"/>
      <c r="BD122" s="1119"/>
      <c r="BE122" s="1119"/>
      <c r="BF122" s="1119"/>
      <c r="BG122" s="1119"/>
      <c r="BH122" s="1119"/>
      <c r="BI122" s="1119"/>
      <c r="BJ122" s="1119"/>
      <c r="BK122" s="1119"/>
      <c r="BL122" s="1119"/>
      <c r="BM122" s="1119"/>
      <c r="BN122" s="1119"/>
      <c r="BO122" s="1119"/>
      <c r="BP122" s="1119"/>
      <c r="BQ122" s="1119"/>
      <c r="BR122" s="1119"/>
      <c r="BS122" s="1119"/>
      <c r="BT122" s="1119"/>
      <c r="BU122" s="1119"/>
      <c r="BV122" s="1119"/>
      <c r="BW122" s="1119"/>
      <c r="BX122" s="1119"/>
      <c r="BY122" s="1119"/>
      <c r="BZ122" s="1119"/>
      <c r="CA122" s="1119"/>
      <c r="CB122" s="1119"/>
      <c r="CC122" s="1119"/>
    </row>
    <row r="123" spans="1:81" s="1106" customFormat="1" x14ac:dyDescent="0.2">
      <c r="A123" s="1445"/>
      <c r="B123" s="1119"/>
      <c r="C123" s="1119"/>
      <c r="D123" s="1119"/>
      <c r="E123" s="1119"/>
      <c r="F123" s="1445"/>
      <c r="G123" s="1119"/>
      <c r="H123" s="1119"/>
      <c r="I123" s="1119"/>
      <c r="J123" s="1119"/>
      <c r="K123" s="1119"/>
      <c r="L123" s="1119"/>
      <c r="M123" s="1119"/>
      <c r="N123" s="1119"/>
      <c r="O123" s="1119"/>
      <c r="P123" s="1119"/>
      <c r="Q123" s="1119"/>
      <c r="R123" s="1119"/>
      <c r="S123" s="1119"/>
      <c r="T123" s="1119"/>
      <c r="U123" s="1119"/>
      <c r="V123" s="1119"/>
      <c r="W123" s="1119"/>
      <c r="X123" s="1119"/>
      <c r="Y123" s="1119"/>
      <c r="Z123" s="1119"/>
      <c r="AA123" s="1119"/>
      <c r="AB123" s="1119"/>
      <c r="AC123" s="1119"/>
      <c r="AD123" s="1119"/>
      <c r="AE123" s="1119"/>
      <c r="AF123" s="1119"/>
      <c r="AG123" s="1119"/>
      <c r="AH123" s="1119"/>
      <c r="AI123" s="1119"/>
      <c r="AJ123" s="1119"/>
      <c r="AK123" s="1119"/>
      <c r="AL123" s="1119"/>
      <c r="AM123" s="1119"/>
      <c r="AN123" s="1119"/>
      <c r="AO123" s="1119"/>
      <c r="AP123" s="1119"/>
      <c r="AQ123" s="1119"/>
      <c r="AR123" s="1119"/>
      <c r="AS123" s="1119"/>
      <c r="AT123" s="1119"/>
      <c r="AU123" s="1119"/>
      <c r="AV123" s="1119"/>
      <c r="AW123" s="1119"/>
      <c r="AX123" s="1119"/>
      <c r="AY123" s="1119"/>
      <c r="AZ123" s="1119"/>
      <c r="BA123" s="1119"/>
      <c r="BB123" s="1119"/>
      <c r="BC123" s="1119"/>
      <c r="BD123" s="1119"/>
      <c r="BE123" s="1119"/>
      <c r="BF123" s="1119"/>
      <c r="BG123" s="1119"/>
      <c r="BH123" s="1119"/>
      <c r="BI123" s="1119"/>
      <c r="BJ123" s="1119"/>
      <c r="BK123" s="1119"/>
      <c r="BL123" s="1119"/>
      <c r="BM123" s="1119"/>
      <c r="BN123" s="1119"/>
      <c r="BO123" s="1119"/>
      <c r="BP123" s="1119"/>
      <c r="BQ123" s="1119"/>
      <c r="BR123" s="1119"/>
      <c r="BS123" s="1119"/>
      <c r="BT123" s="1119"/>
      <c r="BU123" s="1119"/>
      <c r="BV123" s="1119"/>
      <c r="BW123" s="1119"/>
      <c r="BX123" s="1119"/>
      <c r="BY123" s="1119"/>
      <c r="BZ123" s="1119"/>
      <c r="CA123" s="1119"/>
      <c r="CB123" s="1119"/>
      <c r="CC123" s="1119"/>
    </row>
    <row r="124" spans="1:81" s="1106" customFormat="1" x14ac:dyDescent="0.2">
      <c r="A124" s="1445"/>
      <c r="B124" s="1119"/>
      <c r="C124" s="1119"/>
      <c r="D124" s="1119"/>
      <c r="E124" s="1119"/>
      <c r="F124" s="1445"/>
      <c r="G124" s="1119"/>
      <c r="H124" s="1119"/>
      <c r="I124" s="1119"/>
      <c r="J124" s="1119"/>
      <c r="K124" s="1119"/>
      <c r="L124" s="1119"/>
      <c r="M124" s="1119"/>
      <c r="N124" s="1119"/>
      <c r="O124" s="1119"/>
      <c r="P124" s="1119"/>
      <c r="Q124" s="1119"/>
      <c r="R124" s="1119"/>
      <c r="S124" s="1119"/>
      <c r="T124" s="1119"/>
      <c r="U124" s="1119"/>
      <c r="V124" s="1119"/>
      <c r="W124" s="1119"/>
      <c r="X124" s="1119"/>
      <c r="Y124" s="1119"/>
      <c r="Z124" s="1119"/>
      <c r="AA124" s="1119"/>
      <c r="AB124" s="1119"/>
      <c r="AC124" s="1119"/>
      <c r="AD124" s="1119"/>
      <c r="AE124" s="1119"/>
      <c r="AF124" s="1119"/>
      <c r="AG124" s="1119"/>
      <c r="AH124" s="1119"/>
      <c r="AI124" s="1119"/>
      <c r="AJ124" s="1119"/>
      <c r="AK124" s="1119"/>
      <c r="AL124" s="1119"/>
      <c r="AM124" s="1119"/>
      <c r="AN124" s="1119"/>
      <c r="AO124" s="1119"/>
      <c r="AP124" s="1119"/>
      <c r="AQ124" s="1119"/>
      <c r="AR124" s="1119"/>
      <c r="AS124" s="1119"/>
      <c r="AT124" s="1119"/>
      <c r="AU124" s="1119"/>
      <c r="AV124" s="1119"/>
      <c r="AW124" s="1119"/>
      <c r="AX124" s="1119"/>
      <c r="AY124" s="1119"/>
      <c r="AZ124" s="1119"/>
      <c r="BA124" s="1119"/>
      <c r="BB124" s="1119"/>
      <c r="BC124" s="1119"/>
      <c r="BD124" s="1119"/>
      <c r="BE124" s="1119"/>
      <c r="BF124" s="1119"/>
      <c r="BG124" s="1119"/>
      <c r="BH124" s="1119"/>
      <c r="BI124" s="1119"/>
      <c r="BJ124" s="1119"/>
      <c r="BK124" s="1119"/>
      <c r="BL124" s="1119"/>
      <c r="BM124" s="1119"/>
      <c r="BN124" s="1119"/>
      <c r="BO124" s="1119"/>
      <c r="BP124" s="1119"/>
      <c r="BQ124" s="1119"/>
      <c r="BR124" s="1119"/>
      <c r="BS124" s="1119"/>
      <c r="BT124" s="1119"/>
      <c r="BU124" s="1119"/>
      <c r="BV124" s="1119"/>
      <c r="BW124" s="1119"/>
      <c r="BX124" s="1119"/>
      <c r="BY124" s="1119"/>
      <c r="BZ124" s="1119"/>
      <c r="CA124" s="1119"/>
      <c r="CB124" s="1119"/>
      <c r="CC124" s="1119"/>
    </row>
    <row r="125" spans="1:81" s="1106" customFormat="1" x14ac:dyDescent="0.2">
      <c r="A125" s="1445"/>
      <c r="B125" s="1119"/>
      <c r="C125" s="1119"/>
      <c r="D125" s="1119"/>
      <c r="E125" s="1119"/>
      <c r="F125" s="1445"/>
      <c r="G125" s="1119"/>
      <c r="H125" s="1119"/>
      <c r="I125" s="1119"/>
      <c r="J125" s="1119"/>
      <c r="K125" s="1119"/>
      <c r="L125" s="1119"/>
      <c r="M125" s="1119"/>
      <c r="N125" s="1119"/>
      <c r="O125" s="1119"/>
      <c r="P125" s="1119"/>
      <c r="Q125" s="1119"/>
      <c r="R125" s="1119"/>
      <c r="S125" s="1119"/>
      <c r="T125" s="1119"/>
      <c r="U125" s="1119"/>
      <c r="V125" s="1119"/>
      <c r="W125" s="1119"/>
      <c r="X125" s="1119"/>
      <c r="Y125" s="1119"/>
      <c r="Z125" s="1119"/>
      <c r="AA125" s="1119"/>
      <c r="AB125" s="1119"/>
      <c r="AC125" s="1119"/>
      <c r="AD125" s="1119"/>
      <c r="AE125" s="1119"/>
      <c r="AF125" s="1119"/>
      <c r="AG125" s="1119"/>
      <c r="AH125" s="1119"/>
      <c r="AI125" s="1119"/>
      <c r="AJ125" s="1119"/>
      <c r="AK125" s="1119"/>
      <c r="AL125" s="1119"/>
      <c r="AM125" s="1119"/>
      <c r="AN125" s="1119"/>
      <c r="AO125" s="1119"/>
      <c r="AP125" s="1119"/>
      <c r="AQ125" s="1119"/>
      <c r="AR125" s="1119"/>
      <c r="AS125" s="1119"/>
      <c r="AT125" s="1119"/>
      <c r="AU125" s="1119"/>
      <c r="AV125" s="1119"/>
      <c r="AW125" s="1119"/>
      <c r="AX125" s="1119"/>
      <c r="AY125" s="1119"/>
      <c r="AZ125" s="1119"/>
      <c r="BA125" s="1119"/>
      <c r="BB125" s="1119"/>
      <c r="BC125" s="1119"/>
      <c r="BD125" s="1119"/>
      <c r="BE125" s="1119"/>
      <c r="BF125" s="1119"/>
      <c r="BG125" s="1119"/>
      <c r="BH125" s="1119"/>
      <c r="BI125" s="1119"/>
      <c r="BJ125" s="1119"/>
      <c r="BK125" s="1119"/>
      <c r="BL125" s="1119"/>
      <c r="BM125" s="1119"/>
      <c r="BN125" s="1119"/>
      <c r="BO125" s="1119"/>
      <c r="BP125" s="1119"/>
      <c r="BQ125" s="1119"/>
      <c r="BR125" s="1119"/>
      <c r="BS125" s="1119"/>
      <c r="BT125" s="1119"/>
      <c r="BU125" s="1119"/>
      <c r="BV125" s="1119"/>
      <c r="BW125" s="1119"/>
      <c r="BX125" s="1119"/>
      <c r="BY125" s="1119"/>
      <c r="BZ125" s="1119"/>
      <c r="CA125" s="1119"/>
      <c r="CB125" s="1119"/>
      <c r="CC125" s="1119"/>
    </row>
    <row r="126" spans="1:81" s="1106" customFormat="1" x14ac:dyDescent="0.2">
      <c r="A126" s="1445"/>
      <c r="B126" s="1119"/>
      <c r="C126" s="1119"/>
      <c r="D126" s="1119"/>
      <c r="E126" s="1119"/>
      <c r="F126" s="1445"/>
      <c r="G126" s="1119"/>
      <c r="H126" s="1119"/>
      <c r="I126" s="1119"/>
      <c r="J126" s="1119"/>
      <c r="K126" s="1119"/>
      <c r="L126" s="1119"/>
      <c r="M126" s="1119"/>
      <c r="N126" s="1119"/>
      <c r="O126" s="1119"/>
      <c r="P126" s="1119"/>
      <c r="Q126" s="1119"/>
      <c r="R126" s="1119"/>
      <c r="S126" s="1119"/>
      <c r="T126" s="1119"/>
      <c r="U126" s="1119"/>
      <c r="V126" s="1119"/>
      <c r="W126" s="1119"/>
      <c r="X126" s="1119"/>
      <c r="Y126" s="1119"/>
      <c r="Z126" s="1119"/>
      <c r="AA126" s="1119"/>
      <c r="AB126" s="1119"/>
      <c r="AC126" s="1119"/>
      <c r="AD126" s="1119"/>
      <c r="AE126" s="1119"/>
      <c r="AF126" s="1119"/>
      <c r="AG126" s="1119"/>
      <c r="AH126" s="1119"/>
      <c r="AI126" s="1119"/>
      <c r="AJ126" s="1119"/>
      <c r="AK126" s="1119"/>
      <c r="AL126" s="1119"/>
      <c r="AM126" s="1119"/>
      <c r="AN126" s="1119"/>
      <c r="AO126" s="1119"/>
      <c r="AP126" s="1119"/>
      <c r="AQ126" s="1119"/>
      <c r="AR126" s="1119"/>
      <c r="AS126" s="1119"/>
      <c r="AT126" s="1119"/>
      <c r="AU126" s="1119"/>
      <c r="AV126" s="1119"/>
      <c r="AW126" s="1119"/>
      <c r="AX126" s="1119"/>
      <c r="AY126" s="1119"/>
      <c r="AZ126" s="1119"/>
      <c r="BA126" s="1119"/>
      <c r="BB126" s="1119"/>
      <c r="BC126" s="1119"/>
      <c r="BD126" s="1119"/>
      <c r="BE126" s="1119"/>
      <c r="BF126" s="1119"/>
      <c r="BG126" s="1119"/>
      <c r="BH126" s="1119"/>
      <c r="BI126" s="1119"/>
      <c r="BJ126" s="1119"/>
      <c r="BK126" s="1119"/>
      <c r="BL126" s="1119"/>
      <c r="BM126" s="1119"/>
      <c r="BN126" s="1119"/>
      <c r="BO126" s="1119"/>
      <c r="BP126" s="1119"/>
      <c r="BQ126" s="1119"/>
      <c r="BR126" s="1119"/>
      <c r="BS126" s="1119"/>
      <c r="BT126" s="1119"/>
      <c r="BU126" s="1119"/>
      <c r="BV126" s="1119"/>
      <c r="BW126" s="1119"/>
      <c r="BX126" s="1119"/>
      <c r="BY126" s="1119"/>
      <c r="BZ126" s="1119"/>
      <c r="CA126" s="1119"/>
      <c r="CB126" s="1119"/>
      <c r="CC126" s="1119"/>
    </row>
    <row r="127" spans="1:81" s="1106" customFormat="1" x14ac:dyDescent="0.2">
      <c r="A127" s="1445"/>
      <c r="B127" s="1119"/>
      <c r="C127" s="1119"/>
      <c r="D127" s="1119"/>
      <c r="E127" s="1119"/>
      <c r="F127" s="1445"/>
      <c r="G127" s="1119"/>
      <c r="H127" s="1119"/>
      <c r="I127" s="1119"/>
      <c r="J127" s="1119"/>
      <c r="K127" s="1119"/>
      <c r="L127" s="1119"/>
      <c r="M127" s="1119"/>
      <c r="N127" s="1119"/>
      <c r="O127" s="1119"/>
      <c r="P127" s="1119"/>
      <c r="Q127" s="1119"/>
      <c r="R127" s="1119"/>
      <c r="S127" s="1119"/>
      <c r="T127" s="1119"/>
      <c r="U127" s="1119"/>
      <c r="V127" s="1119"/>
      <c r="W127" s="1119"/>
      <c r="X127" s="1119"/>
      <c r="Y127" s="1119"/>
      <c r="Z127" s="1119"/>
      <c r="AA127" s="1119"/>
      <c r="AB127" s="1119"/>
      <c r="AC127" s="1119"/>
      <c r="AD127" s="1119"/>
      <c r="AE127" s="1119"/>
      <c r="AF127" s="1119"/>
      <c r="AG127" s="1119"/>
      <c r="AH127" s="1119"/>
      <c r="AI127" s="1119"/>
      <c r="AJ127" s="1119"/>
      <c r="AK127" s="1119"/>
      <c r="AL127" s="1119"/>
      <c r="AM127" s="1119"/>
      <c r="AN127" s="1119"/>
      <c r="AO127" s="1119"/>
      <c r="AP127" s="1119"/>
      <c r="AQ127" s="1119"/>
      <c r="AR127" s="1119"/>
      <c r="AS127" s="1119"/>
      <c r="AT127" s="1119"/>
      <c r="AU127" s="1119"/>
      <c r="AV127" s="1119"/>
      <c r="AW127" s="1119"/>
      <c r="AX127" s="1119"/>
      <c r="AY127" s="1119"/>
      <c r="AZ127" s="1119"/>
      <c r="BA127" s="1119"/>
      <c r="BB127" s="1119"/>
      <c r="BC127" s="1119"/>
      <c r="BD127" s="1119"/>
      <c r="BE127" s="1119"/>
      <c r="BF127" s="1119"/>
      <c r="BG127" s="1119"/>
      <c r="BH127" s="1119"/>
      <c r="BI127" s="1119"/>
      <c r="BJ127" s="1119"/>
      <c r="BK127" s="1119"/>
      <c r="BL127" s="1119"/>
      <c r="BM127" s="1119"/>
      <c r="BN127" s="1119"/>
      <c r="BO127" s="1119"/>
      <c r="BP127" s="1119"/>
      <c r="BQ127" s="1119"/>
      <c r="BR127" s="1119"/>
      <c r="BS127" s="1119"/>
      <c r="BT127" s="1119"/>
      <c r="BU127" s="1119"/>
      <c r="BV127" s="1119"/>
      <c r="BW127" s="1119"/>
      <c r="BX127" s="1119"/>
      <c r="BY127" s="1119"/>
      <c r="BZ127" s="1119"/>
      <c r="CA127" s="1119"/>
      <c r="CB127" s="1119"/>
      <c r="CC127" s="1119"/>
    </row>
    <row r="128" spans="1:81" s="1106" customFormat="1" x14ac:dyDescent="0.2">
      <c r="A128" s="1445"/>
      <c r="B128" s="1119"/>
      <c r="C128" s="1119"/>
      <c r="D128" s="1119"/>
      <c r="E128" s="1119"/>
      <c r="F128" s="1445"/>
      <c r="G128" s="1119"/>
      <c r="H128" s="1119"/>
      <c r="I128" s="1119"/>
      <c r="J128" s="1119"/>
      <c r="K128" s="1119"/>
      <c r="L128" s="1119"/>
      <c r="M128" s="1119"/>
      <c r="N128" s="1119"/>
      <c r="O128" s="1119"/>
      <c r="P128" s="1119"/>
      <c r="Q128" s="1119"/>
      <c r="R128" s="1119"/>
      <c r="S128" s="1119"/>
      <c r="T128" s="1119"/>
      <c r="U128" s="1119"/>
      <c r="V128" s="1119"/>
      <c r="W128" s="1119"/>
      <c r="X128" s="1119"/>
      <c r="Y128" s="1119"/>
      <c r="Z128" s="1119"/>
      <c r="AA128" s="1119"/>
      <c r="AB128" s="1119"/>
      <c r="AC128" s="1119"/>
      <c r="AD128" s="1119"/>
      <c r="AE128" s="1119"/>
      <c r="AF128" s="1119"/>
      <c r="AG128" s="1119"/>
      <c r="AH128" s="1119"/>
      <c r="AI128" s="1119"/>
      <c r="AJ128" s="1119"/>
      <c r="AK128" s="1119"/>
      <c r="AL128" s="1119"/>
      <c r="AM128" s="1119"/>
      <c r="AN128" s="1119"/>
      <c r="AO128" s="1119"/>
      <c r="AP128" s="1119"/>
      <c r="AQ128" s="1119"/>
      <c r="AR128" s="1119"/>
      <c r="AS128" s="1119"/>
      <c r="AT128" s="1119"/>
      <c r="AU128" s="1119"/>
      <c r="AV128" s="1119"/>
      <c r="AW128" s="1119"/>
      <c r="AX128" s="1119"/>
      <c r="AY128" s="1119"/>
      <c r="AZ128" s="1119"/>
      <c r="BA128" s="1119"/>
      <c r="BB128" s="1119"/>
      <c r="BC128" s="1119"/>
      <c r="BD128" s="1119"/>
      <c r="BE128" s="1119"/>
      <c r="BF128" s="1119"/>
      <c r="BG128" s="1119"/>
      <c r="BH128" s="1119"/>
      <c r="BI128" s="1119"/>
      <c r="BJ128" s="1119"/>
      <c r="BK128" s="1119"/>
      <c r="BL128" s="1119"/>
      <c r="BM128" s="1119"/>
      <c r="BN128" s="1119"/>
      <c r="BO128" s="1119"/>
      <c r="BP128" s="1119"/>
      <c r="BQ128" s="1119"/>
      <c r="BR128" s="1119"/>
      <c r="BS128" s="1119"/>
      <c r="BT128" s="1119"/>
      <c r="BU128" s="1119"/>
      <c r="BV128" s="1119"/>
      <c r="BW128" s="1119"/>
      <c r="BX128" s="1119"/>
      <c r="BY128" s="1119"/>
      <c r="BZ128" s="1119"/>
      <c r="CA128" s="1119"/>
      <c r="CB128" s="1119"/>
      <c r="CC128" s="1119"/>
    </row>
    <row r="129" spans="1:81" s="1106" customFormat="1" x14ac:dyDescent="0.2">
      <c r="A129" s="1445"/>
      <c r="B129" s="1119"/>
      <c r="C129" s="1119"/>
      <c r="D129" s="1119"/>
      <c r="E129" s="1119"/>
      <c r="F129" s="1445"/>
      <c r="G129" s="1119"/>
      <c r="H129" s="1119"/>
      <c r="I129" s="1119"/>
      <c r="J129" s="1119"/>
      <c r="K129" s="1119"/>
      <c r="L129" s="1119"/>
      <c r="M129" s="1119"/>
      <c r="N129" s="1119"/>
      <c r="O129" s="1119"/>
      <c r="P129" s="1119"/>
      <c r="Q129" s="1119"/>
      <c r="R129" s="1119"/>
      <c r="S129" s="1119"/>
      <c r="T129" s="1119"/>
      <c r="U129" s="1119"/>
      <c r="V129" s="1119"/>
      <c r="W129" s="1119"/>
      <c r="X129" s="1119"/>
      <c r="Y129" s="1119"/>
      <c r="Z129" s="1119"/>
      <c r="AA129" s="1119"/>
      <c r="AB129" s="1119"/>
      <c r="AC129" s="1119"/>
      <c r="AD129" s="1119"/>
      <c r="AE129" s="1119"/>
      <c r="AF129" s="1119"/>
      <c r="AG129" s="1119"/>
      <c r="AH129" s="1119"/>
      <c r="AI129" s="1119"/>
      <c r="AJ129" s="1119"/>
      <c r="AK129" s="1119"/>
      <c r="AL129" s="1119"/>
      <c r="AM129" s="1119"/>
      <c r="AN129" s="1119"/>
      <c r="AO129" s="1119"/>
      <c r="AP129" s="1119"/>
      <c r="AQ129" s="1119"/>
      <c r="AR129" s="1119"/>
      <c r="AS129" s="1119"/>
      <c r="AT129" s="1119"/>
      <c r="AU129" s="1119"/>
      <c r="AV129" s="1119"/>
      <c r="AW129" s="1119"/>
      <c r="AX129" s="1119"/>
      <c r="AY129" s="1119"/>
      <c r="AZ129" s="1119"/>
      <c r="BA129" s="1119"/>
      <c r="BB129" s="1119"/>
      <c r="BC129" s="1119"/>
      <c r="BD129" s="1119"/>
      <c r="BE129" s="1119"/>
      <c r="BF129" s="1119"/>
      <c r="BG129" s="1119"/>
      <c r="BH129" s="1119"/>
      <c r="BI129" s="1119"/>
      <c r="BJ129" s="1119"/>
      <c r="BK129" s="1119"/>
      <c r="BL129" s="1119"/>
      <c r="BM129" s="1119"/>
      <c r="BN129" s="1119"/>
      <c r="BO129" s="1119"/>
      <c r="BP129" s="1119"/>
      <c r="BQ129" s="1119"/>
      <c r="BR129" s="1119"/>
      <c r="BS129" s="1119"/>
      <c r="BT129" s="1119"/>
      <c r="BU129" s="1119"/>
      <c r="BV129" s="1119"/>
      <c r="BW129" s="1119"/>
      <c r="BX129" s="1119"/>
      <c r="BY129" s="1119"/>
      <c r="BZ129" s="1119"/>
      <c r="CA129" s="1119"/>
      <c r="CB129" s="1119"/>
      <c r="CC129" s="1119"/>
    </row>
    <row r="130" spans="1:81" s="1106" customFormat="1" x14ac:dyDescent="0.2">
      <c r="A130" s="1445"/>
      <c r="B130" s="1119"/>
      <c r="C130" s="1119"/>
      <c r="D130" s="1119"/>
      <c r="E130" s="1119"/>
      <c r="F130" s="1445"/>
      <c r="G130" s="1119"/>
      <c r="H130" s="1119"/>
      <c r="I130" s="1119"/>
      <c r="J130" s="1119"/>
      <c r="K130" s="1119"/>
      <c r="L130" s="1119"/>
      <c r="M130" s="1119"/>
      <c r="N130" s="1119"/>
      <c r="O130" s="1119"/>
      <c r="P130" s="1119"/>
      <c r="Q130" s="1119"/>
      <c r="R130" s="1119"/>
      <c r="S130" s="1119"/>
      <c r="T130" s="1119"/>
      <c r="U130" s="1119"/>
      <c r="V130" s="1119"/>
      <c r="W130" s="1119"/>
      <c r="X130" s="1119"/>
      <c r="Y130" s="1119"/>
      <c r="Z130" s="1119"/>
      <c r="AA130" s="1119"/>
      <c r="AB130" s="1119"/>
      <c r="AC130" s="1119"/>
      <c r="AD130" s="1119"/>
      <c r="AE130" s="1119"/>
      <c r="AF130" s="1119"/>
      <c r="AG130" s="1119"/>
      <c r="AH130" s="1119"/>
      <c r="AI130" s="1119"/>
      <c r="AJ130" s="1119"/>
      <c r="AK130" s="1119"/>
      <c r="AL130" s="1119"/>
      <c r="AM130" s="1119"/>
      <c r="AN130" s="1119"/>
      <c r="AO130" s="1119"/>
      <c r="AP130" s="1119"/>
      <c r="AQ130" s="1119"/>
      <c r="AR130" s="1119"/>
      <c r="AS130" s="1119"/>
      <c r="AT130" s="1119"/>
      <c r="AU130" s="1119"/>
      <c r="AV130" s="1119"/>
      <c r="AW130" s="1119"/>
      <c r="AX130" s="1119"/>
      <c r="AY130" s="1119"/>
      <c r="AZ130" s="1119"/>
      <c r="BA130" s="1119"/>
      <c r="BB130" s="1119"/>
      <c r="BC130" s="1119"/>
      <c r="BD130" s="1119"/>
      <c r="BE130" s="1119"/>
      <c r="BF130" s="1119"/>
      <c r="BG130" s="1119"/>
      <c r="BH130" s="1119"/>
      <c r="BI130" s="1119"/>
      <c r="BJ130" s="1119"/>
      <c r="BK130" s="1119"/>
      <c r="BL130" s="1119"/>
      <c r="BM130" s="1119"/>
      <c r="BN130" s="1119"/>
      <c r="BO130" s="1119"/>
      <c r="BP130" s="1119"/>
      <c r="BQ130" s="1119"/>
      <c r="BR130" s="1119"/>
      <c r="BS130" s="1119"/>
      <c r="BT130" s="1119"/>
      <c r="BU130" s="1119"/>
      <c r="BV130" s="1119"/>
      <c r="BW130" s="1119"/>
      <c r="BX130" s="1119"/>
      <c r="BY130" s="1119"/>
      <c r="BZ130" s="1119"/>
      <c r="CA130" s="1119"/>
      <c r="CB130" s="1119"/>
      <c r="CC130" s="1119"/>
    </row>
    <row r="131" spans="1:81" s="1106" customFormat="1" x14ac:dyDescent="0.2">
      <c r="A131" s="1445"/>
      <c r="B131" s="1119"/>
      <c r="C131" s="1119"/>
      <c r="D131" s="1119"/>
      <c r="E131" s="1119"/>
      <c r="F131" s="1445"/>
      <c r="G131" s="1119"/>
      <c r="H131" s="1119"/>
      <c r="I131" s="1119"/>
      <c r="J131" s="1119"/>
      <c r="K131" s="1119"/>
      <c r="L131" s="1119"/>
      <c r="M131" s="1119"/>
      <c r="N131" s="1119"/>
      <c r="O131" s="1119"/>
      <c r="P131" s="1119"/>
      <c r="Q131" s="1119"/>
      <c r="R131" s="1119"/>
      <c r="S131" s="1119"/>
      <c r="T131" s="1119"/>
      <c r="U131" s="1119"/>
      <c r="V131" s="1119"/>
      <c r="W131" s="1119"/>
      <c r="X131" s="1119"/>
      <c r="Y131" s="1119"/>
      <c r="Z131" s="1119"/>
      <c r="AA131" s="1119"/>
      <c r="AB131" s="1119"/>
      <c r="AC131" s="1119"/>
      <c r="AD131" s="1119"/>
      <c r="AE131" s="1119"/>
      <c r="AF131" s="1119"/>
      <c r="AG131" s="1119"/>
      <c r="AH131" s="1119"/>
      <c r="AI131" s="1119"/>
      <c r="AJ131" s="1119"/>
      <c r="AK131" s="1119"/>
      <c r="AL131" s="1119"/>
      <c r="AM131" s="1119"/>
      <c r="AN131" s="1119"/>
      <c r="AO131" s="1119"/>
      <c r="AP131" s="1119"/>
      <c r="AQ131" s="1119"/>
      <c r="AR131" s="1119"/>
      <c r="AS131" s="1119"/>
      <c r="AT131" s="1119"/>
      <c r="AU131" s="1119"/>
      <c r="AV131" s="1119"/>
      <c r="AW131" s="1119"/>
      <c r="AX131" s="1119"/>
      <c r="AY131" s="1119"/>
      <c r="AZ131" s="1119"/>
      <c r="BA131" s="1119"/>
      <c r="BB131" s="1119"/>
      <c r="BC131" s="1119"/>
      <c r="BD131" s="1119"/>
      <c r="BE131" s="1119"/>
      <c r="BF131" s="1119"/>
      <c r="BG131" s="1119"/>
      <c r="BH131" s="1119"/>
      <c r="BI131" s="1119"/>
      <c r="BJ131" s="1119"/>
      <c r="BK131" s="1119"/>
      <c r="BL131" s="1119"/>
      <c r="BM131" s="1119"/>
      <c r="BN131" s="1119"/>
      <c r="BO131" s="1119"/>
      <c r="BP131" s="1119"/>
      <c r="BQ131" s="1119"/>
      <c r="BR131" s="1119"/>
      <c r="BS131" s="1119"/>
      <c r="BT131" s="1119"/>
      <c r="BU131" s="1119"/>
      <c r="BV131" s="1119"/>
      <c r="BW131" s="1119"/>
      <c r="BX131" s="1119"/>
      <c r="BY131" s="1119"/>
      <c r="BZ131" s="1119"/>
      <c r="CA131" s="1119"/>
      <c r="CB131" s="1119"/>
      <c r="CC131" s="1119"/>
    </row>
    <row r="132" spans="1:81" s="1106" customFormat="1" x14ac:dyDescent="0.2">
      <c r="A132" s="1445"/>
      <c r="B132" s="1119"/>
      <c r="C132" s="1119"/>
      <c r="D132" s="1119"/>
      <c r="E132" s="1119"/>
      <c r="F132" s="1445"/>
      <c r="G132" s="1119"/>
      <c r="H132" s="1119"/>
      <c r="I132" s="1119"/>
      <c r="J132" s="1119"/>
      <c r="K132" s="1119"/>
      <c r="L132" s="1119"/>
      <c r="M132" s="1119"/>
      <c r="N132" s="1119"/>
      <c r="O132" s="1119"/>
      <c r="P132" s="1119"/>
      <c r="Q132" s="1119"/>
      <c r="R132" s="1119"/>
      <c r="S132" s="1119"/>
      <c r="T132" s="1119"/>
      <c r="U132" s="1119"/>
      <c r="V132" s="1119"/>
      <c r="W132" s="1119"/>
      <c r="X132" s="1119"/>
      <c r="Y132" s="1119"/>
      <c r="Z132" s="1119"/>
      <c r="AA132" s="1119"/>
      <c r="AB132" s="1119"/>
      <c r="AC132" s="1119"/>
      <c r="AD132" s="1119"/>
      <c r="AE132" s="1119"/>
      <c r="AF132" s="1119"/>
      <c r="AG132" s="1119"/>
      <c r="AH132" s="1119"/>
      <c r="AI132" s="1119"/>
      <c r="AJ132" s="1119"/>
      <c r="AK132" s="1119"/>
      <c r="AL132" s="1119"/>
      <c r="AM132" s="1119"/>
      <c r="AN132" s="1119"/>
      <c r="AO132" s="1119"/>
      <c r="AP132" s="1119"/>
      <c r="AQ132" s="1119"/>
      <c r="AR132" s="1119"/>
      <c r="AS132" s="1119"/>
      <c r="AT132" s="1119"/>
      <c r="AU132" s="1119"/>
      <c r="AV132" s="1119"/>
      <c r="AW132" s="1119"/>
      <c r="AX132" s="1119"/>
      <c r="AY132" s="1119"/>
      <c r="AZ132" s="1119"/>
      <c r="BA132" s="1119"/>
      <c r="BB132" s="1119"/>
      <c r="BC132" s="1119"/>
      <c r="BD132" s="1119"/>
      <c r="BE132" s="1119"/>
      <c r="BF132" s="1119"/>
      <c r="BG132" s="1119"/>
      <c r="BH132" s="1119"/>
      <c r="BI132" s="1119"/>
      <c r="BJ132" s="1119"/>
      <c r="BK132" s="1119"/>
      <c r="BL132" s="1119"/>
      <c r="BM132" s="1119"/>
      <c r="BN132" s="1119"/>
      <c r="BO132" s="1119"/>
      <c r="BP132" s="1119"/>
      <c r="BQ132" s="1119"/>
      <c r="BR132" s="1119"/>
      <c r="BS132" s="1119"/>
      <c r="BT132" s="1119"/>
      <c r="BU132" s="1119"/>
      <c r="BV132" s="1119"/>
      <c r="BW132" s="1119"/>
      <c r="BX132" s="1119"/>
      <c r="BY132" s="1119"/>
      <c r="BZ132" s="1119"/>
      <c r="CA132" s="1119"/>
      <c r="CB132" s="1119"/>
      <c r="CC132" s="1119"/>
    </row>
    <row r="133" spans="1:81" s="1106" customFormat="1" x14ac:dyDescent="0.2">
      <c r="A133" s="1445"/>
      <c r="B133" s="1119"/>
      <c r="C133" s="1119"/>
      <c r="D133" s="1119"/>
      <c r="E133" s="1119"/>
      <c r="F133" s="1445"/>
      <c r="G133" s="1119"/>
      <c r="H133" s="1119"/>
      <c r="I133" s="1119"/>
      <c r="J133" s="1119"/>
      <c r="K133" s="1119"/>
      <c r="L133" s="1119"/>
      <c r="M133" s="1119"/>
      <c r="N133" s="1119"/>
      <c r="O133" s="1119"/>
      <c r="P133" s="1119"/>
      <c r="Q133" s="1119"/>
      <c r="R133" s="1119"/>
      <c r="S133" s="1119"/>
      <c r="T133" s="1119"/>
      <c r="U133" s="1119"/>
      <c r="V133" s="1119"/>
      <c r="W133" s="1119"/>
      <c r="X133" s="1119"/>
      <c r="Y133" s="1119"/>
      <c r="Z133" s="1119"/>
      <c r="AA133" s="1119"/>
      <c r="AB133" s="1119"/>
      <c r="AC133" s="1119"/>
      <c r="AD133" s="1119"/>
      <c r="AE133" s="1119"/>
      <c r="AF133" s="1119"/>
      <c r="AG133" s="1119"/>
      <c r="AH133" s="1119"/>
      <c r="AI133" s="1119"/>
      <c r="AJ133" s="1119"/>
      <c r="AK133" s="1119"/>
      <c r="AL133" s="1119"/>
      <c r="AM133" s="1119"/>
      <c r="AN133" s="1119"/>
      <c r="AO133" s="1119"/>
      <c r="AP133" s="1119"/>
      <c r="AQ133" s="1119"/>
      <c r="AR133" s="1119"/>
      <c r="AS133" s="1119"/>
      <c r="AT133" s="1119"/>
      <c r="AU133" s="1119"/>
      <c r="AV133" s="1119"/>
      <c r="AW133" s="1119"/>
      <c r="AX133" s="1119"/>
      <c r="AY133" s="1119"/>
      <c r="AZ133" s="1119"/>
      <c r="BA133" s="1119"/>
      <c r="BB133" s="1119"/>
      <c r="BC133" s="1119"/>
      <c r="BD133" s="1119"/>
      <c r="BE133" s="1119"/>
      <c r="BF133" s="1119"/>
      <c r="BG133" s="1119"/>
      <c r="BH133" s="1119"/>
      <c r="BI133" s="1119"/>
      <c r="BJ133" s="1119"/>
      <c r="BK133" s="1119"/>
      <c r="BL133" s="1119"/>
      <c r="BM133" s="1119"/>
      <c r="BN133" s="1119"/>
      <c r="BO133" s="1119"/>
      <c r="BP133" s="1119"/>
      <c r="BQ133" s="1119"/>
      <c r="BR133" s="1119"/>
      <c r="BS133" s="1119"/>
      <c r="BT133" s="1119"/>
      <c r="BU133" s="1119"/>
      <c r="BV133" s="1119"/>
      <c r="BW133" s="1119"/>
      <c r="BX133" s="1119"/>
      <c r="BY133" s="1119"/>
      <c r="BZ133" s="1119"/>
      <c r="CA133" s="1119"/>
      <c r="CB133" s="1119"/>
      <c r="CC133" s="1119"/>
    </row>
    <row r="134" spans="1:81" s="1106" customFormat="1" x14ac:dyDescent="0.2">
      <c r="A134" s="1445"/>
      <c r="B134" s="1119"/>
      <c r="C134" s="1119"/>
      <c r="D134" s="1119"/>
      <c r="E134" s="1119"/>
      <c r="F134" s="1445"/>
      <c r="G134" s="1119"/>
      <c r="H134" s="1119"/>
      <c r="I134" s="1119"/>
      <c r="J134" s="1119"/>
      <c r="K134" s="1119"/>
      <c r="L134" s="1119"/>
      <c r="M134" s="1119"/>
      <c r="N134" s="1119"/>
      <c r="O134" s="1119"/>
      <c r="P134" s="1119"/>
      <c r="Q134" s="1119"/>
      <c r="R134" s="1119"/>
      <c r="S134" s="1119"/>
      <c r="T134" s="1119"/>
      <c r="U134" s="1119"/>
      <c r="V134" s="1119"/>
      <c r="W134" s="1119"/>
      <c r="X134" s="1119"/>
      <c r="Y134" s="1119"/>
      <c r="Z134" s="1119"/>
      <c r="AA134" s="1119"/>
      <c r="AB134" s="1119"/>
      <c r="AC134" s="1119"/>
      <c r="AD134" s="1119"/>
      <c r="AE134" s="1119"/>
      <c r="AF134" s="1119"/>
      <c r="AG134" s="1119"/>
      <c r="AH134" s="1119"/>
      <c r="AI134" s="1119"/>
      <c r="AJ134" s="1119"/>
      <c r="AK134" s="1119"/>
      <c r="AL134" s="1119"/>
      <c r="AM134" s="1119"/>
      <c r="AN134" s="1119"/>
      <c r="AO134" s="1119"/>
      <c r="AP134" s="1119"/>
      <c r="AQ134" s="1119"/>
      <c r="AR134" s="1119"/>
      <c r="AS134" s="1119"/>
      <c r="AT134" s="1119"/>
      <c r="AU134" s="1119"/>
      <c r="AV134" s="1119"/>
      <c r="AW134" s="1119"/>
      <c r="AX134" s="1119"/>
      <c r="AY134" s="1119"/>
      <c r="AZ134" s="1119"/>
      <c r="BA134" s="1119"/>
      <c r="BB134" s="1119"/>
      <c r="BC134" s="1119"/>
      <c r="BD134" s="1119"/>
      <c r="BE134" s="1119"/>
      <c r="BF134" s="1119"/>
      <c r="BG134" s="1119"/>
      <c r="BH134" s="1119"/>
      <c r="BI134" s="1119"/>
      <c r="BJ134" s="1119"/>
      <c r="BK134" s="1119"/>
      <c r="BL134" s="1119"/>
      <c r="BM134" s="1119"/>
      <c r="BN134" s="1119"/>
      <c r="BO134" s="1119"/>
      <c r="BP134" s="1119"/>
      <c r="BQ134" s="1119"/>
      <c r="BR134" s="1119"/>
      <c r="BS134" s="1119"/>
      <c r="BT134" s="1119"/>
      <c r="BU134" s="1119"/>
      <c r="BV134" s="1119"/>
      <c r="BW134" s="1119"/>
      <c r="BX134" s="1119"/>
      <c r="BY134" s="1119"/>
      <c r="BZ134" s="1119"/>
      <c r="CA134" s="1119"/>
      <c r="CB134" s="1119"/>
      <c r="CC134" s="1119"/>
    </row>
    <row r="135" spans="1:81" s="1106" customFormat="1" x14ac:dyDescent="0.2">
      <c r="A135" s="1445"/>
      <c r="B135" s="1119"/>
      <c r="C135" s="1119"/>
      <c r="D135" s="1119"/>
      <c r="E135" s="1119"/>
      <c r="F135" s="1445"/>
      <c r="G135" s="1119"/>
      <c r="H135" s="1119"/>
      <c r="I135" s="1119"/>
      <c r="J135" s="1119"/>
      <c r="K135" s="1119"/>
      <c r="L135" s="1119"/>
      <c r="M135" s="1119"/>
      <c r="N135" s="1119"/>
      <c r="O135" s="1119"/>
      <c r="P135" s="1119"/>
      <c r="Q135" s="1119"/>
      <c r="R135" s="1119"/>
      <c r="S135" s="1119"/>
      <c r="T135" s="1119"/>
      <c r="U135" s="1119"/>
      <c r="V135" s="1119"/>
      <c r="W135" s="1119"/>
      <c r="X135" s="1119"/>
      <c r="Y135" s="1119"/>
      <c r="Z135" s="1119"/>
      <c r="AA135" s="1119"/>
      <c r="AB135" s="1119"/>
      <c r="AC135" s="1119"/>
      <c r="AD135" s="1119"/>
      <c r="AE135" s="1119"/>
      <c r="AF135" s="1119"/>
      <c r="AG135" s="1119"/>
      <c r="AH135" s="1119"/>
      <c r="AI135" s="1119"/>
      <c r="AJ135" s="1119"/>
      <c r="AK135" s="1119"/>
      <c r="AL135" s="1119"/>
      <c r="AM135" s="1119"/>
      <c r="AN135" s="1119"/>
      <c r="AO135" s="1119"/>
      <c r="AP135" s="1119"/>
      <c r="AQ135" s="1119"/>
      <c r="AR135" s="1119"/>
      <c r="AS135" s="1119"/>
      <c r="AT135" s="1119"/>
      <c r="AU135" s="1119"/>
      <c r="AV135" s="1119"/>
      <c r="AW135" s="1119"/>
      <c r="AX135" s="1119"/>
      <c r="AY135" s="1119"/>
      <c r="AZ135" s="1119"/>
      <c r="BA135" s="1119"/>
      <c r="BB135" s="1119"/>
      <c r="BC135" s="1119"/>
      <c r="BD135" s="1119"/>
      <c r="BE135" s="1119"/>
      <c r="BF135" s="1119"/>
      <c r="BG135" s="1119"/>
      <c r="BH135" s="1119"/>
      <c r="BI135" s="1119"/>
      <c r="BJ135" s="1119"/>
      <c r="BK135" s="1119"/>
      <c r="BL135" s="1119"/>
      <c r="BM135" s="1119"/>
      <c r="BN135" s="1119"/>
      <c r="BO135" s="1119"/>
      <c r="BP135" s="1119"/>
      <c r="BQ135" s="1119"/>
      <c r="BR135" s="1119"/>
      <c r="BS135" s="1119"/>
      <c r="BT135" s="1119"/>
      <c r="BU135" s="1119"/>
      <c r="BV135" s="1119"/>
      <c r="BW135" s="1119"/>
      <c r="BX135" s="1119"/>
      <c r="BY135" s="1119"/>
      <c r="BZ135" s="1119"/>
      <c r="CA135" s="1119"/>
      <c r="CB135" s="1119"/>
      <c r="CC135" s="1119"/>
    </row>
    <row r="136" spans="1:81" s="1106" customFormat="1" x14ac:dyDescent="0.2">
      <c r="A136" s="1445"/>
      <c r="B136" s="1119"/>
      <c r="C136" s="1119"/>
      <c r="D136" s="1119"/>
      <c r="E136" s="1119"/>
      <c r="F136" s="1445"/>
      <c r="G136" s="1119"/>
      <c r="H136" s="1119"/>
      <c r="I136" s="1119"/>
      <c r="J136" s="1119"/>
      <c r="K136" s="1119"/>
      <c r="L136" s="1119"/>
      <c r="M136" s="1119"/>
      <c r="N136" s="1119"/>
      <c r="O136" s="1119"/>
      <c r="P136" s="1119"/>
      <c r="Q136" s="1119"/>
      <c r="R136" s="1119"/>
      <c r="S136" s="1119"/>
      <c r="T136" s="1119"/>
      <c r="U136" s="1119"/>
      <c r="V136" s="1119"/>
      <c r="W136" s="1119"/>
      <c r="X136" s="1119"/>
      <c r="Y136" s="1119"/>
      <c r="Z136" s="1119"/>
      <c r="AA136" s="1119"/>
      <c r="AB136" s="1119"/>
      <c r="AC136" s="1119"/>
      <c r="AD136" s="1119"/>
      <c r="AE136" s="1119"/>
      <c r="AF136" s="1119"/>
      <c r="AG136" s="1119"/>
      <c r="AH136" s="1119"/>
      <c r="AI136" s="1119"/>
      <c r="AJ136" s="1119"/>
      <c r="AK136" s="1119"/>
      <c r="AL136" s="1119"/>
      <c r="AM136" s="1119"/>
      <c r="AN136" s="1119"/>
      <c r="AO136" s="1119"/>
      <c r="AP136" s="1119"/>
      <c r="AQ136" s="1119"/>
      <c r="AR136" s="1119"/>
      <c r="AS136" s="1119"/>
      <c r="AT136" s="1119"/>
      <c r="AU136" s="1119"/>
      <c r="AV136" s="1119"/>
      <c r="AW136" s="1119"/>
      <c r="AX136" s="1119"/>
      <c r="AY136" s="1119"/>
      <c r="AZ136" s="1119"/>
      <c r="BA136" s="1119"/>
      <c r="BB136" s="1119"/>
      <c r="BC136" s="1119"/>
      <c r="BD136" s="1119"/>
      <c r="BE136" s="1119"/>
      <c r="BF136" s="1119"/>
      <c r="BG136" s="1119"/>
      <c r="BH136" s="1119"/>
      <c r="BI136" s="1119"/>
      <c r="BJ136" s="1119"/>
      <c r="BK136" s="1119"/>
      <c r="BL136" s="1119"/>
      <c r="BM136" s="1119"/>
      <c r="BN136" s="1119"/>
      <c r="BO136" s="1119"/>
      <c r="BP136" s="1119"/>
      <c r="BQ136" s="1119"/>
      <c r="BR136" s="1119"/>
      <c r="BS136" s="1119"/>
      <c r="BT136" s="1119"/>
      <c r="BU136" s="1119"/>
      <c r="BV136" s="1119"/>
      <c r="BW136" s="1119"/>
      <c r="BX136" s="1119"/>
      <c r="BY136" s="1119"/>
      <c r="BZ136" s="1119"/>
      <c r="CA136" s="1119"/>
      <c r="CB136" s="1119"/>
      <c r="CC136" s="1119"/>
    </row>
    <row r="137" spans="1:81" s="1106" customFormat="1" x14ac:dyDescent="0.2">
      <c r="A137" s="1445"/>
      <c r="B137" s="1119"/>
      <c r="C137" s="1119"/>
      <c r="D137" s="1119"/>
      <c r="E137" s="1119"/>
      <c r="F137" s="1445"/>
      <c r="G137" s="1119"/>
      <c r="H137" s="1119"/>
      <c r="I137" s="1119"/>
      <c r="J137" s="1119"/>
      <c r="K137" s="1119"/>
      <c r="L137" s="1119"/>
      <c r="M137" s="1119"/>
      <c r="N137" s="1119"/>
      <c r="O137" s="1119"/>
      <c r="P137" s="1119"/>
      <c r="Q137" s="1119"/>
      <c r="R137" s="1119"/>
      <c r="S137" s="1119"/>
      <c r="T137" s="1119"/>
      <c r="U137" s="1119"/>
      <c r="V137" s="1119"/>
      <c r="W137" s="1119"/>
      <c r="X137" s="1119"/>
      <c r="Y137" s="1119"/>
      <c r="Z137" s="1119"/>
      <c r="AA137" s="1119"/>
      <c r="AB137" s="1119"/>
      <c r="AC137" s="1119"/>
      <c r="AD137" s="1119"/>
      <c r="AE137" s="1119"/>
      <c r="AF137" s="1119"/>
      <c r="AG137" s="1119"/>
      <c r="AH137" s="1119"/>
      <c r="AI137" s="1119"/>
      <c r="AJ137" s="1119"/>
      <c r="AK137" s="1119"/>
      <c r="AL137" s="1119"/>
      <c r="AM137" s="1119"/>
      <c r="AN137" s="1119"/>
      <c r="AO137" s="1119"/>
      <c r="AP137" s="1119"/>
      <c r="AQ137" s="1119"/>
      <c r="AR137" s="1119"/>
      <c r="AS137" s="1119"/>
      <c r="AT137" s="1119"/>
      <c r="AU137" s="1119"/>
      <c r="AV137" s="1119"/>
      <c r="AW137" s="1119"/>
      <c r="AX137" s="1119"/>
      <c r="AY137" s="1119"/>
      <c r="AZ137" s="1119"/>
      <c r="BA137" s="1119"/>
      <c r="BB137" s="1119"/>
      <c r="BC137" s="1119"/>
      <c r="BD137" s="1119"/>
      <c r="BE137" s="1119"/>
      <c r="BF137" s="1119"/>
      <c r="BG137" s="1119"/>
      <c r="BH137" s="1119"/>
      <c r="BI137" s="1119"/>
      <c r="BJ137" s="1119"/>
      <c r="BK137" s="1119"/>
      <c r="BL137" s="1119"/>
      <c r="BM137" s="1119"/>
      <c r="BN137" s="1119"/>
      <c r="BO137" s="1119"/>
      <c r="BP137" s="1119"/>
      <c r="BQ137" s="1119"/>
      <c r="BR137" s="1119"/>
      <c r="BS137" s="1119"/>
      <c r="BT137" s="1119"/>
      <c r="BU137" s="1119"/>
      <c r="BV137" s="1119"/>
      <c r="BW137" s="1119"/>
      <c r="BX137" s="1119"/>
      <c r="BY137" s="1119"/>
      <c r="BZ137" s="1119"/>
      <c r="CA137" s="1119"/>
      <c r="CB137" s="1119"/>
      <c r="CC137" s="1119"/>
    </row>
    <row r="138" spans="1:81" s="1106" customFormat="1" x14ac:dyDescent="0.2">
      <c r="A138" s="1445"/>
      <c r="B138" s="1119"/>
      <c r="C138" s="1119"/>
      <c r="D138" s="1119"/>
      <c r="E138" s="1119"/>
      <c r="F138" s="1445"/>
      <c r="G138" s="1119"/>
      <c r="H138" s="1119"/>
      <c r="I138" s="1119"/>
      <c r="J138" s="1119"/>
      <c r="K138" s="1119"/>
      <c r="L138" s="1119"/>
      <c r="M138" s="1119"/>
      <c r="N138" s="1119"/>
      <c r="O138" s="1119"/>
      <c r="P138" s="1119"/>
      <c r="Q138" s="1119"/>
      <c r="R138" s="1119"/>
      <c r="S138" s="1119"/>
      <c r="T138" s="1119"/>
      <c r="U138" s="1119"/>
      <c r="V138" s="1119"/>
      <c r="W138" s="1119"/>
      <c r="X138" s="1119"/>
      <c r="Y138" s="1119"/>
      <c r="Z138" s="1119"/>
      <c r="AA138" s="1119"/>
      <c r="AB138" s="1119"/>
      <c r="AC138" s="1119"/>
      <c r="AD138" s="1119"/>
      <c r="AE138" s="1119"/>
      <c r="AF138" s="1119"/>
      <c r="AG138" s="1119"/>
      <c r="AH138" s="1119"/>
      <c r="AI138" s="1119"/>
      <c r="AJ138" s="1119"/>
      <c r="AK138" s="1119"/>
      <c r="AL138" s="1119"/>
      <c r="AM138" s="1119"/>
      <c r="AN138" s="1119"/>
      <c r="AO138" s="1119"/>
      <c r="AP138" s="1119"/>
      <c r="AQ138" s="1119"/>
      <c r="AR138" s="1119"/>
      <c r="AS138" s="1119"/>
      <c r="AT138" s="1119"/>
      <c r="AU138" s="1119"/>
      <c r="AV138" s="1119"/>
      <c r="AW138" s="1119"/>
      <c r="AX138" s="1119"/>
      <c r="AY138" s="1119"/>
      <c r="AZ138" s="1119"/>
      <c r="BA138" s="1119"/>
      <c r="BB138" s="1119"/>
      <c r="BC138" s="1119"/>
      <c r="BD138" s="1119"/>
      <c r="BE138" s="1119"/>
      <c r="BF138" s="1119"/>
      <c r="BG138" s="1119"/>
      <c r="BH138" s="1119"/>
      <c r="BI138" s="1119"/>
      <c r="BJ138" s="1119"/>
      <c r="BK138" s="1119"/>
      <c r="BL138" s="1119"/>
      <c r="BM138" s="1119"/>
      <c r="BN138" s="1119"/>
      <c r="BO138" s="1119"/>
      <c r="BP138" s="1119"/>
      <c r="BQ138" s="1119"/>
      <c r="BR138" s="1119"/>
      <c r="BS138" s="1119"/>
      <c r="BT138" s="1119"/>
      <c r="BU138" s="1119"/>
      <c r="BV138" s="1119"/>
      <c r="BW138" s="1119"/>
      <c r="BX138" s="1119"/>
      <c r="BY138" s="1119"/>
      <c r="BZ138" s="1119"/>
      <c r="CA138" s="1119"/>
      <c r="CB138" s="1119"/>
      <c r="CC138" s="1119"/>
    </row>
    <row r="139" spans="1:81" s="1106" customFormat="1" x14ac:dyDescent="0.2">
      <c r="A139" s="1445"/>
      <c r="B139" s="1119"/>
      <c r="C139" s="1119"/>
      <c r="D139" s="1119"/>
      <c r="E139" s="1119"/>
      <c r="F139" s="1445"/>
      <c r="G139" s="1119"/>
      <c r="H139" s="1119"/>
      <c r="I139" s="1119"/>
      <c r="J139" s="1119"/>
      <c r="K139" s="1119"/>
      <c r="L139" s="1119"/>
      <c r="M139" s="1119"/>
      <c r="N139" s="1119"/>
      <c r="O139" s="1119"/>
      <c r="P139" s="1119"/>
      <c r="Q139" s="1119"/>
      <c r="R139" s="1119"/>
      <c r="S139" s="1119"/>
      <c r="T139" s="1119"/>
      <c r="U139" s="1119"/>
      <c r="V139" s="1119"/>
      <c r="W139" s="1119"/>
      <c r="X139" s="1119"/>
      <c r="Y139" s="1119"/>
      <c r="Z139" s="1119"/>
      <c r="AA139" s="1119"/>
      <c r="AB139" s="1119"/>
      <c r="AC139" s="1119"/>
      <c r="AD139" s="1119"/>
      <c r="AE139" s="1119"/>
      <c r="AF139" s="1119"/>
      <c r="AG139" s="1119"/>
      <c r="AH139" s="1119"/>
      <c r="AI139" s="1119"/>
      <c r="AJ139" s="1119"/>
      <c r="AK139" s="1119"/>
      <c r="AL139" s="1119"/>
      <c r="AM139" s="1119"/>
      <c r="AN139" s="1119"/>
      <c r="AO139" s="1119"/>
      <c r="AP139" s="1119"/>
      <c r="AQ139" s="1119"/>
      <c r="AR139" s="1119"/>
      <c r="AS139" s="1119"/>
      <c r="AT139" s="1119"/>
      <c r="AU139" s="1119"/>
      <c r="AV139" s="1119"/>
      <c r="AW139" s="1119"/>
      <c r="AX139" s="1119"/>
      <c r="AY139" s="1119"/>
      <c r="AZ139" s="1119"/>
      <c r="BA139" s="1119"/>
      <c r="BB139" s="1119"/>
      <c r="BC139" s="1119"/>
      <c r="BD139" s="1119"/>
      <c r="BE139" s="1119"/>
      <c r="BF139" s="1119"/>
      <c r="BG139" s="1119"/>
      <c r="BH139" s="1119"/>
      <c r="BI139" s="1119"/>
      <c r="BJ139" s="1119"/>
      <c r="BK139" s="1119"/>
      <c r="BL139" s="1119"/>
      <c r="BM139" s="1119"/>
      <c r="BN139" s="1119"/>
      <c r="BO139" s="1119"/>
      <c r="BP139" s="1119"/>
      <c r="BQ139" s="1119"/>
      <c r="BR139" s="1119"/>
      <c r="BS139" s="1119"/>
      <c r="BT139" s="1119"/>
      <c r="BU139" s="1119"/>
      <c r="BV139" s="1119"/>
      <c r="BW139" s="1119"/>
      <c r="BX139" s="1119"/>
      <c r="BY139" s="1119"/>
      <c r="BZ139" s="1119"/>
      <c r="CA139" s="1119"/>
      <c r="CB139" s="1119"/>
      <c r="CC139" s="1119"/>
    </row>
    <row r="140" spans="1:81" s="1106" customFormat="1" x14ac:dyDescent="0.2">
      <c r="A140" s="1445"/>
      <c r="B140" s="1119"/>
      <c r="C140" s="1119"/>
      <c r="D140" s="1119"/>
      <c r="E140" s="1119"/>
      <c r="F140" s="1445"/>
      <c r="G140" s="1119"/>
      <c r="H140" s="1119"/>
      <c r="I140" s="1119"/>
      <c r="J140" s="1119"/>
      <c r="K140" s="1119"/>
      <c r="L140" s="1119"/>
      <c r="M140" s="1119"/>
      <c r="N140" s="1119"/>
      <c r="O140" s="1119"/>
      <c r="P140" s="1119"/>
      <c r="Q140" s="1119"/>
      <c r="R140" s="1119"/>
      <c r="S140" s="1119"/>
      <c r="T140" s="1119"/>
      <c r="U140" s="1119"/>
      <c r="V140" s="1119"/>
      <c r="W140" s="1119"/>
      <c r="X140" s="1119"/>
      <c r="Y140" s="1119"/>
      <c r="Z140" s="1119"/>
      <c r="AA140" s="1119"/>
      <c r="AB140" s="1119"/>
      <c r="AC140" s="1119"/>
      <c r="AD140" s="1119"/>
      <c r="AE140" s="1119"/>
      <c r="AF140" s="1119"/>
      <c r="AG140" s="1119"/>
      <c r="AH140" s="1119"/>
      <c r="AI140" s="1119"/>
      <c r="AJ140" s="1119"/>
      <c r="AK140" s="1119"/>
      <c r="AL140" s="1119"/>
      <c r="AM140" s="1119"/>
      <c r="AN140" s="1119"/>
      <c r="AO140" s="1119"/>
      <c r="AP140" s="1119"/>
      <c r="AQ140" s="1119"/>
      <c r="AR140" s="1119"/>
      <c r="AS140" s="1119"/>
      <c r="AT140" s="1119"/>
      <c r="AU140" s="1119"/>
      <c r="AV140" s="1119"/>
      <c r="AW140" s="1119"/>
      <c r="AX140" s="1119"/>
      <c r="AY140" s="1119"/>
      <c r="AZ140" s="1119"/>
      <c r="BA140" s="1119"/>
      <c r="BB140" s="1119"/>
      <c r="BC140" s="1119"/>
      <c r="BD140" s="1119"/>
      <c r="BE140" s="1119"/>
      <c r="BF140" s="1119"/>
      <c r="BG140" s="1119"/>
      <c r="BH140" s="1119"/>
      <c r="BI140" s="1119"/>
      <c r="BJ140" s="1119"/>
      <c r="BK140" s="1119"/>
      <c r="BL140" s="1119"/>
      <c r="BM140" s="1119"/>
      <c r="BN140" s="1119"/>
      <c r="BO140" s="1119"/>
      <c r="BP140" s="1119"/>
      <c r="BQ140" s="1119"/>
      <c r="BR140" s="1119"/>
      <c r="BS140" s="1119"/>
      <c r="BT140" s="1119"/>
      <c r="BU140" s="1119"/>
      <c r="BV140" s="1119"/>
      <c r="BW140" s="1119"/>
      <c r="BX140" s="1119"/>
      <c r="BY140" s="1119"/>
      <c r="BZ140" s="1119"/>
      <c r="CA140" s="1119"/>
      <c r="CB140" s="1119"/>
      <c r="CC140" s="1119"/>
    </row>
    <row r="141" spans="1:81" s="1106" customFormat="1" x14ac:dyDescent="0.2">
      <c r="A141" s="1445"/>
      <c r="B141" s="1119"/>
      <c r="C141" s="1119"/>
      <c r="D141" s="1119"/>
      <c r="E141" s="1119"/>
      <c r="F141" s="1445"/>
      <c r="G141" s="1119"/>
      <c r="H141" s="1119"/>
      <c r="I141" s="1119"/>
      <c r="J141" s="1119"/>
      <c r="K141" s="1119"/>
      <c r="L141" s="1119"/>
      <c r="M141" s="1119"/>
      <c r="N141" s="1119"/>
      <c r="O141" s="1119"/>
      <c r="P141" s="1119"/>
      <c r="Q141" s="1119"/>
      <c r="R141" s="1119"/>
      <c r="S141" s="1119"/>
      <c r="T141" s="1119"/>
      <c r="U141" s="1119"/>
      <c r="V141" s="1119"/>
      <c r="W141" s="1119"/>
      <c r="X141" s="1119"/>
      <c r="Y141" s="1119"/>
      <c r="Z141" s="1119"/>
      <c r="AA141" s="1119"/>
      <c r="AB141" s="1119"/>
      <c r="AC141" s="1119"/>
      <c r="AD141" s="1119"/>
      <c r="AE141" s="1119"/>
      <c r="AF141" s="1119"/>
      <c r="AG141" s="1119"/>
      <c r="AH141" s="1119"/>
      <c r="AI141" s="1119"/>
      <c r="AJ141" s="1119"/>
      <c r="AK141" s="1119"/>
      <c r="AL141" s="1119"/>
      <c r="AM141" s="1119"/>
      <c r="AN141" s="1119"/>
      <c r="AO141" s="1119"/>
      <c r="AP141" s="1119"/>
      <c r="AQ141" s="1119"/>
      <c r="AR141" s="1119"/>
      <c r="AS141" s="1119"/>
      <c r="AT141" s="1119"/>
      <c r="AU141" s="1119"/>
      <c r="AV141" s="1119"/>
      <c r="AW141" s="1119"/>
      <c r="AX141" s="1119"/>
      <c r="AY141" s="1119"/>
      <c r="AZ141" s="1119"/>
      <c r="BA141" s="1119"/>
      <c r="BB141" s="1119"/>
      <c r="BC141" s="1119"/>
      <c r="BD141" s="1119"/>
      <c r="BE141" s="1119"/>
      <c r="BF141" s="1119"/>
      <c r="BG141" s="1119"/>
      <c r="BH141" s="1119"/>
      <c r="BI141" s="1119"/>
      <c r="BJ141" s="1119"/>
      <c r="BK141" s="1119"/>
      <c r="BL141" s="1119"/>
      <c r="BM141" s="1119"/>
      <c r="BN141" s="1119"/>
      <c r="BO141" s="1119"/>
      <c r="BP141" s="1119"/>
      <c r="BQ141" s="1119"/>
      <c r="BR141" s="1119"/>
      <c r="BS141" s="1119"/>
      <c r="BT141" s="1119"/>
      <c r="BU141" s="1119"/>
      <c r="BV141" s="1119"/>
      <c r="BW141" s="1119"/>
      <c r="BX141" s="1119"/>
      <c r="BY141" s="1119"/>
      <c r="BZ141" s="1119"/>
      <c r="CA141" s="1119"/>
      <c r="CB141" s="1119"/>
      <c r="CC141" s="1119"/>
    </row>
    <row r="142" spans="1:81" s="1106" customFormat="1" x14ac:dyDescent="0.2">
      <c r="A142" s="1445"/>
      <c r="B142" s="1119"/>
      <c r="C142" s="1119"/>
      <c r="D142" s="1119"/>
      <c r="E142" s="1119"/>
      <c r="F142" s="1445"/>
      <c r="G142" s="1119"/>
      <c r="H142" s="1119"/>
      <c r="I142" s="1119"/>
      <c r="J142" s="1119"/>
      <c r="K142" s="1119"/>
      <c r="L142" s="1119"/>
      <c r="M142" s="1119"/>
      <c r="N142" s="1119"/>
      <c r="O142" s="1119"/>
      <c r="P142" s="1119"/>
      <c r="Q142" s="1119"/>
      <c r="R142" s="1119"/>
      <c r="S142" s="1119"/>
      <c r="T142" s="1119"/>
      <c r="U142" s="1119"/>
      <c r="V142" s="1119"/>
      <c r="W142" s="1119"/>
      <c r="X142" s="1119"/>
      <c r="Y142" s="1119"/>
      <c r="Z142" s="1119"/>
      <c r="AA142" s="1119"/>
      <c r="AB142" s="1119"/>
      <c r="AC142" s="1119"/>
      <c r="AD142" s="1119"/>
      <c r="AE142" s="1119"/>
      <c r="AF142" s="1119"/>
      <c r="AG142" s="1119"/>
      <c r="AH142" s="1119"/>
      <c r="AI142" s="1119"/>
      <c r="AJ142" s="1119"/>
      <c r="AK142" s="1119"/>
      <c r="AL142" s="1119"/>
      <c r="AM142" s="1119"/>
      <c r="AN142" s="1119"/>
      <c r="AO142" s="1119"/>
      <c r="AP142" s="1119"/>
      <c r="AQ142" s="1119"/>
      <c r="AR142" s="1119"/>
      <c r="AS142" s="1119"/>
      <c r="AT142" s="1119"/>
      <c r="AU142" s="1119"/>
      <c r="AV142" s="1119"/>
      <c r="AW142" s="1119"/>
      <c r="AX142" s="1119"/>
      <c r="AY142" s="1119"/>
      <c r="AZ142" s="1119"/>
      <c r="BA142" s="1119"/>
      <c r="BB142" s="1119"/>
      <c r="BC142" s="1119"/>
      <c r="BD142" s="1119"/>
      <c r="BE142" s="1119"/>
      <c r="BF142" s="1119"/>
      <c r="BG142" s="1119"/>
      <c r="BH142" s="1119"/>
      <c r="BI142" s="1119"/>
      <c r="BJ142" s="1119"/>
      <c r="BK142" s="1119"/>
      <c r="BL142" s="1119"/>
      <c r="BM142" s="1119"/>
      <c r="BN142" s="1119"/>
      <c r="BO142" s="1119"/>
      <c r="BP142" s="1119"/>
      <c r="BQ142" s="1119"/>
      <c r="BR142" s="1119"/>
      <c r="BS142" s="1119"/>
      <c r="BT142" s="1119"/>
      <c r="BU142" s="1119"/>
      <c r="BV142" s="1119"/>
      <c r="BW142" s="1119"/>
      <c r="BX142" s="1119"/>
      <c r="BY142" s="1119"/>
      <c r="BZ142" s="1119"/>
      <c r="CA142" s="1119"/>
      <c r="CB142" s="1119"/>
      <c r="CC142" s="1119"/>
    </row>
    <row r="143" spans="1:81" s="1106" customFormat="1" x14ac:dyDescent="0.2">
      <c r="A143" s="1445"/>
      <c r="B143" s="1119"/>
      <c r="C143" s="1119"/>
      <c r="D143" s="1119"/>
      <c r="E143" s="1119"/>
      <c r="F143" s="1445"/>
      <c r="G143" s="1119"/>
      <c r="H143" s="1119"/>
      <c r="I143" s="1119"/>
      <c r="J143" s="1119"/>
      <c r="K143" s="1119"/>
      <c r="L143" s="1119"/>
      <c r="M143" s="1119"/>
      <c r="N143" s="1119"/>
      <c r="O143" s="1119"/>
      <c r="P143" s="1119"/>
      <c r="Q143" s="1119"/>
      <c r="R143" s="1119"/>
      <c r="S143" s="1119"/>
      <c r="T143" s="1119"/>
      <c r="U143" s="1119"/>
      <c r="V143" s="1119"/>
      <c r="W143" s="1119"/>
      <c r="X143" s="1119"/>
      <c r="Y143" s="1119"/>
      <c r="Z143" s="1119"/>
      <c r="AA143" s="1119"/>
      <c r="AB143" s="1119"/>
      <c r="AC143" s="1119"/>
      <c r="AD143" s="1119"/>
      <c r="AE143" s="1119"/>
      <c r="AF143" s="1119"/>
      <c r="AG143" s="1119"/>
      <c r="AH143" s="1119"/>
      <c r="AI143" s="1119"/>
      <c r="AJ143" s="1119"/>
      <c r="AK143" s="1119"/>
      <c r="AL143" s="1119"/>
      <c r="AM143" s="1119"/>
      <c r="AN143" s="1119"/>
      <c r="AO143" s="1119"/>
      <c r="AP143" s="1119"/>
      <c r="AQ143" s="1119"/>
      <c r="AR143" s="1119"/>
      <c r="AS143" s="1119"/>
      <c r="AT143" s="1119"/>
      <c r="AU143" s="1119"/>
      <c r="AV143" s="1119"/>
      <c r="AW143" s="1119"/>
      <c r="AX143" s="1119"/>
      <c r="AY143" s="1119"/>
      <c r="AZ143" s="1119"/>
      <c r="BA143" s="1119"/>
      <c r="BB143" s="1119"/>
      <c r="BC143" s="1119"/>
      <c r="BD143" s="1119"/>
      <c r="BE143" s="1119"/>
      <c r="BF143" s="1119"/>
      <c r="BG143" s="1119"/>
      <c r="BH143" s="1119"/>
      <c r="BI143" s="1119"/>
      <c r="BJ143" s="1119"/>
      <c r="BK143" s="1119"/>
      <c r="BL143" s="1119"/>
      <c r="BM143" s="1119"/>
      <c r="BN143" s="1119"/>
      <c r="BO143" s="1119"/>
      <c r="BP143" s="1119"/>
      <c r="BQ143" s="1119"/>
      <c r="BR143" s="1119"/>
      <c r="BS143" s="1119"/>
      <c r="BT143" s="1119"/>
      <c r="BU143" s="1119"/>
      <c r="BV143" s="1119"/>
      <c r="BW143" s="1119"/>
      <c r="BX143" s="1119"/>
      <c r="BY143" s="1119"/>
      <c r="BZ143" s="1119"/>
      <c r="CA143" s="1119"/>
      <c r="CB143" s="1119"/>
      <c r="CC143" s="1119"/>
    </row>
    <row r="144" spans="1:81" s="1106" customFormat="1" x14ac:dyDescent="0.2">
      <c r="A144" s="1445"/>
      <c r="B144" s="1119"/>
      <c r="C144" s="1119"/>
      <c r="D144" s="1119"/>
      <c r="E144" s="1119"/>
      <c r="F144" s="1445"/>
      <c r="G144" s="1119"/>
      <c r="H144" s="1119"/>
      <c r="I144" s="1119"/>
      <c r="J144" s="1119"/>
      <c r="K144" s="1119"/>
      <c r="L144" s="1119"/>
      <c r="M144" s="1119"/>
      <c r="N144" s="1119"/>
      <c r="O144" s="1119"/>
      <c r="P144" s="1119"/>
      <c r="Q144" s="1119"/>
      <c r="R144" s="1119"/>
      <c r="S144" s="1119"/>
      <c r="T144" s="1119"/>
      <c r="U144" s="1119"/>
      <c r="V144" s="1119"/>
      <c r="W144" s="1119"/>
      <c r="X144" s="1119"/>
      <c r="Y144" s="1119"/>
      <c r="Z144" s="1119"/>
      <c r="AA144" s="1119"/>
      <c r="AB144" s="1119"/>
      <c r="AC144" s="1119"/>
      <c r="AD144" s="1119"/>
      <c r="AE144" s="1119"/>
      <c r="AF144" s="1119"/>
      <c r="AG144" s="1119"/>
      <c r="AH144" s="1119"/>
      <c r="AI144" s="1119"/>
      <c r="AJ144" s="1119"/>
      <c r="AK144" s="1119"/>
      <c r="AL144" s="1119"/>
      <c r="AM144" s="1119"/>
      <c r="AN144" s="1119"/>
      <c r="AO144" s="1119"/>
      <c r="AP144" s="1119"/>
      <c r="AQ144" s="1119"/>
      <c r="AR144" s="1119"/>
      <c r="AS144" s="1119"/>
      <c r="AT144" s="1119"/>
      <c r="AU144" s="1119"/>
      <c r="AV144" s="1119"/>
      <c r="AW144" s="1119"/>
      <c r="AX144" s="1119"/>
      <c r="AY144" s="1119"/>
      <c r="AZ144" s="1119"/>
      <c r="BA144" s="1119"/>
      <c r="BB144" s="1119"/>
      <c r="BC144" s="1119"/>
      <c r="BD144" s="1119"/>
      <c r="BE144" s="1119"/>
      <c r="BF144" s="1119"/>
      <c r="BG144" s="1119"/>
      <c r="BH144" s="1119"/>
      <c r="BI144" s="1119"/>
      <c r="BJ144" s="1119"/>
      <c r="BK144" s="1119"/>
      <c r="BL144" s="1119"/>
      <c r="BM144" s="1119"/>
      <c r="BN144" s="1119"/>
      <c r="BO144" s="1119"/>
      <c r="BP144" s="1119"/>
      <c r="BQ144" s="1119"/>
      <c r="BR144" s="1119"/>
      <c r="BS144" s="1119"/>
      <c r="BT144" s="1119"/>
      <c r="BU144" s="1119"/>
      <c r="BV144" s="1119"/>
      <c r="BW144" s="1119"/>
      <c r="BX144" s="1119"/>
      <c r="BY144" s="1119"/>
      <c r="BZ144" s="1119"/>
      <c r="CA144" s="1119"/>
      <c r="CB144" s="1119"/>
      <c r="CC144" s="1119"/>
    </row>
    <row r="145" spans="1:81" s="1106" customFormat="1" x14ac:dyDescent="0.2">
      <c r="A145" s="1445"/>
      <c r="B145" s="1119"/>
      <c r="C145" s="1119"/>
      <c r="D145" s="1119"/>
      <c r="E145" s="1119"/>
      <c r="F145" s="1445"/>
      <c r="G145" s="1119"/>
      <c r="H145" s="1119"/>
      <c r="I145" s="1119"/>
      <c r="J145" s="1119"/>
      <c r="K145" s="1119"/>
      <c r="L145" s="1119"/>
      <c r="M145" s="1119"/>
      <c r="N145" s="1119"/>
      <c r="O145" s="1119"/>
      <c r="P145" s="1119"/>
      <c r="Q145" s="1119"/>
      <c r="R145" s="1119"/>
      <c r="S145" s="1119"/>
      <c r="T145" s="1119"/>
      <c r="U145" s="1119"/>
      <c r="V145" s="1119"/>
      <c r="W145" s="1119"/>
      <c r="X145" s="1119"/>
      <c r="Y145" s="1119"/>
      <c r="Z145" s="1119"/>
      <c r="AA145" s="1119"/>
      <c r="AB145" s="1119"/>
      <c r="AC145" s="1119"/>
      <c r="AD145" s="1119"/>
      <c r="AE145" s="1119"/>
      <c r="AF145" s="1119"/>
      <c r="AG145" s="1119"/>
      <c r="AH145" s="1119"/>
      <c r="AI145" s="1119"/>
      <c r="AJ145" s="1119"/>
      <c r="AK145" s="1119"/>
      <c r="AL145" s="1119"/>
      <c r="AM145" s="1119"/>
      <c r="AN145" s="1119"/>
      <c r="AO145" s="1119"/>
      <c r="AP145" s="1119"/>
      <c r="AQ145" s="1119"/>
      <c r="AR145" s="1119"/>
      <c r="AS145" s="1119"/>
      <c r="AT145" s="1119"/>
      <c r="AU145" s="1119"/>
      <c r="AV145" s="1119"/>
      <c r="AW145" s="1119"/>
      <c r="AX145" s="1119"/>
      <c r="AY145" s="1119"/>
      <c r="AZ145" s="1119"/>
      <c r="BA145" s="1119"/>
      <c r="BB145" s="1119"/>
      <c r="BC145" s="1119"/>
      <c r="BD145" s="1119"/>
      <c r="BE145" s="1119"/>
      <c r="BF145" s="1119"/>
      <c r="BG145" s="1119"/>
      <c r="BH145" s="1119"/>
      <c r="BI145" s="1119"/>
      <c r="BJ145" s="1119"/>
      <c r="BK145" s="1119"/>
      <c r="BL145" s="1119"/>
      <c r="BM145" s="1119"/>
      <c r="BN145" s="1119"/>
      <c r="BO145" s="1119"/>
      <c r="BP145" s="1119"/>
      <c r="BQ145" s="1119"/>
      <c r="BR145" s="1119"/>
      <c r="BS145" s="1119"/>
      <c r="BT145" s="1119"/>
      <c r="BU145" s="1119"/>
      <c r="BV145" s="1119"/>
      <c r="BW145" s="1119"/>
      <c r="BX145" s="1119"/>
      <c r="BY145" s="1119"/>
      <c r="BZ145" s="1119"/>
      <c r="CA145" s="1119"/>
      <c r="CB145" s="1119"/>
      <c r="CC145" s="1119"/>
    </row>
    <row r="146" spans="1:81" s="1106" customFormat="1" x14ac:dyDescent="0.2">
      <c r="A146" s="1445"/>
      <c r="B146" s="1119"/>
      <c r="C146" s="1119"/>
      <c r="D146" s="1119"/>
      <c r="E146" s="1119"/>
      <c r="F146" s="1445"/>
      <c r="G146" s="1119"/>
      <c r="H146" s="1119"/>
      <c r="I146" s="1119"/>
      <c r="J146" s="1119"/>
      <c r="K146" s="1119"/>
      <c r="L146" s="1119"/>
      <c r="M146" s="1119"/>
      <c r="N146" s="1119"/>
      <c r="O146" s="1119"/>
      <c r="P146" s="1119"/>
      <c r="Q146" s="1119"/>
      <c r="R146" s="1119"/>
      <c r="S146" s="1119"/>
      <c r="T146" s="1119"/>
      <c r="U146" s="1119"/>
      <c r="V146" s="1119"/>
      <c r="W146" s="1119"/>
      <c r="X146" s="1119"/>
      <c r="Y146" s="1119"/>
      <c r="Z146" s="1119"/>
      <c r="AA146" s="1119"/>
      <c r="AB146" s="1119"/>
      <c r="AC146" s="1119"/>
      <c r="AD146" s="1119"/>
      <c r="AE146" s="1119"/>
      <c r="AF146" s="1119"/>
      <c r="AG146" s="1119"/>
      <c r="AH146" s="1119"/>
      <c r="AI146" s="1119"/>
      <c r="AJ146" s="1119"/>
      <c r="AK146" s="1119"/>
      <c r="AL146" s="1119"/>
      <c r="AM146" s="1119"/>
      <c r="AN146" s="1119"/>
      <c r="AO146" s="1119"/>
      <c r="AP146" s="1119"/>
      <c r="AQ146" s="1119"/>
      <c r="AR146" s="1119"/>
      <c r="AS146" s="1119"/>
      <c r="AT146" s="1119"/>
      <c r="AU146" s="1119"/>
      <c r="AV146" s="1119"/>
      <c r="AW146" s="1119"/>
      <c r="AX146" s="1119"/>
      <c r="AY146" s="1119"/>
      <c r="AZ146" s="1119"/>
      <c r="BA146" s="1119"/>
      <c r="BB146" s="1119"/>
      <c r="BC146" s="1119"/>
      <c r="BD146" s="1119"/>
      <c r="BE146" s="1119"/>
      <c r="BF146" s="1119"/>
      <c r="BG146" s="1119"/>
      <c r="BH146" s="1119"/>
      <c r="BI146" s="1119"/>
      <c r="BJ146" s="1119"/>
      <c r="BK146" s="1119"/>
      <c r="BL146" s="1119"/>
      <c r="BM146" s="1119"/>
      <c r="BN146" s="1119"/>
      <c r="BO146" s="1119"/>
      <c r="BP146" s="1119"/>
      <c r="BQ146" s="1119"/>
      <c r="BR146" s="1119"/>
      <c r="BS146" s="1119"/>
      <c r="BT146" s="1119"/>
      <c r="BU146" s="1119"/>
      <c r="BV146" s="1119"/>
      <c r="BW146" s="1119"/>
      <c r="BX146" s="1119"/>
      <c r="BY146" s="1119"/>
      <c r="BZ146" s="1119"/>
      <c r="CA146" s="1119"/>
      <c r="CB146" s="1119"/>
      <c r="CC146" s="1119"/>
    </row>
    <row r="147" spans="1:81" s="1106" customFormat="1" x14ac:dyDescent="0.2">
      <c r="A147" s="1445"/>
      <c r="B147" s="1119"/>
      <c r="C147" s="1119"/>
      <c r="D147" s="1119"/>
      <c r="E147" s="1119"/>
      <c r="F147" s="1445"/>
      <c r="G147" s="1119"/>
      <c r="H147" s="1119"/>
      <c r="I147" s="1119"/>
      <c r="J147" s="1119"/>
      <c r="K147" s="1119"/>
      <c r="L147" s="1119"/>
      <c r="M147" s="1119"/>
      <c r="N147" s="1119"/>
      <c r="O147" s="1119"/>
      <c r="P147" s="1119"/>
      <c r="Q147" s="1119"/>
      <c r="R147" s="1119"/>
      <c r="S147" s="1119"/>
      <c r="T147" s="1119"/>
      <c r="U147" s="1119"/>
      <c r="V147" s="1119"/>
      <c r="W147" s="1119"/>
      <c r="X147" s="1119"/>
      <c r="Y147" s="1119"/>
      <c r="Z147" s="1119"/>
      <c r="AA147" s="1119"/>
      <c r="AB147" s="1119"/>
      <c r="AC147" s="1119"/>
      <c r="AD147" s="1119"/>
      <c r="AE147" s="1119"/>
      <c r="AF147" s="1119"/>
      <c r="AG147" s="1119"/>
      <c r="AH147" s="1119"/>
      <c r="AI147" s="1119"/>
      <c r="AJ147" s="1119"/>
      <c r="AK147" s="1119"/>
      <c r="AL147" s="1119"/>
      <c r="AM147" s="1119"/>
      <c r="AN147" s="1119"/>
      <c r="AO147" s="1119"/>
      <c r="AP147" s="1119"/>
      <c r="AQ147" s="1119"/>
      <c r="AR147" s="1119"/>
      <c r="AS147" s="1119"/>
      <c r="AT147" s="1119"/>
      <c r="AU147" s="1119"/>
      <c r="AV147" s="1119"/>
      <c r="AW147" s="1119"/>
      <c r="AX147" s="1119"/>
      <c r="AY147" s="1119"/>
      <c r="AZ147" s="1119"/>
      <c r="BA147" s="1119"/>
      <c r="BB147" s="1119"/>
      <c r="BC147" s="1119"/>
      <c r="BD147" s="1119"/>
      <c r="BE147" s="1119"/>
      <c r="BF147" s="1119"/>
      <c r="BG147" s="1119"/>
      <c r="BH147" s="1119"/>
      <c r="BI147" s="1119"/>
      <c r="BJ147" s="1119"/>
      <c r="BK147" s="1119"/>
      <c r="BL147" s="1119"/>
      <c r="BM147" s="1119"/>
      <c r="BN147" s="1119"/>
      <c r="BO147" s="1119"/>
      <c r="BP147" s="1119"/>
      <c r="BQ147" s="1119"/>
      <c r="BR147" s="1119"/>
      <c r="BS147" s="1119"/>
      <c r="BT147" s="1119"/>
      <c r="BU147" s="1119"/>
      <c r="BV147" s="1119"/>
      <c r="BW147" s="1119"/>
      <c r="BX147" s="1119"/>
      <c r="BY147" s="1119"/>
      <c r="BZ147" s="1119"/>
      <c r="CA147" s="1119"/>
      <c r="CB147" s="1119"/>
      <c r="CC147" s="1119"/>
    </row>
    <row r="148" spans="1:81" s="1106" customFormat="1" x14ac:dyDescent="0.2">
      <c r="A148" s="1445"/>
      <c r="B148" s="1119"/>
      <c r="C148" s="1119"/>
      <c r="D148" s="1119"/>
      <c r="E148" s="1119"/>
      <c r="F148" s="1445"/>
      <c r="G148" s="1119"/>
      <c r="H148" s="1119"/>
      <c r="I148" s="1119"/>
      <c r="J148" s="1119"/>
      <c r="K148" s="1119"/>
      <c r="L148" s="1119"/>
      <c r="M148" s="1119"/>
      <c r="N148" s="1119"/>
      <c r="O148" s="1119"/>
      <c r="P148" s="1119"/>
      <c r="Q148" s="1119"/>
      <c r="R148" s="1119"/>
      <c r="S148" s="1119"/>
      <c r="T148" s="1119"/>
      <c r="U148" s="1119"/>
      <c r="V148" s="1119"/>
      <c r="W148" s="1119"/>
      <c r="X148" s="1119"/>
      <c r="Y148" s="1119"/>
      <c r="Z148" s="1119"/>
      <c r="AA148" s="1119"/>
      <c r="AB148" s="1119"/>
      <c r="AC148" s="1119"/>
      <c r="AD148" s="1119"/>
      <c r="AE148" s="1119"/>
      <c r="AF148" s="1119"/>
      <c r="AG148" s="1119"/>
      <c r="AH148" s="1119"/>
      <c r="AI148" s="1119"/>
      <c r="AJ148" s="1119"/>
      <c r="AK148" s="1119"/>
      <c r="AL148" s="1119"/>
      <c r="AM148" s="1119"/>
      <c r="AN148" s="1119"/>
      <c r="AO148" s="1119"/>
      <c r="AP148" s="1119"/>
      <c r="AQ148" s="1119"/>
      <c r="AR148" s="1119"/>
      <c r="AS148" s="1119"/>
      <c r="AT148" s="1119"/>
      <c r="AU148" s="1119"/>
      <c r="AV148" s="1119"/>
      <c r="AW148" s="1119"/>
      <c r="AX148" s="1119"/>
      <c r="AY148" s="1119"/>
      <c r="AZ148" s="1119"/>
      <c r="BA148" s="1119"/>
      <c r="BB148" s="1119"/>
      <c r="BC148" s="1119"/>
      <c r="BD148" s="1119"/>
      <c r="BE148" s="1119"/>
      <c r="BF148" s="1119"/>
      <c r="BG148" s="1119"/>
      <c r="BH148" s="1119"/>
      <c r="BI148" s="1119"/>
      <c r="BJ148" s="1119"/>
      <c r="BK148" s="1119"/>
      <c r="BL148" s="1119"/>
      <c r="BM148" s="1119"/>
      <c r="BN148" s="1119"/>
      <c r="BO148" s="1119"/>
      <c r="BP148" s="1119"/>
      <c r="BQ148" s="1119"/>
      <c r="BR148" s="1119"/>
      <c r="BS148" s="1119"/>
      <c r="BT148" s="1119"/>
      <c r="BU148" s="1119"/>
      <c r="BV148" s="1119"/>
      <c r="BW148" s="1119"/>
      <c r="BX148" s="1119"/>
      <c r="BY148" s="1119"/>
      <c r="BZ148" s="1119"/>
      <c r="CA148" s="1119"/>
      <c r="CB148" s="1119"/>
      <c r="CC148" s="1119"/>
    </row>
    <row r="149" spans="1:81" s="1106" customFormat="1" x14ac:dyDescent="0.2">
      <c r="A149" s="1445"/>
      <c r="B149" s="1119"/>
      <c r="C149" s="1119"/>
      <c r="D149" s="1119"/>
      <c r="E149" s="1119"/>
      <c r="F149" s="1445"/>
      <c r="G149" s="1119"/>
      <c r="H149" s="1119"/>
      <c r="I149" s="1119"/>
      <c r="J149" s="1119"/>
      <c r="K149" s="1119"/>
      <c r="L149" s="1119"/>
      <c r="M149" s="1119"/>
      <c r="N149" s="1119"/>
      <c r="O149" s="1119"/>
      <c r="P149" s="1119"/>
      <c r="Q149" s="1119"/>
      <c r="R149" s="1119"/>
      <c r="S149" s="1119"/>
      <c r="T149" s="1119"/>
      <c r="U149" s="1119"/>
      <c r="V149" s="1119"/>
      <c r="W149" s="1119"/>
      <c r="X149" s="1119"/>
      <c r="Y149" s="1119"/>
      <c r="Z149" s="1119"/>
      <c r="AA149" s="1119"/>
      <c r="AB149" s="1119"/>
      <c r="AC149" s="1119"/>
      <c r="AD149" s="1119"/>
      <c r="AE149" s="1119"/>
      <c r="AF149" s="1119"/>
      <c r="AG149" s="1119"/>
      <c r="AH149" s="1119"/>
      <c r="AI149" s="1119"/>
      <c r="AJ149" s="1119"/>
      <c r="AK149" s="1119"/>
      <c r="AL149" s="1119"/>
      <c r="AM149" s="1119"/>
      <c r="AN149" s="1119"/>
      <c r="AO149" s="1119"/>
      <c r="AP149" s="1119"/>
      <c r="AQ149" s="1119"/>
      <c r="AR149" s="1119"/>
      <c r="AS149" s="1119"/>
      <c r="AT149" s="1119"/>
      <c r="AU149" s="1119"/>
      <c r="AV149" s="1119"/>
      <c r="AW149" s="1119"/>
      <c r="AX149" s="1119"/>
      <c r="AY149" s="1119"/>
      <c r="AZ149" s="1119"/>
      <c r="BA149" s="1119"/>
      <c r="BB149" s="1119"/>
      <c r="BC149" s="1119"/>
      <c r="BD149" s="1119"/>
      <c r="BE149" s="1119"/>
      <c r="BF149" s="1119"/>
      <c r="BG149" s="1119"/>
      <c r="BH149" s="1119"/>
      <c r="BI149" s="1119"/>
      <c r="BJ149" s="1119"/>
      <c r="BK149" s="1119"/>
      <c r="BL149" s="1119"/>
      <c r="BM149" s="1119"/>
      <c r="BN149" s="1119"/>
      <c r="BO149" s="1119"/>
      <c r="BP149" s="1119"/>
      <c r="BQ149" s="1119"/>
      <c r="BR149" s="1119"/>
      <c r="BS149" s="1119"/>
      <c r="BT149" s="1119"/>
      <c r="BU149" s="1119"/>
      <c r="BV149" s="1119"/>
      <c r="BW149" s="1119"/>
      <c r="BX149" s="1119"/>
      <c r="BY149" s="1119"/>
      <c r="BZ149" s="1119"/>
      <c r="CA149" s="1119"/>
      <c r="CB149" s="1119"/>
      <c r="CC149" s="1119"/>
    </row>
    <row r="150" spans="1:81" s="1106" customFormat="1" x14ac:dyDescent="0.2">
      <c r="A150" s="1445"/>
      <c r="B150" s="1119"/>
      <c r="C150" s="1119"/>
      <c r="D150" s="1119"/>
      <c r="E150" s="1119"/>
      <c r="F150" s="1445"/>
      <c r="G150" s="1119"/>
      <c r="H150" s="1119"/>
      <c r="I150" s="1119"/>
      <c r="J150" s="1119"/>
      <c r="K150" s="1119"/>
      <c r="L150" s="1119"/>
      <c r="M150" s="1119"/>
      <c r="N150" s="1119"/>
      <c r="O150" s="1119"/>
      <c r="P150" s="1119"/>
      <c r="Q150" s="1119"/>
      <c r="R150" s="1119"/>
      <c r="S150" s="1119"/>
      <c r="T150" s="1119"/>
      <c r="U150" s="1119"/>
      <c r="V150" s="1119"/>
      <c r="W150" s="1119"/>
      <c r="X150" s="1119"/>
      <c r="Y150" s="1119"/>
      <c r="Z150" s="1119"/>
      <c r="AA150" s="1119"/>
      <c r="AB150" s="1119"/>
      <c r="AC150" s="1119"/>
      <c r="AD150" s="1119"/>
      <c r="AE150" s="1119"/>
      <c r="AF150" s="1119"/>
      <c r="AG150" s="1119"/>
      <c r="AH150" s="1119"/>
      <c r="AI150" s="1119"/>
      <c r="AJ150" s="1119"/>
      <c r="AK150" s="1119"/>
      <c r="AL150" s="1119"/>
      <c r="AM150" s="1119"/>
      <c r="AN150" s="1119"/>
      <c r="AO150" s="1119"/>
      <c r="AP150" s="1119"/>
      <c r="AQ150" s="1119"/>
      <c r="AR150" s="1119"/>
      <c r="AS150" s="1119"/>
      <c r="AT150" s="1119"/>
      <c r="AU150" s="1119"/>
      <c r="AV150" s="1119"/>
      <c r="AW150" s="1119"/>
      <c r="AX150" s="1119"/>
      <c r="AY150" s="1119"/>
      <c r="AZ150" s="1119"/>
      <c r="BA150" s="1119"/>
      <c r="BB150" s="1119"/>
      <c r="BC150" s="1119"/>
      <c r="BD150" s="1119"/>
      <c r="BE150" s="1119"/>
      <c r="BF150" s="1119"/>
      <c r="BG150" s="1119"/>
      <c r="BH150" s="1119"/>
      <c r="BI150" s="1119"/>
      <c r="BJ150" s="1119"/>
      <c r="BK150" s="1119"/>
      <c r="BL150" s="1119"/>
      <c r="BM150" s="1119"/>
      <c r="BN150" s="1119"/>
      <c r="BO150" s="1119"/>
      <c r="BP150" s="1119"/>
      <c r="BQ150" s="1119"/>
      <c r="BR150" s="1119"/>
      <c r="BS150" s="1119"/>
      <c r="BT150" s="1119"/>
      <c r="BU150" s="1119"/>
      <c r="BV150" s="1119"/>
      <c r="BW150" s="1119"/>
      <c r="BX150" s="1119"/>
      <c r="BY150" s="1119"/>
      <c r="BZ150" s="1119"/>
      <c r="CA150" s="1119"/>
      <c r="CB150" s="1119"/>
      <c r="CC150" s="1119"/>
    </row>
    <row r="151" spans="1:81" s="1106" customFormat="1" x14ac:dyDescent="0.2">
      <c r="A151" s="1445"/>
      <c r="B151" s="1119"/>
      <c r="C151" s="1119"/>
      <c r="D151" s="1119"/>
      <c r="E151" s="1119"/>
      <c r="F151" s="1445"/>
      <c r="G151" s="1119"/>
      <c r="H151" s="1119"/>
      <c r="I151" s="1119"/>
      <c r="J151" s="1119"/>
      <c r="K151" s="1119"/>
      <c r="L151" s="1119"/>
      <c r="M151" s="1119"/>
      <c r="N151" s="1119"/>
      <c r="O151" s="1119"/>
      <c r="P151" s="1119"/>
      <c r="Q151" s="1119"/>
      <c r="R151" s="1119"/>
      <c r="S151" s="1119"/>
      <c r="T151" s="1119"/>
      <c r="U151" s="1119"/>
      <c r="V151" s="1119"/>
      <c r="W151" s="1119"/>
      <c r="X151" s="1119"/>
      <c r="Y151" s="1119"/>
      <c r="Z151" s="1119"/>
      <c r="AA151" s="1119"/>
      <c r="AB151" s="1119"/>
      <c r="AC151" s="1119"/>
      <c r="AD151" s="1119"/>
      <c r="AE151" s="1119"/>
      <c r="AF151" s="1119"/>
      <c r="AG151" s="1119"/>
      <c r="AH151" s="1119"/>
      <c r="AI151" s="1119"/>
      <c r="AJ151" s="1119"/>
      <c r="AK151" s="1119"/>
      <c r="AL151" s="1119"/>
      <c r="AM151" s="1119"/>
      <c r="AN151" s="1119"/>
      <c r="AO151" s="1119"/>
      <c r="AP151" s="1119"/>
      <c r="AQ151" s="1119"/>
      <c r="AR151" s="1119"/>
      <c r="AS151" s="1119"/>
      <c r="AT151" s="1119"/>
      <c r="AU151" s="1119"/>
      <c r="AV151" s="1119"/>
      <c r="AW151" s="1119"/>
      <c r="AX151" s="1119"/>
      <c r="AY151" s="1119"/>
      <c r="AZ151" s="1119"/>
      <c r="BA151" s="1119"/>
      <c r="BB151" s="1119"/>
      <c r="BC151" s="1119"/>
      <c r="BD151" s="1119"/>
      <c r="BE151" s="1119"/>
      <c r="BF151" s="1119"/>
      <c r="BG151" s="1119"/>
      <c r="BH151" s="1119"/>
      <c r="BI151" s="1119"/>
      <c r="BJ151" s="1119"/>
      <c r="BK151" s="1119"/>
      <c r="BL151" s="1119"/>
      <c r="BM151" s="1119"/>
      <c r="BN151" s="1119"/>
      <c r="BO151" s="1119"/>
      <c r="BP151" s="1119"/>
      <c r="BQ151" s="1119"/>
      <c r="BR151" s="1119"/>
      <c r="BS151" s="1119"/>
      <c r="BT151" s="1119"/>
      <c r="BU151" s="1119"/>
      <c r="BV151" s="1119"/>
      <c r="BW151" s="1119"/>
      <c r="BX151" s="1119"/>
      <c r="BY151" s="1119"/>
      <c r="BZ151" s="1119"/>
      <c r="CA151" s="1119"/>
      <c r="CB151" s="1119"/>
      <c r="CC151" s="1119"/>
    </row>
    <row r="152" spans="1:81" s="1106" customFormat="1" x14ac:dyDescent="0.2">
      <c r="A152" s="1445"/>
      <c r="B152" s="1119"/>
      <c r="C152" s="1119"/>
      <c r="D152" s="1119"/>
      <c r="E152" s="1119"/>
      <c r="F152" s="1445"/>
      <c r="G152" s="1119"/>
      <c r="H152" s="1119"/>
      <c r="I152" s="1119"/>
      <c r="J152" s="1119"/>
      <c r="K152" s="1119"/>
      <c r="L152" s="1119"/>
      <c r="M152" s="1119"/>
      <c r="N152" s="1119"/>
      <c r="O152" s="1119"/>
      <c r="P152" s="1119"/>
      <c r="Q152" s="1119"/>
      <c r="R152" s="1119"/>
      <c r="S152" s="1119"/>
      <c r="T152" s="1119"/>
      <c r="U152" s="1119"/>
      <c r="V152" s="1119"/>
      <c r="W152" s="1119"/>
      <c r="X152" s="1119"/>
      <c r="Y152" s="1119"/>
      <c r="Z152" s="1119"/>
      <c r="AA152" s="1119"/>
      <c r="AB152" s="1119"/>
      <c r="AC152" s="1119"/>
      <c r="AD152" s="1119"/>
      <c r="AE152" s="1119"/>
      <c r="AF152" s="1119"/>
      <c r="AG152" s="1119"/>
      <c r="AH152" s="1119"/>
      <c r="AI152" s="1119"/>
      <c r="AJ152" s="1119"/>
      <c r="AK152" s="1119"/>
      <c r="AL152" s="1119"/>
      <c r="AM152" s="1119"/>
      <c r="AN152" s="1119"/>
      <c r="AO152" s="1119"/>
      <c r="AP152" s="1119"/>
      <c r="AQ152" s="1119"/>
      <c r="AR152" s="1119"/>
      <c r="AS152" s="1119"/>
      <c r="AT152" s="1119"/>
      <c r="AU152" s="1119"/>
      <c r="AV152" s="1119"/>
      <c r="AW152" s="1119"/>
      <c r="AX152" s="1119"/>
      <c r="AY152" s="1119"/>
      <c r="AZ152" s="1119"/>
      <c r="BA152" s="1119"/>
      <c r="BB152" s="1119"/>
      <c r="BC152" s="1119"/>
      <c r="BD152" s="1119"/>
      <c r="BE152" s="1119"/>
      <c r="BF152" s="1119"/>
      <c r="BG152" s="1119"/>
      <c r="BH152" s="1119"/>
      <c r="BI152" s="1119"/>
      <c r="BJ152" s="1119"/>
      <c r="BK152" s="1119"/>
      <c r="BL152" s="1119"/>
      <c r="BM152" s="1119"/>
      <c r="BN152" s="1119"/>
      <c r="BO152" s="1119"/>
      <c r="BP152" s="1119"/>
      <c r="BQ152" s="1119"/>
      <c r="BR152" s="1119"/>
      <c r="BS152" s="1119"/>
      <c r="BT152" s="1119"/>
      <c r="BU152" s="1119"/>
      <c r="BV152" s="1119"/>
      <c r="BW152" s="1119"/>
      <c r="BX152" s="1119"/>
      <c r="BY152" s="1119"/>
      <c r="BZ152" s="1119"/>
      <c r="CA152" s="1119"/>
      <c r="CB152" s="1119"/>
      <c r="CC152" s="1119"/>
    </row>
    <row r="153" spans="1:81" s="1106" customFormat="1" x14ac:dyDescent="0.2">
      <c r="A153" s="1445"/>
      <c r="B153" s="1119"/>
      <c r="C153" s="1119"/>
      <c r="D153" s="1119"/>
      <c r="E153" s="1119"/>
      <c r="F153" s="1445"/>
      <c r="G153" s="1119"/>
      <c r="H153" s="1119"/>
      <c r="I153" s="1119"/>
      <c r="J153" s="1119"/>
      <c r="K153" s="1119"/>
      <c r="L153" s="1119"/>
      <c r="M153" s="1119"/>
      <c r="N153" s="1119"/>
      <c r="O153" s="1119"/>
      <c r="P153" s="1119"/>
      <c r="Q153" s="1119"/>
      <c r="R153" s="1119"/>
      <c r="S153" s="1119"/>
      <c r="T153" s="1119"/>
      <c r="U153" s="1119"/>
      <c r="V153" s="1119"/>
      <c r="W153" s="1119"/>
      <c r="X153" s="1119"/>
      <c r="Y153" s="1119"/>
      <c r="Z153" s="1119"/>
      <c r="AA153" s="1119"/>
      <c r="AB153" s="1119"/>
      <c r="AC153" s="1119"/>
      <c r="AD153" s="1119"/>
      <c r="AE153" s="1119"/>
      <c r="AF153" s="1119"/>
      <c r="AG153" s="1119"/>
      <c r="AH153" s="1119"/>
      <c r="AI153" s="1119"/>
      <c r="AJ153" s="1119"/>
      <c r="AK153" s="1119"/>
      <c r="AL153" s="1119"/>
      <c r="AM153" s="1119"/>
      <c r="AN153" s="1119"/>
      <c r="AO153" s="1119"/>
      <c r="AP153" s="1119"/>
      <c r="AQ153" s="1119"/>
      <c r="AR153" s="1119"/>
      <c r="AS153" s="1119"/>
      <c r="AT153" s="1119"/>
      <c r="AU153" s="1119"/>
      <c r="AV153" s="1119"/>
      <c r="AW153" s="1119"/>
      <c r="AX153" s="1119"/>
      <c r="AY153" s="1119"/>
      <c r="AZ153" s="1119"/>
      <c r="BA153" s="1119"/>
      <c r="BB153" s="1119"/>
      <c r="BC153" s="1119"/>
      <c r="BD153" s="1119"/>
      <c r="BE153" s="1119"/>
      <c r="BF153" s="1119"/>
      <c r="BG153" s="1119"/>
      <c r="BH153" s="1119"/>
      <c r="BI153" s="1119"/>
      <c r="BJ153" s="1119"/>
      <c r="BK153" s="1119"/>
      <c r="BL153" s="1119"/>
      <c r="BM153" s="1119"/>
      <c r="BN153" s="1119"/>
      <c r="BO153" s="1119"/>
      <c r="BP153" s="1119"/>
      <c r="BQ153" s="1119"/>
      <c r="BR153" s="1119"/>
      <c r="BS153" s="1119"/>
      <c r="BT153" s="1119"/>
      <c r="BU153" s="1119"/>
      <c r="BV153" s="1119"/>
      <c r="BW153" s="1119"/>
      <c r="BX153" s="1119"/>
      <c r="BY153" s="1119"/>
      <c r="BZ153" s="1119"/>
      <c r="CA153" s="1119"/>
      <c r="CB153" s="1119"/>
      <c r="CC153" s="1119"/>
    </row>
    <row r="154" spans="1:81" s="1106" customFormat="1" x14ac:dyDescent="0.2">
      <c r="A154" s="1445"/>
      <c r="B154" s="1119"/>
      <c r="C154" s="1119"/>
      <c r="D154" s="1119"/>
      <c r="E154" s="1119"/>
      <c r="F154" s="1445"/>
      <c r="G154" s="1119"/>
      <c r="H154" s="1119"/>
      <c r="I154" s="1119"/>
      <c r="J154" s="1119"/>
      <c r="K154" s="1119"/>
      <c r="L154" s="1119"/>
      <c r="M154" s="1119"/>
      <c r="N154" s="1119"/>
      <c r="O154" s="1119"/>
      <c r="P154" s="1119"/>
      <c r="Q154" s="1119"/>
      <c r="R154" s="1119"/>
      <c r="S154" s="1119"/>
      <c r="T154" s="1119"/>
      <c r="U154" s="1119"/>
      <c r="V154" s="1119"/>
      <c r="W154" s="1119"/>
      <c r="X154" s="1119"/>
      <c r="Y154" s="1119"/>
      <c r="Z154" s="1119"/>
      <c r="AA154" s="1119"/>
      <c r="AB154" s="1119"/>
      <c r="AC154" s="1119"/>
      <c r="AD154" s="1119"/>
      <c r="AE154" s="1119"/>
      <c r="AF154" s="1119"/>
      <c r="AG154" s="1119"/>
      <c r="AH154" s="1119"/>
      <c r="AI154" s="1119"/>
      <c r="AJ154" s="1119"/>
      <c r="AK154" s="1119"/>
      <c r="AL154" s="1119"/>
      <c r="AM154" s="1119"/>
      <c r="AN154" s="1119"/>
      <c r="AO154" s="1119"/>
      <c r="AP154" s="1119"/>
      <c r="AQ154" s="1119"/>
      <c r="AR154" s="1119"/>
      <c r="AS154" s="1119"/>
      <c r="AT154" s="1119"/>
      <c r="AU154" s="1119"/>
      <c r="AV154" s="1119"/>
      <c r="AW154" s="1119"/>
      <c r="AX154" s="1119"/>
      <c r="AY154" s="1119"/>
      <c r="AZ154" s="1119"/>
      <c r="BA154" s="1119"/>
      <c r="BB154" s="1119"/>
      <c r="BC154" s="1119"/>
      <c r="BD154" s="1119"/>
      <c r="BE154" s="1119"/>
      <c r="BF154" s="1119"/>
      <c r="BG154" s="1119"/>
      <c r="BH154" s="1119"/>
      <c r="BI154" s="1119"/>
      <c r="BJ154" s="1119"/>
      <c r="BK154" s="1119"/>
      <c r="BL154" s="1119"/>
      <c r="BM154" s="1119"/>
      <c r="BN154" s="1119"/>
      <c r="BO154" s="1119"/>
      <c r="BP154" s="1119"/>
      <c r="BQ154" s="1119"/>
      <c r="BR154" s="1119"/>
      <c r="BS154" s="1119"/>
      <c r="BT154" s="1119"/>
      <c r="BU154" s="1119"/>
      <c r="BV154" s="1119"/>
      <c r="BW154" s="1119"/>
      <c r="BX154" s="1119"/>
      <c r="BY154" s="1119"/>
      <c r="BZ154" s="1119"/>
      <c r="CA154" s="1119"/>
      <c r="CB154" s="1119"/>
      <c r="CC154" s="1119"/>
    </row>
    <row r="155" spans="1:81" s="1106" customFormat="1" x14ac:dyDescent="0.2">
      <c r="A155" s="1445"/>
      <c r="B155" s="1119"/>
      <c r="C155" s="1119"/>
      <c r="D155" s="1119"/>
      <c r="E155" s="1119"/>
      <c r="F155" s="1445"/>
      <c r="G155" s="1119"/>
      <c r="H155" s="1119"/>
      <c r="I155" s="1119"/>
      <c r="J155" s="1119"/>
      <c r="K155" s="1119"/>
      <c r="L155" s="1119"/>
      <c r="M155" s="1119"/>
      <c r="N155" s="1119"/>
      <c r="O155" s="1119"/>
      <c r="P155" s="1119"/>
      <c r="Q155" s="1119"/>
      <c r="R155" s="1119"/>
      <c r="S155" s="1119"/>
      <c r="T155" s="1119"/>
      <c r="U155" s="1119"/>
      <c r="V155" s="1119"/>
      <c r="W155" s="1119"/>
      <c r="X155" s="1119"/>
      <c r="Y155" s="1119"/>
      <c r="Z155" s="1119"/>
      <c r="AA155" s="1119"/>
      <c r="AB155" s="1119"/>
      <c r="AC155" s="1119"/>
      <c r="AD155" s="1119"/>
      <c r="AE155" s="1119"/>
      <c r="AF155" s="1119"/>
      <c r="AG155" s="1119"/>
      <c r="AH155" s="1119"/>
      <c r="AI155" s="1119"/>
      <c r="AJ155" s="1119"/>
      <c r="AK155" s="1119"/>
      <c r="AL155" s="1119"/>
      <c r="AM155" s="1119"/>
      <c r="AN155" s="1119"/>
      <c r="AO155" s="1119"/>
      <c r="AP155" s="1119"/>
      <c r="AQ155" s="1119"/>
      <c r="AR155" s="1119"/>
      <c r="AS155" s="1119"/>
      <c r="AT155" s="1119"/>
      <c r="AU155" s="1119"/>
      <c r="AV155" s="1119"/>
      <c r="AW155" s="1119"/>
      <c r="AX155" s="1119"/>
      <c r="AY155" s="1119"/>
      <c r="AZ155" s="1119"/>
      <c r="BA155" s="1119"/>
      <c r="BB155" s="1119"/>
      <c r="BC155" s="1119"/>
      <c r="BD155" s="1119"/>
      <c r="BE155" s="1119"/>
      <c r="BF155" s="1119"/>
      <c r="BG155" s="1119"/>
      <c r="BH155" s="1119"/>
      <c r="BI155" s="1119"/>
      <c r="BJ155" s="1119"/>
      <c r="BK155" s="1119"/>
      <c r="BL155" s="1119"/>
      <c r="BM155" s="1119"/>
      <c r="BN155" s="1119"/>
      <c r="BO155" s="1119"/>
      <c r="BP155" s="1119"/>
      <c r="BQ155" s="1119"/>
      <c r="BR155" s="1119"/>
      <c r="BS155" s="1119"/>
      <c r="BT155" s="1119"/>
      <c r="BU155" s="1119"/>
      <c r="BV155" s="1119"/>
      <c r="BW155" s="1119"/>
      <c r="BX155" s="1119"/>
      <c r="BY155" s="1119"/>
      <c r="BZ155" s="1119"/>
      <c r="CA155" s="1119"/>
      <c r="CB155" s="1119"/>
      <c r="CC155" s="1119"/>
    </row>
    <row r="156" spans="1:81" s="1106" customFormat="1" x14ac:dyDescent="0.2">
      <c r="A156" s="1445"/>
      <c r="B156" s="1119"/>
      <c r="C156" s="1119"/>
      <c r="D156" s="1119"/>
      <c r="E156" s="1119"/>
      <c r="F156" s="1445"/>
      <c r="G156" s="1119"/>
      <c r="H156" s="1119"/>
      <c r="I156" s="1119"/>
      <c r="J156" s="1119"/>
      <c r="K156" s="1119"/>
      <c r="L156" s="1119"/>
      <c r="M156" s="1119"/>
      <c r="N156" s="1119"/>
      <c r="O156" s="1119"/>
      <c r="P156" s="1119"/>
      <c r="Q156" s="1119"/>
      <c r="R156" s="1119"/>
      <c r="S156" s="1119"/>
      <c r="T156" s="1119"/>
      <c r="U156" s="1119"/>
      <c r="V156" s="1119"/>
      <c r="W156" s="1119"/>
      <c r="X156" s="1119"/>
      <c r="Y156" s="1119"/>
      <c r="Z156" s="1119"/>
      <c r="AA156" s="1119"/>
      <c r="AB156" s="1119"/>
      <c r="AC156" s="1119"/>
      <c r="AD156" s="1119"/>
      <c r="AE156" s="1119"/>
      <c r="AF156" s="1119"/>
      <c r="AG156" s="1119"/>
      <c r="AH156" s="1119"/>
      <c r="AI156" s="1119"/>
      <c r="AJ156" s="1119"/>
      <c r="AK156" s="1119"/>
      <c r="AL156" s="1119"/>
      <c r="AM156" s="1119"/>
      <c r="AN156" s="1119"/>
      <c r="AO156" s="1119"/>
      <c r="AP156" s="1119"/>
      <c r="AQ156" s="1119"/>
      <c r="AR156" s="1119"/>
      <c r="AS156" s="1119"/>
      <c r="AT156" s="1119"/>
      <c r="AU156" s="1119"/>
      <c r="AV156" s="1119"/>
      <c r="AW156" s="1119"/>
      <c r="AX156" s="1119"/>
      <c r="AY156" s="1119"/>
      <c r="AZ156" s="1119"/>
      <c r="BA156" s="1119"/>
      <c r="BB156" s="1119"/>
      <c r="BC156" s="1119"/>
      <c r="BD156" s="1119"/>
      <c r="BE156" s="1119"/>
      <c r="BF156" s="1119"/>
      <c r="BG156" s="1119"/>
      <c r="BH156" s="1119"/>
      <c r="BI156" s="1119"/>
      <c r="BJ156" s="1119"/>
      <c r="BK156" s="1119"/>
      <c r="BL156" s="1119"/>
      <c r="BM156" s="1119"/>
      <c r="BN156" s="1119"/>
      <c r="BO156" s="1119"/>
      <c r="BP156" s="1119"/>
      <c r="BQ156" s="1119"/>
      <c r="BR156" s="1119"/>
      <c r="BS156" s="1119"/>
      <c r="BT156" s="1119"/>
      <c r="BU156" s="1119"/>
      <c r="BV156" s="1119"/>
      <c r="BW156" s="1119"/>
      <c r="BX156" s="1119"/>
      <c r="BY156" s="1119"/>
      <c r="BZ156" s="1119"/>
      <c r="CA156" s="1119"/>
      <c r="CB156" s="1119"/>
      <c r="CC156" s="1119"/>
    </row>
    <row r="157" spans="1:81" s="1106" customFormat="1" x14ac:dyDescent="0.2">
      <c r="A157" s="1445"/>
      <c r="B157" s="1119"/>
      <c r="C157" s="1119"/>
      <c r="D157" s="1119"/>
      <c r="E157" s="1119"/>
      <c r="F157" s="1445"/>
      <c r="G157" s="1119"/>
      <c r="H157" s="1119"/>
      <c r="I157" s="1119"/>
      <c r="J157" s="1119"/>
      <c r="K157" s="1119"/>
      <c r="L157" s="1119"/>
      <c r="M157" s="1119"/>
      <c r="N157" s="1119"/>
      <c r="O157" s="1119"/>
      <c r="P157" s="1119"/>
      <c r="Q157" s="1119"/>
      <c r="R157" s="1119"/>
      <c r="S157" s="1119"/>
      <c r="T157" s="1119"/>
      <c r="U157" s="1119"/>
      <c r="V157" s="1119"/>
      <c r="W157" s="1119"/>
      <c r="X157" s="1119"/>
      <c r="Y157" s="1119"/>
      <c r="Z157" s="1119"/>
      <c r="AA157" s="1119"/>
      <c r="AB157" s="1119"/>
      <c r="AC157" s="1119"/>
      <c r="AD157" s="1119"/>
      <c r="AE157" s="1119"/>
      <c r="AF157" s="1119"/>
      <c r="AG157" s="1119"/>
      <c r="AH157" s="1119"/>
      <c r="AI157" s="1119"/>
      <c r="AJ157" s="1119"/>
      <c r="AK157" s="1119"/>
      <c r="AL157" s="1119"/>
      <c r="AM157" s="1119"/>
      <c r="AN157" s="1119"/>
      <c r="AO157" s="1119"/>
      <c r="AP157" s="1119"/>
      <c r="AQ157" s="1119"/>
      <c r="AR157" s="1119"/>
      <c r="AS157" s="1119"/>
      <c r="AT157" s="1119"/>
      <c r="AU157" s="1119"/>
      <c r="AV157" s="1119"/>
      <c r="AW157" s="1119"/>
      <c r="AX157" s="1119"/>
      <c r="AY157" s="1119"/>
      <c r="AZ157" s="1119"/>
      <c r="BA157" s="1119"/>
      <c r="BB157" s="1119"/>
      <c r="BC157" s="1119"/>
      <c r="BD157" s="1119"/>
      <c r="BE157" s="1119"/>
      <c r="BF157" s="1119"/>
      <c r="BG157" s="1119"/>
      <c r="BH157" s="1119"/>
      <c r="BI157" s="1119"/>
      <c r="BJ157" s="1119"/>
      <c r="BK157" s="1119"/>
      <c r="BL157" s="1119"/>
      <c r="BM157" s="1119"/>
      <c r="BN157" s="1119"/>
      <c r="BO157" s="1119"/>
      <c r="BP157" s="1119"/>
      <c r="BQ157" s="1119"/>
      <c r="BR157" s="1119"/>
      <c r="BS157" s="1119"/>
      <c r="BT157" s="1119"/>
      <c r="BU157" s="1119"/>
      <c r="BV157" s="1119"/>
      <c r="BW157" s="1119"/>
      <c r="BX157" s="1119"/>
      <c r="BY157" s="1119"/>
      <c r="BZ157" s="1119"/>
      <c r="CA157" s="1119"/>
      <c r="CB157" s="1119"/>
      <c r="CC157" s="1119"/>
    </row>
    <row r="158" spans="1:81" s="1106" customFormat="1" x14ac:dyDescent="0.2">
      <c r="A158" s="1445"/>
      <c r="B158" s="1119"/>
      <c r="C158" s="1119"/>
      <c r="D158" s="1119"/>
      <c r="E158" s="1119"/>
      <c r="F158" s="1445"/>
      <c r="G158" s="1119"/>
      <c r="H158" s="1119"/>
      <c r="I158" s="1119"/>
      <c r="J158" s="1119"/>
      <c r="K158" s="1119"/>
      <c r="L158" s="1119"/>
      <c r="M158" s="1119"/>
      <c r="N158" s="1119"/>
      <c r="O158" s="1119"/>
      <c r="P158" s="1119"/>
      <c r="Q158" s="1119"/>
      <c r="R158" s="1119"/>
      <c r="S158" s="1119"/>
      <c r="T158" s="1119"/>
      <c r="U158" s="1119"/>
      <c r="V158" s="1119"/>
      <c r="W158" s="1119"/>
      <c r="X158" s="1119"/>
      <c r="Y158" s="1119"/>
      <c r="Z158" s="1119"/>
      <c r="AA158" s="1119"/>
      <c r="AB158" s="1119"/>
      <c r="AC158" s="1119"/>
      <c r="AD158" s="1119"/>
      <c r="AE158" s="1119"/>
      <c r="AF158" s="1119"/>
      <c r="AG158" s="1119"/>
      <c r="AH158" s="1119"/>
      <c r="AI158" s="1119"/>
      <c r="AJ158" s="1119"/>
      <c r="AK158" s="1119"/>
      <c r="AL158" s="1119"/>
      <c r="AM158" s="1119"/>
      <c r="AN158" s="1119"/>
      <c r="AO158" s="1119"/>
      <c r="AP158" s="1119"/>
      <c r="AQ158" s="1119"/>
      <c r="AR158" s="1119"/>
      <c r="AS158" s="1119"/>
      <c r="AT158" s="1119"/>
      <c r="AU158" s="1119"/>
      <c r="AV158" s="1119"/>
      <c r="AW158" s="1119"/>
      <c r="AX158" s="1119"/>
      <c r="AY158" s="1119"/>
      <c r="AZ158" s="1119"/>
      <c r="BA158" s="1119"/>
      <c r="BB158" s="1119"/>
      <c r="BC158" s="1119"/>
      <c r="BD158" s="1119"/>
      <c r="BE158" s="1119"/>
      <c r="BF158" s="1119"/>
      <c r="BG158" s="1119"/>
      <c r="BH158" s="1119"/>
      <c r="BI158" s="1119"/>
      <c r="BJ158" s="1119"/>
      <c r="BK158" s="1119"/>
      <c r="BL158" s="1119"/>
      <c r="BM158" s="1119"/>
      <c r="BN158" s="1119"/>
      <c r="BO158" s="1119"/>
      <c r="BP158" s="1119"/>
      <c r="BQ158" s="1119"/>
      <c r="BR158" s="1119"/>
      <c r="BS158" s="1119"/>
      <c r="BT158" s="1119"/>
      <c r="BU158" s="1119"/>
      <c r="BV158" s="1119"/>
      <c r="BW158" s="1119"/>
      <c r="BX158" s="1119"/>
      <c r="BY158" s="1119"/>
      <c r="BZ158" s="1119"/>
      <c r="CA158" s="1119"/>
      <c r="CB158" s="1119"/>
      <c r="CC158" s="1119"/>
    </row>
    <row r="159" spans="1:81" s="1106" customFormat="1" x14ac:dyDescent="0.2">
      <c r="A159" s="1445"/>
      <c r="B159" s="1119"/>
      <c r="C159" s="1119"/>
      <c r="D159" s="1119"/>
      <c r="E159" s="1119"/>
      <c r="F159" s="1445"/>
      <c r="G159" s="1119"/>
      <c r="H159" s="1119"/>
      <c r="I159" s="1119"/>
      <c r="J159" s="1119"/>
      <c r="K159" s="1119"/>
      <c r="L159" s="1119"/>
      <c r="M159" s="1119"/>
      <c r="N159" s="1119"/>
      <c r="O159" s="1119"/>
      <c r="P159" s="1119"/>
      <c r="Q159" s="1119"/>
      <c r="R159" s="1119"/>
      <c r="S159" s="1119"/>
      <c r="T159" s="1119"/>
      <c r="U159" s="1119"/>
      <c r="V159" s="1119"/>
      <c r="W159" s="1119"/>
      <c r="X159" s="1119"/>
      <c r="Y159" s="1119"/>
      <c r="Z159" s="1119"/>
      <c r="AA159" s="1119"/>
      <c r="AB159" s="1119"/>
      <c r="AC159" s="1119"/>
      <c r="AD159" s="1119"/>
      <c r="AE159" s="1119"/>
      <c r="AF159" s="1119"/>
      <c r="AG159" s="1119"/>
      <c r="AH159" s="1119"/>
      <c r="AI159" s="1119"/>
      <c r="AJ159" s="1119"/>
      <c r="AK159" s="1119"/>
      <c r="AL159" s="1119"/>
      <c r="AM159" s="1119"/>
      <c r="AN159" s="1119"/>
      <c r="AO159" s="1119"/>
      <c r="AP159" s="1119"/>
      <c r="AQ159" s="1119"/>
      <c r="AR159" s="1119"/>
      <c r="AS159" s="1119"/>
      <c r="AT159" s="1119"/>
      <c r="AU159" s="1119"/>
      <c r="AV159" s="1119"/>
      <c r="AW159" s="1119"/>
      <c r="AX159" s="1119"/>
      <c r="AY159" s="1119"/>
      <c r="AZ159" s="1119"/>
      <c r="BA159" s="1119"/>
      <c r="BB159" s="1119"/>
      <c r="BC159" s="1119"/>
      <c r="BD159" s="1119"/>
      <c r="BE159" s="1119"/>
      <c r="BF159" s="1119"/>
      <c r="BG159" s="1119"/>
      <c r="BH159" s="1119"/>
      <c r="BI159" s="1119"/>
      <c r="BJ159" s="1119"/>
      <c r="BK159" s="1119"/>
      <c r="BL159" s="1119"/>
      <c r="BM159" s="1119"/>
      <c r="BN159" s="1119"/>
      <c r="BO159" s="1119"/>
      <c r="BP159" s="1119"/>
      <c r="BQ159" s="1119"/>
      <c r="BR159" s="1119"/>
      <c r="BS159" s="1119"/>
      <c r="BT159" s="1119"/>
      <c r="BU159" s="1119"/>
      <c r="BV159" s="1119"/>
      <c r="BW159" s="1119"/>
      <c r="BX159" s="1119"/>
      <c r="BY159" s="1119"/>
      <c r="BZ159" s="1119"/>
      <c r="CA159" s="1119"/>
      <c r="CB159" s="1119"/>
      <c r="CC159" s="1119"/>
    </row>
    <row r="160" spans="1:81" s="1106" customFormat="1" x14ac:dyDescent="0.2">
      <c r="A160" s="1445"/>
      <c r="B160" s="1119"/>
      <c r="C160" s="1119"/>
      <c r="D160" s="1119"/>
      <c r="E160" s="1119"/>
      <c r="F160" s="1445"/>
      <c r="G160" s="1119"/>
      <c r="H160" s="1119"/>
      <c r="I160" s="1119"/>
      <c r="J160" s="1119"/>
      <c r="K160" s="1119"/>
      <c r="L160" s="1119"/>
      <c r="M160" s="1119"/>
      <c r="N160" s="1119"/>
      <c r="O160" s="1119"/>
      <c r="P160" s="1119"/>
      <c r="Q160" s="1119"/>
      <c r="R160" s="1119"/>
      <c r="S160" s="1119"/>
      <c r="T160" s="1119"/>
      <c r="U160" s="1119"/>
      <c r="V160" s="1119"/>
      <c r="W160" s="1119"/>
      <c r="X160" s="1119"/>
      <c r="Y160" s="1119"/>
      <c r="Z160" s="1119"/>
      <c r="AA160" s="1119"/>
      <c r="AB160" s="1119"/>
      <c r="AC160" s="1119"/>
      <c r="AD160" s="1119"/>
      <c r="AE160" s="1119"/>
      <c r="AF160" s="1119"/>
      <c r="AG160" s="1119"/>
      <c r="AH160" s="1119"/>
      <c r="AI160" s="1119"/>
      <c r="AJ160" s="1119"/>
      <c r="AK160" s="1119"/>
      <c r="AL160" s="1119"/>
      <c r="AM160" s="1119"/>
      <c r="AN160" s="1119"/>
      <c r="AO160" s="1119"/>
      <c r="AP160" s="1119"/>
      <c r="AQ160" s="1119"/>
      <c r="AR160" s="1119"/>
      <c r="AS160" s="1119"/>
      <c r="AT160" s="1119"/>
      <c r="AU160" s="1119"/>
      <c r="AV160" s="1119"/>
      <c r="AW160" s="1119"/>
      <c r="AX160" s="1119"/>
      <c r="AY160" s="1119"/>
      <c r="AZ160" s="1119"/>
      <c r="BA160" s="1119"/>
      <c r="BB160" s="1119"/>
      <c r="BC160" s="1119"/>
      <c r="BD160" s="1119"/>
      <c r="BE160" s="1119"/>
      <c r="BF160" s="1119"/>
      <c r="BG160" s="1119"/>
      <c r="BH160" s="1119"/>
      <c r="BI160" s="1119"/>
      <c r="BJ160" s="1119"/>
      <c r="BK160" s="1119"/>
      <c r="BL160" s="1119"/>
      <c r="BM160" s="1119"/>
      <c r="BN160" s="1119"/>
      <c r="BO160" s="1119"/>
      <c r="BP160" s="1119"/>
      <c r="BQ160" s="1119"/>
      <c r="BR160" s="1119"/>
      <c r="BS160" s="1119"/>
      <c r="BT160" s="1119"/>
      <c r="BU160" s="1119"/>
      <c r="BV160" s="1119"/>
      <c r="BW160" s="1119"/>
      <c r="BX160" s="1119"/>
      <c r="BY160" s="1119"/>
      <c r="BZ160" s="1119"/>
      <c r="CA160" s="1119"/>
      <c r="CB160" s="1119"/>
      <c r="CC160" s="1119"/>
    </row>
    <row r="161" spans="1:81" s="1106" customFormat="1" x14ac:dyDescent="0.2">
      <c r="A161" s="1445"/>
      <c r="B161" s="1119"/>
      <c r="C161" s="1119"/>
      <c r="D161" s="1119"/>
      <c r="E161" s="1119"/>
      <c r="F161" s="1445"/>
      <c r="G161" s="1119"/>
      <c r="H161" s="1119"/>
      <c r="I161" s="1119"/>
      <c r="J161" s="1119"/>
      <c r="K161" s="1119"/>
      <c r="L161" s="1119"/>
      <c r="M161" s="1119"/>
      <c r="N161" s="1119"/>
      <c r="O161" s="1119"/>
      <c r="P161" s="1119"/>
      <c r="Q161" s="1119"/>
      <c r="R161" s="1119"/>
      <c r="S161" s="1119"/>
      <c r="T161" s="1119"/>
      <c r="U161" s="1119"/>
      <c r="V161" s="1119"/>
      <c r="W161" s="1119"/>
      <c r="X161" s="1119"/>
      <c r="Y161" s="1119"/>
      <c r="Z161" s="1119"/>
      <c r="AA161" s="1119"/>
      <c r="AB161" s="1119"/>
      <c r="AC161" s="1119"/>
      <c r="AD161" s="1119"/>
      <c r="AE161" s="1119"/>
      <c r="AF161" s="1119"/>
      <c r="AG161" s="1119"/>
      <c r="AH161" s="1119"/>
      <c r="AI161" s="1119"/>
      <c r="AJ161" s="1119"/>
      <c r="AK161" s="1119"/>
      <c r="AL161" s="1119"/>
      <c r="AM161" s="1119"/>
      <c r="AN161" s="1119"/>
      <c r="AO161" s="1119"/>
      <c r="AP161" s="1119"/>
      <c r="AQ161" s="1119"/>
      <c r="AR161" s="1119"/>
      <c r="AS161" s="1119"/>
      <c r="AT161" s="1119"/>
      <c r="AU161" s="1119"/>
      <c r="AV161" s="1119"/>
      <c r="AW161" s="1119"/>
      <c r="AX161" s="1119"/>
      <c r="AY161" s="1119"/>
      <c r="AZ161" s="1119"/>
      <c r="BA161" s="1119"/>
      <c r="BB161" s="1119"/>
      <c r="BC161" s="1119"/>
      <c r="BD161" s="1119"/>
      <c r="BE161" s="1119"/>
      <c r="BF161" s="1119"/>
      <c r="BG161" s="1119"/>
      <c r="BH161" s="1119"/>
      <c r="BI161" s="1119"/>
      <c r="BJ161" s="1119"/>
      <c r="BK161" s="1119"/>
      <c r="BL161" s="1119"/>
      <c r="BM161" s="1119"/>
      <c r="BN161" s="1119"/>
      <c r="BO161" s="1119"/>
      <c r="BP161" s="1119"/>
      <c r="BQ161" s="1119"/>
      <c r="BR161" s="1119"/>
      <c r="BS161" s="1119"/>
      <c r="BT161" s="1119"/>
      <c r="BU161" s="1119"/>
      <c r="BV161" s="1119"/>
      <c r="BW161" s="1119"/>
      <c r="BX161" s="1119"/>
      <c r="BY161" s="1119"/>
      <c r="BZ161" s="1119"/>
      <c r="CA161" s="1119"/>
      <c r="CB161" s="1119"/>
      <c r="CC161" s="1119"/>
    </row>
    <row r="162" spans="1:81" s="1106" customFormat="1" x14ac:dyDescent="0.2">
      <c r="A162" s="1445"/>
      <c r="B162" s="1119"/>
      <c r="C162" s="1119"/>
      <c r="D162" s="1119"/>
      <c r="E162" s="1119"/>
      <c r="F162" s="1445"/>
      <c r="G162" s="1119"/>
      <c r="H162" s="1119"/>
      <c r="I162" s="1119"/>
      <c r="J162" s="1119"/>
      <c r="K162" s="1119"/>
      <c r="L162" s="1119"/>
      <c r="M162" s="1119"/>
      <c r="N162" s="1119"/>
      <c r="O162" s="1119"/>
      <c r="P162" s="1119"/>
      <c r="Q162" s="1119"/>
      <c r="R162" s="1119"/>
      <c r="S162" s="1119"/>
      <c r="T162" s="1119"/>
      <c r="U162" s="1119"/>
      <c r="V162" s="1119"/>
      <c r="W162" s="1119"/>
      <c r="X162" s="1119"/>
      <c r="Y162" s="1119"/>
      <c r="Z162" s="1119"/>
      <c r="AA162" s="1119"/>
      <c r="AB162" s="1119"/>
      <c r="AC162" s="1119"/>
      <c r="AD162" s="1119"/>
      <c r="AE162" s="1119"/>
      <c r="AF162" s="1119"/>
      <c r="AG162" s="1119"/>
      <c r="AH162" s="1119"/>
      <c r="AI162" s="1119"/>
      <c r="AJ162" s="1119"/>
      <c r="AK162" s="1119"/>
      <c r="AL162" s="1119"/>
      <c r="AM162" s="1119"/>
      <c r="AN162" s="1119"/>
      <c r="AO162" s="1119"/>
      <c r="AP162" s="1119"/>
      <c r="AQ162" s="1119"/>
      <c r="AR162" s="1119"/>
      <c r="AS162" s="1119"/>
      <c r="AT162" s="1119"/>
      <c r="AU162" s="1119"/>
      <c r="AV162" s="1119"/>
      <c r="AW162" s="1119"/>
      <c r="AX162" s="1119"/>
      <c r="AY162" s="1119"/>
      <c r="AZ162" s="1119"/>
      <c r="BA162" s="1119"/>
      <c r="BB162" s="1119"/>
      <c r="BC162" s="1119"/>
      <c r="BD162" s="1119"/>
      <c r="BE162" s="1119"/>
      <c r="BF162" s="1119"/>
      <c r="BG162" s="1119"/>
      <c r="BH162" s="1119"/>
      <c r="BI162" s="1119"/>
      <c r="BJ162" s="1119"/>
      <c r="BK162" s="1119"/>
      <c r="BL162" s="1119"/>
      <c r="BM162" s="1119"/>
      <c r="BN162" s="1119"/>
      <c r="BO162" s="1119"/>
      <c r="BP162" s="1119"/>
      <c r="BQ162" s="1119"/>
      <c r="BR162" s="1119"/>
      <c r="BS162" s="1119"/>
      <c r="BT162" s="1119"/>
      <c r="BU162" s="1119"/>
      <c r="BV162" s="1119"/>
      <c r="BW162" s="1119"/>
      <c r="BX162" s="1119"/>
      <c r="BY162" s="1119"/>
      <c r="BZ162" s="1119"/>
      <c r="CA162" s="1119"/>
      <c r="CB162" s="1119"/>
      <c r="CC162" s="1119"/>
    </row>
    <row r="163" spans="1:81" s="1106" customFormat="1" x14ac:dyDescent="0.2">
      <c r="A163" s="1445"/>
      <c r="B163" s="1119"/>
      <c r="C163" s="1119"/>
      <c r="D163" s="1119"/>
      <c r="E163" s="1119"/>
      <c r="F163" s="1445"/>
      <c r="G163" s="1119"/>
      <c r="H163" s="1119"/>
      <c r="I163" s="1119"/>
      <c r="J163" s="1119"/>
      <c r="K163" s="1119"/>
      <c r="L163" s="1119"/>
      <c r="M163" s="1119"/>
      <c r="N163" s="1119"/>
      <c r="O163" s="1119"/>
      <c r="P163" s="1119"/>
      <c r="Q163" s="1119"/>
      <c r="R163" s="1119"/>
      <c r="S163" s="1119"/>
      <c r="T163" s="1119"/>
      <c r="U163" s="1119"/>
      <c r="V163" s="1119"/>
      <c r="W163" s="1119"/>
      <c r="X163" s="1119"/>
      <c r="Y163" s="1119"/>
      <c r="Z163" s="1119"/>
      <c r="AA163" s="1119"/>
      <c r="AB163" s="1119"/>
      <c r="AC163" s="1119"/>
      <c r="AD163" s="1119"/>
      <c r="AE163" s="1119"/>
      <c r="AF163" s="1119"/>
      <c r="AG163" s="1119"/>
      <c r="AH163" s="1119"/>
      <c r="AI163" s="1119"/>
      <c r="AJ163" s="1119"/>
      <c r="AK163" s="1119"/>
      <c r="AL163" s="1119"/>
      <c r="AM163" s="1119"/>
      <c r="AN163" s="1119"/>
      <c r="AO163" s="1119"/>
      <c r="AP163" s="1119"/>
      <c r="AQ163" s="1119"/>
      <c r="AR163" s="1119"/>
      <c r="AS163" s="1119"/>
      <c r="AT163" s="1119"/>
      <c r="AU163" s="1119"/>
      <c r="AV163" s="1119"/>
      <c r="AW163" s="1119"/>
      <c r="AX163" s="1119"/>
      <c r="AY163" s="1119"/>
      <c r="AZ163" s="1119"/>
      <c r="BA163" s="1119"/>
      <c r="BB163" s="1119"/>
      <c r="BC163" s="1119"/>
      <c r="BD163" s="1119"/>
      <c r="BE163" s="1119"/>
      <c r="BF163" s="1119"/>
      <c r="BG163" s="1119"/>
      <c r="BH163" s="1119"/>
      <c r="BI163" s="1119"/>
      <c r="BJ163" s="1119"/>
      <c r="BK163" s="1119"/>
      <c r="BL163" s="1119"/>
      <c r="BM163" s="1119"/>
      <c r="BN163" s="1119"/>
      <c r="BO163" s="1119"/>
      <c r="BP163" s="1119"/>
      <c r="BQ163" s="1119"/>
      <c r="BR163" s="1119"/>
      <c r="BS163" s="1119"/>
      <c r="BT163" s="1119"/>
      <c r="BU163" s="1119"/>
      <c r="BV163" s="1119"/>
      <c r="BW163" s="1119"/>
      <c r="BX163" s="1119"/>
      <c r="BY163" s="1119"/>
      <c r="BZ163" s="1119"/>
      <c r="CA163" s="1119"/>
      <c r="CB163" s="1119"/>
      <c r="CC163" s="1119"/>
    </row>
    <row r="164" spans="1:81" s="1106" customFormat="1" x14ac:dyDescent="0.2">
      <c r="A164" s="1445"/>
      <c r="B164" s="1119"/>
      <c r="C164" s="1119"/>
      <c r="D164" s="1119"/>
      <c r="E164" s="1119"/>
      <c r="F164" s="1445"/>
      <c r="G164" s="1119"/>
      <c r="H164" s="1119"/>
      <c r="I164" s="1119"/>
      <c r="J164" s="1119"/>
      <c r="K164" s="1119"/>
      <c r="L164" s="1119"/>
      <c r="M164" s="1119"/>
      <c r="N164" s="1119"/>
      <c r="O164" s="1119"/>
      <c r="P164" s="1119"/>
      <c r="Q164" s="1119"/>
      <c r="R164" s="1119"/>
      <c r="S164" s="1119"/>
      <c r="T164" s="1119"/>
      <c r="U164" s="1119"/>
      <c r="V164" s="1119"/>
      <c r="W164" s="1119"/>
      <c r="X164" s="1119"/>
      <c r="Y164" s="1119"/>
      <c r="Z164" s="1119"/>
      <c r="AA164" s="1119"/>
      <c r="AB164" s="1119"/>
      <c r="AC164" s="1119"/>
      <c r="AD164" s="1119"/>
      <c r="AE164" s="1119"/>
      <c r="AF164" s="1119"/>
      <c r="AG164" s="1119"/>
      <c r="AH164" s="1119"/>
      <c r="AI164" s="1119"/>
      <c r="AJ164" s="1119"/>
      <c r="AK164" s="1119"/>
      <c r="AL164" s="1119"/>
      <c r="AM164" s="1119"/>
      <c r="AN164" s="1119"/>
      <c r="AO164" s="1119"/>
      <c r="AP164" s="1119"/>
      <c r="AQ164" s="1119"/>
      <c r="AR164" s="1119"/>
      <c r="AS164" s="1119"/>
      <c r="AT164" s="1119"/>
      <c r="AU164" s="1119"/>
      <c r="AV164" s="1119"/>
      <c r="AW164" s="1119"/>
      <c r="AX164" s="1119"/>
      <c r="AY164" s="1119"/>
      <c r="AZ164" s="1119"/>
      <c r="BA164" s="1119"/>
      <c r="BB164" s="1119"/>
      <c r="BC164" s="1119"/>
      <c r="BD164" s="1119"/>
      <c r="BE164" s="1119"/>
      <c r="BF164" s="1119"/>
      <c r="BG164" s="1119"/>
      <c r="BH164" s="1119"/>
      <c r="BI164" s="1119"/>
      <c r="BJ164" s="1119"/>
      <c r="BK164" s="1119"/>
      <c r="BL164" s="1119"/>
      <c r="BM164" s="1119"/>
      <c r="BN164" s="1119"/>
      <c r="BO164" s="1119"/>
      <c r="BP164" s="1119"/>
      <c r="BQ164" s="1119"/>
      <c r="BR164" s="1119"/>
      <c r="BS164" s="1119"/>
      <c r="BT164" s="1119"/>
      <c r="BU164" s="1119"/>
      <c r="BV164" s="1119"/>
      <c r="BW164" s="1119"/>
      <c r="BX164" s="1119"/>
      <c r="BY164" s="1119"/>
      <c r="BZ164" s="1119"/>
      <c r="CA164" s="1119"/>
      <c r="CB164" s="1119"/>
      <c r="CC164" s="1119"/>
    </row>
    <row r="165" spans="1:81" s="1106" customFormat="1" x14ac:dyDescent="0.2">
      <c r="A165" s="1445"/>
      <c r="B165" s="1119"/>
      <c r="C165" s="1119"/>
      <c r="D165" s="1119"/>
      <c r="E165" s="1119"/>
      <c r="F165" s="1445"/>
      <c r="G165" s="1119"/>
      <c r="H165" s="1119"/>
      <c r="I165" s="1119"/>
      <c r="J165" s="1119"/>
      <c r="K165" s="1119"/>
      <c r="L165" s="1119"/>
      <c r="M165" s="1119"/>
      <c r="N165" s="1119"/>
      <c r="O165" s="1119"/>
      <c r="P165" s="1119"/>
      <c r="Q165" s="1119"/>
      <c r="R165" s="1119"/>
      <c r="S165" s="1119"/>
      <c r="T165" s="1119"/>
      <c r="U165" s="1119"/>
      <c r="V165" s="1119"/>
      <c r="W165" s="1119"/>
      <c r="X165" s="1119"/>
      <c r="Y165" s="1119"/>
      <c r="Z165" s="1119"/>
      <c r="AA165" s="1119"/>
      <c r="AB165" s="1119"/>
      <c r="AC165" s="1119"/>
      <c r="AD165" s="1119"/>
      <c r="AE165" s="1119"/>
      <c r="AF165" s="1119"/>
      <c r="AG165" s="1119"/>
      <c r="AH165" s="1119"/>
      <c r="AI165" s="1119"/>
      <c r="AJ165" s="1119"/>
      <c r="AK165" s="1119"/>
      <c r="AL165" s="1119"/>
      <c r="AM165" s="1119"/>
      <c r="AN165" s="1119"/>
      <c r="AO165" s="1119"/>
      <c r="AP165" s="1119"/>
      <c r="AQ165" s="1119"/>
      <c r="AR165" s="1119"/>
      <c r="AS165" s="1119"/>
      <c r="AT165" s="1119"/>
      <c r="AU165" s="1119"/>
      <c r="AV165" s="1119"/>
      <c r="AW165" s="1119"/>
      <c r="AX165" s="1119"/>
      <c r="AY165" s="1119"/>
      <c r="AZ165" s="1119"/>
      <c r="BA165" s="1119"/>
      <c r="BB165" s="1119"/>
      <c r="BC165" s="1119"/>
      <c r="BD165" s="1119"/>
      <c r="BE165" s="1119"/>
      <c r="BF165" s="1119"/>
      <c r="BG165" s="1119"/>
      <c r="BH165" s="1119"/>
      <c r="BI165" s="1119"/>
      <c r="BJ165" s="1119"/>
      <c r="BK165" s="1119"/>
      <c r="BL165" s="1119"/>
      <c r="BM165" s="1119"/>
      <c r="BN165" s="1119"/>
      <c r="BO165" s="1119"/>
      <c r="BP165" s="1119"/>
      <c r="BQ165" s="1119"/>
      <c r="BR165" s="1119"/>
      <c r="BS165" s="1119"/>
      <c r="BT165" s="1119"/>
      <c r="BU165" s="1119"/>
      <c r="BV165" s="1119"/>
      <c r="BW165" s="1119"/>
      <c r="BX165" s="1119"/>
      <c r="BY165" s="1119"/>
      <c r="BZ165" s="1119"/>
      <c r="CA165" s="1119"/>
      <c r="CB165" s="1119"/>
      <c r="CC165" s="1119"/>
    </row>
    <row r="166" spans="1:81" s="1106" customFormat="1" x14ac:dyDescent="0.2">
      <c r="A166" s="1445"/>
      <c r="B166" s="1119"/>
      <c r="C166" s="1119"/>
      <c r="D166" s="1119"/>
      <c r="E166" s="1119"/>
      <c r="F166" s="1445"/>
      <c r="G166" s="1119"/>
      <c r="H166" s="1119"/>
      <c r="I166" s="1119"/>
      <c r="J166" s="1119"/>
      <c r="K166" s="1119"/>
      <c r="L166" s="1119"/>
      <c r="M166" s="1119"/>
      <c r="N166" s="1119"/>
      <c r="O166" s="1119"/>
      <c r="P166" s="1119"/>
      <c r="Q166" s="1119"/>
      <c r="R166" s="1119"/>
      <c r="S166" s="1119"/>
      <c r="T166" s="1119"/>
      <c r="U166" s="1119"/>
      <c r="V166" s="1119"/>
      <c r="W166" s="1119"/>
      <c r="X166" s="1119"/>
      <c r="Y166" s="1119"/>
      <c r="Z166" s="1119"/>
      <c r="AA166" s="1119"/>
      <c r="AB166" s="1119"/>
      <c r="AC166" s="1119"/>
      <c r="AD166" s="1119"/>
      <c r="AE166" s="1119"/>
      <c r="AF166" s="1119"/>
      <c r="AG166" s="1119"/>
      <c r="AH166" s="1119"/>
      <c r="AI166" s="1119"/>
      <c r="AJ166" s="1119"/>
      <c r="AK166" s="1119"/>
      <c r="AL166" s="1119"/>
      <c r="AM166" s="1119"/>
      <c r="AN166" s="1119"/>
      <c r="AO166" s="1119"/>
      <c r="AP166" s="1119"/>
      <c r="AQ166" s="1119"/>
      <c r="AR166" s="1119"/>
      <c r="AS166" s="1119"/>
      <c r="AT166" s="1119"/>
      <c r="AU166" s="1119"/>
      <c r="AV166" s="1119"/>
      <c r="AW166" s="1119"/>
      <c r="AX166" s="1119"/>
      <c r="AY166" s="1119"/>
      <c r="AZ166" s="1119"/>
      <c r="BA166" s="1119"/>
      <c r="BB166" s="1119"/>
      <c r="BC166" s="1119"/>
      <c r="BD166" s="1119"/>
      <c r="BE166" s="1119"/>
      <c r="BF166" s="1119"/>
      <c r="BG166" s="1119"/>
      <c r="BH166" s="1119"/>
      <c r="BI166" s="1119"/>
      <c r="BJ166" s="1119"/>
      <c r="BK166" s="1119"/>
      <c r="BL166" s="1119"/>
      <c r="BM166" s="1119"/>
      <c r="BN166" s="1119"/>
      <c r="BO166" s="1119"/>
      <c r="BP166" s="1119"/>
      <c r="BQ166" s="1119"/>
      <c r="BR166" s="1119"/>
      <c r="BS166" s="1119"/>
      <c r="BT166" s="1119"/>
      <c r="BU166" s="1119"/>
      <c r="BV166" s="1119"/>
      <c r="BW166" s="1119"/>
      <c r="BX166" s="1119"/>
      <c r="BY166" s="1119"/>
      <c r="BZ166" s="1119"/>
      <c r="CA166" s="1119"/>
      <c r="CB166" s="1119"/>
      <c r="CC166" s="1119"/>
    </row>
    <row r="167" spans="1:81" s="1106" customFormat="1" x14ac:dyDescent="0.2">
      <c r="A167" s="1445"/>
      <c r="B167" s="1119"/>
      <c r="C167" s="1119"/>
      <c r="D167" s="1119"/>
      <c r="E167" s="1119"/>
      <c r="F167" s="1445"/>
      <c r="G167" s="1119"/>
      <c r="H167" s="1119"/>
      <c r="I167" s="1119"/>
      <c r="J167" s="1119"/>
      <c r="K167" s="1119"/>
      <c r="L167" s="1119"/>
      <c r="M167" s="1119"/>
      <c r="N167" s="1119"/>
      <c r="O167" s="1119"/>
      <c r="P167" s="1119"/>
      <c r="Q167" s="1119"/>
      <c r="R167" s="1119"/>
      <c r="S167" s="1119"/>
      <c r="T167" s="1119"/>
      <c r="U167" s="1119"/>
      <c r="V167" s="1119"/>
      <c r="W167" s="1119"/>
      <c r="X167" s="1119"/>
      <c r="Y167" s="1119"/>
      <c r="Z167" s="1119"/>
      <c r="AA167" s="1119"/>
      <c r="AB167" s="1119"/>
      <c r="AC167" s="1119"/>
      <c r="AD167" s="1119"/>
      <c r="AE167" s="1119"/>
      <c r="AF167" s="1119"/>
      <c r="AG167" s="1119"/>
      <c r="AH167" s="1119"/>
      <c r="AI167" s="1119"/>
      <c r="AJ167" s="1119"/>
      <c r="AK167" s="1119"/>
      <c r="AL167" s="1119"/>
      <c r="AM167" s="1119"/>
      <c r="AN167" s="1119"/>
      <c r="AO167" s="1119"/>
      <c r="AP167" s="1119"/>
      <c r="AQ167" s="1119"/>
      <c r="AR167" s="1119"/>
      <c r="AS167" s="1119"/>
      <c r="AT167" s="1119"/>
      <c r="AU167" s="1119"/>
      <c r="AV167" s="1119"/>
      <c r="AW167" s="1119"/>
      <c r="AX167" s="1119"/>
      <c r="AY167" s="1119"/>
      <c r="AZ167" s="1119"/>
      <c r="BA167" s="1119"/>
      <c r="BB167" s="1119"/>
      <c r="BC167" s="1119"/>
      <c r="BD167" s="1119"/>
      <c r="BE167" s="1119"/>
      <c r="BF167" s="1119"/>
      <c r="BG167" s="1119"/>
      <c r="BH167" s="1119"/>
      <c r="BI167" s="1119"/>
      <c r="BJ167" s="1119"/>
      <c r="BK167" s="1119"/>
      <c r="BL167" s="1119"/>
      <c r="BM167" s="1119"/>
      <c r="BN167" s="1119"/>
      <c r="BO167" s="1119"/>
      <c r="BP167" s="1119"/>
      <c r="BQ167" s="1119"/>
      <c r="BR167" s="1119"/>
      <c r="BS167" s="1119"/>
      <c r="BT167" s="1119"/>
      <c r="BU167" s="1119"/>
      <c r="BV167" s="1119"/>
      <c r="BW167" s="1119"/>
      <c r="BX167" s="1119"/>
      <c r="BY167" s="1119"/>
      <c r="BZ167" s="1119"/>
      <c r="CA167" s="1119"/>
      <c r="CB167" s="1119"/>
      <c r="CC167" s="1119"/>
    </row>
    <row r="168" spans="1:81" s="1106" customFormat="1" x14ac:dyDescent="0.2">
      <c r="A168" s="1445"/>
      <c r="B168" s="1119"/>
      <c r="C168" s="1119"/>
      <c r="D168" s="1119"/>
      <c r="E168" s="1119"/>
      <c r="F168" s="1445"/>
      <c r="G168" s="1119"/>
      <c r="H168" s="1119"/>
      <c r="I168" s="1119"/>
      <c r="J168" s="1119"/>
      <c r="K168" s="1119"/>
      <c r="L168" s="1119"/>
      <c r="M168" s="1119"/>
      <c r="N168" s="1119"/>
      <c r="O168" s="1119"/>
      <c r="P168" s="1119"/>
      <c r="Q168" s="1119"/>
      <c r="R168" s="1119"/>
      <c r="S168" s="1119"/>
      <c r="T168" s="1119"/>
      <c r="U168" s="1119"/>
      <c r="V168" s="1119"/>
      <c r="W168" s="1119"/>
      <c r="X168" s="1119"/>
      <c r="Y168" s="1119"/>
      <c r="Z168" s="1119"/>
      <c r="AA168" s="1119"/>
      <c r="AB168" s="1119"/>
      <c r="AC168" s="1119"/>
      <c r="AD168" s="1119"/>
      <c r="AE168" s="1119"/>
      <c r="AF168" s="1119"/>
      <c r="AG168" s="1119"/>
      <c r="AH168" s="1119"/>
      <c r="AI168" s="1119"/>
      <c r="AJ168" s="1119"/>
      <c r="AK168" s="1119"/>
      <c r="AL168" s="1119"/>
      <c r="AM168" s="1119"/>
      <c r="AN168" s="1119"/>
      <c r="AO168" s="1119"/>
      <c r="AP168" s="1119"/>
      <c r="AQ168" s="1119"/>
      <c r="AR168" s="1119"/>
      <c r="AS168" s="1119"/>
      <c r="AT168" s="1119"/>
      <c r="AU168" s="1119"/>
      <c r="AV168" s="1119"/>
      <c r="AW168" s="1119"/>
      <c r="AX168" s="1119"/>
      <c r="AY168" s="1119"/>
      <c r="AZ168" s="1119"/>
      <c r="BA168" s="1119"/>
      <c r="BB168" s="1119"/>
      <c r="BC168" s="1119"/>
      <c r="BD168" s="1119"/>
      <c r="BE168" s="1119"/>
      <c r="BF168" s="1119"/>
      <c r="BG168" s="1119"/>
      <c r="BH168" s="1119"/>
      <c r="BI168" s="1119"/>
      <c r="BJ168" s="1119"/>
      <c r="BK168" s="1119"/>
      <c r="BL168" s="1119"/>
      <c r="BM168" s="1119"/>
      <c r="BN168" s="1119"/>
      <c r="BO168" s="1119"/>
      <c r="BP168" s="1119"/>
      <c r="BQ168" s="1119"/>
      <c r="BR168" s="1119"/>
      <c r="BS168" s="1119"/>
      <c r="BT168" s="1119"/>
      <c r="BU168" s="1119"/>
      <c r="BV168" s="1119"/>
      <c r="BW168" s="1119"/>
      <c r="BX168" s="1119"/>
      <c r="BY168" s="1119"/>
      <c r="BZ168" s="1119"/>
      <c r="CA168" s="1119"/>
      <c r="CB168" s="1119"/>
      <c r="CC168" s="1119"/>
    </row>
    <row r="169" spans="1:81" s="1106" customFormat="1" x14ac:dyDescent="0.2">
      <c r="A169" s="1445"/>
      <c r="B169" s="1119"/>
      <c r="C169" s="1119"/>
      <c r="D169" s="1119"/>
      <c r="E169" s="1119"/>
      <c r="F169" s="1445"/>
      <c r="G169" s="1119"/>
      <c r="H169" s="1119"/>
      <c r="I169" s="1119"/>
      <c r="J169" s="1119"/>
      <c r="K169" s="1119"/>
      <c r="L169" s="1119"/>
      <c r="M169" s="1119"/>
      <c r="N169" s="1119"/>
      <c r="O169" s="1119"/>
      <c r="P169" s="1119"/>
      <c r="Q169" s="1119"/>
      <c r="R169" s="1119"/>
      <c r="S169" s="1119"/>
      <c r="T169" s="1119"/>
      <c r="U169" s="1119"/>
      <c r="V169" s="1119"/>
      <c r="W169" s="1119"/>
      <c r="X169" s="1119"/>
      <c r="Y169" s="1119"/>
      <c r="Z169" s="1119"/>
      <c r="AA169" s="1119"/>
      <c r="AB169" s="1119"/>
      <c r="AC169" s="1119"/>
      <c r="AD169" s="1119"/>
      <c r="AE169" s="1119"/>
      <c r="AF169" s="1119"/>
      <c r="AG169" s="1119"/>
      <c r="AH169" s="1119"/>
      <c r="AI169" s="1119"/>
      <c r="AJ169" s="1119"/>
      <c r="AK169" s="1119"/>
      <c r="AL169" s="1119"/>
      <c r="AM169" s="1119"/>
      <c r="AN169" s="1119"/>
      <c r="AO169" s="1119"/>
      <c r="AP169" s="1119"/>
      <c r="AQ169" s="1119"/>
      <c r="AR169" s="1119"/>
      <c r="AS169" s="1119"/>
      <c r="AT169" s="1119"/>
      <c r="AU169" s="1119"/>
      <c r="AV169" s="1119"/>
      <c r="AW169" s="1119"/>
      <c r="AX169" s="1119"/>
      <c r="AY169" s="1119"/>
      <c r="AZ169" s="1119"/>
      <c r="BA169" s="1119"/>
      <c r="BB169" s="1119"/>
      <c r="BC169" s="1119"/>
      <c r="BD169" s="1119"/>
      <c r="BE169" s="1119"/>
      <c r="BF169" s="1119"/>
      <c r="BG169" s="1119"/>
      <c r="BH169" s="1119"/>
      <c r="BI169" s="1119"/>
      <c r="BJ169" s="1119"/>
      <c r="BK169" s="1119"/>
      <c r="BL169" s="1119"/>
      <c r="BM169" s="1119"/>
      <c r="BN169" s="1119"/>
      <c r="BO169" s="1119"/>
      <c r="BP169" s="1119"/>
      <c r="BQ169" s="1119"/>
      <c r="BR169" s="1119"/>
      <c r="BS169" s="1119"/>
      <c r="BT169" s="1119"/>
      <c r="BU169" s="1119"/>
      <c r="BV169" s="1119"/>
      <c r="BW169" s="1119"/>
      <c r="BX169" s="1119"/>
      <c r="BY169" s="1119"/>
      <c r="BZ169" s="1119"/>
      <c r="CA169" s="1119"/>
      <c r="CB169" s="1119"/>
      <c r="CC169" s="1119"/>
    </row>
    <row r="170" spans="1:81" s="1106" customFormat="1" x14ac:dyDescent="0.2">
      <c r="A170" s="1445"/>
      <c r="B170" s="1119"/>
      <c r="C170" s="1119"/>
      <c r="D170" s="1119"/>
      <c r="E170" s="1119"/>
      <c r="F170" s="1445"/>
      <c r="G170" s="1119"/>
      <c r="H170" s="1119"/>
      <c r="I170" s="1119"/>
      <c r="J170" s="1119"/>
      <c r="K170" s="1119"/>
      <c r="L170" s="1119"/>
      <c r="M170" s="1119"/>
      <c r="N170" s="1119"/>
      <c r="O170" s="1119"/>
      <c r="P170" s="1119"/>
      <c r="Q170" s="1119"/>
      <c r="R170" s="1119"/>
      <c r="S170" s="1119"/>
      <c r="T170" s="1119"/>
      <c r="U170" s="1119"/>
      <c r="V170" s="1119"/>
      <c r="W170" s="1119"/>
      <c r="X170" s="1119"/>
      <c r="Y170" s="1119"/>
      <c r="Z170" s="1119"/>
      <c r="AA170" s="1119"/>
      <c r="AB170" s="1119"/>
      <c r="AC170" s="1119"/>
      <c r="AD170" s="1119"/>
      <c r="AE170" s="1119"/>
      <c r="AF170" s="1119"/>
      <c r="AG170" s="1119"/>
      <c r="AH170" s="1119"/>
      <c r="AI170" s="1119"/>
      <c r="AJ170" s="1119"/>
      <c r="AK170" s="1119"/>
      <c r="AL170" s="1119"/>
      <c r="AM170" s="1119"/>
      <c r="AN170" s="1119"/>
      <c r="AO170" s="1119"/>
      <c r="AP170" s="1119"/>
      <c r="AQ170" s="1119"/>
      <c r="AR170" s="1119"/>
      <c r="AS170" s="1119"/>
      <c r="AT170" s="1119"/>
      <c r="AU170" s="1119"/>
      <c r="AV170" s="1119"/>
      <c r="AW170" s="1119"/>
      <c r="AX170" s="1119"/>
      <c r="AY170" s="1119"/>
      <c r="AZ170" s="1119"/>
      <c r="BA170" s="1119"/>
      <c r="BB170" s="1119"/>
      <c r="BC170" s="1119"/>
      <c r="BD170" s="1119"/>
      <c r="BE170" s="1119"/>
      <c r="BF170" s="1119"/>
      <c r="BG170" s="1119"/>
      <c r="BH170" s="1119"/>
      <c r="BI170" s="1119"/>
      <c r="BJ170" s="1119"/>
      <c r="BK170" s="1119"/>
      <c r="BL170" s="1119"/>
      <c r="BM170" s="1119"/>
      <c r="BN170" s="1119"/>
      <c r="BO170" s="1119"/>
      <c r="BP170" s="1119"/>
      <c r="BQ170" s="1119"/>
      <c r="BR170" s="1119"/>
      <c r="BS170" s="1119"/>
      <c r="BT170" s="1119"/>
      <c r="BU170" s="1119"/>
      <c r="BV170" s="1119"/>
      <c r="BW170" s="1119"/>
      <c r="BX170" s="1119"/>
      <c r="BY170" s="1119"/>
      <c r="BZ170" s="1119"/>
      <c r="CA170" s="1119"/>
      <c r="CB170" s="1119"/>
      <c r="CC170" s="1119"/>
    </row>
    <row r="171" spans="1:81" s="1106" customFormat="1" x14ac:dyDescent="0.2">
      <c r="A171" s="1445"/>
      <c r="B171" s="1119"/>
      <c r="C171" s="1119"/>
      <c r="D171" s="1119"/>
      <c r="E171" s="1119"/>
      <c r="F171" s="1445"/>
      <c r="G171" s="1119"/>
      <c r="H171" s="1119"/>
      <c r="I171" s="1119"/>
      <c r="J171" s="1119"/>
      <c r="K171" s="1119"/>
      <c r="L171" s="1119"/>
      <c r="M171" s="1119"/>
      <c r="N171" s="1119"/>
      <c r="O171" s="1119"/>
      <c r="P171" s="1119"/>
      <c r="Q171" s="1119"/>
      <c r="R171" s="1119"/>
      <c r="S171" s="1119"/>
      <c r="T171" s="1119"/>
      <c r="U171" s="1119"/>
      <c r="V171" s="1119"/>
      <c r="W171" s="1119"/>
      <c r="X171" s="1119"/>
      <c r="Y171" s="1119"/>
      <c r="Z171" s="1119"/>
      <c r="AA171" s="1119"/>
      <c r="AB171" s="1119"/>
      <c r="AC171" s="1119"/>
      <c r="AD171" s="1119"/>
      <c r="AE171" s="1119"/>
      <c r="AF171" s="1119"/>
      <c r="AG171" s="1119"/>
      <c r="AH171" s="1119"/>
      <c r="AI171" s="1119"/>
      <c r="AJ171" s="1119"/>
      <c r="AK171" s="1119"/>
      <c r="AL171" s="1119"/>
      <c r="AM171" s="1119"/>
      <c r="AN171" s="1119"/>
      <c r="AO171" s="1119"/>
      <c r="AP171" s="1119"/>
      <c r="AQ171" s="1119"/>
      <c r="AR171" s="1119"/>
      <c r="AS171" s="1119"/>
      <c r="AT171" s="1119"/>
      <c r="AU171" s="1119"/>
      <c r="AV171" s="1119"/>
      <c r="AW171" s="1119"/>
      <c r="AX171" s="1119"/>
      <c r="AY171" s="1119"/>
      <c r="AZ171" s="1119"/>
      <c r="BA171" s="1119"/>
      <c r="BB171" s="1119"/>
      <c r="BC171" s="1119"/>
      <c r="BD171" s="1119"/>
      <c r="BE171" s="1119"/>
      <c r="BF171" s="1119"/>
      <c r="BG171" s="1119"/>
      <c r="BH171" s="1119"/>
      <c r="BI171" s="1119"/>
      <c r="BJ171" s="1119"/>
      <c r="BK171" s="1119"/>
      <c r="BL171" s="1119"/>
      <c r="BM171" s="1119"/>
      <c r="BN171" s="1119"/>
      <c r="BO171" s="1119"/>
      <c r="BP171" s="1119"/>
      <c r="BQ171" s="1119"/>
      <c r="BR171" s="1119"/>
      <c r="BS171" s="1119"/>
      <c r="BT171" s="1119"/>
      <c r="BU171" s="1119"/>
      <c r="BV171" s="1119"/>
      <c r="BW171" s="1119"/>
      <c r="BX171" s="1119"/>
      <c r="BY171" s="1119"/>
      <c r="BZ171" s="1119"/>
      <c r="CA171" s="1119"/>
      <c r="CB171" s="1119"/>
      <c r="CC171" s="1119"/>
    </row>
    <row r="172" spans="1:81" s="1106" customFormat="1" x14ac:dyDescent="0.2">
      <c r="A172" s="1445"/>
      <c r="B172" s="1119"/>
      <c r="C172" s="1119"/>
      <c r="D172" s="1119"/>
      <c r="E172" s="1119"/>
      <c r="F172" s="1445"/>
      <c r="G172" s="1119"/>
      <c r="H172" s="1119"/>
      <c r="I172" s="1119"/>
      <c r="J172" s="1119"/>
      <c r="K172" s="1119"/>
      <c r="L172" s="1119"/>
      <c r="M172" s="1119"/>
      <c r="N172" s="1119"/>
      <c r="O172" s="1119"/>
      <c r="P172" s="1119"/>
      <c r="Q172" s="1119"/>
      <c r="R172" s="1119"/>
      <c r="S172" s="1119"/>
      <c r="T172" s="1119"/>
      <c r="U172" s="1119"/>
      <c r="V172" s="1119"/>
      <c r="W172" s="1119"/>
      <c r="X172" s="1119"/>
      <c r="Y172" s="1119"/>
      <c r="Z172" s="1119"/>
      <c r="AA172" s="1119"/>
      <c r="AB172" s="1119"/>
      <c r="AC172" s="1119"/>
      <c r="AD172" s="1119"/>
      <c r="AE172" s="1119"/>
      <c r="AF172" s="1119"/>
      <c r="AG172" s="1119"/>
      <c r="AH172" s="1119"/>
      <c r="AI172" s="1119"/>
      <c r="AJ172" s="1119"/>
      <c r="AK172" s="1119"/>
      <c r="AL172" s="1119"/>
      <c r="AM172" s="1119"/>
      <c r="AN172" s="1119"/>
      <c r="AO172" s="1119"/>
      <c r="AP172" s="1119"/>
      <c r="AQ172" s="1119"/>
      <c r="AR172" s="1119"/>
      <c r="AS172" s="1119"/>
      <c r="AT172" s="1119"/>
      <c r="AU172" s="1119"/>
      <c r="AV172" s="1119"/>
      <c r="AW172" s="1119"/>
      <c r="AX172" s="1119"/>
      <c r="AY172" s="1119"/>
      <c r="AZ172" s="1119"/>
      <c r="BA172" s="1119"/>
      <c r="BB172" s="1119"/>
      <c r="BC172" s="1119"/>
      <c r="BD172" s="1119"/>
      <c r="BE172" s="1119"/>
      <c r="BF172" s="1119"/>
      <c r="BG172" s="1119"/>
      <c r="BH172" s="1119"/>
      <c r="BI172" s="1119"/>
      <c r="BJ172" s="1119"/>
      <c r="BK172" s="1119"/>
      <c r="BL172" s="1119"/>
      <c r="BM172" s="1119"/>
      <c r="BN172" s="1119"/>
      <c r="BO172" s="1119"/>
      <c r="BP172" s="1119"/>
      <c r="BQ172" s="1119"/>
      <c r="BR172" s="1119"/>
      <c r="BS172" s="1119"/>
      <c r="BT172" s="1119"/>
      <c r="BU172" s="1119"/>
      <c r="BV172" s="1119"/>
      <c r="BW172" s="1119"/>
      <c r="BX172" s="1119"/>
      <c r="BY172" s="1119"/>
      <c r="BZ172" s="1119"/>
      <c r="CA172" s="1119"/>
      <c r="CB172" s="1119"/>
      <c r="CC172" s="1119"/>
    </row>
    <row r="173" spans="1:81" s="1106" customFormat="1" x14ac:dyDescent="0.2">
      <c r="A173" s="1445"/>
      <c r="B173" s="1119"/>
      <c r="C173" s="1119"/>
      <c r="D173" s="1119"/>
      <c r="E173" s="1119"/>
      <c r="F173" s="1445"/>
      <c r="G173" s="1119"/>
      <c r="H173" s="1119"/>
      <c r="I173" s="1119"/>
      <c r="J173" s="1119"/>
      <c r="K173" s="1119"/>
      <c r="L173" s="1119"/>
      <c r="M173" s="1119"/>
      <c r="N173" s="1119"/>
      <c r="O173" s="1119"/>
      <c r="P173" s="1119"/>
      <c r="Q173" s="1119"/>
      <c r="R173" s="1119"/>
      <c r="S173" s="1119"/>
      <c r="T173" s="1119"/>
      <c r="U173" s="1119"/>
      <c r="V173" s="1119"/>
      <c r="W173" s="1119"/>
      <c r="X173" s="1119"/>
      <c r="Y173" s="1119"/>
      <c r="Z173" s="1119"/>
      <c r="AA173" s="1119"/>
      <c r="AB173" s="1119"/>
      <c r="AC173" s="1119"/>
      <c r="AD173" s="1119"/>
      <c r="AE173" s="1119"/>
      <c r="AF173" s="1119"/>
      <c r="AG173" s="1119"/>
      <c r="AH173" s="1119"/>
      <c r="AI173" s="1119"/>
      <c r="AJ173" s="1119"/>
      <c r="AK173" s="1119"/>
      <c r="AL173" s="1119"/>
      <c r="AM173" s="1119"/>
      <c r="AN173" s="1119"/>
      <c r="AO173" s="1119"/>
      <c r="AP173" s="1119"/>
      <c r="AQ173" s="1119"/>
      <c r="AR173" s="1119"/>
      <c r="AS173" s="1119"/>
      <c r="AT173" s="1119"/>
      <c r="AU173" s="1119"/>
      <c r="AV173" s="1119"/>
      <c r="AW173" s="1119"/>
      <c r="AX173" s="1119"/>
      <c r="AY173" s="1119"/>
      <c r="AZ173" s="1119"/>
      <c r="BA173" s="1119"/>
      <c r="BB173" s="1119"/>
      <c r="BC173" s="1119"/>
      <c r="BD173" s="1119"/>
      <c r="BE173" s="1119"/>
      <c r="BF173" s="1119"/>
      <c r="BG173" s="1119"/>
      <c r="BH173" s="1119"/>
      <c r="BI173" s="1119"/>
      <c r="BJ173" s="1119"/>
      <c r="BK173" s="1119"/>
      <c r="BL173" s="1119"/>
      <c r="BM173" s="1119"/>
      <c r="BN173" s="1119"/>
      <c r="BO173" s="1119"/>
      <c r="BP173" s="1119"/>
      <c r="BQ173" s="1119"/>
      <c r="BR173" s="1119"/>
      <c r="BS173" s="1119"/>
      <c r="BT173" s="1119"/>
      <c r="BU173" s="1119"/>
      <c r="BV173" s="1119"/>
      <c r="BW173" s="1119"/>
      <c r="BX173" s="1119"/>
      <c r="BY173" s="1119"/>
      <c r="BZ173" s="1119"/>
      <c r="CA173" s="1119"/>
      <c r="CB173" s="1119"/>
      <c r="CC173" s="1119"/>
    </row>
    <row r="174" spans="1:81" s="1106" customFormat="1" x14ac:dyDescent="0.2">
      <c r="A174" s="1445"/>
      <c r="B174" s="1119"/>
      <c r="C174" s="1119"/>
      <c r="D174" s="1119"/>
      <c r="E174" s="1119"/>
      <c r="F174" s="1445"/>
      <c r="G174" s="1119"/>
      <c r="H174" s="1119"/>
      <c r="I174" s="1119"/>
      <c r="J174" s="1119"/>
      <c r="K174" s="1119"/>
      <c r="L174" s="1119"/>
      <c r="M174" s="1119"/>
      <c r="N174" s="1119"/>
      <c r="O174" s="1119"/>
      <c r="P174" s="1119"/>
      <c r="Q174" s="1119"/>
      <c r="R174" s="1119"/>
      <c r="S174" s="1119"/>
      <c r="T174" s="1119"/>
      <c r="U174" s="1119"/>
      <c r="V174" s="1119"/>
      <c r="W174" s="1119"/>
      <c r="X174" s="1119"/>
      <c r="Y174" s="1119"/>
      <c r="Z174" s="1119"/>
      <c r="AA174" s="1119"/>
      <c r="AB174" s="1119"/>
      <c r="AC174" s="1119"/>
      <c r="AD174" s="1119"/>
      <c r="AE174" s="1119"/>
      <c r="AF174" s="1119"/>
      <c r="AG174" s="1119"/>
      <c r="AH174" s="1119"/>
      <c r="AI174" s="1119"/>
      <c r="AJ174" s="1119"/>
      <c r="AK174" s="1119"/>
      <c r="AL174" s="1119"/>
      <c r="AM174" s="1119"/>
      <c r="AN174" s="1119"/>
      <c r="AO174" s="1119"/>
      <c r="AP174" s="1119"/>
      <c r="AQ174" s="1119"/>
      <c r="AR174" s="1119"/>
      <c r="AS174" s="1119"/>
      <c r="AT174" s="1119"/>
      <c r="AU174" s="1119"/>
      <c r="AV174" s="1119"/>
      <c r="AW174" s="1119"/>
      <c r="AX174" s="1119"/>
      <c r="AY174" s="1119"/>
      <c r="AZ174" s="1119"/>
      <c r="BA174" s="1119"/>
      <c r="BB174" s="1119"/>
      <c r="BC174" s="1119"/>
      <c r="BD174" s="1119"/>
      <c r="BE174" s="1119"/>
      <c r="BF174" s="1119"/>
      <c r="BG174" s="1119"/>
      <c r="BH174" s="1119"/>
      <c r="BI174" s="1119"/>
      <c r="BJ174" s="1119"/>
      <c r="BK174" s="1119"/>
      <c r="BL174" s="1119"/>
      <c r="BM174" s="1119"/>
      <c r="BN174" s="1119"/>
      <c r="BO174" s="1119"/>
      <c r="BP174" s="1119"/>
      <c r="BQ174" s="1119"/>
      <c r="BR174" s="1119"/>
      <c r="BS174" s="1119"/>
      <c r="BT174" s="1119"/>
      <c r="BU174" s="1119"/>
      <c r="BV174" s="1119"/>
      <c r="BW174" s="1119"/>
      <c r="BX174" s="1119"/>
      <c r="BY174" s="1119"/>
      <c r="BZ174" s="1119"/>
      <c r="CA174" s="1119"/>
      <c r="CB174" s="1119"/>
      <c r="CC174" s="1119"/>
    </row>
    <row r="175" spans="1:81" s="1106" customFormat="1" x14ac:dyDescent="0.2">
      <c r="A175" s="1445"/>
      <c r="B175" s="1119"/>
      <c r="C175" s="1119"/>
      <c r="D175" s="1119"/>
      <c r="E175" s="1119"/>
      <c r="F175" s="1445"/>
      <c r="G175" s="1119"/>
      <c r="H175" s="1119"/>
      <c r="I175" s="1119"/>
      <c r="J175" s="1119"/>
      <c r="K175" s="1119"/>
      <c r="L175" s="1119"/>
      <c r="M175" s="1119"/>
      <c r="N175" s="1119"/>
      <c r="O175" s="1119"/>
      <c r="P175" s="1119"/>
      <c r="Q175" s="1119"/>
      <c r="R175" s="1119"/>
      <c r="S175" s="1119"/>
      <c r="T175" s="1119"/>
      <c r="U175" s="1119"/>
      <c r="V175" s="1119"/>
      <c r="W175" s="1119"/>
      <c r="X175" s="1119"/>
      <c r="Y175" s="1119"/>
      <c r="Z175" s="1119"/>
      <c r="AA175" s="1119"/>
      <c r="AB175" s="1119"/>
      <c r="AC175" s="1119"/>
      <c r="AD175" s="1119"/>
      <c r="AE175" s="1119"/>
      <c r="AF175" s="1119"/>
      <c r="AG175" s="1119"/>
      <c r="AH175" s="1119"/>
      <c r="AI175" s="1119"/>
      <c r="AJ175" s="1119"/>
      <c r="AK175" s="1119"/>
      <c r="AL175" s="1119"/>
      <c r="AM175" s="1119"/>
      <c r="AN175" s="1119"/>
      <c r="AO175" s="1119"/>
      <c r="AP175" s="1119"/>
      <c r="AQ175" s="1119"/>
      <c r="AR175" s="1119"/>
      <c r="AS175" s="1119"/>
      <c r="AT175" s="1119"/>
      <c r="AU175" s="1119"/>
      <c r="AV175" s="1119"/>
      <c r="AW175" s="1119"/>
      <c r="AX175" s="1119"/>
      <c r="AY175" s="1119"/>
      <c r="AZ175" s="1119"/>
      <c r="BA175" s="1119"/>
      <c r="BB175" s="1119"/>
      <c r="BC175" s="1119"/>
      <c r="BD175" s="1119"/>
      <c r="BE175" s="1119"/>
      <c r="BF175" s="1119"/>
      <c r="BG175" s="1119"/>
      <c r="BH175" s="1119"/>
      <c r="BI175" s="1119"/>
      <c r="BJ175" s="1119"/>
      <c r="BK175" s="1119"/>
      <c r="BL175" s="1119"/>
      <c r="BM175" s="1119"/>
      <c r="BN175" s="1119"/>
      <c r="BO175" s="1119"/>
      <c r="BP175" s="1119"/>
      <c r="BQ175" s="1119"/>
      <c r="BR175" s="1119"/>
      <c r="BS175" s="1119"/>
      <c r="BT175" s="1119"/>
      <c r="BU175" s="1119"/>
      <c r="BV175" s="1119"/>
      <c r="BW175" s="1119"/>
      <c r="BX175" s="1119"/>
      <c r="BY175" s="1119"/>
      <c r="BZ175" s="1119"/>
      <c r="CA175" s="1119"/>
      <c r="CB175" s="1119"/>
      <c r="CC175" s="1119"/>
    </row>
    <row r="176" spans="1:81" s="1106" customFormat="1" x14ac:dyDescent="0.2">
      <c r="A176" s="1445"/>
      <c r="B176" s="1119"/>
      <c r="C176" s="1119"/>
      <c r="D176" s="1119"/>
      <c r="E176" s="1119"/>
      <c r="F176" s="1445"/>
      <c r="G176" s="1119"/>
      <c r="H176" s="1119"/>
      <c r="I176" s="1119"/>
      <c r="J176" s="1119"/>
      <c r="K176" s="1119"/>
      <c r="L176" s="1119"/>
      <c r="M176" s="1119"/>
      <c r="N176" s="1119"/>
      <c r="O176" s="1119"/>
      <c r="P176" s="1119"/>
      <c r="Q176" s="1119"/>
      <c r="R176" s="1119"/>
      <c r="S176" s="1119"/>
      <c r="T176" s="1119"/>
      <c r="U176" s="1119"/>
      <c r="V176" s="1119"/>
      <c r="W176" s="1119"/>
      <c r="X176" s="1119"/>
      <c r="Y176" s="1119"/>
      <c r="Z176" s="1119"/>
      <c r="AA176" s="1119"/>
      <c r="AB176" s="1119"/>
      <c r="AC176" s="1119"/>
      <c r="AD176" s="1119"/>
      <c r="AE176" s="1119"/>
      <c r="AF176" s="1119"/>
      <c r="AG176" s="1119"/>
      <c r="AH176" s="1119"/>
      <c r="AI176" s="1119"/>
      <c r="AJ176" s="1119"/>
      <c r="AK176" s="1119"/>
      <c r="AL176" s="1119"/>
      <c r="AM176" s="1119"/>
      <c r="AN176" s="1119"/>
      <c r="AO176" s="1119"/>
      <c r="AP176" s="1119"/>
      <c r="AQ176" s="1119"/>
      <c r="AR176" s="1119"/>
      <c r="AS176" s="1119"/>
      <c r="AT176" s="1119"/>
      <c r="AU176" s="1119"/>
      <c r="AV176" s="1119"/>
      <c r="AW176" s="1119"/>
      <c r="AX176" s="1119"/>
      <c r="AY176" s="1119"/>
      <c r="AZ176" s="1119"/>
      <c r="BA176" s="1119"/>
      <c r="BB176" s="1119"/>
      <c r="BC176" s="1119"/>
      <c r="BD176" s="1119"/>
      <c r="BE176" s="1119"/>
      <c r="BF176" s="1119"/>
      <c r="BG176" s="1119"/>
      <c r="BH176" s="1119"/>
      <c r="BI176" s="1119"/>
      <c r="BJ176" s="1119"/>
      <c r="BK176" s="1119"/>
      <c r="BL176" s="1119"/>
      <c r="BM176" s="1119"/>
      <c r="BN176" s="1119"/>
      <c r="BO176" s="1119"/>
      <c r="BP176" s="1119"/>
      <c r="BQ176" s="1119"/>
      <c r="BR176" s="1119"/>
      <c r="BS176" s="1119"/>
      <c r="BT176" s="1119"/>
      <c r="BU176" s="1119"/>
      <c r="BV176" s="1119"/>
      <c r="BW176" s="1119"/>
      <c r="BX176" s="1119"/>
      <c r="BY176" s="1119"/>
      <c r="BZ176" s="1119"/>
      <c r="CA176" s="1119"/>
      <c r="CB176" s="1119"/>
      <c r="CC176" s="1119"/>
    </row>
    <row r="177" spans="1:81" s="1106" customFormat="1" x14ac:dyDescent="0.2">
      <c r="A177" s="1445"/>
      <c r="B177" s="1119"/>
      <c r="C177" s="1119"/>
      <c r="D177" s="1119"/>
      <c r="E177" s="1119"/>
      <c r="F177" s="1445"/>
      <c r="G177" s="1119"/>
      <c r="H177" s="1119"/>
      <c r="I177" s="1119"/>
      <c r="J177" s="1119"/>
      <c r="K177" s="1119"/>
      <c r="L177" s="1119"/>
      <c r="M177" s="1119"/>
      <c r="N177" s="1119"/>
      <c r="O177" s="1119"/>
      <c r="P177" s="1119"/>
      <c r="Q177" s="1119"/>
      <c r="R177" s="1119"/>
      <c r="S177" s="1119"/>
      <c r="T177" s="1119"/>
      <c r="U177" s="1119"/>
      <c r="V177" s="1119"/>
      <c r="W177" s="1119"/>
      <c r="X177" s="1119"/>
      <c r="Y177" s="1119"/>
      <c r="Z177" s="1119"/>
      <c r="AA177" s="1119"/>
      <c r="AB177" s="1119"/>
      <c r="AC177" s="1119"/>
      <c r="AD177" s="1119"/>
      <c r="AE177" s="1119"/>
      <c r="AF177" s="1119"/>
      <c r="AG177" s="1119"/>
      <c r="AH177" s="1119"/>
      <c r="AI177" s="1119"/>
      <c r="AJ177" s="1119"/>
      <c r="AK177" s="1119"/>
      <c r="AL177" s="1119"/>
      <c r="AM177" s="1119"/>
      <c r="AN177" s="1119"/>
      <c r="AO177" s="1119"/>
      <c r="AP177" s="1119"/>
      <c r="AQ177" s="1119"/>
      <c r="AR177" s="1119"/>
      <c r="AS177" s="1119"/>
      <c r="AT177" s="1119"/>
      <c r="AU177" s="1119"/>
      <c r="AV177" s="1119"/>
      <c r="AW177" s="1119"/>
      <c r="AX177" s="1119"/>
      <c r="AY177" s="1119"/>
      <c r="AZ177" s="1119"/>
      <c r="BA177" s="1119"/>
      <c r="BB177" s="1119"/>
      <c r="BC177" s="1119"/>
      <c r="BD177" s="1119"/>
      <c r="BE177" s="1119"/>
      <c r="BF177" s="1119"/>
      <c r="BG177" s="1119"/>
      <c r="BH177" s="1119"/>
      <c r="BI177" s="1119"/>
      <c r="BJ177" s="1119"/>
      <c r="BK177" s="1119"/>
      <c r="BL177" s="1119"/>
      <c r="BM177" s="1119"/>
      <c r="BN177" s="1119"/>
      <c r="BO177" s="1119"/>
      <c r="BP177" s="1119"/>
      <c r="BQ177" s="1119"/>
      <c r="BR177" s="1119"/>
      <c r="BS177" s="1119"/>
      <c r="BT177" s="1119"/>
      <c r="BU177" s="1119"/>
      <c r="BV177" s="1119"/>
      <c r="BW177" s="1119"/>
      <c r="BX177" s="1119"/>
      <c r="BY177" s="1119"/>
      <c r="BZ177" s="1119"/>
      <c r="CA177" s="1119"/>
      <c r="CB177" s="1119"/>
      <c r="CC177" s="1119"/>
    </row>
    <row r="178" spans="1:81" s="1106" customFormat="1" x14ac:dyDescent="0.2">
      <c r="A178" s="1445"/>
      <c r="B178" s="1119"/>
      <c r="C178" s="1119"/>
      <c r="D178" s="1119"/>
      <c r="E178" s="1119"/>
      <c r="F178" s="1445"/>
      <c r="G178" s="1119"/>
      <c r="H178" s="1119"/>
      <c r="I178" s="1119"/>
      <c r="J178" s="1119"/>
      <c r="K178" s="1119"/>
      <c r="L178" s="1119"/>
      <c r="M178" s="1119"/>
      <c r="N178" s="1119"/>
      <c r="O178" s="1119"/>
      <c r="P178" s="1119"/>
      <c r="Q178" s="1119"/>
      <c r="R178" s="1119"/>
      <c r="S178" s="1119"/>
      <c r="T178" s="1119"/>
      <c r="U178" s="1119"/>
      <c r="V178" s="1119"/>
      <c r="W178" s="1119"/>
      <c r="X178" s="1119"/>
      <c r="Y178" s="1119"/>
      <c r="Z178" s="1119"/>
      <c r="AA178" s="1119"/>
      <c r="AB178" s="1119"/>
      <c r="AC178" s="1119"/>
      <c r="AD178" s="1119"/>
      <c r="AE178" s="1119"/>
      <c r="AF178" s="1119"/>
      <c r="AG178" s="1119"/>
      <c r="AH178" s="1119"/>
      <c r="AI178" s="1119"/>
      <c r="AJ178" s="1119"/>
      <c r="AK178" s="1119"/>
      <c r="AL178" s="1119"/>
      <c r="AM178" s="1119"/>
      <c r="AN178" s="1119"/>
      <c r="AO178" s="1119"/>
      <c r="AP178" s="1119"/>
      <c r="AQ178" s="1119"/>
      <c r="AR178" s="1119"/>
      <c r="AS178" s="1119"/>
      <c r="AT178" s="1119"/>
      <c r="AU178" s="1119"/>
      <c r="AV178" s="1119"/>
      <c r="AW178" s="1119"/>
      <c r="AX178" s="1119"/>
      <c r="AY178" s="1119"/>
      <c r="AZ178" s="1119"/>
      <c r="BA178" s="1119"/>
      <c r="BB178" s="1119"/>
      <c r="BC178" s="1119"/>
      <c r="BD178" s="1119"/>
      <c r="BE178" s="1119"/>
      <c r="BF178" s="1119"/>
      <c r="BG178" s="1119"/>
      <c r="BH178" s="1119"/>
      <c r="BI178" s="1119"/>
      <c r="BJ178" s="1119"/>
      <c r="BK178" s="1119"/>
      <c r="BL178" s="1119"/>
      <c r="BM178" s="1119"/>
      <c r="BN178" s="1119"/>
      <c r="BO178" s="1119"/>
      <c r="BP178" s="1119"/>
      <c r="BQ178" s="1119"/>
      <c r="BR178" s="1119"/>
      <c r="BS178" s="1119"/>
      <c r="BT178" s="1119"/>
      <c r="BU178" s="1119"/>
      <c r="BV178" s="1119"/>
      <c r="BW178" s="1119"/>
      <c r="BX178" s="1119"/>
      <c r="BY178" s="1119"/>
      <c r="BZ178" s="1119"/>
      <c r="CA178" s="1119"/>
      <c r="CB178" s="1119"/>
      <c r="CC178" s="1119"/>
    </row>
    <row r="179" spans="1:81" s="1106" customFormat="1" x14ac:dyDescent="0.2">
      <c r="A179" s="1445"/>
      <c r="B179" s="1119"/>
      <c r="C179" s="1119"/>
      <c r="D179" s="1119"/>
      <c r="E179" s="1119"/>
      <c r="F179" s="1445"/>
      <c r="G179" s="1119"/>
      <c r="H179" s="1119"/>
      <c r="I179" s="1119"/>
      <c r="J179" s="1119"/>
      <c r="K179" s="1119"/>
      <c r="L179" s="1119"/>
      <c r="M179" s="1119"/>
      <c r="N179" s="1119"/>
      <c r="O179" s="1119"/>
      <c r="P179" s="1119"/>
      <c r="Q179" s="1119"/>
      <c r="R179" s="1119"/>
      <c r="S179" s="1119"/>
      <c r="T179" s="1119"/>
      <c r="U179" s="1119"/>
      <c r="V179" s="1119"/>
      <c r="W179" s="1119"/>
      <c r="X179" s="1119"/>
      <c r="Y179" s="1119"/>
      <c r="Z179" s="1119"/>
      <c r="AA179" s="1119"/>
      <c r="AB179" s="1119"/>
      <c r="AC179" s="1119"/>
      <c r="AD179" s="1119"/>
      <c r="AE179" s="1119"/>
      <c r="AF179" s="1119"/>
      <c r="AG179" s="1119"/>
      <c r="AH179" s="1119"/>
      <c r="AI179" s="1119"/>
      <c r="AJ179" s="1119"/>
      <c r="AK179" s="1119"/>
      <c r="AL179" s="1119"/>
      <c r="AM179" s="1119"/>
      <c r="AN179" s="1119"/>
      <c r="AO179" s="1119"/>
      <c r="AP179" s="1119"/>
      <c r="AQ179" s="1119"/>
      <c r="AR179" s="1119"/>
      <c r="AS179" s="1119"/>
      <c r="AT179" s="1119"/>
      <c r="AU179" s="1119"/>
      <c r="AV179" s="1119"/>
      <c r="AW179" s="1119"/>
      <c r="AX179" s="1119"/>
      <c r="AY179" s="1119"/>
      <c r="AZ179" s="1119"/>
      <c r="BA179" s="1119"/>
      <c r="BB179" s="1119"/>
      <c r="BC179" s="1119"/>
      <c r="BD179" s="1119"/>
      <c r="BE179" s="1119"/>
      <c r="BF179" s="1119"/>
      <c r="BG179" s="1119"/>
      <c r="BH179" s="1119"/>
      <c r="BI179" s="1119"/>
      <c r="BJ179" s="1119"/>
      <c r="BK179" s="1119"/>
      <c r="BL179" s="1119"/>
      <c r="BM179" s="1119"/>
      <c r="BN179" s="1119"/>
      <c r="BO179" s="1119"/>
      <c r="BP179" s="1119"/>
      <c r="BQ179" s="1119"/>
      <c r="BR179" s="1119"/>
      <c r="BS179" s="1119"/>
      <c r="BT179" s="1119"/>
      <c r="BU179" s="1119"/>
      <c r="BV179" s="1119"/>
      <c r="BW179" s="1119"/>
      <c r="BX179" s="1119"/>
      <c r="BY179" s="1119"/>
      <c r="BZ179" s="1119"/>
      <c r="CA179" s="1119"/>
      <c r="CB179" s="1119"/>
      <c r="CC179" s="1119"/>
    </row>
    <row r="180" spans="1:81" s="1106" customFormat="1" x14ac:dyDescent="0.2">
      <c r="A180" s="1445"/>
      <c r="B180" s="1119"/>
      <c r="C180" s="1119"/>
      <c r="D180" s="1119"/>
      <c r="E180" s="1119"/>
      <c r="F180" s="1445"/>
      <c r="G180" s="1119"/>
      <c r="H180" s="1119"/>
      <c r="I180" s="1119"/>
      <c r="J180" s="1119"/>
      <c r="K180" s="1119"/>
      <c r="L180" s="1119"/>
      <c r="M180" s="1119"/>
      <c r="N180" s="1119"/>
      <c r="O180" s="1119"/>
      <c r="P180" s="1119"/>
      <c r="Q180" s="1119"/>
      <c r="R180" s="1119"/>
      <c r="S180" s="1119"/>
      <c r="T180" s="1119"/>
      <c r="U180" s="1119"/>
      <c r="V180" s="1119"/>
      <c r="W180" s="1119"/>
      <c r="X180" s="1119"/>
      <c r="Y180" s="1119"/>
      <c r="Z180" s="1119"/>
      <c r="AA180" s="1119"/>
      <c r="AB180" s="1119"/>
      <c r="AC180" s="1119"/>
      <c r="AD180" s="1119"/>
      <c r="AE180" s="1119"/>
      <c r="AF180" s="1119"/>
      <c r="AG180" s="1119"/>
      <c r="AH180" s="1119"/>
      <c r="AI180" s="1119"/>
      <c r="AJ180" s="1119"/>
      <c r="AK180" s="1119"/>
      <c r="AL180" s="1119"/>
      <c r="AM180" s="1119"/>
      <c r="AN180" s="1119"/>
      <c r="AO180" s="1119"/>
      <c r="AP180" s="1119"/>
      <c r="AQ180" s="1119"/>
      <c r="AR180" s="1119"/>
      <c r="AS180" s="1119"/>
      <c r="AT180" s="1119"/>
      <c r="AU180" s="1119"/>
      <c r="AV180" s="1119"/>
      <c r="AW180" s="1119"/>
      <c r="AX180" s="1119"/>
      <c r="AY180" s="1119"/>
      <c r="AZ180" s="1119"/>
      <c r="BA180" s="1119"/>
      <c r="BB180" s="1119"/>
      <c r="BC180" s="1119"/>
      <c r="BD180" s="1119"/>
      <c r="BE180" s="1119"/>
      <c r="BF180" s="1119"/>
      <c r="BG180" s="1119"/>
      <c r="BH180" s="1119"/>
      <c r="BI180" s="1119"/>
      <c r="BJ180" s="1119"/>
      <c r="BK180" s="1119"/>
      <c r="BL180" s="1119"/>
      <c r="BM180" s="1119"/>
      <c r="BN180" s="1119"/>
      <c r="BO180" s="1119"/>
      <c r="BP180" s="1119"/>
      <c r="BQ180" s="1119"/>
      <c r="BR180" s="1119"/>
      <c r="BS180" s="1119"/>
      <c r="BT180" s="1119"/>
      <c r="BU180" s="1119"/>
      <c r="BV180" s="1119"/>
      <c r="BW180" s="1119"/>
      <c r="BX180" s="1119"/>
      <c r="BY180" s="1119"/>
      <c r="BZ180" s="1119"/>
      <c r="CA180" s="1119"/>
      <c r="CB180" s="1119"/>
      <c r="CC180" s="1119"/>
    </row>
    <row r="181" spans="1:81" s="1106" customFormat="1" x14ac:dyDescent="0.2">
      <c r="A181" s="1445"/>
      <c r="B181" s="1119"/>
      <c r="C181" s="1119"/>
      <c r="D181" s="1119"/>
      <c r="E181" s="1119"/>
      <c r="F181" s="1445"/>
      <c r="G181" s="1119"/>
      <c r="H181" s="1119"/>
      <c r="I181" s="1119"/>
      <c r="J181" s="1119"/>
      <c r="K181" s="1119"/>
      <c r="L181" s="1119"/>
      <c r="M181" s="1119"/>
      <c r="N181" s="1119"/>
      <c r="O181" s="1119"/>
      <c r="P181" s="1119"/>
      <c r="Q181" s="1119"/>
      <c r="R181" s="1119"/>
      <c r="S181" s="1119"/>
      <c r="T181" s="1119"/>
      <c r="U181" s="1119"/>
      <c r="V181" s="1119"/>
      <c r="W181" s="1119"/>
      <c r="X181" s="1119"/>
      <c r="Y181" s="1119"/>
      <c r="Z181" s="1119"/>
      <c r="AA181" s="1119"/>
      <c r="AB181" s="1119"/>
      <c r="AC181" s="1119"/>
      <c r="AD181" s="1119"/>
      <c r="AE181" s="1119"/>
      <c r="AF181" s="1119"/>
      <c r="AG181" s="1119"/>
      <c r="AH181" s="1119"/>
      <c r="AI181" s="1119"/>
      <c r="AJ181" s="1119"/>
      <c r="AK181" s="1119"/>
      <c r="AL181" s="1119"/>
      <c r="AM181" s="1119"/>
      <c r="AN181" s="1119"/>
      <c r="AO181" s="1119"/>
      <c r="AP181" s="1119"/>
      <c r="AQ181" s="1119"/>
      <c r="AR181" s="1119"/>
      <c r="AS181" s="1119"/>
      <c r="AT181" s="1119"/>
      <c r="AU181" s="1119"/>
      <c r="AV181" s="1119"/>
      <c r="AW181" s="1119"/>
      <c r="AX181" s="1119"/>
      <c r="AY181" s="1119"/>
      <c r="AZ181" s="1119"/>
      <c r="BA181" s="1119"/>
      <c r="BB181" s="1119"/>
      <c r="BC181" s="1119"/>
      <c r="BD181" s="1119"/>
      <c r="BE181" s="1119"/>
      <c r="BF181" s="1119"/>
      <c r="BG181" s="1119"/>
      <c r="BH181" s="1119"/>
      <c r="BI181" s="1119"/>
      <c r="BJ181" s="1119"/>
      <c r="BK181" s="1119"/>
      <c r="BL181" s="1119"/>
      <c r="BM181" s="1119"/>
      <c r="BN181" s="1119"/>
      <c r="BO181" s="1119"/>
      <c r="BP181" s="1119"/>
      <c r="BQ181" s="1119"/>
      <c r="BR181" s="1119"/>
      <c r="BS181" s="1119"/>
      <c r="BT181" s="1119"/>
      <c r="BU181" s="1119"/>
      <c r="BV181" s="1119"/>
      <c r="BW181" s="1119"/>
      <c r="BX181" s="1119"/>
      <c r="BY181" s="1119"/>
      <c r="BZ181" s="1119"/>
      <c r="CA181" s="1119"/>
      <c r="CB181" s="1119"/>
      <c r="CC181" s="1119"/>
    </row>
    <row r="182" spans="1:81" s="1106" customFormat="1" x14ac:dyDescent="0.2">
      <c r="A182" s="1445"/>
      <c r="B182" s="1119"/>
      <c r="C182" s="1119"/>
      <c r="D182" s="1119"/>
      <c r="E182" s="1119"/>
      <c r="F182" s="1445"/>
      <c r="G182" s="1119"/>
      <c r="H182" s="1119"/>
      <c r="I182" s="1119"/>
      <c r="J182" s="1119"/>
      <c r="K182" s="1119"/>
      <c r="L182" s="1119"/>
      <c r="M182" s="1119"/>
      <c r="N182" s="1119"/>
      <c r="O182" s="1119"/>
      <c r="P182" s="1119"/>
      <c r="Q182" s="1119"/>
      <c r="R182" s="1119"/>
      <c r="S182" s="1119"/>
      <c r="T182" s="1119"/>
      <c r="U182" s="1119"/>
      <c r="V182" s="1119"/>
      <c r="W182" s="1119"/>
      <c r="X182" s="1119"/>
      <c r="Y182" s="1119"/>
      <c r="Z182" s="1119"/>
      <c r="AA182" s="1119"/>
      <c r="AB182" s="1119"/>
      <c r="AC182" s="1119"/>
      <c r="AD182" s="1119"/>
      <c r="AE182" s="1119"/>
      <c r="AF182" s="1119"/>
      <c r="AG182" s="1119"/>
      <c r="AH182" s="1119"/>
      <c r="AI182" s="1119"/>
      <c r="AJ182" s="1119"/>
      <c r="AK182" s="1119"/>
      <c r="AL182" s="1119"/>
      <c r="AM182" s="1119"/>
      <c r="AN182" s="1119"/>
      <c r="AO182" s="1119"/>
      <c r="AP182" s="1119"/>
      <c r="AQ182" s="1119"/>
      <c r="AR182" s="1119"/>
      <c r="AS182" s="1119"/>
      <c r="AT182" s="1119"/>
      <c r="AU182" s="1119"/>
      <c r="AV182" s="1119"/>
      <c r="AW182" s="1119"/>
      <c r="AX182" s="1119"/>
      <c r="AY182" s="1119"/>
      <c r="AZ182" s="1119"/>
      <c r="BA182" s="1119"/>
      <c r="BB182" s="1119"/>
      <c r="BC182" s="1119"/>
      <c r="BD182" s="1119"/>
      <c r="BE182" s="1119"/>
      <c r="BF182" s="1119"/>
      <c r="BG182" s="1119"/>
      <c r="BH182" s="1119"/>
      <c r="BI182" s="1119"/>
      <c r="BJ182" s="1119"/>
      <c r="BK182" s="1119"/>
      <c r="BL182" s="1119"/>
      <c r="BM182" s="1119"/>
      <c r="BN182" s="1119"/>
      <c r="BO182" s="1119"/>
      <c r="BP182" s="1119"/>
      <c r="BQ182" s="1119"/>
      <c r="BR182" s="1119"/>
      <c r="BS182" s="1119"/>
      <c r="BT182" s="1119"/>
      <c r="BU182" s="1119"/>
      <c r="BV182" s="1119"/>
      <c r="BW182" s="1119"/>
      <c r="BX182" s="1119"/>
      <c r="BY182" s="1119"/>
      <c r="BZ182" s="1119"/>
      <c r="CA182" s="1119"/>
      <c r="CB182" s="1119"/>
      <c r="CC182" s="1119"/>
    </row>
    <row r="183" spans="1:81" s="1106" customFormat="1" x14ac:dyDescent="0.2">
      <c r="A183" s="1445"/>
      <c r="B183" s="1119"/>
      <c r="C183" s="1119"/>
      <c r="D183" s="1119"/>
      <c r="E183" s="1119"/>
      <c r="F183" s="1445"/>
      <c r="G183" s="1119"/>
      <c r="H183" s="1119"/>
      <c r="I183" s="1119"/>
      <c r="J183" s="1119"/>
      <c r="K183" s="1119"/>
      <c r="L183" s="1119"/>
      <c r="M183" s="1119"/>
      <c r="N183" s="1119"/>
      <c r="O183" s="1119"/>
      <c r="P183" s="1119"/>
      <c r="Q183" s="1119"/>
      <c r="R183" s="1119"/>
      <c r="S183" s="1119"/>
      <c r="T183" s="1119"/>
      <c r="U183" s="1119"/>
      <c r="V183" s="1119"/>
      <c r="W183" s="1119"/>
      <c r="X183" s="1119"/>
      <c r="Y183" s="1119"/>
      <c r="Z183" s="1119"/>
      <c r="AA183" s="1119"/>
      <c r="AB183" s="1119"/>
      <c r="AC183" s="1119"/>
      <c r="AD183" s="1119"/>
      <c r="AE183" s="1119"/>
      <c r="AF183" s="1119"/>
      <c r="AG183" s="1119"/>
      <c r="AH183" s="1119"/>
      <c r="AI183" s="1119"/>
      <c r="AJ183" s="1119"/>
      <c r="AK183" s="1119"/>
      <c r="AL183" s="1119"/>
      <c r="AM183" s="1119"/>
      <c r="AN183" s="1119"/>
      <c r="AO183" s="1119"/>
      <c r="AP183" s="1119"/>
      <c r="AQ183" s="1119"/>
      <c r="AR183" s="1119"/>
      <c r="AS183" s="1119"/>
      <c r="AT183" s="1119"/>
      <c r="AU183" s="1119"/>
      <c r="AV183" s="1119"/>
      <c r="AW183" s="1119"/>
      <c r="AX183" s="1119"/>
      <c r="AY183" s="1119"/>
      <c r="AZ183" s="1119"/>
      <c r="BA183" s="1119"/>
      <c r="BB183" s="1119"/>
      <c r="BC183" s="1119"/>
      <c r="BD183" s="1119"/>
      <c r="BE183" s="1119"/>
      <c r="BF183" s="1119"/>
      <c r="BG183" s="1119"/>
      <c r="BH183" s="1119"/>
      <c r="BI183" s="1119"/>
      <c r="BJ183" s="1119"/>
      <c r="BK183" s="1119"/>
      <c r="BL183" s="1119"/>
      <c r="BM183" s="1119"/>
      <c r="BN183" s="1119"/>
      <c r="BO183" s="1119"/>
      <c r="BP183" s="1119"/>
      <c r="BQ183" s="1119"/>
      <c r="BR183" s="1119"/>
      <c r="BS183" s="1119"/>
      <c r="BT183" s="1119"/>
      <c r="BU183" s="1119"/>
      <c r="BV183" s="1119"/>
      <c r="BW183" s="1119"/>
      <c r="BX183" s="1119"/>
      <c r="BY183" s="1119"/>
      <c r="BZ183" s="1119"/>
      <c r="CA183" s="1119"/>
      <c r="CB183" s="1119"/>
      <c r="CC183" s="1119"/>
    </row>
    <row r="184" spans="1:81" s="1106" customFormat="1" x14ac:dyDescent="0.2">
      <c r="A184" s="1445"/>
      <c r="B184" s="1119"/>
      <c r="C184" s="1119"/>
      <c r="D184" s="1119"/>
      <c r="E184" s="1119"/>
      <c r="F184" s="1445"/>
      <c r="G184" s="1119"/>
      <c r="H184" s="1119"/>
      <c r="I184" s="1119"/>
      <c r="J184" s="1119"/>
      <c r="K184" s="1119"/>
      <c r="L184" s="1119"/>
      <c r="M184" s="1119"/>
      <c r="N184" s="1119"/>
      <c r="O184" s="1119"/>
      <c r="P184" s="1119"/>
      <c r="Q184" s="1119"/>
      <c r="R184" s="1119"/>
      <c r="S184" s="1119"/>
      <c r="T184" s="1119"/>
      <c r="U184" s="1119"/>
      <c r="V184" s="1119"/>
      <c r="W184" s="1119"/>
      <c r="X184" s="1119"/>
      <c r="Y184" s="1119"/>
      <c r="Z184" s="1119"/>
      <c r="AA184" s="1119"/>
      <c r="AB184" s="1119"/>
      <c r="AC184" s="1119"/>
      <c r="AD184" s="1119"/>
      <c r="AE184" s="1119"/>
      <c r="AF184" s="1119"/>
      <c r="AG184" s="1119"/>
      <c r="AH184" s="1119"/>
      <c r="AI184" s="1119"/>
      <c r="AJ184" s="1119"/>
      <c r="AK184" s="1119"/>
      <c r="AL184" s="1119"/>
      <c r="AM184" s="1119"/>
      <c r="AN184" s="1119"/>
      <c r="AO184" s="1119"/>
      <c r="AP184" s="1119"/>
      <c r="AQ184" s="1119"/>
      <c r="AR184" s="1119"/>
      <c r="AS184" s="1119"/>
      <c r="AT184" s="1119"/>
      <c r="AU184" s="1119"/>
      <c r="AV184" s="1119"/>
      <c r="AW184" s="1119"/>
      <c r="AX184" s="1119"/>
      <c r="AY184" s="1119"/>
      <c r="AZ184" s="1119"/>
      <c r="BA184" s="1119"/>
      <c r="BB184" s="1119"/>
      <c r="BC184" s="1119"/>
      <c r="BD184" s="1119"/>
      <c r="BE184" s="1119"/>
      <c r="BF184" s="1119"/>
      <c r="BG184" s="1119"/>
      <c r="BH184" s="1119"/>
      <c r="BI184" s="1119"/>
      <c r="BJ184" s="1119"/>
      <c r="BK184" s="1119"/>
      <c r="BL184" s="1119"/>
      <c r="BM184" s="1119"/>
      <c r="BN184" s="1119"/>
      <c r="BO184" s="1119"/>
      <c r="BP184" s="1119"/>
      <c r="BQ184" s="1119"/>
      <c r="BR184" s="1119"/>
      <c r="BS184" s="1119"/>
      <c r="BT184" s="1119"/>
      <c r="BU184" s="1119"/>
      <c r="BV184" s="1119"/>
      <c r="BW184" s="1119"/>
      <c r="BX184" s="1119"/>
      <c r="BY184" s="1119"/>
      <c r="BZ184" s="1119"/>
      <c r="CA184" s="1119"/>
      <c r="CB184" s="1119"/>
      <c r="CC184" s="1119"/>
    </row>
    <row r="185" spans="1:81" s="1106" customFormat="1" x14ac:dyDescent="0.2">
      <c r="A185" s="1445"/>
      <c r="B185" s="1119"/>
      <c r="C185" s="1119"/>
      <c r="D185" s="1119"/>
      <c r="E185" s="1119"/>
      <c r="F185" s="1445"/>
      <c r="G185" s="1119"/>
      <c r="H185" s="1119"/>
      <c r="I185" s="1119"/>
      <c r="J185" s="1119"/>
      <c r="K185" s="1119"/>
      <c r="L185" s="1119"/>
      <c r="M185" s="1119"/>
      <c r="N185" s="1119"/>
      <c r="O185" s="1119"/>
      <c r="P185" s="1119"/>
      <c r="Q185" s="1119"/>
      <c r="R185" s="1119"/>
      <c r="S185" s="1119"/>
      <c r="T185" s="1119"/>
      <c r="U185" s="1119"/>
      <c r="V185" s="1119"/>
      <c r="W185" s="1119"/>
      <c r="X185" s="1119"/>
      <c r="Y185" s="1119"/>
      <c r="Z185" s="1119"/>
      <c r="AA185" s="1119"/>
      <c r="AB185" s="1119"/>
      <c r="AC185" s="1119"/>
      <c r="AD185" s="1119"/>
      <c r="AE185" s="1119"/>
      <c r="AF185" s="1119"/>
      <c r="AG185" s="1119"/>
      <c r="AH185" s="1119"/>
      <c r="AI185" s="1119"/>
      <c r="AJ185" s="1119"/>
      <c r="AK185" s="1119"/>
      <c r="AL185" s="1119"/>
      <c r="AM185" s="1119"/>
      <c r="AN185" s="1119"/>
      <c r="AO185" s="1119"/>
      <c r="AP185" s="1119"/>
      <c r="AQ185" s="1119"/>
      <c r="AR185" s="1119"/>
      <c r="AS185" s="1119"/>
      <c r="AT185" s="1119"/>
      <c r="AU185" s="1119"/>
      <c r="AV185" s="1119"/>
      <c r="AW185" s="1119"/>
      <c r="AX185" s="1119"/>
      <c r="AY185" s="1119"/>
      <c r="AZ185" s="1119"/>
      <c r="BA185" s="1119"/>
      <c r="BB185" s="1119"/>
      <c r="BC185" s="1119"/>
      <c r="BD185" s="1119"/>
      <c r="BE185" s="1119"/>
      <c r="BF185" s="1119"/>
      <c r="BG185" s="1119"/>
      <c r="BH185" s="1119"/>
      <c r="BI185" s="1119"/>
      <c r="BJ185" s="1119"/>
      <c r="BK185" s="1119"/>
      <c r="BL185" s="1119"/>
      <c r="BM185" s="1119"/>
      <c r="BN185" s="1119"/>
      <c r="BO185" s="1119"/>
      <c r="BP185" s="1119"/>
      <c r="BQ185" s="1119"/>
      <c r="BR185" s="1119"/>
      <c r="BS185" s="1119"/>
      <c r="BT185" s="1119"/>
      <c r="BU185" s="1119"/>
      <c r="BV185" s="1119"/>
      <c r="BW185" s="1119"/>
      <c r="BX185" s="1119"/>
      <c r="BY185" s="1119"/>
      <c r="BZ185" s="1119"/>
      <c r="CA185" s="1119"/>
      <c r="CB185" s="1119"/>
      <c r="CC185" s="1119"/>
    </row>
    <row r="186" spans="1:81" s="1106" customFormat="1" x14ac:dyDescent="0.2">
      <c r="A186" s="1445"/>
      <c r="B186" s="1119"/>
      <c r="C186" s="1119"/>
      <c r="D186" s="1119"/>
      <c r="E186" s="1119"/>
      <c r="F186" s="1445"/>
      <c r="G186" s="1119"/>
      <c r="H186" s="1119"/>
      <c r="I186" s="1119"/>
      <c r="J186" s="1119"/>
      <c r="K186" s="1119"/>
      <c r="L186" s="1119"/>
      <c r="M186" s="1119"/>
      <c r="N186" s="1119"/>
      <c r="O186" s="1119"/>
      <c r="P186" s="1119"/>
      <c r="Q186" s="1119"/>
      <c r="R186" s="1119"/>
      <c r="S186" s="1119"/>
      <c r="T186" s="1119"/>
      <c r="U186" s="1119"/>
      <c r="V186" s="1119"/>
      <c r="W186" s="1119"/>
      <c r="X186" s="1119"/>
      <c r="Y186" s="1119"/>
      <c r="Z186" s="1119"/>
      <c r="AA186" s="1119"/>
      <c r="AB186" s="1119"/>
      <c r="AC186" s="1119"/>
      <c r="AD186" s="1119"/>
      <c r="AE186" s="1119"/>
      <c r="AF186" s="1119"/>
      <c r="AG186" s="1119"/>
      <c r="AH186" s="1119"/>
      <c r="AI186" s="1119"/>
      <c r="AJ186" s="1119"/>
      <c r="AK186" s="1119"/>
      <c r="AL186" s="1119"/>
      <c r="AM186" s="1119"/>
      <c r="AN186" s="1119"/>
      <c r="AO186" s="1119"/>
      <c r="AP186" s="1119"/>
      <c r="AQ186" s="1119"/>
      <c r="AR186" s="1119"/>
      <c r="AS186" s="1119"/>
      <c r="AT186" s="1119"/>
      <c r="AU186" s="1119"/>
      <c r="AV186" s="1119"/>
      <c r="AW186" s="1119"/>
      <c r="AX186" s="1119"/>
      <c r="AY186" s="1119"/>
      <c r="AZ186" s="1119"/>
      <c r="BA186" s="1119"/>
      <c r="BB186" s="1119"/>
      <c r="BC186" s="1119"/>
      <c r="BD186" s="1119"/>
      <c r="BE186" s="1119"/>
      <c r="BF186" s="1119"/>
      <c r="BG186" s="1119"/>
      <c r="BH186" s="1119"/>
      <c r="BI186" s="1119"/>
      <c r="BJ186" s="1119"/>
      <c r="BK186" s="1119"/>
      <c r="BL186" s="1119"/>
      <c r="BM186" s="1119"/>
      <c r="BN186" s="1119"/>
      <c r="BO186" s="1119"/>
      <c r="BP186" s="1119"/>
      <c r="BQ186" s="1119"/>
      <c r="BR186" s="1119"/>
      <c r="BS186" s="1119"/>
      <c r="BT186" s="1119"/>
      <c r="BU186" s="1119"/>
      <c r="BV186" s="1119"/>
      <c r="BW186" s="1119"/>
      <c r="BX186" s="1119"/>
      <c r="BY186" s="1119"/>
      <c r="BZ186" s="1119"/>
      <c r="CA186" s="1119"/>
      <c r="CB186" s="1119"/>
      <c r="CC186" s="1119"/>
    </row>
    <row r="187" spans="1:81" s="1106" customFormat="1" x14ac:dyDescent="0.2">
      <c r="A187" s="1445"/>
      <c r="B187" s="1119"/>
      <c r="C187" s="1119"/>
      <c r="D187" s="1119"/>
      <c r="E187" s="1119"/>
      <c r="F187" s="1445"/>
      <c r="G187" s="1119"/>
      <c r="H187" s="1119"/>
      <c r="I187" s="1119"/>
      <c r="J187" s="1119"/>
      <c r="K187" s="1119"/>
      <c r="L187" s="1119"/>
      <c r="M187" s="1119"/>
      <c r="N187" s="1119"/>
      <c r="O187" s="1119"/>
      <c r="P187" s="1119"/>
      <c r="Q187" s="1119"/>
      <c r="R187" s="1119"/>
      <c r="S187" s="1119"/>
      <c r="T187" s="1119"/>
      <c r="U187" s="1119"/>
      <c r="V187" s="1119"/>
      <c r="W187" s="1119"/>
      <c r="X187" s="1119"/>
      <c r="Y187" s="1119"/>
      <c r="Z187" s="1119"/>
      <c r="AA187" s="1119"/>
      <c r="AB187" s="1119"/>
      <c r="AC187" s="1119"/>
      <c r="AD187" s="1119"/>
      <c r="AE187" s="1119"/>
      <c r="AF187" s="1119"/>
      <c r="AG187" s="1119"/>
      <c r="AH187" s="1119"/>
      <c r="AI187" s="1119"/>
      <c r="AJ187" s="1119"/>
      <c r="AK187" s="1119"/>
      <c r="AL187" s="1119"/>
      <c r="AM187" s="1119"/>
      <c r="AN187" s="1119"/>
      <c r="AO187" s="1119"/>
      <c r="AP187" s="1119"/>
      <c r="AQ187" s="1119"/>
      <c r="AR187" s="1119"/>
      <c r="AS187" s="1119"/>
      <c r="AT187" s="1119"/>
      <c r="AU187" s="1119"/>
      <c r="AV187" s="1119"/>
      <c r="AW187" s="1119"/>
      <c r="AX187" s="1119"/>
      <c r="AY187" s="1119"/>
      <c r="AZ187" s="1119"/>
      <c r="BA187" s="1119"/>
      <c r="BB187" s="1119"/>
      <c r="BC187" s="1119"/>
      <c r="BD187" s="1119"/>
      <c r="BE187" s="1119"/>
      <c r="BF187" s="1119"/>
      <c r="BG187" s="1119"/>
      <c r="BH187" s="1119"/>
      <c r="BI187" s="1119"/>
      <c r="BJ187" s="1119"/>
      <c r="BK187" s="1119"/>
      <c r="BL187" s="1119"/>
      <c r="BM187" s="1119"/>
      <c r="BN187" s="1119"/>
      <c r="BO187" s="1119"/>
      <c r="BP187" s="1119"/>
      <c r="BQ187" s="1119"/>
      <c r="BR187" s="1119"/>
      <c r="BS187" s="1119"/>
      <c r="BT187" s="1119"/>
      <c r="BU187" s="1119"/>
      <c r="BV187" s="1119"/>
      <c r="BW187" s="1119"/>
      <c r="BX187" s="1119"/>
      <c r="BY187" s="1119"/>
      <c r="BZ187" s="1119"/>
      <c r="CA187" s="1119"/>
      <c r="CB187" s="1119"/>
      <c r="CC187" s="1119"/>
    </row>
    <row r="188" spans="1:81" s="1106" customFormat="1" x14ac:dyDescent="0.2">
      <c r="A188" s="1445"/>
      <c r="B188" s="1119"/>
      <c r="C188" s="1119"/>
      <c r="D188" s="1119"/>
      <c r="E188" s="1119"/>
      <c r="F188" s="1445"/>
      <c r="G188" s="1119"/>
      <c r="H188" s="1119"/>
      <c r="I188" s="1119"/>
      <c r="J188" s="1119"/>
      <c r="K188" s="1119"/>
      <c r="L188" s="1119"/>
      <c r="M188" s="1119"/>
      <c r="N188" s="1119"/>
      <c r="O188" s="1119"/>
      <c r="P188" s="1119"/>
      <c r="Q188" s="1119"/>
      <c r="R188" s="1119"/>
      <c r="S188" s="1119"/>
      <c r="T188" s="1119"/>
      <c r="U188" s="1119"/>
      <c r="V188" s="1119"/>
      <c r="W188" s="1119"/>
      <c r="X188" s="1119"/>
      <c r="Y188" s="1119"/>
      <c r="Z188" s="1119"/>
      <c r="AA188" s="1119"/>
      <c r="AB188" s="1119"/>
      <c r="AC188" s="1119"/>
      <c r="AD188" s="1119"/>
      <c r="AE188" s="1119"/>
      <c r="AF188" s="1119"/>
      <c r="AG188" s="1119"/>
      <c r="AH188" s="1119"/>
      <c r="AI188" s="1119"/>
      <c r="AJ188" s="1119"/>
      <c r="AK188" s="1119"/>
      <c r="AL188" s="1119"/>
      <c r="AM188" s="1119"/>
      <c r="AN188" s="1119"/>
      <c r="AO188" s="1119"/>
      <c r="AP188" s="1119"/>
      <c r="AQ188" s="1119"/>
      <c r="AR188" s="1119"/>
      <c r="AS188" s="1119"/>
      <c r="AT188" s="1119"/>
      <c r="AU188" s="1119"/>
      <c r="AV188" s="1119"/>
      <c r="AW188" s="1119"/>
      <c r="AX188" s="1119"/>
      <c r="AY188" s="1119"/>
      <c r="AZ188" s="1119"/>
      <c r="BA188" s="1119"/>
      <c r="BB188" s="1119"/>
      <c r="BC188" s="1119"/>
      <c r="BD188" s="1119"/>
      <c r="BE188" s="1119"/>
      <c r="BF188" s="1119"/>
      <c r="BG188" s="1119"/>
      <c r="BH188" s="1119"/>
      <c r="BI188" s="1119"/>
      <c r="BJ188" s="1119"/>
      <c r="BK188" s="1119"/>
      <c r="BL188" s="1119"/>
      <c r="BM188" s="1119"/>
      <c r="BN188" s="1119"/>
      <c r="BO188" s="1119"/>
      <c r="BP188" s="1119"/>
      <c r="BQ188" s="1119"/>
      <c r="BR188" s="1119"/>
      <c r="BS188" s="1119"/>
      <c r="BT188" s="1119"/>
      <c r="BU188" s="1119"/>
      <c r="BV188" s="1119"/>
      <c r="BW188" s="1119"/>
      <c r="BX188" s="1119"/>
      <c r="BY188" s="1119"/>
      <c r="BZ188" s="1119"/>
      <c r="CA188" s="1119"/>
      <c r="CB188" s="1119"/>
      <c r="CC188" s="1119"/>
    </row>
    <row r="189" spans="1:81" s="1106" customFormat="1" x14ac:dyDescent="0.2">
      <c r="A189" s="1445"/>
      <c r="B189" s="1119"/>
      <c r="C189" s="1119"/>
      <c r="D189" s="1119"/>
      <c r="E189" s="1119"/>
      <c r="F189" s="1445"/>
      <c r="G189" s="1119"/>
      <c r="H189" s="1119"/>
      <c r="I189" s="1119"/>
      <c r="J189" s="1119"/>
      <c r="K189" s="1119"/>
      <c r="L189" s="1119"/>
      <c r="M189" s="1119"/>
      <c r="N189" s="1119"/>
      <c r="O189" s="1119"/>
      <c r="P189" s="1119"/>
      <c r="Q189" s="1119"/>
      <c r="R189" s="1119"/>
      <c r="S189" s="1119"/>
      <c r="T189" s="1119"/>
      <c r="U189" s="1119"/>
      <c r="V189" s="1119"/>
      <c r="W189" s="1119"/>
      <c r="X189" s="1119"/>
      <c r="Y189" s="1119"/>
      <c r="Z189" s="1119"/>
      <c r="AA189" s="1119"/>
      <c r="AB189" s="1119"/>
      <c r="AC189" s="1119"/>
      <c r="AD189" s="1119"/>
      <c r="AE189" s="1119"/>
      <c r="AF189" s="1119"/>
      <c r="AG189" s="1119"/>
      <c r="AH189" s="1119"/>
      <c r="AI189" s="1119"/>
      <c r="AJ189" s="1119"/>
      <c r="AK189" s="1119"/>
      <c r="AL189" s="1119"/>
      <c r="AM189" s="1119"/>
      <c r="AN189" s="1119"/>
      <c r="AO189" s="1119"/>
      <c r="AP189" s="1119"/>
      <c r="AQ189" s="1119"/>
      <c r="AR189" s="1119"/>
      <c r="AS189" s="1119"/>
      <c r="AT189" s="1119"/>
      <c r="AU189" s="1119"/>
      <c r="AV189" s="1119"/>
      <c r="AW189" s="1119"/>
      <c r="AX189" s="1119"/>
      <c r="AY189" s="1119"/>
      <c r="AZ189" s="1119"/>
      <c r="BA189" s="1119"/>
      <c r="BB189" s="1119"/>
      <c r="BC189" s="1119"/>
      <c r="BD189" s="1119"/>
      <c r="BE189" s="1119"/>
      <c r="BF189" s="1119"/>
      <c r="BG189" s="1119"/>
      <c r="BH189" s="1119"/>
      <c r="BI189" s="1119"/>
      <c r="BJ189" s="1119"/>
      <c r="BK189" s="1119"/>
      <c r="BL189" s="1119"/>
      <c r="BM189" s="1119"/>
      <c r="BN189" s="1119"/>
      <c r="BO189" s="1119"/>
      <c r="BP189" s="1119"/>
      <c r="BQ189" s="1119"/>
      <c r="BR189" s="1119"/>
      <c r="BS189" s="1119"/>
      <c r="BT189" s="1119"/>
      <c r="BU189" s="1119"/>
      <c r="BV189" s="1119"/>
      <c r="BW189" s="1119"/>
      <c r="BX189" s="1119"/>
      <c r="BY189" s="1119"/>
      <c r="BZ189" s="1119"/>
      <c r="CA189" s="1119"/>
      <c r="CB189" s="1119"/>
      <c r="CC189" s="1119"/>
    </row>
    <row r="190" spans="1:81" s="1106" customFormat="1" x14ac:dyDescent="0.2">
      <c r="A190" s="1445"/>
      <c r="B190" s="1119"/>
      <c r="C190" s="1119"/>
      <c r="D190" s="1119"/>
      <c r="E190" s="1119"/>
      <c r="F190" s="1445"/>
      <c r="G190" s="1119"/>
      <c r="H190" s="1119"/>
      <c r="I190" s="1119"/>
      <c r="J190" s="1119"/>
      <c r="K190" s="1119"/>
      <c r="L190" s="1119"/>
      <c r="M190" s="1119"/>
      <c r="N190" s="1119"/>
      <c r="O190" s="1119"/>
      <c r="P190" s="1119"/>
      <c r="Q190" s="1119"/>
      <c r="R190" s="1119"/>
      <c r="S190" s="1119"/>
      <c r="T190" s="1119"/>
      <c r="U190" s="1119"/>
      <c r="V190" s="1119"/>
      <c r="W190" s="1119"/>
      <c r="X190" s="1119"/>
      <c r="Y190" s="1119"/>
      <c r="Z190" s="1119"/>
      <c r="AA190" s="1119"/>
      <c r="AB190" s="1119"/>
      <c r="AC190" s="1119"/>
      <c r="AD190" s="1119"/>
      <c r="AE190" s="1119"/>
      <c r="AF190" s="1119"/>
      <c r="AG190" s="1119"/>
      <c r="AH190" s="1119"/>
      <c r="AI190" s="1119"/>
      <c r="AJ190" s="1119"/>
      <c r="AK190" s="1119"/>
      <c r="AL190" s="1119"/>
      <c r="AM190" s="1119"/>
      <c r="AN190" s="1119"/>
      <c r="AO190" s="1119"/>
      <c r="AP190" s="1119"/>
      <c r="AQ190" s="1119"/>
      <c r="AR190" s="1119"/>
      <c r="AS190" s="1119"/>
      <c r="AT190" s="1119"/>
      <c r="AU190" s="1119"/>
      <c r="AV190" s="1119"/>
      <c r="AW190" s="1119"/>
      <c r="AX190" s="1119"/>
      <c r="AY190" s="1119"/>
      <c r="AZ190" s="1119"/>
      <c r="BA190" s="1119"/>
      <c r="BB190" s="1119"/>
      <c r="BC190" s="1119"/>
      <c r="BD190" s="1119"/>
      <c r="BE190" s="1119"/>
      <c r="BF190" s="1119"/>
      <c r="BG190" s="1119"/>
      <c r="BH190" s="1119"/>
      <c r="BI190" s="1119"/>
      <c r="BJ190" s="1119"/>
      <c r="BK190" s="1119"/>
      <c r="BL190" s="1119"/>
      <c r="BM190" s="1119"/>
      <c r="BN190" s="1119"/>
      <c r="BO190" s="1119"/>
      <c r="BP190" s="1119"/>
      <c r="BQ190" s="1119"/>
      <c r="BR190" s="1119"/>
      <c r="BS190" s="1119"/>
      <c r="BT190" s="1119"/>
      <c r="BU190" s="1119"/>
      <c r="BV190" s="1119"/>
      <c r="BW190" s="1119"/>
      <c r="BX190" s="1119"/>
      <c r="BY190" s="1119"/>
      <c r="BZ190" s="1119"/>
      <c r="CA190" s="1119"/>
      <c r="CB190" s="1119"/>
      <c r="CC190" s="1119"/>
    </row>
    <row r="191" spans="1:81" s="1106" customFormat="1" x14ac:dyDescent="0.2">
      <c r="A191" s="1445"/>
      <c r="B191" s="1119"/>
      <c r="C191" s="1119"/>
      <c r="D191" s="1119"/>
      <c r="E191" s="1119"/>
      <c r="F191" s="1445"/>
      <c r="G191" s="1119"/>
      <c r="H191" s="1119"/>
      <c r="I191" s="1119"/>
      <c r="J191" s="1119"/>
      <c r="K191" s="1119"/>
      <c r="L191" s="1119"/>
      <c r="M191" s="1119"/>
      <c r="N191" s="1119"/>
      <c r="O191" s="1119"/>
      <c r="P191" s="1119"/>
      <c r="Q191" s="1119"/>
      <c r="R191" s="1119"/>
      <c r="S191" s="1119"/>
      <c r="T191" s="1119"/>
      <c r="U191" s="1119"/>
      <c r="V191" s="1119"/>
      <c r="W191" s="1119"/>
      <c r="X191" s="1119"/>
      <c r="Y191" s="1119"/>
      <c r="Z191" s="1119"/>
      <c r="AA191" s="1119"/>
      <c r="AB191" s="1119"/>
      <c r="AC191" s="1119"/>
      <c r="AD191" s="1119"/>
      <c r="AE191" s="1119"/>
      <c r="AF191" s="1119"/>
      <c r="AG191" s="1119"/>
      <c r="AH191" s="1119"/>
      <c r="AI191" s="1119"/>
      <c r="AJ191" s="1119"/>
      <c r="AK191" s="1119"/>
      <c r="AL191" s="1119"/>
      <c r="AM191" s="1119"/>
      <c r="AN191" s="1119"/>
      <c r="AO191" s="1119"/>
      <c r="AP191" s="1119"/>
      <c r="AQ191" s="1119"/>
      <c r="AR191" s="1119"/>
      <c r="AS191" s="1119"/>
      <c r="AT191" s="1119"/>
      <c r="AU191" s="1119"/>
      <c r="AV191" s="1119"/>
      <c r="AW191" s="1119"/>
      <c r="AX191" s="1119"/>
      <c r="AY191" s="1119"/>
      <c r="AZ191" s="1119"/>
      <c r="BA191" s="1119"/>
      <c r="BB191" s="1119"/>
      <c r="BC191" s="1119"/>
      <c r="BD191" s="1119"/>
      <c r="BE191" s="1119"/>
      <c r="BF191" s="1119"/>
      <c r="BG191" s="1119"/>
      <c r="BH191" s="1119"/>
      <c r="BI191" s="1119"/>
      <c r="BJ191" s="1119"/>
      <c r="BK191" s="1119"/>
      <c r="BL191" s="1119"/>
      <c r="BM191" s="1119"/>
      <c r="BN191" s="1119"/>
      <c r="BO191" s="1119"/>
      <c r="BP191" s="1119"/>
      <c r="BQ191" s="1119"/>
      <c r="BR191" s="1119"/>
      <c r="BS191" s="1119"/>
      <c r="BT191" s="1119"/>
      <c r="BU191" s="1119"/>
      <c r="BV191" s="1119"/>
      <c r="BW191" s="1119"/>
      <c r="BX191" s="1119"/>
      <c r="BY191" s="1119"/>
      <c r="BZ191" s="1119"/>
      <c r="CA191" s="1119"/>
      <c r="CB191" s="1119"/>
      <c r="CC191" s="1119"/>
    </row>
    <row r="192" spans="1:81" s="1106" customFormat="1" x14ac:dyDescent="0.2">
      <c r="A192" s="1445"/>
      <c r="B192" s="1119"/>
      <c r="C192" s="1119"/>
      <c r="D192" s="1119"/>
      <c r="E192" s="1119"/>
      <c r="F192" s="1445"/>
      <c r="G192" s="1119"/>
      <c r="H192" s="1119"/>
      <c r="I192" s="1119"/>
      <c r="J192" s="1119"/>
      <c r="K192" s="1119"/>
      <c r="L192" s="1119"/>
      <c r="M192" s="1119"/>
      <c r="N192" s="1119"/>
      <c r="O192" s="1119"/>
      <c r="P192" s="1119"/>
      <c r="Q192" s="1119"/>
      <c r="R192" s="1119"/>
      <c r="S192" s="1119"/>
      <c r="T192" s="1119"/>
      <c r="U192" s="1119"/>
      <c r="V192" s="1119"/>
      <c r="W192" s="1119"/>
      <c r="X192" s="1119"/>
      <c r="Y192" s="1119"/>
      <c r="Z192" s="1119"/>
      <c r="AA192" s="1119"/>
      <c r="AB192" s="1119"/>
      <c r="AC192" s="1119"/>
      <c r="AD192" s="1119"/>
      <c r="AE192" s="1119"/>
      <c r="AF192" s="1119"/>
      <c r="AG192" s="1119"/>
      <c r="AH192" s="1119"/>
      <c r="AI192" s="1119"/>
      <c r="AJ192" s="1119"/>
      <c r="AK192" s="1119"/>
      <c r="AL192" s="1119"/>
      <c r="AM192" s="1119"/>
      <c r="AN192" s="1119"/>
      <c r="AO192" s="1119"/>
      <c r="AP192" s="1119"/>
      <c r="AQ192" s="1119"/>
      <c r="AR192" s="1119"/>
      <c r="AS192" s="1119"/>
      <c r="AT192" s="1119"/>
      <c r="AU192" s="1119"/>
      <c r="AV192" s="1119"/>
      <c r="AW192" s="1119"/>
      <c r="AX192" s="1119"/>
      <c r="AY192" s="1119"/>
      <c r="AZ192" s="1119"/>
      <c r="BA192" s="1119"/>
      <c r="BB192" s="1119"/>
      <c r="BC192" s="1119"/>
      <c r="BD192" s="1119"/>
      <c r="BE192" s="1119"/>
      <c r="BF192" s="1119"/>
      <c r="BG192" s="1119"/>
      <c r="BH192" s="1119"/>
      <c r="BI192" s="1119"/>
      <c r="BJ192" s="1119"/>
      <c r="BK192" s="1119"/>
      <c r="BL192" s="1119"/>
      <c r="BM192" s="1119"/>
      <c r="BN192" s="1119"/>
      <c r="BO192" s="1119"/>
      <c r="BP192" s="1119"/>
      <c r="BQ192" s="1119"/>
      <c r="BR192" s="1119"/>
      <c r="BS192" s="1119"/>
      <c r="BT192" s="1119"/>
      <c r="BU192" s="1119"/>
      <c r="BV192" s="1119"/>
      <c r="BW192" s="1119"/>
      <c r="BX192" s="1119"/>
      <c r="BY192" s="1119"/>
      <c r="BZ192" s="1119"/>
      <c r="CA192" s="1119"/>
      <c r="CB192" s="1119"/>
      <c r="CC192" s="1119"/>
    </row>
    <row r="193" spans="1:81" s="1106" customFormat="1" x14ac:dyDescent="0.2">
      <c r="A193" s="1445"/>
      <c r="B193" s="1119"/>
      <c r="C193" s="1119"/>
      <c r="D193" s="1119"/>
      <c r="E193" s="1119"/>
      <c r="F193" s="1445"/>
      <c r="G193" s="1119"/>
      <c r="H193" s="1119"/>
      <c r="I193" s="1119"/>
      <c r="J193" s="1119"/>
      <c r="K193" s="1119"/>
      <c r="L193" s="1119"/>
      <c r="M193" s="1119"/>
      <c r="N193" s="1119"/>
      <c r="O193" s="1119"/>
      <c r="P193" s="1119"/>
      <c r="Q193" s="1119"/>
      <c r="R193" s="1119"/>
      <c r="S193" s="1119"/>
      <c r="T193" s="1119"/>
      <c r="U193" s="1119"/>
      <c r="V193" s="1119"/>
      <c r="W193" s="1119"/>
      <c r="X193" s="1119"/>
      <c r="Y193" s="1119"/>
      <c r="Z193" s="1119"/>
      <c r="AA193" s="1119"/>
      <c r="AB193" s="1119"/>
      <c r="AC193" s="1119"/>
      <c r="AD193" s="1119"/>
      <c r="AE193" s="1119"/>
      <c r="AF193" s="1119"/>
      <c r="AG193" s="1119"/>
      <c r="AH193" s="1119"/>
      <c r="AI193" s="1119"/>
      <c r="AJ193" s="1119"/>
      <c r="AK193" s="1119"/>
      <c r="AL193" s="1119"/>
      <c r="AM193" s="1119"/>
      <c r="AN193" s="1119"/>
      <c r="AO193" s="1119"/>
      <c r="AP193" s="1119"/>
      <c r="AQ193" s="1119"/>
      <c r="AR193" s="1119"/>
      <c r="AS193" s="1119"/>
      <c r="AT193" s="1119"/>
      <c r="AU193" s="1119"/>
      <c r="AV193" s="1119"/>
      <c r="AW193" s="1119"/>
      <c r="AX193" s="1119"/>
      <c r="AY193" s="1119"/>
      <c r="AZ193" s="1119"/>
      <c r="BA193" s="1119"/>
      <c r="BB193" s="1119"/>
      <c r="BC193" s="1119"/>
      <c r="BD193" s="1119"/>
      <c r="BE193" s="1119"/>
      <c r="BF193" s="1119"/>
      <c r="BG193" s="1119"/>
      <c r="BH193" s="1119"/>
      <c r="BI193" s="1119"/>
      <c r="BJ193" s="1119"/>
      <c r="BK193" s="1119"/>
      <c r="BL193" s="1119"/>
      <c r="BM193" s="1119"/>
      <c r="BN193" s="1119"/>
      <c r="BO193" s="1119"/>
      <c r="BP193" s="1119"/>
      <c r="BQ193" s="1119"/>
      <c r="BR193" s="1119"/>
      <c r="BS193" s="1119"/>
      <c r="BT193" s="1119"/>
      <c r="BU193" s="1119"/>
      <c r="BV193" s="1119"/>
      <c r="BW193" s="1119"/>
      <c r="BX193" s="1119"/>
      <c r="BY193" s="1119"/>
      <c r="BZ193" s="1119"/>
      <c r="CA193" s="1119"/>
      <c r="CB193" s="1119"/>
      <c r="CC193" s="1119"/>
    </row>
    <row r="194" spans="1:81" s="1106" customFormat="1" x14ac:dyDescent="0.2">
      <c r="A194" s="1445"/>
      <c r="B194" s="1119"/>
      <c r="C194" s="1119"/>
      <c r="D194" s="1119"/>
      <c r="E194" s="1119"/>
      <c r="F194" s="1445"/>
      <c r="G194" s="1119"/>
      <c r="H194" s="1119"/>
      <c r="I194" s="1119"/>
      <c r="J194" s="1119"/>
      <c r="K194" s="1119"/>
      <c r="L194" s="1119"/>
      <c r="M194" s="1119"/>
      <c r="N194" s="1119"/>
      <c r="O194" s="1119"/>
      <c r="P194" s="1119"/>
      <c r="Q194" s="1119"/>
      <c r="R194" s="1119"/>
      <c r="S194" s="1119"/>
      <c r="T194" s="1119"/>
      <c r="U194" s="1119"/>
      <c r="V194" s="1119"/>
      <c r="W194" s="1119"/>
      <c r="X194" s="1119"/>
      <c r="Y194" s="1119"/>
      <c r="Z194" s="1119"/>
      <c r="AA194" s="1119"/>
      <c r="AB194" s="1119"/>
      <c r="AC194" s="1119"/>
      <c r="AD194" s="1119"/>
      <c r="AE194" s="1119"/>
      <c r="AF194" s="1119"/>
      <c r="AG194" s="1119"/>
      <c r="AH194" s="1119"/>
      <c r="AI194" s="1119"/>
      <c r="AJ194" s="1119"/>
      <c r="AK194" s="1119"/>
      <c r="AL194" s="1119"/>
      <c r="AM194" s="1119"/>
      <c r="AN194" s="1119"/>
      <c r="AO194" s="1119"/>
      <c r="AP194" s="1119"/>
      <c r="AQ194" s="1119"/>
      <c r="AR194" s="1119"/>
      <c r="AS194" s="1119"/>
      <c r="AT194" s="1119"/>
      <c r="AU194" s="1119"/>
      <c r="AV194" s="1119"/>
      <c r="AW194" s="1119"/>
      <c r="AX194" s="1119"/>
      <c r="AY194" s="1119"/>
      <c r="AZ194" s="1119"/>
      <c r="BA194" s="1119"/>
      <c r="BB194" s="1119"/>
      <c r="BC194" s="1119"/>
      <c r="BD194" s="1119"/>
      <c r="BE194" s="1119"/>
      <c r="BF194" s="1119"/>
      <c r="BG194" s="1119"/>
      <c r="BH194" s="1119"/>
      <c r="BI194" s="1119"/>
      <c r="BJ194" s="1119"/>
      <c r="BK194" s="1119"/>
      <c r="BL194" s="1119"/>
      <c r="BM194" s="1119"/>
      <c r="BN194" s="1119"/>
      <c r="BO194" s="1119"/>
      <c r="BP194" s="1119"/>
      <c r="BQ194" s="1119"/>
      <c r="BR194" s="1119"/>
      <c r="BS194" s="1119"/>
      <c r="BT194" s="1119"/>
      <c r="BU194" s="1119"/>
      <c r="BV194" s="1119"/>
      <c r="BW194" s="1119"/>
      <c r="BX194" s="1119"/>
      <c r="BY194" s="1119"/>
      <c r="BZ194" s="1119"/>
      <c r="CA194" s="1119"/>
      <c r="CB194" s="1119"/>
      <c r="CC194" s="1119"/>
    </row>
    <row r="195" spans="1:81" s="1106" customFormat="1" x14ac:dyDescent="0.2">
      <c r="A195" s="1445"/>
      <c r="B195" s="1119"/>
      <c r="C195" s="1119"/>
      <c r="D195" s="1119"/>
      <c r="E195" s="1119"/>
      <c r="F195" s="1445"/>
      <c r="G195" s="1119"/>
      <c r="H195" s="1119"/>
      <c r="I195" s="1119"/>
      <c r="J195" s="1119"/>
      <c r="K195" s="1119"/>
      <c r="L195" s="1119"/>
      <c r="M195" s="1119"/>
      <c r="N195" s="1119"/>
      <c r="O195" s="1119"/>
      <c r="P195" s="1119"/>
      <c r="Q195" s="1119"/>
      <c r="R195" s="1119"/>
      <c r="S195" s="1119"/>
      <c r="T195" s="1119"/>
      <c r="U195" s="1119"/>
      <c r="V195" s="1119"/>
      <c r="W195" s="1119"/>
      <c r="X195" s="1119"/>
      <c r="Y195" s="1119"/>
      <c r="Z195" s="1119"/>
      <c r="AA195" s="1119"/>
      <c r="AB195" s="1119"/>
      <c r="AC195" s="1119"/>
      <c r="AD195" s="1119"/>
      <c r="AE195" s="1119"/>
      <c r="AF195" s="1119"/>
      <c r="AG195" s="1119"/>
      <c r="AH195" s="1119"/>
      <c r="AI195" s="1119"/>
      <c r="AJ195" s="1119"/>
      <c r="AK195" s="1119"/>
      <c r="AL195" s="1119"/>
      <c r="AM195" s="1119"/>
      <c r="AN195" s="1119"/>
      <c r="AO195" s="1119"/>
      <c r="AP195" s="1119"/>
      <c r="AQ195" s="1119"/>
      <c r="AR195" s="1119"/>
      <c r="AS195" s="1119"/>
      <c r="AT195" s="1119"/>
      <c r="AU195" s="1119"/>
      <c r="AV195" s="1119"/>
      <c r="AW195" s="1119"/>
      <c r="AX195" s="1119"/>
      <c r="AY195" s="1119"/>
      <c r="AZ195" s="1119"/>
      <c r="BA195" s="1119"/>
      <c r="BB195" s="1119"/>
      <c r="BC195" s="1119"/>
      <c r="BD195" s="1119"/>
      <c r="BE195" s="1119"/>
      <c r="BF195" s="1119"/>
      <c r="BG195" s="1119"/>
      <c r="BH195" s="1119"/>
      <c r="BI195" s="1119"/>
      <c r="BJ195" s="1119"/>
      <c r="BK195" s="1119"/>
      <c r="BL195" s="1119"/>
      <c r="BM195" s="1119"/>
      <c r="BN195" s="1119"/>
      <c r="BO195" s="1119"/>
      <c r="BP195" s="1119"/>
      <c r="BQ195" s="1119"/>
      <c r="BR195" s="1119"/>
      <c r="BS195" s="1119"/>
      <c r="BT195" s="1119"/>
      <c r="BU195" s="1119"/>
      <c r="BV195" s="1119"/>
      <c r="BW195" s="1119"/>
      <c r="BX195" s="1119"/>
      <c r="BY195" s="1119"/>
      <c r="BZ195" s="1119"/>
      <c r="CA195" s="1119"/>
      <c r="CB195" s="1119"/>
      <c r="CC195" s="1119"/>
    </row>
    <row r="196" spans="1:81" s="1106" customFormat="1" x14ac:dyDescent="0.2">
      <c r="A196" s="1445"/>
      <c r="B196" s="1119"/>
      <c r="C196" s="1119"/>
      <c r="D196" s="1119"/>
      <c r="E196" s="1119"/>
      <c r="F196" s="1445"/>
      <c r="G196" s="1119"/>
      <c r="H196" s="1119"/>
      <c r="I196" s="1119"/>
      <c r="J196" s="1119"/>
      <c r="K196" s="1119"/>
      <c r="L196" s="1119"/>
      <c r="M196" s="1119"/>
      <c r="N196" s="1119"/>
      <c r="O196" s="1119"/>
      <c r="P196" s="1119"/>
      <c r="Q196" s="1119"/>
      <c r="R196" s="1119"/>
      <c r="S196" s="1119"/>
      <c r="T196" s="1119"/>
      <c r="U196" s="1119"/>
      <c r="V196" s="1119"/>
      <c r="W196" s="1119"/>
      <c r="X196" s="1119"/>
      <c r="Y196" s="1119"/>
      <c r="Z196" s="1119"/>
      <c r="AA196" s="1119"/>
      <c r="AB196" s="1119"/>
      <c r="AC196" s="1119"/>
      <c r="AD196" s="1119"/>
      <c r="AE196" s="1119"/>
      <c r="AF196" s="1119"/>
      <c r="AG196" s="1119"/>
      <c r="AH196" s="1119"/>
      <c r="AI196" s="1119"/>
      <c r="AJ196" s="1119"/>
      <c r="AK196" s="1119"/>
      <c r="AL196" s="1119"/>
      <c r="AM196" s="1119"/>
      <c r="AN196" s="1119"/>
      <c r="AO196" s="1119"/>
      <c r="AP196" s="1119"/>
      <c r="AQ196" s="1119"/>
      <c r="AR196" s="1119"/>
      <c r="AS196" s="1119"/>
      <c r="AT196" s="1119"/>
      <c r="AU196" s="1119"/>
      <c r="AV196" s="1119"/>
      <c r="AW196" s="1119"/>
      <c r="AX196" s="1119"/>
      <c r="AY196" s="1119"/>
      <c r="AZ196" s="1119"/>
      <c r="BA196" s="1119"/>
      <c r="BB196" s="1119"/>
      <c r="BC196" s="1119"/>
      <c r="BD196" s="1119"/>
      <c r="BE196" s="1119"/>
      <c r="BF196" s="1119"/>
      <c r="BG196" s="1119"/>
      <c r="BH196" s="1119"/>
      <c r="BI196" s="1119"/>
      <c r="BJ196" s="1119"/>
      <c r="BK196" s="1119"/>
      <c r="BL196" s="1119"/>
      <c r="BM196" s="1119"/>
      <c r="BN196" s="1119"/>
      <c r="BO196" s="1119"/>
      <c r="BP196" s="1119"/>
      <c r="BQ196" s="1119"/>
      <c r="BR196" s="1119"/>
      <c r="BS196" s="1119"/>
      <c r="BT196" s="1119"/>
      <c r="BU196" s="1119"/>
      <c r="BV196" s="1119"/>
      <c r="BW196" s="1119"/>
      <c r="BX196" s="1119"/>
      <c r="BY196" s="1119"/>
      <c r="BZ196" s="1119"/>
      <c r="CA196" s="1119"/>
      <c r="CB196" s="1119"/>
      <c r="CC196" s="1119"/>
    </row>
    <row r="197" spans="1:81" s="1106" customFormat="1" x14ac:dyDescent="0.2">
      <c r="A197" s="1445"/>
      <c r="B197" s="1119"/>
      <c r="C197" s="1119"/>
      <c r="D197" s="1119"/>
      <c r="E197" s="1119"/>
      <c r="F197" s="1445"/>
      <c r="G197" s="1119"/>
      <c r="H197" s="1119"/>
      <c r="I197" s="1119"/>
      <c r="J197" s="1119"/>
      <c r="K197" s="1119"/>
      <c r="L197" s="1119"/>
      <c r="M197" s="1119"/>
      <c r="N197" s="1119"/>
      <c r="O197" s="1119"/>
      <c r="P197" s="1119"/>
      <c r="Q197" s="1119"/>
      <c r="R197" s="1119"/>
      <c r="S197" s="1119"/>
      <c r="T197" s="1119"/>
      <c r="U197" s="1119"/>
      <c r="V197" s="1119"/>
      <c r="W197" s="1119"/>
      <c r="X197" s="1119"/>
      <c r="Y197" s="1119"/>
      <c r="Z197" s="1119"/>
      <c r="AA197" s="1119"/>
      <c r="AB197" s="1119"/>
      <c r="AC197" s="1119"/>
      <c r="AD197" s="1119"/>
      <c r="AE197" s="1119"/>
      <c r="AF197" s="1119"/>
      <c r="AG197" s="1119"/>
      <c r="AH197" s="1119"/>
      <c r="AI197" s="1119"/>
      <c r="AJ197" s="1119"/>
      <c r="AK197" s="1119"/>
      <c r="AL197" s="1119"/>
      <c r="AM197" s="1119"/>
      <c r="AN197" s="1119"/>
      <c r="AO197" s="1119"/>
      <c r="AP197" s="1119"/>
      <c r="AQ197" s="1119"/>
      <c r="AR197" s="1119"/>
      <c r="AS197" s="1119"/>
      <c r="AT197" s="1119"/>
      <c r="AU197" s="1119"/>
      <c r="AV197" s="1119"/>
      <c r="AW197" s="1119"/>
      <c r="AX197" s="1119"/>
      <c r="AY197" s="1119"/>
      <c r="AZ197" s="1119"/>
      <c r="BA197" s="1119"/>
      <c r="BB197" s="1119"/>
      <c r="BC197" s="1119"/>
      <c r="BD197" s="1119"/>
      <c r="BE197" s="1119"/>
      <c r="BF197" s="1119"/>
      <c r="BG197" s="1119"/>
      <c r="BH197" s="1119"/>
      <c r="BI197" s="1119"/>
      <c r="BJ197" s="1119"/>
      <c r="BK197" s="1119"/>
      <c r="BL197" s="1119"/>
      <c r="BM197" s="1119"/>
      <c r="BN197" s="1119"/>
      <c r="BO197" s="1119"/>
      <c r="BP197" s="1119"/>
      <c r="BQ197" s="1119"/>
      <c r="BR197" s="1119"/>
      <c r="BS197" s="1119"/>
      <c r="BT197" s="1119"/>
      <c r="BU197" s="1119"/>
      <c r="BV197" s="1119"/>
      <c r="BW197" s="1119"/>
      <c r="BX197" s="1119"/>
      <c r="BY197" s="1119"/>
      <c r="BZ197" s="1119"/>
      <c r="CA197" s="1119"/>
      <c r="CB197" s="1119"/>
      <c r="CC197" s="1119"/>
    </row>
    <row r="198" spans="1:81" s="1106" customFormat="1" x14ac:dyDescent="0.2">
      <c r="A198" s="1445"/>
      <c r="B198" s="1119"/>
      <c r="C198" s="1119"/>
      <c r="D198" s="1119"/>
      <c r="E198" s="1119"/>
      <c r="F198" s="1445"/>
      <c r="G198" s="1119"/>
      <c r="H198" s="1119"/>
      <c r="I198" s="1119"/>
      <c r="J198" s="1119"/>
      <c r="K198" s="1119"/>
      <c r="L198" s="1119"/>
      <c r="M198" s="1119"/>
      <c r="N198" s="1119"/>
      <c r="O198" s="1119"/>
      <c r="P198" s="1119"/>
      <c r="Q198" s="1119"/>
      <c r="R198" s="1119"/>
      <c r="S198" s="1119"/>
      <c r="T198" s="1119"/>
      <c r="U198" s="1119"/>
      <c r="V198" s="1119"/>
      <c r="W198" s="1119"/>
      <c r="X198" s="1119"/>
      <c r="Y198" s="1119"/>
      <c r="Z198" s="1119"/>
      <c r="AA198" s="1119"/>
      <c r="AB198" s="1119"/>
      <c r="AC198" s="1119"/>
      <c r="AD198" s="1119"/>
      <c r="AE198" s="1119"/>
      <c r="AF198" s="1119"/>
      <c r="AG198" s="1119"/>
      <c r="AH198" s="1119"/>
      <c r="AI198" s="1119"/>
      <c r="AJ198" s="1119"/>
      <c r="AK198" s="1119"/>
      <c r="AL198" s="1119"/>
      <c r="AM198" s="1119"/>
      <c r="AN198" s="1119"/>
      <c r="AO198" s="1119"/>
      <c r="AP198" s="1119"/>
      <c r="AQ198" s="1119"/>
      <c r="AR198" s="1119"/>
      <c r="AS198" s="1119"/>
      <c r="AT198" s="1119"/>
      <c r="AU198" s="1119"/>
      <c r="AV198" s="1119"/>
      <c r="AW198" s="1119"/>
      <c r="AX198" s="1119"/>
      <c r="AY198" s="1119"/>
      <c r="AZ198" s="1119"/>
      <c r="BA198" s="1119"/>
      <c r="BB198" s="1119"/>
      <c r="BC198" s="1119"/>
      <c r="BD198" s="1119"/>
      <c r="BE198" s="1119"/>
      <c r="BF198" s="1119"/>
      <c r="BG198" s="1119"/>
      <c r="BH198" s="1119"/>
      <c r="BI198" s="1119"/>
      <c r="BJ198" s="1119"/>
      <c r="BK198" s="1119"/>
      <c r="BL198" s="1119"/>
      <c r="BM198" s="1119"/>
      <c r="BN198" s="1119"/>
      <c r="BO198" s="1119"/>
      <c r="BP198" s="1119"/>
      <c r="BQ198" s="1119"/>
      <c r="BR198" s="1119"/>
      <c r="BS198" s="1119"/>
      <c r="BT198" s="1119"/>
      <c r="BU198" s="1119"/>
      <c r="BV198" s="1119"/>
      <c r="BW198" s="1119"/>
      <c r="BX198" s="1119"/>
      <c r="BY198" s="1119"/>
      <c r="BZ198" s="1119"/>
      <c r="CA198" s="1119"/>
      <c r="CB198" s="1119"/>
      <c r="CC198" s="1119"/>
    </row>
    <row r="199" spans="1:81" s="1106" customFormat="1" x14ac:dyDescent="0.2">
      <c r="A199" s="1445"/>
      <c r="B199" s="1119"/>
      <c r="C199" s="1119"/>
      <c r="D199" s="1119"/>
      <c r="E199" s="1119"/>
      <c r="F199" s="1445"/>
      <c r="G199" s="1119"/>
      <c r="H199" s="1119"/>
      <c r="I199" s="1119"/>
      <c r="J199" s="1119"/>
      <c r="K199" s="1119"/>
      <c r="L199" s="1119"/>
      <c r="M199" s="1119"/>
      <c r="N199" s="1119"/>
      <c r="O199" s="1119"/>
      <c r="P199" s="1119"/>
      <c r="Q199" s="1119"/>
      <c r="R199" s="1119"/>
      <c r="S199" s="1119"/>
      <c r="T199" s="1119"/>
      <c r="U199" s="1119"/>
      <c r="V199" s="1119"/>
      <c r="W199" s="1119"/>
      <c r="X199" s="1119"/>
      <c r="Y199" s="1119"/>
      <c r="Z199" s="1119"/>
      <c r="AA199" s="1119"/>
      <c r="AB199" s="1119"/>
      <c r="AC199" s="1119"/>
      <c r="AD199" s="1119"/>
      <c r="AE199" s="1119"/>
      <c r="AF199" s="1119"/>
      <c r="AG199" s="1119"/>
      <c r="AH199" s="1119"/>
      <c r="AI199" s="1119"/>
      <c r="AJ199" s="1119"/>
      <c r="AK199" s="1119"/>
      <c r="AL199" s="1119"/>
      <c r="AM199" s="1119"/>
      <c r="AN199" s="1119"/>
      <c r="AO199" s="1119"/>
      <c r="AP199" s="1119"/>
      <c r="AQ199" s="1119"/>
      <c r="AR199" s="1119"/>
      <c r="AS199" s="1119"/>
      <c r="AT199" s="1119"/>
      <c r="AU199" s="1119"/>
      <c r="AV199" s="1119"/>
      <c r="AW199" s="1119"/>
      <c r="AX199" s="1119"/>
      <c r="AY199" s="1119"/>
      <c r="AZ199" s="1119"/>
      <c r="BA199" s="1119"/>
      <c r="BB199" s="1119"/>
      <c r="BC199" s="1119"/>
      <c r="BD199" s="1119"/>
      <c r="BE199" s="1119"/>
      <c r="BF199" s="1119"/>
      <c r="BG199" s="1119"/>
      <c r="BH199" s="1119"/>
      <c r="BI199" s="1119"/>
      <c r="BJ199" s="1119"/>
      <c r="BK199" s="1119"/>
      <c r="BL199" s="1119"/>
      <c r="BM199" s="1119"/>
      <c r="BN199" s="1119"/>
      <c r="BO199" s="1119"/>
      <c r="BP199" s="1119"/>
      <c r="BQ199" s="1119"/>
      <c r="BR199" s="1119"/>
      <c r="BS199" s="1119"/>
      <c r="BT199" s="1119"/>
      <c r="BU199" s="1119"/>
      <c r="BV199" s="1119"/>
      <c r="BW199" s="1119"/>
      <c r="BX199" s="1119"/>
      <c r="BY199" s="1119"/>
      <c r="BZ199" s="1119"/>
      <c r="CA199" s="1119"/>
      <c r="CB199" s="1119"/>
      <c r="CC199" s="1119"/>
    </row>
    <row r="200" spans="1:81" s="1106" customFormat="1" x14ac:dyDescent="0.2">
      <c r="A200" s="1445"/>
      <c r="B200" s="1119"/>
      <c r="C200" s="1119"/>
      <c r="D200" s="1119"/>
      <c r="E200" s="1119"/>
      <c r="F200" s="1445"/>
      <c r="G200" s="1119"/>
      <c r="H200" s="1119"/>
      <c r="I200" s="1119"/>
      <c r="J200" s="1119"/>
      <c r="K200" s="1119"/>
      <c r="L200" s="1119"/>
      <c r="M200" s="1119"/>
      <c r="N200" s="1119"/>
      <c r="O200" s="1119"/>
      <c r="P200" s="1119"/>
      <c r="Q200" s="1119"/>
      <c r="R200" s="1119"/>
      <c r="S200" s="1119"/>
      <c r="T200" s="1119"/>
      <c r="U200" s="1119"/>
      <c r="V200" s="1119"/>
      <c r="W200" s="1119"/>
      <c r="X200" s="1119"/>
      <c r="Y200" s="1119"/>
      <c r="Z200" s="1119"/>
      <c r="AA200" s="1119"/>
      <c r="AB200" s="1119"/>
      <c r="AC200" s="1119"/>
      <c r="AD200" s="1119"/>
      <c r="AE200" s="1119"/>
      <c r="AF200" s="1119"/>
      <c r="AG200" s="1119"/>
      <c r="AH200" s="1119"/>
      <c r="AI200" s="1119"/>
      <c r="AJ200" s="1119"/>
      <c r="AK200" s="1119"/>
      <c r="AL200" s="1119"/>
      <c r="AM200" s="1119"/>
      <c r="AN200" s="1119"/>
      <c r="AO200" s="1119"/>
      <c r="AP200" s="1119"/>
      <c r="AQ200" s="1119"/>
      <c r="AR200" s="1119"/>
      <c r="AS200" s="1119"/>
      <c r="AT200" s="1119"/>
      <c r="AU200" s="1119"/>
      <c r="AV200" s="1119"/>
      <c r="AW200" s="1119"/>
      <c r="AX200" s="1119"/>
      <c r="AY200" s="1119"/>
      <c r="AZ200" s="1119"/>
      <c r="BA200" s="1119"/>
      <c r="BB200" s="1119"/>
      <c r="BC200" s="1119"/>
      <c r="BD200" s="1119"/>
      <c r="BE200" s="1119"/>
      <c r="BF200" s="1119"/>
      <c r="BG200" s="1119"/>
      <c r="BH200" s="1119"/>
      <c r="BI200" s="1119"/>
      <c r="BJ200" s="1119"/>
      <c r="BK200" s="1119"/>
      <c r="BL200" s="1119"/>
      <c r="BM200" s="1119"/>
      <c r="BN200" s="1119"/>
      <c r="BO200" s="1119"/>
      <c r="BP200" s="1119"/>
      <c r="BQ200" s="1119"/>
      <c r="BR200" s="1119"/>
      <c r="BS200" s="1119"/>
      <c r="BT200" s="1119"/>
      <c r="BU200" s="1119"/>
      <c r="BV200" s="1119"/>
      <c r="BW200" s="1119"/>
      <c r="BX200" s="1119"/>
      <c r="BY200" s="1119"/>
      <c r="BZ200" s="1119"/>
      <c r="CA200" s="1119"/>
      <c r="CB200" s="1119"/>
      <c r="CC200" s="1119"/>
    </row>
    <row r="201" spans="1:81" s="1106" customFormat="1" x14ac:dyDescent="0.2">
      <c r="A201" s="1445"/>
      <c r="B201" s="1119"/>
      <c r="C201" s="1119"/>
      <c r="D201" s="1119"/>
      <c r="E201" s="1119"/>
      <c r="F201" s="1445"/>
      <c r="G201" s="1119"/>
      <c r="H201" s="1119"/>
      <c r="I201" s="1119"/>
      <c r="J201" s="1119"/>
      <c r="K201" s="1119"/>
      <c r="L201" s="1119"/>
      <c r="M201" s="1119"/>
      <c r="N201" s="1119"/>
      <c r="O201" s="1119"/>
      <c r="P201" s="1119"/>
      <c r="Q201" s="1119"/>
      <c r="R201" s="1119"/>
      <c r="S201" s="1119"/>
      <c r="T201" s="1119"/>
      <c r="U201" s="1119"/>
      <c r="V201" s="1119"/>
      <c r="W201" s="1119"/>
      <c r="X201" s="1119"/>
      <c r="Y201" s="1119"/>
      <c r="Z201" s="1119"/>
      <c r="AA201" s="1119"/>
      <c r="AB201" s="1119"/>
      <c r="AC201" s="1119"/>
      <c r="AD201" s="1119"/>
      <c r="AE201" s="1119"/>
      <c r="AF201" s="1119"/>
      <c r="AG201" s="1119"/>
      <c r="AH201" s="1119"/>
      <c r="AI201" s="1119"/>
      <c r="AJ201" s="1119"/>
      <c r="AK201" s="1119"/>
      <c r="AL201" s="1119"/>
      <c r="AM201" s="1119"/>
      <c r="AN201" s="1119"/>
      <c r="AO201" s="1119"/>
      <c r="AP201" s="1119"/>
      <c r="AQ201" s="1119"/>
      <c r="AR201" s="1119"/>
      <c r="AS201" s="1119"/>
      <c r="AT201" s="1119"/>
      <c r="AU201" s="1119"/>
      <c r="AV201" s="1119"/>
      <c r="AW201" s="1119"/>
      <c r="AX201" s="1119"/>
      <c r="AY201" s="1119"/>
      <c r="AZ201" s="1119"/>
      <c r="BA201" s="1119"/>
      <c r="BB201" s="1119"/>
      <c r="BC201" s="1119"/>
      <c r="BD201" s="1119"/>
      <c r="BE201" s="1119"/>
      <c r="BF201" s="1119"/>
      <c r="BG201" s="1119"/>
      <c r="BH201" s="1119"/>
      <c r="BI201" s="1119"/>
      <c r="BJ201" s="1119"/>
      <c r="BK201" s="1119"/>
      <c r="BL201" s="1119"/>
      <c r="BM201" s="1119"/>
      <c r="BN201" s="1119"/>
      <c r="BO201" s="1119"/>
      <c r="BP201" s="1119"/>
      <c r="BQ201" s="1119"/>
      <c r="BR201" s="1119"/>
      <c r="BS201" s="1119"/>
      <c r="BT201" s="1119"/>
      <c r="BU201" s="1119"/>
      <c r="BV201" s="1119"/>
      <c r="BW201" s="1119"/>
      <c r="BX201" s="1119"/>
      <c r="BY201" s="1119"/>
      <c r="BZ201" s="1119"/>
      <c r="CA201" s="1119"/>
      <c r="CB201" s="1119"/>
      <c r="CC201" s="1119"/>
    </row>
    <row r="202" spans="1:81" s="1106" customFormat="1" x14ac:dyDescent="0.2">
      <c r="A202" s="1445"/>
      <c r="B202" s="1119"/>
      <c r="C202" s="1119"/>
      <c r="D202" s="1119"/>
      <c r="E202" s="1119"/>
      <c r="F202" s="1445"/>
      <c r="G202" s="1119"/>
      <c r="H202" s="1119"/>
      <c r="I202" s="1119"/>
      <c r="J202" s="1119"/>
      <c r="K202" s="1119"/>
      <c r="L202" s="1119"/>
      <c r="M202" s="1119"/>
      <c r="N202" s="1119"/>
      <c r="O202" s="1119"/>
      <c r="P202" s="1119"/>
      <c r="Q202" s="1119"/>
      <c r="R202" s="1119"/>
      <c r="S202" s="1119"/>
      <c r="T202" s="1119"/>
      <c r="U202" s="1119"/>
      <c r="V202" s="1119"/>
      <c r="W202" s="1119"/>
      <c r="X202" s="1119"/>
      <c r="Y202" s="1119"/>
      <c r="Z202" s="1119"/>
      <c r="AA202" s="1119"/>
      <c r="AB202" s="1119"/>
      <c r="AC202" s="1119"/>
      <c r="AD202" s="1119"/>
      <c r="AE202" s="1119"/>
      <c r="AF202" s="1119"/>
      <c r="AG202" s="1119"/>
      <c r="AH202" s="1119"/>
      <c r="AI202" s="1119"/>
      <c r="AJ202" s="1119"/>
      <c r="AK202" s="1119"/>
      <c r="AL202" s="1119"/>
      <c r="AM202" s="1119"/>
      <c r="AN202" s="1119"/>
      <c r="AO202" s="1119"/>
      <c r="AP202" s="1119"/>
      <c r="AQ202" s="1119"/>
      <c r="AR202" s="1119"/>
      <c r="AS202" s="1119"/>
      <c r="AT202" s="1119"/>
      <c r="AU202" s="1119"/>
      <c r="AV202" s="1119"/>
      <c r="AW202" s="1119"/>
      <c r="AX202" s="1119"/>
      <c r="AY202" s="1119"/>
      <c r="AZ202" s="1119"/>
      <c r="BA202" s="1119"/>
      <c r="BB202" s="1119"/>
      <c r="BC202" s="1119"/>
      <c r="BD202" s="1119"/>
      <c r="BE202" s="1119"/>
      <c r="BF202" s="1119"/>
      <c r="BG202" s="1119"/>
      <c r="BH202" s="1119"/>
      <c r="BI202" s="1119"/>
      <c r="BJ202" s="1119"/>
      <c r="BK202" s="1119"/>
      <c r="BL202" s="1119"/>
      <c r="BM202" s="1119"/>
      <c r="BN202" s="1119"/>
      <c r="BO202" s="1119"/>
      <c r="BP202" s="1119"/>
      <c r="BQ202" s="1119"/>
      <c r="BR202" s="1119"/>
      <c r="BS202" s="1119"/>
      <c r="BT202" s="1119"/>
      <c r="BU202" s="1119"/>
      <c r="BV202" s="1119"/>
      <c r="BW202" s="1119"/>
      <c r="BX202" s="1119"/>
      <c r="BY202" s="1119"/>
      <c r="BZ202" s="1119"/>
      <c r="CA202" s="1119"/>
      <c r="CB202" s="1119"/>
      <c r="CC202" s="1119"/>
    </row>
    <row r="203" spans="1:81" s="1106" customFormat="1" x14ac:dyDescent="0.2">
      <c r="A203" s="1445"/>
      <c r="B203" s="1119"/>
      <c r="C203" s="1119"/>
      <c r="D203" s="1119"/>
      <c r="E203" s="1119"/>
      <c r="F203" s="1445"/>
      <c r="G203" s="1119"/>
      <c r="H203" s="1119"/>
      <c r="I203" s="1119"/>
      <c r="J203" s="1119"/>
      <c r="K203" s="1119"/>
      <c r="L203" s="1119"/>
      <c r="M203" s="1119"/>
      <c r="N203" s="1119"/>
      <c r="O203" s="1119"/>
      <c r="P203" s="1119"/>
      <c r="Q203" s="1119"/>
      <c r="R203" s="1119"/>
      <c r="S203" s="1119"/>
      <c r="T203" s="1119"/>
      <c r="U203" s="1119"/>
      <c r="V203" s="1119"/>
      <c r="W203" s="1119"/>
      <c r="X203" s="1119"/>
      <c r="Y203" s="1119"/>
      <c r="Z203" s="1119"/>
      <c r="AA203" s="1119"/>
      <c r="AB203" s="1119"/>
      <c r="AC203" s="1119"/>
      <c r="AD203" s="1119"/>
      <c r="AE203" s="1119"/>
      <c r="AF203" s="1119"/>
      <c r="AG203" s="1119"/>
      <c r="AH203" s="1119"/>
      <c r="AI203" s="1119"/>
      <c r="AJ203" s="1119"/>
      <c r="AK203" s="1119"/>
      <c r="AL203" s="1119"/>
      <c r="AM203" s="1119"/>
      <c r="AN203" s="1119"/>
      <c r="AO203" s="1119"/>
      <c r="AP203" s="1119"/>
      <c r="AQ203" s="1119"/>
      <c r="AR203" s="1119"/>
      <c r="AS203" s="1119"/>
      <c r="AT203" s="1119"/>
      <c r="AU203" s="1119"/>
      <c r="AV203" s="1119"/>
      <c r="AW203" s="1119"/>
      <c r="AX203" s="1119"/>
      <c r="AY203" s="1119"/>
      <c r="AZ203" s="1119"/>
      <c r="BA203" s="1119"/>
      <c r="BB203" s="1119"/>
      <c r="BC203" s="1119"/>
      <c r="BD203" s="1119"/>
      <c r="BE203" s="1119"/>
      <c r="BF203" s="1119"/>
      <c r="BG203" s="1119"/>
      <c r="BH203" s="1119"/>
      <c r="BI203" s="1119"/>
      <c r="BJ203" s="1119"/>
      <c r="BK203" s="1119"/>
      <c r="BL203" s="1119"/>
      <c r="BM203" s="1119"/>
      <c r="BN203" s="1119"/>
      <c r="BO203" s="1119"/>
      <c r="BP203" s="1119"/>
      <c r="BQ203" s="1119"/>
      <c r="BR203" s="1119"/>
      <c r="BS203" s="1119"/>
      <c r="BT203" s="1119"/>
      <c r="BU203" s="1119"/>
      <c r="BV203" s="1119"/>
      <c r="BW203" s="1119"/>
      <c r="BX203" s="1119"/>
      <c r="BY203" s="1119"/>
      <c r="BZ203" s="1119"/>
      <c r="CA203" s="1119"/>
      <c r="CB203" s="1119"/>
      <c r="CC203" s="1119"/>
    </row>
    <row r="204" spans="1:81" s="1106" customFormat="1" x14ac:dyDescent="0.2">
      <c r="A204" s="1445"/>
      <c r="B204" s="1119"/>
      <c r="C204" s="1119"/>
      <c r="D204" s="1119"/>
      <c r="E204" s="1119"/>
      <c r="F204" s="1445"/>
      <c r="G204" s="1119"/>
      <c r="H204" s="1119"/>
      <c r="I204" s="1119"/>
      <c r="J204" s="1119"/>
      <c r="K204" s="1119"/>
      <c r="L204" s="1119"/>
      <c r="M204" s="1119"/>
      <c r="N204" s="1119"/>
      <c r="O204" s="1119"/>
      <c r="P204" s="1119"/>
      <c r="Q204" s="1119"/>
      <c r="R204" s="1119"/>
      <c r="S204" s="1119"/>
      <c r="T204" s="1119"/>
      <c r="U204" s="1119"/>
      <c r="V204" s="1119"/>
      <c r="W204" s="1119"/>
      <c r="X204" s="1119"/>
      <c r="Y204" s="1119"/>
      <c r="Z204" s="1119"/>
      <c r="AA204" s="1119"/>
      <c r="AB204" s="1119"/>
      <c r="AC204" s="1119"/>
      <c r="AD204" s="1119"/>
      <c r="AE204" s="1119"/>
      <c r="AF204" s="1119"/>
      <c r="AG204" s="1119"/>
      <c r="AH204" s="1119"/>
      <c r="AI204" s="1119"/>
      <c r="AJ204" s="1119"/>
      <c r="AK204" s="1119"/>
      <c r="AL204" s="1119"/>
      <c r="AM204" s="1119"/>
      <c r="AN204" s="1119"/>
      <c r="AO204" s="1119"/>
      <c r="AP204" s="1119"/>
      <c r="AQ204" s="1119"/>
      <c r="AR204" s="1119"/>
      <c r="AS204" s="1119"/>
      <c r="AT204" s="1119"/>
      <c r="AU204" s="1119"/>
      <c r="AV204" s="1119"/>
      <c r="AW204" s="1119"/>
      <c r="AX204" s="1119"/>
      <c r="AY204" s="1119"/>
      <c r="AZ204" s="1119"/>
      <c r="BA204" s="1119"/>
      <c r="BB204" s="1119"/>
      <c r="BC204" s="1119"/>
      <c r="BD204" s="1119"/>
      <c r="BE204" s="1119"/>
      <c r="BF204" s="1119"/>
      <c r="BG204" s="1119"/>
      <c r="BH204" s="1119"/>
      <c r="BI204" s="1119"/>
      <c r="BJ204" s="1119"/>
      <c r="BK204" s="1119"/>
      <c r="BL204" s="1119"/>
      <c r="BM204" s="1119"/>
      <c r="BN204" s="1119"/>
      <c r="BO204" s="1119"/>
      <c r="BP204" s="1119"/>
      <c r="BQ204" s="1119"/>
      <c r="BR204" s="1119"/>
      <c r="BS204" s="1119"/>
      <c r="BT204" s="1119"/>
      <c r="BU204" s="1119"/>
      <c r="BV204" s="1119"/>
      <c r="BW204" s="1119"/>
      <c r="BX204" s="1119"/>
      <c r="BY204" s="1119"/>
      <c r="BZ204" s="1119"/>
      <c r="CA204" s="1119"/>
      <c r="CB204" s="1119"/>
      <c r="CC204" s="1119"/>
    </row>
    <row r="205" spans="1:81" s="1106" customFormat="1" x14ac:dyDescent="0.2">
      <c r="A205" s="1445"/>
      <c r="B205" s="1119"/>
      <c r="C205" s="1119"/>
      <c r="D205" s="1119"/>
      <c r="E205" s="1119"/>
      <c r="F205" s="1445"/>
      <c r="G205" s="1119"/>
      <c r="H205" s="1119"/>
      <c r="I205" s="1119"/>
      <c r="J205" s="1119"/>
      <c r="K205" s="1119"/>
      <c r="L205" s="1119"/>
      <c r="M205" s="1119"/>
      <c r="N205" s="1119"/>
      <c r="O205" s="1119"/>
      <c r="P205" s="1119"/>
      <c r="Q205" s="1119"/>
      <c r="R205" s="1119"/>
      <c r="S205" s="1119"/>
      <c r="T205" s="1119"/>
      <c r="U205" s="1119"/>
      <c r="V205" s="1119"/>
      <c r="W205" s="1119"/>
      <c r="X205" s="1119"/>
      <c r="Y205" s="1119"/>
      <c r="Z205" s="1119"/>
      <c r="AA205" s="1119"/>
      <c r="AB205" s="1119"/>
      <c r="AC205" s="1119"/>
      <c r="AD205" s="1119"/>
      <c r="AE205" s="1119"/>
      <c r="AF205" s="1119"/>
      <c r="AG205" s="1119"/>
      <c r="AH205" s="1119"/>
      <c r="AI205" s="1119"/>
      <c r="AJ205" s="1119"/>
      <c r="AK205" s="1119"/>
      <c r="AL205" s="1119"/>
      <c r="AM205" s="1119"/>
      <c r="AN205" s="1119"/>
      <c r="AO205" s="1119"/>
      <c r="AP205" s="1119"/>
      <c r="AQ205" s="1119"/>
      <c r="AR205" s="1119"/>
      <c r="AS205" s="1119"/>
      <c r="AT205" s="1119"/>
      <c r="AU205" s="1119"/>
      <c r="AV205" s="1119"/>
      <c r="AW205" s="1119"/>
      <c r="AX205" s="1119"/>
      <c r="AY205" s="1119"/>
      <c r="AZ205" s="1119"/>
      <c r="BA205" s="1119"/>
      <c r="BB205" s="1119"/>
      <c r="BC205" s="1119"/>
      <c r="BD205" s="1119"/>
      <c r="BE205" s="1119"/>
      <c r="BF205" s="1119"/>
      <c r="BG205" s="1119"/>
      <c r="BH205" s="1119"/>
      <c r="BI205" s="1119"/>
      <c r="BJ205" s="1119"/>
      <c r="BK205" s="1119"/>
      <c r="BL205" s="1119"/>
      <c r="BM205" s="1119"/>
      <c r="BN205" s="1119"/>
      <c r="BO205" s="1119"/>
      <c r="BP205" s="1119"/>
      <c r="BQ205" s="1119"/>
      <c r="BR205" s="1119"/>
      <c r="BS205" s="1119"/>
      <c r="BT205" s="1119"/>
      <c r="BU205" s="1119"/>
      <c r="BV205" s="1119"/>
      <c r="BW205" s="1119"/>
      <c r="BX205" s="1119"/>
      <c r="BY205" s="1119"/>
      <c r="BZ205" s="1119"/>
      <c r="CA205" s="1119"/>
      <c r="CB205" s="1119"/>
      <c r="CC205" s="1119"/>
    </row>
    <row r="206" spans="1:81" s="1106" customFormat="1" x14ac:dyDescent="0.2">
      <c r="A206" s="1445"/>
      <c r="B206" s="1119"/>
      <c r="C206" s="1119"/>
      <c r="D206" s="1119"/>
      <c r="E206" s="1119"/>
      <c r="F206" s="1445"/>
      <c r="G206" s="1119"/>
      <c r="H206" s="1119"/>
      <c r="I206" s="1119"/>
      <c r="J206" s="1119"/>
      <c r="K206" s="1119"/>
      <c r="L206" s="1119"/>
      <c r="M206" s="1119"/>
      <c r="N206" s="1119"/>
      <c r="O206" s="1119"/>
      <c r="P206" s="1119"/>
      <c r="Q206" s="1119"/>
      <c r="R206" s="1119"/>
      <c r="S206" s="1119"/>
      <c r="T206" s="1119"/>
      <c r="U206" s="1119"/>
      <c r="V206" s="1119"/>
      <c r="W206" s="1119"/>
      <c r="X206" s="1119"/>
      <c r="Y206" s="1119"/>
      <c r="Z206" s="1119"/>
      <c r="AA206" s="1119"/>
      <c r="AB206" s="1119"/>
      <c r="AC206" s="1119"/>
      <c r="AD206" s="1119"/>
      <c r="AE206" s="1119"/>
      <c r="AF206" s="1119"/>
      <c r="AG206" s="1119"/>
      <c r="AH206" s="1119"/>
      <c r="AI206" s="1119"/>
      <c r="AJ206" s="1119"/>
      <c r="AK206" s="1119"/>
      <c r="AL206" s="1119"/>
      <c r="AM206" s="1119"/>
      <c r="AN206" s="1119"/>
      <c r="AO206" s="1119"/>
      <c r="AP206" s="1119"/>
      <c r="AQ206" s="1119"/>
      <c r="AR206" s="1119"/>
      <c r="AS206" s="1119"/>
      <c r="AT206" s="1119"/>
      <c r="AU206" s="1119"/>
      <c r="AV206" s="1119"/>
      <c r="AW206" s="1119"/>
      <c r="AX206" s="1119"/>
      <c r="AY206" s="1119"/>
      <c r="AZ206" s="1119"/>
      <c r="BA206" s="1119"/>
      <c r="BB206" s="1119"/>
      <c r="BC206" s="1119"/>
      <c r="BD206" s="1119"/>
      <c r="BE206" s="1119"/>
      <c r="BF206" s="1119"/>
      <c r="BG206" s="1119"/>
      <c r="BH206" s="1119"/>
      <c r="BI206" s="1119"/>
      <c r="BJ206" s="1119"/>
      <c r="BK206" s="1119"/>
      <c r="BL206" s="1119"/>
      <c r="BM206" s="1119"/>
      <c r="BN206" s="1119"/>
      <c r="BO206" s="1119"/>
      <c r="BP206" s="1119"/>
      <c r="BQ206" s="1119"/>
      <c r="BR206" s="1119"/>
      <c r="BS206" s="1119"/>
      <c r="BT206" s="1119"/>
      <c r="BU206" s="1119"/>
      <c r="BV206" s="1119"/>
      <c r="BW206" s="1119"/>
      <c r="BX206" s="1119"/>
      <c r="BY206" s="1119"/>
      <c r="BZ206" s="1119"/>
      <c r="CA206" s="1119"/>
      <c r="CB206" s="1119"/>
      <c r="CC206" s="1119"/>
    </row>
    <row r="207" spans="1:81" s="1106" customFormat="1" x14ac:dyDescent="0.2">
      <c r="A207" s="1445"/>
      <c r="B207" s="1119"/>
      <c r="C207" s="1119"/>
      <c r="D207" s="1119"/>
      <c r="E207" s="1119"/>
      <c r="F207" s="1445"/>
      <c r="G207" s="1119"/>
      <c r="H207" s="1119"/>
      <c r="I207" s="1119"/>
      <c r="J207" s="1119"/>
      <c r="K207" s="1119"/>
      <c r="L207" s="1119"/>
      <c r="M207" s="1119"/>
      <c r="N207" s="1119"/>
      <c r="O207" s="1119"/>
      <c r="P207" s="1119"/>
      <c r="Q207" s="1119"/>
      <c r="R207" s="1119"/>
      <c r="S207" s="1119"/>
      <c r="T207" s="1119"/>
      <c r="U207" s="1119"/>
      <c r="V207" s="1119"/>
      <c r="W207" s="1119"/>
      <c r="X207" s="1119"/>
      <c r="Y207" s="1119"/>
      <c r="Z207" s="1119"/>
      <c r="AA207" s="1119"/>
      <c r="AB207" s="1119"/>
      <c r="AC207" s="1119"/>
      <c r="AD207" s="1119"/>
      <c r="AE207" s="1119"/>
      <c r="AF207" s="1119"/>
      <c r="AG207" s="1119"/>
      <c r="AH207" s="1119"/>
      <c r="AI207" s="1119"/>
      <c r="AJ207" s="1119"/>
      <c r="AK207" s="1119"/>
      <c r="AL207" s="1119"/>
      <c r="AM207" s="1119"/>
      <c r="AN207" s="1119"/>
      <c r="AO207" s="1119"/>
      <c r="AP207" s="1119"/>
      <c r="AQ207" s="1119"/>
      <c r="AR207" s="1119"/>
      <c r="AS207" s="1119"/>
      <c r="AT207" s="1119"/>
      <c r="AU207" s="1119"/>
      <c r="AV207" s="1119"/>
      <c r="AW207" s="1119"/>
      <c r="AX207" s="1119"/>
      <c r="AY207" s="1119"/>
      <c r="AZ207" s="1119"/>
      <c r="BA207" s="1119"/>
      <c r="BB207" s="1119"/>
      <c r="BC207" s="1119"/>
      <c r="BD207" s="1119"/>
      <c r="BE207" s="1119"/>
      <c r="BF207" s="1119"/>
      <c r="BG207" s="1119"/>
      <c r="BH207" s="1119"/>
      <c r="BI207" s="1119"/>
      <c r="BJ207" s="1119"/>
      <c r="BK207" s="1119"/>
      <c r="BL207" s="1119"/>
      <c r="BM207" s="1119"/>
      <c r="BN207" s="1119"/>
      <c r="BO207" s="1119"/>
      <c r="BP207" s="1119"/>
      <c r="BQ207" s="1119"/>
      <c r="BR207" s="1119"/>
      <c r="BS207" s="1119"/>
      <c r="BT207" s="1119"/>
      <c r="BU207" s="1119"/>
      <c r="BV207" s="1119"/>
      <c r="BW207" s="1119"/>
      <c r="BX207" s="1119"/>
      <c r="BY207" s="1119"/>
      <c r="BZ207" s="1119"/>
      <c r="CA207" s="1119"/>
      <c r="CB207" s="1119"/>
      <c r="CC207" s="1119"/>
    </row>
    <row r="208" spans="1:81" s="1106" customFormat="1" x14ac:dyDescent="0.2">
      <c r="A208" s="1445"/>
      <c r="B208" s="1119"/>
      <c r="C208" s="1119"/>
      <c r="D208" s="1119"/>
      <c r="E208" s="1119"/>
      <c r="F208" s="1445"/>
      <c r="G208" s="1119"/>
      <c r="H208" s="1119"/>
      <c r="I208" s="1119"/>
      <c r="J208" s="1119"/>
      <c r="K208" s="1119"/>
      <c r="L208" s="1119"/>
      <c r="M208" s="1119"/>
      <c r="N208" s="1119"/>
      <c r="O208" s="1119"/>
      <c r="P208" s="1119"/>
      <c r="Q208" s="1119"/>
      <c r="R208" s="1119"/>
      <c r="S208" s="1119"/>
      <c r="T208" s="1119"/>
      <c r="U208" s="1119"/>
      <c r="V208" s="1119"/>
      <c r="W208" s="1119"/>
      <c r="X208" s="1119"/>
      <c r="Y208" s="1119"/>
      <c r="Z208" s="1119"/>
      <c r="AA208" s="1119"/>
      <c r="AB208" s="1119"/>
      <c r="AC208" s="1119"/>
      <c r="AD208" s="1119"/>
      <c r="AE208" s="1119"/>
      <c r="AF208" s="1119"/>
      <c r="AG208" s="1119"/>
      <c r="AH208" s="1119"/>
      <c r="AI208" s="1119"/>
      <c r="AJ208" s="1119"/>
      <c r="AK208" s="1119"/>
      <c r="AL208" s="1119"/>
      <c r="AM208" s="1119"/>
      <c r="AN208" s="1119"/>
      <c r="AO208" s="1119"/>
      <c r="AP208" s="1119"/>
      <c r="AQ208" s="1119"/>
      <c r="AR208" s="1119"/>
      <c r="AS208" s="1119"/>
      <c r="AT208" s="1119"/>
      <c r="AU208" s="1119"/>
      <c r="AV208" s="1119"/>
      <c r="AW208" s="1119"/>
      <c r="AX208" s="1119"/>
      <c r="AY208" s="1119"/>
      <c r="AZ208" s="1119"/>
      <c r="BA208" s="1119"/>
      <c r="BB208" s="1119"/>
      <c r="BC208" s="1119"/>
      <c r="BD208" s="1119"/>
      <c r="BE208" s="1119"/>
      <c r="BF208" s="1119"/>
      <c r="BG208" s="1119"/>
      <c r="BH208" s="1119"/>
      <c r="BI208" s="1119"/>
      <c r="BJ208" s="1119"/>
      <c r="BK208" s="1119"/>
      <c r="BL208" s="1119"/>
      <c r="BM208" s="1119"/>
      <c r="BN208" s="1119"/>
      <c r="BO208" s="1119"/>
      <c r="BP208" s="1119"/>
      <c r="BQ208" s="1119"/>
      <c r="BR208" s="1119"/>
      <c r="BS208" s="1119"/>
      <c r="BT208" s="1119"/>
      <c r="BU208" s="1119"/>
      <c r="BV208" s="1119"/>
      <c r="BW208" s="1119"/>
      <c r="BX208" s="1119"/>
      <c r="BY208" s="1119"/>
      <c r="BZ208" s="1119"/>
      <c r="CA208" s="1119"/>
      <c r="CB208" s="1119"/>
      <c r="CC208" s="1119"/>
    </row>
    <row r="209" spans="1:81" s="1106" customFormat="1" x14ac:dyDescent="0.2">
      <c r="A209" s="1445"/>
      <c r="B209" s="1119"/>
      <c r="C209" s="1119"/>
      <c r="D209" s="1119"/>
      <c r="E209" s="1119"/>
      <c r="F209" s="1445"/>
      <c r="G209" s="1119"/>
      <c r="H209" s="1119"/>
      <c r="I209" s="1119"/>
      <c r="J209" s="1119"/>
      <c r="K209" s="1119"/>
      <c r="L209" s="1119"/>
      <c r="M209" s="1119"/>
      <c r="N209" s="1119"/>
      <c r="O209" s="1119"/>
      <c r="P209" s="1119"/>
      <c r="Q209" s="1119"/>
      <c r="R209" s="1119"/>
      <c r="S209" s="1119"/>
      <c r="T209" s="1119"/>
      <c r="U209" s="1119"/>
      <c r="V209" s="1119"/>
      <c r="W209" s="1119"/>
      <c r="X209" s="1119"/>
      <c r="Y209" s="1119"/>
      <c r="Z209" s="1119"/>
      <c r="AA209" s="1119"/>
      <c r="AB209" s="1119"/>
      <c r="AC209" s="1119"/>
      <c r="AD209" s="1119"/>
      <c r="AE209" s="1119"/>
      <c r="AF209" s="1119"/>
      <c r="AG209" s="1119"/>
      <c r="AH209" s="1119"/>
      <c r="AI209" s="1119"/>
      <c r="AJ209" s="1119"/>
      <c r="AK209" s="1119"/>
      <c r="AL209" s="1119"/>
      <c r="AM209" s="1119"/>
      <c r="AN209" s="1119"/>
      <c r="AO209" s="1119"/>
      <c r="AP209" s="1119"/>
      <c r="AQ209" s="1119"/>
      <c r="AR209" s="1119"/>
      <c r="AS209" s="1119"/>
      <c r="AT209" s="1119"/>
      <c r="AU209" s="1119"/>
      <c r="AV209" s="1119"/>
      <c r="AW209" s="1119"/>
      <c r="AX209" s="1119"/>
      <c r="AY209" s="1119"/>
      <c r="AZ209" s="1119"/>
      <c r="BA209" s="1119"/>
      <c r="BB209" s="1119"/>
      <c r="BC209" s="1119"/>
      <c r="BD209" s="1119"/>
      <c r="BE209" s="1119"/>
      <c r="BF209" s="1119"/>
      <c r="BG209" s="1119"/>
      <c r="BH209" s="1119"/>
      <c r="BI209" s="1119"/>
      <c r="BJ209" s="1119"/>
      <c r="BK209" s="1119"/>
      <c r="BL209" s="1119"/>
      <c r="BM209" s="1119"/>
      <c r="BN209" s="1119"/>
      <c r="BO209" s="1119"/>
      <c r="BP209" s="1119"/>
      <c r="BQ209" s="1119"/>
      <c r="BR209" s="1119"/>
      <c r="BS209" s="1119"/>
      <c r="BT209" s="1119"/>
      <c r="BU209" s="1119"/>
      <c r="BV209" s="1119"/>
      <c r="BW209" s="1119"/>
      <c r="BX209" s="1119"/>
      <c r="BY209" s="1119"/>
      <c r="BZ209" s="1119"/>
      <c r="CA209" s="1119"/>
      <c r="CB209" s="1119"/>
      <c r="CC209" s="1119"/>
    </row>
    <row r="210" spans="1:81" s="1106" customFormat="1" x14ac:dyDescent="0.2">
      <c r="A210" s="1445"/>
      <c r="B210" s="1119"/>
      <c r="C210" s="1119"/>
      <c r="D210" s="1119"/>
      <c r="E210" s="1119"/>
      <c r="F210" s="1445"/>
      <c r="G210" s="1119"/>
      <c r="H210" s="1119"/>
      <c r="I210" s="1119"/>
      <c r="J210" s="1119"/>
      <c r="K210" s="1119"/>
      <c r="L210" s="1119"/>
      <c r="M210" s="1119"/>
      <c r="N210" s="1119"/>
      <c r="O210" s="1119"/>
      <c r="P210" s="1119"/>
      <c r="Q210" s="1119"/>
      <c r="R210" s="1119"/>
      <c r="S210" s="1119"/>
      <c r="T210" s="1119"/>
      <c r="U210" s="1119"/>
      <c r="V210" s="1119"/>
      <c r="W210" s="1119"/>
      <c r="X210" s="1119"/>
      <c r="Y210" s="1119"/>
      <c r="Z210" s="1119"/>
      <c r="AA210" s="1119"/>
      <c r="AB210" s="1119"/>
      <c r="AC210" s="1119"/>
      <c r="AD210" s="1119"/>
      <c r="AE210" s="1119"/>
      <c r="AF210" s="1119"/>
      <c r="AG210" s="1119"/>
      <c r="AH210" s="1119"/>
      <c r="AI210" s="1119"/>
      <c r="AJ210" s="1119"/>
      <c r="AK210" s="1119"/>
      <c r="AL210" s="1119"/>
      <c r="AM210" s="1119"/>
      <c r="AN210" s="1119"/>
      <c r="AO210" s="1119"/>
      <c r="AP210" s="1119"/>
      <c r="AQ210" s="1119"/>
      <c r="AR210" s="1119"/>
      <c r="AS210" s="1119"/>
      <c r="AT210" s="1119"/>
      <c r="AU210" s="1119"/>
      <c r="AV210" s="1119"/>
      <c r="AW210" s="1119"/>
      <c r="AX210" s="1119"/>
      <c r="AY210" s="1119"/>
      <c r="AZ210" s="1119"/>
      <c r="BA210" s="1119"/>
      <c r="BB210" s="1119"/>
      <c r="BC210" s="1119"/>
      <c r="BD210" s="1119"/>
      <c r="BE210" s="1119"/>
      <c r="BF210" s="1119"/>
      <c r="BG210" s="1119"/>
      <c r="BH210" s="1119"/>
      <c r="BI210" s="1119"/>
      <c r="BJ210" s="1119"/>
      <c r="BK210" s="1119"/>
      <c r="BL210" s="1119"/>
      <c r="BM210" s="1119"/>
      <c r="BN210" s="1119"/>
      <c r="BO210" s="1119"/>
      <c r="BP210" s="1119"/>
      <c r="BQ210" s="1119"/>
      <c r="BR210" s="1119"/>
      <c r="BS210" s="1119"/>
      <c r="BT210" s="1119"/>
      <c r="BU210" s="1119"/>
      <c r="BV210" s="1119"/>
      <c r="BW210" s="1119"/>
      <c r="BX210" s="1119"/>
      <c r="BY210" s="1119"/>
      <c r="BZ210" s="1119"/>
      <c r="CA210" s="1119"/>
      <c r="CB210" s="1119"/>
      <c r="CC210" s="1119"/>
    </row>
    <row r="211" spans="1:81" s="1106" customFormat="1" x14ac:dyDescent="0.2">
      <c r="A211" s="1445"/>
      <c r="B211" s="1119"/>
      <c r="C211" s="1119"/>
      <c r="D211" s="1119"/>
      <c r="E211" s="1119"/>
      <c r="F211" s="1445"/>
      <c r="G211" s="1119"/>
      <c r="H211" s="1119"/>
      <c r="I211" s="1119"/>
      <c r="J211" s="1119"/>
      <c r="K211" s="1119"/>
      <c r="L211" s="1119"/>
      <c r="M211" s="1119"/>
      <c r="N211" s="1119"/>
      <c r="O211" s="1119"/>
      <c r="P211" s="1119"/>
      <c r="Q211" s="1119"/>
      <c r="R211" s="1119"/>
      <c r="S211" s="1119"/>
      <c r="T211" s="1119"/>
      <c r="U211" s="1119"/>
      <c r="V211" s="1119"/>
      <c r="W211" s="1119"/>
      <c r="X211" s="1119"/>
      <c r="Y211" s="1119"/>
      <c r="Z211" s="1119"/>
      <c r="AA211" s="1119"/>
      <c r="AB211" s="1119"/>
      <c r="AC211" s="1119"/>
      <c r="AD211" s="1119"/>
      <c r="AE211" s="1119"/>
      <c r="AF211" s="1119"/>
      <c r="AG211" s="1119"/>
      <c r="AH211" s="1119"/>
      <c r="AI211" s="1119"/>
      <c r="AJ211" s="1119"/>
      <c r="AK211" s="1119"/>
      <c r="AL211" s="1119"/>
      <c r="AM211" s="1119"/>
      <c r="AN211" s="1119"/>
      <c r="AO211" s="1119"/>
      <c r="AP211" s="1119"/>
      <c r="AQ211" s="1119"/>
      <c r="AR211" s="1119"/>
      <c r="AS211" s="1119"/>
      <c r="AT211" s="1119"/>
      <c r="AU211" s="1119"/>
      <c r="AV211" s="1119"/>
      <c r="AW211" s="1119"/>
      <c r="AX211" s="1119"/>
      <c r="AY211" s="1119"/>
      <c r="AZ211" s="1119"/>
      <c r="BA211" s="1119"/>
      <c r="BB211" s="1119"/>
      <c r="BC211" s="1119"/>
      <c r="BD211" s="1119"/>
      <c r="BE211" s="1119"/>
      <c r="BF211" s="1119"/>
      <c r="BG211" s="1119"/>
      <c r="BH211" s="1119"/>
      <c r="BI211" s="1119"/>
      <c r="BJ211" s="1119"/>
      <c r="BK211" s="1119"/>
      <c r="BL211" s="1119"/>
      <c r="BM211" s="1119"/>
      <c r="BN211" s="1119"/>
      <c r="BO211" s="1119"/>
      <c r="BP211" s="1119"/>
      <c r="BQ211" s="1119"/>
      <c r="BR211" s="1119"/>
      <c r="BS211" s="1119"/>
      <c r="BT211" s="1119"/>
      <c r="BU211" s="1119"/>
      <c r="BV211" s="1119"/>
      <c r="BW211" s="1119"/>
      <c r="BX211" s="1119"/>
      <c r="BY211" s="1119"/>
      <c r="BZ211" s="1119"/>
      <c r="CA211" s="1119"/>
      <c r="CB211" s="1119"/>
      <c r="CC211" s="1119"/>
    </row>
    <row r="212" spans="1:81" s="1106" customFormat="1" x14ac:dyDescent="0.2">
      <c r="A212" s="1445"/>
      <c r="B212" s="1119"/>
      <c r="C212" s="1119"/>
      <c r="D212" s="1119"/>
      <c r="E212" s="1119"/>
      <c r="F212" s="1445"/>
      <c r="G212" s="1119"/>
      <c r="H212" s="1119"/>
      <c r="I212" s="1119"/>
      <c r="J212" s="1119"/>
      <c r="K212" s="1119"/>
      <c r="L212" s="1119"/>
      <c r="M212" s="1119"/>
      <c r="N212" s="1119"/>
      <c r="O212" s="1119"/>
      <c r="P212" s="1119"/>
      <c r="Q212" s="1119"/>
      <c r="R212" s="1119"/>
      <c r="S212" s="1119"/>
      <c r="T212" s="1119"/>
      <c r="U212" s="1119"/>
      <c r="V212" s="1119"/>
      <c r="W212" s="1119"/>
      <c r="X212" s="1119"/>
      <c r="Y212" s="1119"/>
      <c r="Z212" s="1119"/>
      <c r="AA212" s="1119"/>
      <c r="AB212" s="1119"/>
      <c r="AC212" s="1119"/>
      <c r="AD212" s="1119"/>
      <c r="AE212" s="1119"/>
      <c r="AF212" s="1119"/>
      <c r="AG212" s="1119"/>
      <c r="AH212" s="1119"/>
      <c r="AI212" s="1119"/>
      <c r="AJ212" s="1119"/>
      <c r="AK212" s="1119"/>
      <c r="AL212" s="1119"/>
      <c r="AM212" s="1119"/>
      <c r="AN212" s="1119"/>
      <c r="AO212" s="1119"/>
      <c r="AP212" s="1119"/>
      <c r="AQ212" s="1119"/>
      <c r="AR212" s="1119"/>
      <c r="AS212" s="1119"/>
      <c r="AT212" s="1119"/>
      <c r="AU212" s="1119"/>
      <c r="AV212" s="1119"/>
      <c r="AW212" s="1119"/>
      <c r="AX212" s="1119"/>
      <c r="AY212" s="1119"/>
      <c r="AZ212" s="1119"/>
      <c r="BA212" s="1119"/>
      <c r="BB212" s="1119"/>
      <c r="BC212" s="1119"/>
      <c r="BD212" s="1119"/>
      <c r="BE212" s="1119"/>
      <c r="BF212" s="1119"/>
      <c r="BG212" s="1119"/>
      <c r="BH212" s="1119"/>
      <c r="BI212" s="1119"/>
      <c r="BJ212" s="1119"/>
      <c r="BK212" s="1119"/>
      <c r="BL212" s="1119"/>
      <c r="BM212" s="1119"/>
      <c r="BN212" s="1119"/>
      <c r="BO212" s="1119"/>
      <c r="BP212" s="1119"/>
      <c r="BQ212" s="1119"/>
      <c r="BR212" s="1119"/>
      <c r="BS212" s="1119"/>
      <c r="BT212" s="1119"/>
      <c r="BU212" s="1119"/>
      <c r="BV212" s="1119"/>
      <c r="BW212" s="1119"/>
      <c r="BX212" s="1119"/>
      <c r="BY212" s="1119"/>
      <c r="BZ212" s="1119"/>
      <c r="CA212" s="1119"/>
      <c r="CB212" s="1119"/>
      <c r="CC212" s="1119"/>
    </row>
    <row r="213" spans="1:81" s="1106" customFormat="1" x14ac:dyDescent="0.2">
      <c r="A213" s="1445"/>
      <c r="B213" s="1119"/>
      <c r="C213" s="1119"/>
      <c r="D213" s="1119"/>
      <c r="E213" s="1119"/>
      <c r="F213" s="1445"/>
      <c r="G213" s="1119"/>
      <c r="H213" s="1119"/>
      <c r="I213" s="1119"/>
      <c r="J213" s="1119"/>
      <c r="K213" s="1119"/>
      <c r="L213" s="1119"/>
      <c r="M213" s="1119"/>
      <c r="N213" s="1119"/>
      <c r="O213" s="1119"/>
      <c r="P213" s="1119"/>
      <c r="Q213" s="1119"/>
      <c r="R213" s="1119"/>
      <c r="S213" s="1119"/>
      <c r="T213" s="1119"/>
      <c r="U213" s="1119"/>
      <c r="V213" s="1119"/>
      <c r="W213" s="1119"/>
      <c r="X213" s="1119"/>
      <c r="Y213" s="1119"/>
      <c r="Z213" s="1119"/>
      <c r="AA213" s="1119"/>
      <c r="AB213" s="1119"/>
      <c r="AC213" s="1119"/>
      <c r="AD213" s="1119"/>
      <c r="AE213" s="1119"/>
      <c r="AF213" s="1119"/>
      <c r="AG213" s="1119"/>
      <c r="AH213" s="1119"/>
      <c r="AI213" s="1119"/>
      <c r="AJ213" s="1119"/>
      <c r="AK213" s="1119"/>
      <c r="AL213" s="1119"/>
      <c r="AM213" s="1119"/>
      <c r="AN213" s="1119"/>
      <c r="AO213" s="1119"/>
      <c r="AP213" s="1119"/>
      <c r="AQ213" s="1119"/>
      <c r="AR213" s="1119"/>
      <c r="AS213" s="1119"/>
      <c r="AT213" s="1119"/>
      <c r="AU213" s="1119"/>
      <c r="AV213" s="1119"/>
      <c r="AW213" s="1119"/>
      <c r="AX213" s="1119"/>
      <c r="AY213" s="1119"/>
      <c r="AZ213" s="1119"/>
      <c r="BA213" s="1119"/>
      <c r="BB213" s="1119"/>
      <c r="BC213" s="1119"/>
      <c r="BD213" s="1119"/>
      <c r="BE213" s="1119"/>
      <c r="BF213" s="1119"/>
      <c r="BG213" s="1119"/>
      <c r="BH213" s="1119"/>
      <c r="BI213" s="1119"/>
      <c r="BJ213" s="1119"/>
      <c r="BK213" s="1119"/>
      <c r="BL213" s="1119"/>
      <c r="BM213" s="1119"/>
      <c r="BN213" s="1119"/>
      <c r="BO213" s="1119"/>
      <c r="BP213" s="1119"/>
      <c r="BQ213" s="1119"/>
      <c r="BR213" s="1119"/>
      <c r="BS213" s="1119"/>
      <c r="BT213" s="1119"/>
      <c r="BU213" s="1119"/>
      <c r="BV213" s="1119"/>
      <c r="BW213" s="1119"/>
      <c r="BX213" s="1119"/>
      <c r="BY213" s="1119"/>
      <c r="BZ213" s="1119"/>
      <c r="CA213" s="1119"/>
      <c r="CB213" s="1119"/>
      <c r="CC213" s="1119"/>
    </row>
    <row r="214" spans="1:81" s="1106" customFormat="1" x14ac:dyDescent="0.2">
      <c r="A214" s="1445"/>
      <c r="B214" s="1119"/>
      <c r="C214" s="1119"/>
      <c r="D214" s="1119"/>
      <c r="E214" s="1119"/>
      <c r="F214" s="1445"/>
      <c r="G214" s="1119"/>
      <c r="H214" s="1119"/>
      <c r="I214" s="1119"/>
      <c r="J214" s="1119"/>
      <c r="K214" s="1119"/>
      <c r="L214" s="1119"/>
      <c r="M214" s="1119"/>
      <c r="N214" s="1119"/>
      <c r="O214" s="1119"/>
      <c r="P214" s="1119"/>
      <c r="Q214" s="1119"/>
      <c r="R214" s="1119"/>
      <c r="S214" s="1119"/>
      <c r="T214" s="1119"/>
      <c r="U214" s="1119"/>
      <c r="V214" s="1119"/>
      <c r="W214" s="1119"/>
      <c r="X214" s="1119"/>
      <c r="Y214" s="1119"/>
      <c r="Z214" s="1119"/>
      <c r="AA214" s="1119"/>
      <c r="AB214" s="1119"/>
      <c r="AC214" s="1119"/>
      <c r="AD214" s="1119"/>
      <c r="AE214" s="1119"/>
      <c r="AF214" s="1119"/>
      <c r="AG214" s="1119"/>
      <c r="AH214" s="1119"/>
      <c r="AI214" s="1119"/>
      <c r="AJ214" s="1119"/>
      <c r="AK214" s="1119"/>
      <c r="AL214" s="1119"/>
      <c r="AM214" s="1119"/>
      <c r="AN214" s="1119"/>
      <c r="AO214" s="1119"/>
      <c r="AP214" s="1119"/>
      <c r="AQ214" s="1119"/>
      <c r="AR214" s="1119"/>
      <c r="AS214" s="1119"/>
      <c r="AT214" s="1119"/>
      <c r="AU214" s="1119"/>
      <c r="AV214" s="1119"/>
      <c r="AW214" s="1119"/>
      <c r="AX214" s="1119"/>
      <c r="AY214" s="1119"/>
      <c r="AZ214" s="1119"/>
      <c r="BA214" s="1119"/>
      <c r="BB214" s="1119"/>
      <c r="BC214" s="1119"/>
      <c r="BD214" s="1119"/>
      <c r="BE214" s="1119"/>
      <c r="BF214" s="1119"/>
      <c r="BG214" s="1119"/>
      <c r="BH214" s="1119"/>
      <c r="BI214" s="1119"/>
      <c r="BJ214" s="1119"/>
      <c r="BK214" s="1119"/>
      <c r="BL214" s="1119"/>
      <c r="BM214" s="1119"/>
      <c r="BN214" s="1119"/>
      <c r="BO214" s="1119"/>
      <c r="BP214" s="1119"/>
      <c r="BQ214" s="1119"/>
      <c r="BR214" s="1119"/>
      <c r="BS214" s="1119"/>
      <c r="BT214" s="1119"/>
      <c r="BU214" s="1119"/>
      <c r="BV214" s="1119"/>
      <c r="BW214" s="1119"/>
      <c r="BX214" s="1119"/>
      <c r="BY214" s="1119"/>
      <c r="BZ214" s="1119"/>
      <c r="CA214" s="1119"/>
      <c r="CB214" s="1119"/>
      <c r="CC214" s="1119"/>
    </row>
    <row r="215" spans="1:81" s="1106" customFormat="1" x14ac:dyDescent="0.2">
      <c r="A215" s="1445"/>
      <c r="B215" s="1119"/>
      <c r="C215" s="1119"/>
      <c r="D215" s="1119"/>
      <c r="E215" s="1119"/>
      <c r="F215" s="1445"/>
      <c r="G215" s="1119"/>
      <c r="H215" s="1119"/>
      <c r="I215" s="1119"/>
      <c r="J215" s="1119"/>
      <c r="K215" s="1119"/>
      <c r="L215" s="1119"/>
      <c r="M215" s="1119"/>
      <c r="N215" s="1119"/>
      <c r="O215" s="1119"/>
      <c r="P215" s="1119"/>
      <c r="Q215" s="1119"/>
      <c r="R215" s="1119"/>
      <c r="S215" s="1119"/>
      <c r="T215" s="1119"/>
      <c r="U215" s="1119"/>
      <c r="V215" s="1119"/>
      <c r="W215" s="1119"/>
      <c r="X215" s="1119"/>
      <c r="Y215" s="1119"/>
      <c r="Z215" s="1119"/>
      <c r="AA215" s="1119"/>
      <c r="AB215" s="1119"/>
      <c r="AC215" s="1119"/>
      <c r="AD215" s="1119"/>
      <c r="AE215" s="1119"/>
      <c r="AF215" s="1119"/>
      <c r="AG215" s="1119"/>
      <c r="AH215" s="1119"/>
      <c r="AI215" s="1119"/>
      <c r="AJ215" s="1119"/>
      <c r="AK215" s="1119"/>
      <c r="AL215" s="1119"/>
      <c r="AM215" s="1119"/>
      <c r="AN215" s="1119"/>
      <c r="AO215" s="1119"/>
      <c r="AP215" s="1119"/>
      <c r="AQ215" s="1119"/>
      <c r="AR215" s="1119"/>
      <c r="AS215" s="1119"/>
      <c r="AT215" s="1119"/>
      <c r="AU215" s="1119"/>
      <c r="AV215" s="1119"/>
      <c r="AW215" s="1119"/>
      <c r="AX215" s="1119"/>
      <c r="AY215" s="1119"/>
      <c r="AZ215" s="1119"/>
      <c r="BA215" s="1119"/>
      <c r="BB215" s="1119"/>
      <c r="BC215" s="1119"/>
      <c r="BD215" s="1119"/>
      <c r="BE215" s="1119"/>
      <c r="BF215" s="1119"/>
      <c r="BG215" s="1119"/>
      <c r="BH215" s="1119"/>
      <c r="BI215" s="1119"/>
      <c r="BJ215" s="1119"/>
      <c r="BK215" s="1119"/>
      <c r="BL215" s="1119"/>
      <c r="BM215" s="1119"/>
      <c r="BN215" s="1119"/>
      <c r="BO215" s="1119"/>
      <c r="BP215" s="1119"/>
      <c r="BQ215" s="1119"/>
      <c r="BR215" s="1119"/>
      <c r="BS215" s="1119"/>
      <c r="BT215" s="1119"/>
      <c r="BU215" s="1119"/>
      <c r="BV215" s="1119"/>
      <c r="BW215" s="1119"/>
      <c r="BX215" s="1119"/>
      <c r="BY215" s="1119"/>
      <c r="BZ215" s="1119"/>
      <c r="CA215" s="1119"/>
      <c r="CB215" s="1119"/>
      <c r="CC215" s="1119"/>
    </row>
    <row r="216" spans="1:81" s="1106" customFormat="1" x14ac:dyDescent="0.2">
      <c r="A216" s="1445"/>
      <c r="B216" s="1119"/>
      <c r="C216" s="1119"/>
      <c r="D216" s="1119"/>
      <c r="E216" s="1119"/>
      <c r="F216" s="1445"/>
      <c r="G216" s="1119"/>
      <c r="H216" s="1119"/>
      <c r="I216" s="1119"/>
      <c r="J216" s="1119"/>
      <c r="K216" s="1119"/>
      <c r="L216" s="1119"/>
      <c r="M216" s="1119"/>
      <c r="N216" s="1119"/>
      <c r="O216" s="1119"/>
      <c r="P216" s="1119"/>
      <c r="Q216" s="1119"/>
      <c r="R216" s="1119"/>
      <c r="S216" s="1119"/>
      <c r="T216" s="1119"/>
      <c r="U216" s="1119"/>
      <c r="V216" s="1119"/>
      <c r="W216" s="1119"/>
      <c r="X216" s="1119"/>
      <c r="Y216" s="1119"/>
      <c r="Z216" s="1119"/>
      <c r="AA216" s="1119"/>
      <c r="AB216" s="1119"/>
      <c r="AC216" s="1119"/>
      <c r="AD216" s="1119"/>
      <c r="AE216" s="1119"/>
      <c r="AF216" s="1119"/>
      <c r="AG216" s="1119"/>
      <c r="AH216" s="1119"/>
      <c r="AI216" s="1119"/>
      <c r="AJ216" s="1119"/>
      <c r="AK216" s="1119"/>
      <c r="AL216" s="1119"/>
      <c r="AM216" s="1119"/>
      <c r="AN216" s="1119"/>
      <c r="AO216" s="1119"/>
      <c r="AP216" s="1119"/>
      <c r="AQ216" s="1119"/>
      <c r="AR216" s="1119"/>
      <c r="AS216" s="1119"/>
      <c r="AT216" s="1119"/>
      <c r="AU216" s="1119"/>
      <c r="AV216" s="1119"/>
      <c r="AW216" s="1119"/>
      <c r="AX216" s="1119"/>
      <c r="AY216" s="1119"/>
      <c r="AZ216" s="1119"/>
      <c r="BA216" s="1119"/>
      <c r="BB216" s="1119"/>
      <c r="BC216" s="1119"/>
      <c r="BD216" s="1119"/>
      <c r="BE216" s="1119"/>
      <c r="BF216" s="1119"/>
      <c r="BG216" s="1119"/>
      <c r="BH216" s="1119"/>
      <c r="BI216" s="1119"/>
      <c r="BJ216" s="1119"/>
      <c r="BK216" s="1119"/>
      <c r="BL216" s="1119"/>
      <c r="BM216" s="1119"/>
      <c r="BN216" s="1119"/>
      <c r="BO216" s="1119"/>
      <c r="BP216" s="1119"/>
      <c r="BQ216" s="1119"/>
      <c r="BR216" s="1119"/>
      <c r="BS216" s="1119"/>
      <c r="BT216" s="1119"/>
      <c r="BU216" s="1119"/>
      <c r="BV216" s="1119"/>
      <c r="BW216" s="1119"/>
      <c r="BX216" s="1119"/>
      <c r="BY216" s="1119"/>
      <c r="BZ216" s="1119"/>
      <c r="CA216" s="1119"/>
      <c r="CB216" s="1119"/>
      <c r="CC216" s="1119"/>
    </row>
    <row r="217" spans="1:81" s="1106" customFormat="1" x14ac:dyDescent="0.2">
      <c r="A217" s="1445"/>
      <c r="B217" s="1119"/>
      <c r="C217" s="1119"/>
      <c r="D217" s="1119"/>
      <c r="E217" s="1119"/>
      <c r="F217" s="1445"/>
      <c r="G217" s="1119"/>
      <c r="H217" s="1119"/>
      <c r="I217" s="1119"/>
      <c r="J217" s="1119"/>
      <c r="K217" s="1119"/>
      <c r="L217" s="1119"/>
      <c r="M217" s="1119"/>
      <c r="N217" s="1119"/>
      <c r="O217" s="1119"/>
      <c r="P217" s="1119"/>
      <c r="Q217" s="1119"/>
      <c r="R217" s="1119"/>
      <c r="S217" s="1119"/>
      <c r="T217" s="1119"/>
      <c r="U217" s="1119"/>
      <c r="V217" s="1119"/>
      <c r="W217" s="1119"/>
      <c r="X217" s="1119"/>
      <c r="Y217" s="1119"/>
      <c r="Z217" s="1119"/>
      <c r="AA217" s="1119"/>
      <c r="AB217" s="1119"/>
      <c r="AC217" s="1119"/>
      <c r="AD217" s="1119"/>
      <c r="AE217" s="1119"/>
      <c r="AF217" s="1119"/>
      <c r="AG217" s="1119"/>
      <c r="AH217" s="1119"/>
      <c r="AI217" s="1119"/>
      <c r="AJ217" s="1119"/>
      <c r="AK217" s="1119"/>
      <c r="AL217" s="1119"/>
      <c r="AM217" s="1119"/>
      <c r="AN217" s="1119"/>
      <c r="AO217" s="1119"/>
      <c r="AP217" s="1119"/>
      <c r="AQ217" s="1119"/>
      <c r="AR217" s="1119"/>
      <c r="AS217" s="1119"/>
      <c r="AT217" s="1119"/>
      <c r="AU217" s="1119"/>
      <c r="AV217" s="1119"/>
      <c r="AW217" s="1119"/>
      <c r="AX217" s="1119"/>
      <c r="AY217" s="1119"/>
      <c r="AZ217" s="1119"/>
      <c r="BA217" s="1119"/>
      <c r="BB217" s="1119"/>
      <c r="BC217" s="1119"/>
      <c r="BD217" s="1119"/>
      <c r="BE217" s="1119"/>
      <c r="BF217" s="1119"/>
      <c r="BG217" s="1119"/>
      <c r="BH217" s="1119"/>
      <c r="BI217" s="1119"/>
      <c r="BJ217" s="1119"/>
      <c r="BK217" s="1119"/>
      <c r="BL217" s="1119"/>
      <c r="BM217" s="1119"/>
      <c r="BN217" s="1119"/>
      <c r="BO217" s="1119"/>
      <c r="BP217" s="1119"/>
      <c r="BQ217" s="1119"/>
      <c r="BR217" s="1119"/>
      <c r="BS217" s="1119"/>
      <c r="BT217" s="1119"/>
      <c r="BU217" s="1119"/>
      <c r="BV217" s="1119"/>
      <c r="BW217" s="1119"/>
      <c r="BX217" s="1119"/>
      <c r="BY217" s="1119"/>
      <c r="BZ217" s="1119"/>
      <c r="CA217" s="1119"/>
      <c r="CB217" s="1119"/>
      <c r="CC217" s="1119"/>
    </row>
    <row r="218" spans="1:81" s="1106" customFormat="1" x14ac:dyDescent="0.2">
      <c r="A218" s="1445"/>
      <c r="B218" s="1119"/>
      <c r="C218" s="1119"/>
      <c r="D218" s="1119"/>
      <c r="E218" s="1119"/>
      <c r="F218" s="1445"/>
      <c r="G218" s="1119"/>
      <c r="H218" s="1119"/>
      <c r="I218" s="1119"/>
      <c r="J218" s="1119"/>
      <c r="K218" s="1119"/>
      <c r="L218" s="1119"/>
      <c r="M218" s="1119"/>
      <c r="N218" s="1119"/>
      <c r="O218" s="1119"/>
      <c r="P218" s="1119"/>
      <c r="Q218" s="1119"/>
      <c r="R218" s="1119"/>
      <c r="S218" s="1119"/>
      <c r="T218" s="1119"/>
      <c r="U218" s="1119"/>
      <c r="V218" s="1119"/>
      <c r="W218" s="1119"/>
      <c r="X218" s="1119"/>
      <c r="Y218" s="1119"/>
      <c r="Z218" s="1119"/>
      <c r="AA218" s="1119"/>
      <c r="AB218" s="1119"/>
      <c r="AC218" s="1119"/>
      <c r="AD218" s="1119"/>
      <c r="AE218" s="1119"/>
      <c r="AF218" s="1119"/>
      <c r="AG218" s="1119"/>
      <c r="AH218" s="1119"/>
      <c r="AI218" s="1119"/>
      <c r="AJ218" s="1119"/>
      <c r="AK218" s="1119"/>
      <c r="AL218" s="1119"/>
      <c r="AM218" s="1119"/>
      <c r="AN218" s="1119"/>
      <c r="AO218" s="1119"/>
      <c r="AP218" s="1119"/>
      <c r="AQ218" s="1119"/>
      <c r="AR218" s="1119"/>
      <c r="AS218" s="1119"/>
      <c r="AT218" s="1119"/>
      <c r="AU218" s="1119"/>
      <c r="AV218" s="1119"/>
      <c r="AW218" s="1119"/>
      <c r="AX218" s="1119"/>
      <c r="AY218" s="1119"/>
      <c r="AZ218" s="1119"/>
      <c r="BA218" s="1119"/>
      <c r="BB218" s="1119"/>
      <c r="BC218" s="1119"/>
      <c r="BD218" s="1119"/>
      <c r="BE218" s="1119"/>
      <c r="BF218" s="1119"/>
      <c r="BG218" s="1119"/>
      <c r="BH218" s="1119"/>
      <c r="BI218" s="1119"/>
      <c r="BJ218" s="1119"/>
      <c r="BK218" s="1119"/>
      <c r="BL218" s="1119"/>
      <c r="BM218" s="1119"/>
      <c r="BN218" s="1119"/>
      <c r="BO218" s="1119"/>
      <c r="BP218" s="1119"/>
      <c r="BQ218" s="1119"/>
      <c r="BR218" s="1119"/>
      <c r="BS218" s="1119"/>
      <c r="BT218" s="1119"/>
      <c r="BU218" s="1119"/>
      <c r="BV218" s="1119"/>
      <c r="BW218" s="1119"/>
      <c r="BX218" s="1119"/>
      <c r="BY218" s="1119"/>
      <c r="BZ218" s="1119"/>
      <c r="CA218" s="1119"/>
      <c r="CB218" s="1119"/>
      <c r="CC218" s="1119"/>
    </row>
    <row r="219" spans="1:81" s="1106" customFormat="1" x14ac:dyDescent="0.2">
      <c r="A219" s="1445"/>
      <c r="B219" s="1119"/>
      <c r="C219" s="1119"/>
      <c r="D219" s="1119"/>
      <c r="E219" s="1119"/>
      <c r="F219" s="1445"/>
      <c r="G219" s="1119"/>
      <c r="H219" s="1119"/>
      <c r="I219" s="1119"/>
      <c r="J219" s="1119"/>
      <c r="K219" s="1119"/>
      <c r="L219" s="1119"/>
      <c r="M219" s="1119"/>
      <c r="N219" s="1119"/>
      <c r="O219" s="1119"/>
      <c r="P219" s="1119"/>
      <c r="Q219" s="1119"/>
      <c r="R219" s="1119"/>
      <c r="S219" s="1119"/>
      <c r="T219" s="1119"/>
      <c r="U219" s="1119"/>
      <c r="V219" s="1119"/>
      <c r="W219" s="1119"/>
      <c r="X219" s="1119"/>
      <c r="Y219" s="1119"/>
      <c r="Z219" s="1119"/>
      <c r="AA219" s="1119"/>
      <c r="AB219" s="1119"/>
      <c r="AC219" s="1119"/>
      <c r="AD219" s="1119"/>
      <c r="AE219" s="1119"/>
      <c r="AF219" s="1119"/>
      <c r="AG219" s="1119"/>
      <c r="AH219" s="1119"/>
      <c r="AI219" s="1119"/>
      <c r="AJ219" s="1119"/>
      <c r="AK219" s="1119"/>
      <c r="AL219" s="1119"/>
      <c r="AM219" s="1119"/>
      <c r="AN219" s="1119"/>
      <c r="AO219" s="1119"/>
      <c r="AP219" s="1119"/>
      <c r="AQ219" s="1119"/>
      <c r="AR219" s="1119"/>
      <c r="AS219" s="1119"/>
      <c r="AT219" s="1119"/>
      <c r="AU219" s="1119"/>
      <c r="AV219" s="1119"/>
      <c r="AW219" s="1119"/>
      <c r="AX219" s="1119"/>
      <c r="AY219" s="1119"/>
      <c r="AZ219" s="1119"/>
      <c r="BA219" s="1119"/>
      <c r="BB219" s="1119"/>
      <c r="BC219" s="1119"/>
      <c r="BD219" s="1119"/>
      <c r="BE219" s="1119"/>
      <c r="BF219" s="1119"/>
      <c r="BG219" s="1119"/>
      <c r="BH219" s="1119"/>
      <c r="BI219" s="1119"/>
      <c r="BJ219" s="1119"/>
      <c r="BK219" s="1119"/>
      <c r="BL219" s="1119"/>
      <c r="BM219" s="1119"/>
      <c r="BN219" s="1119"/>
      <c r="BO219" s="1119"/>
      <c r="BP219" s="1119"/>
      <c r="BQ219" s="1119"/>
      <c r="BR219" s="1119"/>
      <c r="BS219" s="1119"/>
      <c r="BT219" s="1119"/>
      <c r="BU219" s="1119"/>
      <c r="BV219" s="1119"/>
      <c r="BW219" s="1119"/>
      <c r="BX219" s="1119"/>
      <c r="BY219" s="1119"/>
      <c r="BZ219" s="1119"/>
      <c r="CA219" s="1119"/>
      <c r="CB219" s="1119"/>
      <c r="CC219" s="1119"/>
    </row>
    <row r="220" spans="1:81" s="1106" customFormat="1" x14ac:dyDescent="0.2">
      <c r="A220" s="1445"/>
      <c r="B220" s="1119"/>
      <c r="C220" s="1119"/>
      <c r="D220" s="1119"/>
      <c r="E220" s="1119"/>
      <c r="F220" s="1445"/>
      <c r="G220" s="1119"/>
      <c r="H220" s="1119"/>
      <c r="I220" s="1119"/>
      <c r="J220" s="1119"/>
      <c r="K220" s="1119"/>
      <c r="L220" s="1119"/>
      <c r="M220" s="1119"/>
      <c r="N220" s="1119"/>
      <c r="O220" s="1119"/>
      <c r="P220" s="1119"/>
      <c r="Q220" s="1119"/>
      <c r="R220" s="1119"/>
      <c r="S220" s="1119"/>
      <c r="T220" s="1119"/>
      <c r="U220" s="1119"/>
      <c r="V220" s="1119"/>
      <c r="W220" s="1119"/>
      <c r="X220" s="1119"/>
      <c r="Y220" s="1119"/>
      <c r="Z220" s="1119"/>
      <c r="AA220" s="1119"/>
      <c r="AB220" s="1119"/>
      <c r="AC220" s="1119"/>
      <c r="AD220" s="1119"/>
      <c r="AE220" s="1119"/>
      <c r="AF220" s="1119"/>
      <c r="AG220" s="1119"/>
      <c r="AH220" s="1119"/>
      <c r="AI220" s="1119"/>
      <c r="AJ220" s="1119"/>
      <c r="AK220" s="1119"/>
      <c r="AL220" s="1119"/>
      <c r="AM220" s="1119"/>
      <c r="AN220" s="1119"/>
      <c r="AO220" s="1119"/>
      <c r="AP220" s="1119"/>
      <c r="AQ220" s="1119"/>
      <c r="AR220" s="1119"/>
      <c r="AS220" s="1119"/>
      <c r="AT220" s="1119"/>
      <c r="AU220" s="1119"/>
      <c r="AV220" s="1119"/>
      <c r="AW220" s="1119"/>
      <c r="AX220" s="1119"/>
      <c r="AY220" s="1119"/>
      <c r="AZ220" s="1119"/>
      <c r="BA220" s="1119"/>
      <c r="BB220" s="1119"/>
      <c r="BC220" s="1119"/>
      <c r="BD220" s="1119"/>
      <c r="BE220" s="1119"/>
      <c r="BF220" s="1119"/>
      <c r="BG220" s="1119"/>
      <c r="BH220" s="1119"/>
      <c r="BI220" s="1119"/>
      <c r="BJ220" s="1119"/>
      <c r="BK220" s="1119"/>
      <c r="BL220" s="1119"/>
      <c r="BM220" s="1119"/>
      <c r="BN220" s="1119"/>
      <c r="BO220" s="1119"/>
      <c r="BP220" s="1119"/>
      <c r="BQ220" s="1119"/>
      <c r="BR220" s="1119"/>
      <c r="BS220" s="1119"/>
      <c r="BT220" s="1119"/>
      <c r="BU220" s="1119"/>
      <c r="BV220" s="1119"/>
      <c r="BW220" s="1119"/>
      <c r="BX220" s="1119"/>
      <c r="BY220" s="1119"/>
      <c r="BZ220" s="1119"/>
      <c r="CA220" s="1119"/>
      <c r="CB220" s="1119"/>
      <c r="CC220" s="1119"/>
    </row>
    <row r="221" spans="1:81" s="1106" customFormat="1" x14ac:dyDescent="0.2">
      <c r="A221" s="1445"/>
      <c r="B221" s="1119"/>
      <c r="C221" s="1119"/>
      <c r="D221" s="1119"/>
      <c r="E221" s="1119"/>
      <c r="F221" s="1445"/>
      <c r="G221" s="1119"/>
      <c r="H221" s="1119"/>
      <c r="I221" s="1119"/>
      <c r="J221" s="1119"/>
      <c r="K221" s="1119"/>
      <c r="L221" s="1119"/>
      <c r="M221" s="1119"/>
      <c r="N221" s="1119"/>
      <c r="O221" s="1119"/>
      <c r="P221" s="1119"/>
      <c r="Q221" s="1119"/>
      <c r="R221" s="1119"/>
      <c r="S221" s="1119"/>
      <c r="T221" s="1119"/>
      <c r="U221" s="1119"/>
      <c r="V221" s="1119"/>
      <c r="W221" s="1119"/>
      <c r="X221" s="1119"/>
      <c r="Y221" s="1119"/>
      <c r="Z221" s="1119"/>
      <c r="AA221" s="1119"/>
      <c r="AB221" s="1119"/>
      <c r="AC221" s="1119"/>
      <c r="AD221" s="1119"/>
      <c r="AE221" s="1119"/>
      <c r="AF221" s="1119"/>
      <c r="AG221" s="1119"/>
      <c r="AH221" s="1119"/>
      <c r="AI221" s="1119"/>
      <c r="AJ221" s="1119"/>
      <c r="AK221" s="1119"/>
      <c r="AL221" s="1119"/>
      <c r="AM221" s="1119"/>
      <c r="AN221" s="1119"/>
      <c r="AO221" s="1119"/>
      <c r="AP221" s="1119"/>
      <c r="AQ221" s="1119"/>
      <c r="AR221" s="1119"/>
      <c r="AS221" s="1119"/>
      <c r="AT221" s="1119"/>
      <c r="AU221" s="1119"/>
      <c r="AV221" s="1119"/>
      <c r="AW221" s="1119"/>
      <c r="AX221" s="1119"/>
      <c r="AY221" s="1119"/>
      <c r="AZ221" s="1119"/>
      <c r="BA221" s="1119"/>
      <c r="BB221" s="1119"/>
      <c r="BC221" s="1119"/>
      <c r="BD221" s="1119"/>
      <c r="BE221" s="1119"/>
      <c r="BF221" s="1119"/>
      <c r="BG221" s="1119"/>
      <c r="BH221" s="1119"/>
      <c r="BI221" s="1119"/>
      <c r="BJ221" s="1119"/>
      <c r="BK221" s="1119"/>
      <c r="BL221" s="1119"/>
      <c r="BM221" s="1119"/>
      <c r="BN221" s="1119"/>
      <c r="BO221" s="1119"/>
      <c r="BP221" s="1119"/>
      <c r="BQ221" s="1119"/>
      <c r="BR221" s="1119"/>
      <c r="BS221" s="1119"/>
      <c r="BT221" s="1119"/>
      <c r="BU221" s="1119"/>
      <c r="BV221" s="1119"/>
      <c r="BW221" s="1119"/>
      <c r="BX221" s="1119"/>
      <c r="BY221" s="1119"/>
      <c r="BZ221" s="1119"/>
      <c r="CA221" s="1119"/>
      <c r="CB221" s="1119"/>
      <c r="CC221" s="1119"/>
    </row>
    <row r="222" spans="1:81" s="1106" customFormat="1" x14ac:dyDescent="0.2">
      <c r="A222" s="1445"/>
      <c r="B222" s="1119"/>
      <c r="C222" s="1119"/>
      <c r="D222" s="1119"/>
      <c r="E222" s="1119"/>
      <c r="F222" s="1445"/>
      <c r="G222" s="1119"/>
      <c r="H222" s="1119"/>
      <c r="I222" s="1119"/>
      <c r="J222" s="1119"/>
      <c r="K222" s="1119"/>
      <c r="L222" s="1119"/>
      <c r="M222" s="1119"/>
      <c r="N222" s="1119"/>
      <c r="O222" s="1119"/>
      <c r="P222" s="1119"/>
      <c r="Q222" s="1119"/>
      <c r="R222" s="1119"/>
      <c r="S222" s="1119"/>
      <c r="T222" s="1119"/>
      <c r="U222" s="1119"/>
      <c r="V222" s="1119"/>
      <c r="W222" s="1119"/>
      <c r="X222" s="1119"/>
      <c r="Y222" s="1119"/>
      <c r="Z222" s="1119"/>
      <c r="AA222" s="1119"/>
      <c r="AB222" s="1119"/>
      <c r="AC222" s="1119"/>
      <c r="AD222" s="1119"/>
      <c r="AE222" s="1119"/>
      <c r="AF222" s="1119"/>
      <c r="AG222" s="1119"/>
      <c r="AH222" s="1119"/>
      <c r="AI222" s="1119"/>
      <c r="AJ222" s="1119"/>
      <c r="AK222" s="1119"/>
      <c r="AL222" s="1119"/>
      <c r="AM222" s="1119"/>
      <c r="AN222" s="1119"/>
      <c r="AO222" s="1119"/>
      <c r="AP222" s="1119"/>
      <c r="AQ222" s="1119"/>
      <c r="AR222" s="1119"/>
      <c r="AS222" s="1119"/>
      <c r="AT222" s="1119"/>
      <c r="AU222" s="1119"/>
      <c r="AV222" s="1119"/>
      <c r="AW222" s="1119"/>
      <c r="AX222" s="1119"/>
      <c r="AY222" s="1119"/>
      <c r="AZ222" s="1119"/>
      <c r="BA222" s="1119"/>
      <c r="BB222" s="1119"/>
      <c r="BC222" s="1119"/>
      <c r="BD222" s="1119"/>
      <c r="BE222" s="1119"/>
      <c r="BF222" s="1119"/>
      <c r="BG222" s="1119"/>
      <c r="BH222" s="1119"/>
      <c r="BI222" s="1119"/>
      <c r="BJ222" s="1119"/>
      <c r="BK222" s="1119"/>
      <c r="BL222" s="1119"/>
      <c r="BM222" s="1119"/>
      <c r="BN222" s="1119"/>
      <c r="BO222" s="1119"/>
      <c r="BP222" s="1119"/>
      <c r="BQ222" s="1119"/>
      <c r="BR222" s="1119"/>
      <c r="BS222" s="1119"/>
      <c r="BT222" s="1119"/>
      <c r="BU222" s="1119"/>
      <c r="BV222" s="1119"/>
      <c r="BW222" s="1119"/>
      <c r="BX222" s="1119"/>
      <c r="BY222" s="1119"/>
      <c r="BZ222" s="1119"/>
      <c r="CA222" s="1119"/>
      <c r="CB222" s="1119"/>
      <c r="CC222" s="1119"/>
    </row>
    <row r="223" spans="1:81" s="1106" customFormat="1" x14ac:dyDescent="0.2">
      <c r="A223" s="1445"/>
      <c r="B223" s="1119"/>
      <c r="C223" s="1119"/>
      <c r="D223" s="1119"/>
      <c r="E223" s="1119"/>
      <c r="F223" s="1445"/>
      <c r="G223" s="1119"/>
      <c r="H223" s="1119"/>
      <c r="I223" s="1119"/>
      <c r="J223" s="1119"/>
      <c r="K223" s="1119"/>
      <c r="L223" s="1119"/>
      <c r="M223" s="1119"/>
      <c r="N223" s="1119"/>
      <c r="O223" s="1119"/>
      <c r="P223" s="1119"/>
      <c r="Q223" s="1119"/>
      <c r="R223" s="1119"/>
      <c r="S223" s="1119"/>
      <c r="T223" s="1119"/>
      <c r="U223" s="1119"/>
      <c r="V223" s="1119"/>
      <c r="W223" s="1119"/>
      <c r="X223" s="1119"/>
      <c r="Y223" s="1119"/>
      <c r="Z223" s="1119"/>
      <c r="AA223" s="1119"/>
      <c r="AB223" s="1119"/>
      <c r="AC223" s="1119"/>
      <c r="AD223" s="1119"/>
      <c r="AE223" s="1119"/>
      <c r="AF223" s="1119"/>
      <c r="AG223" s="1119"/>
      <c r="AH223" s="1119"/>
      <c r="AI223" s="1119"/>
      <c r="AJ223" s="1119"/>
      <c r="AK223" s="1119"/>
      <c r="AL223" s="1119"/>
      <c r="AM223" s="1119"/>
      <c r="AN223" s="1119"/>
      <c r="AO223" s="1119"/>
      <c r="AP223" s="1119"/>
      <c r="AQ223" s="1119"/>
      <c r="AR223" s="1119"/>
      <c r="AS223" s="1119"/>
      <c r="AT223" s="1119"/>
      <c r="AU223" s="1119"/>
      <c r="AV223" s="1119"/>
      <c r="AW223" s="1119"/>
      <c r="AX223" s="1119"/>
      <c r="AY223" s="1119"/>
      <c r="AZ223" s="1119"/>
      <c r="BA223" s="1119"/>
      <c r="BB223" s="1119"/>
      <c r="BC223" s="1119"/>
      <c r="BD223" s="1119"/>
      <c r="BE223" s="1119"/>
      <c r="BF223" s="1119"/>
      <c r="BG223" s="1119"/>
      <c r="BH223" s="1119"/>
      <c r="BI223" s="1119"/>
      <c r="BJ223" s="1119"/>
      <c r="BK223" s="1119"/>
      <c r="BL223" s="1119"/>
      <c r="BM223" s="1119"/>
      <c r="BN223" s="1119"/>
      <c r="BO223" s="1119"/>
      <c r="BP223" s="1119"/>
      <c r="BQ223" s="1119"/>
      <c r="BR223" s="1119"/>
      <c r="BS223" s="1119"/>
      <c r="BT223" s="1119"/>
      <c r="BU223" s="1119"/>
      <c r="BV223" s="1119"/>
      <c r="BW223" s="1119"/>
      <c r="BX223" s="1119"/>
      <c r="BY223" s="1119"/>
      <c r="BZ223" s="1119"/>
      <c r="CA223" s="1119"/>
      <c r="CB223" s="1119"/>
      <c r="CC223" s="1119"/>
    </row>
    <row r="224" spans="1:81" s="1106" customFormat="1" x14ac:dyDescent="0.2">
      <c r="A224" s="1445"/>
      <c r="B224" s="1119"/>
      <c r="C224" s="1119"/>
      <c r="D224" s="1119"/>
      <c r="E224" s="1119"/>
      <c r="F224" s="1445"/>
      <c r="G224" s="1119"/>
      <c r="H224" s="1119"/>
      <c r="I224" s="1119"/>
      <c r="J224" s="1119"/>
      <c r="K224" s="1119"/>
      <c r="L224" s="1119"/>
      <c r="M224" s="1119"/>
      <c r="N224" s="1119"/>
      <c r="O224" s="1119"/>
      <c r="P224" s="1119"/>
      <c r="Q224" s="1119"/>
      <c r="R224" s="1119"/>
      <c r="S224" s="1119"/>
      <c r="T224" s="1119"/>
      <c r="U224" s="1119"/>
      <c r="V224" s="1119"/>
      <c r="W224" s="1119"/>
      <c r="X224" s="1119"/>
      <c r="Y224" s="1119"/>
      <c r="Z224" s="1119"/>
      <c r="AA224" s="1119"/>
      <c r="AB224" s="1119"/>
      <c r="AC224" s="1119"/>
      <c r="AD224" s="1119"/>
      <c r="AE224" s="1119"/>
      <c r="AF224" s="1119"/>
      <c r="AG224" s="1119"/>
      <c r="AH224" s="1119"/>
      <c r="AI224" s="1119"/>
      <c r="AJ224" s="1119"/>
      <c r="AK224" s="1119"/>
      <c r="AL224" s="1119"/>
      <c r="AM224" s="1119"/>
      <c r="AN224" s="1119"/>
      <c r="AO224" s="1119"/>
      <c r="AP224" s="1119"/>
      <c r="AQ224" s="1119"/>
      <c r="AR224" s="1119"/>
      <c r="AS224" s="1119"/>
      <c r="AT224" s="1119"/>
      <c r="AU224" s="1119"/>
      <c r="AV224" s="1119"/>
      <c r="AW224" s="1119"/>
      <c r="AX224" s="1119"/>
      <c r="AY224" s="1119"/>
      <c r="AZ224" s="1119"/>
      <c r="BA224" s="1119"/>
      <c r="BB224" s="1119"/>
      <c r="BC224" s="1119"/>
      <c r="BD224" s="1119"/>
      <c r="BE224" s="1119"/>
      <c r="BF224" s="1119"/>
      <c r="BG224" s="1119"/>
      <c r="BH224" s="1119"/>
      <c r="BI224" s="1119"/>
      <c r="BJ224" s="1119"/>
      <c r="BK224" s="1119"/>
      <c r="BL224" s="1119"/>
      <c r="BM224" s="1119"/>
      <c r="BN224" s="1119"/>
      <c r="BO224" s="1119"/>
      <c r="BP224" s="1119"/>
      <c r="BQ224" s="1119"/>
      <c r="BR224" s="1119"/>
      <c r="BS224" s="1119"/>
      <c r="BT224" s="1119"/>
      <c r="BU224" s="1119"/>
      <c r="BV224" s="1119"/>
      <c r="BW224" s="1119"/>
      <c r="BX224" s="1119"/>
      <c r="BY224" s="1119"/>
      <c r="BZ224" s="1119"/>
      <c r="CA224" s="1119"/>
      <c r="CB224" s="1119"/>
      <c r="CC224" s="1119"/>
    </row>
    <row r="225" spans="1:81" s="1106" customFormat="1" x14ac:dyDescent="0.2">
      <c r="A225" s="1445"/>
      <c r="B225" s="1119"/>
      <c r="C225" s="1119"/>
      <c r="D225" s="1119"/>
      <c r="E225" s="1119"/>
      <c r="F225" s="1445"/>
      <c r="G225" s="1119"/>
      <c r="H225" s="1119"/>
      <c r="I225" s="1119"/>
      <c r="J225" s="1119"/>
      <c r="K225" s="1119"/>
      <c r="L225" s="1119"/>
      <c r="M225" s="1119"/>
      <c r="N225" s="1119"/>
      <c r="O225" s="1119"/>
      <c r="P225" s="1119"/>
      <c r="Q225" s="1119"/>
      <c r="R225" s="1119"/>
      <c r="S225" s="1119"/>
      <c r="T225" s="1119"/>
      <c r="U225" s="1119"/>
      <c r="V225" s="1119"/>
      <c r="W225" s="1119"/>
      <c r="X225" s="1119"/>
      <c r="Y225" s="1119"/>
      <c r="Z225" s="1119"/>
      <c r="AA225" s="1119"/>
      <c r="AB225" s="1119"/>
      <c r="AC225" s="1119"/>
      <c r="AD225" s="1119"/>
      <c r="AE225" s="1119"/>
      <c r="AF225" s="1119"/>
      <c r="AG225" s="1119"/>
      <c r="AH225" s="1119"/>
      <c r="AI225" s="1119"/>
      <c r="AJ225" s="1119"/>
      <c r="AK225" s="1119"/>
      <c r="AL225" s="1119"/>
      <c r="AM225" s="1119"/>
      <c r="AN225" s="1119"/>
      <c r="AO225" s="1119"/>
      <c r="AP225" s="1119"/>
      <c r="AQ225" s="1119"/>
      <c r="AR225" s="1119"/>
      <c r="AS225" s="1119"/>
      <c r="AT225" s="1119"/>
      <c r="AU225" s="1119"/>
      <c r="AV225" s="1119"/>
      <c r="AW225" s="1119"/>
      <c r="AX225" s="1119"/>
      <c r="AY225" s="1119"/>
      <c r="AZ225" s="1119"/>
      <c r="BA225" s="1119"/>
      <c r="BB225" s="1119"/>
      <c r="BC225" s="1119"/>
      <c r="BD225" s="1119"/>
      <c r="BE225" s="1119"/>
      <c r="BF225" s="1119"/>
      <c r="BG225" s="1119"/>
      <c r="BH225" s="1119"/>
      <c r="BI225" s="1119"/>
      <c r="BJ225" s="1119"/>
      <c r="BK225" s="1119"/>
      <c r="BL225" s="1119"/>
      <c r="BM225" s="1119"/>
      <c r="BN225" s="1119"/>
      <c r="BO225" s="1119"/>
      <c r="BP225" s="1119"/>
      <c r="BQ225" s="1119"/>
      <c r="BR225" s="1119"/>
      <c r="BS225" s="1119"/>
      <c r="BT225" s="1119"/>
      <c r="BU225" s="1119"/>
      <c r="BV225" s="1119"/>
      <c r="BW225" s="1119"/>
      <c r="BX225" s="1119"/>
      <c r="BY225" s="1119"/>
      <c r="BZ225" s="1119"/>
      <c r="CA225" s="1119"/>
      <c r="CB225" s="1119"/>
      <c r="CC225" s="1119"/>
    </row>
    <row r="226" spans="1:81" s="1106" customFormat="1" x14ac:dyDescent="0.2">
      <c r="A226" s="1445"/>
      <c r="B226" s="1119"/>
      <c r="C226" s="1119"/>
      <c r="D226" s="1119"/>
      <c r="E226" s="1119"/>
      <c r="F226" s="1445"/>
      <c r="G226" s="1119"/>
      <c r="H226" s="1119"/>
      <c r="I226" s="1119"/>
      <c r="J226" s="1119"/>
      <c r="K226" s="1119"/>
      <c r="L226" s="1119"/>
      <c r="M226" s="1119"/>
      <c r="N226" s="1119"/>
      <c r="O226" s="1119"/>
      <c r="P226" s="1119"/>
      <c r="Q226" s="1119"/>
      <c r="R226" s="1119"/>
      <c r="S226" s="1119"/>
      <c r="T226" s="1119"/>
      <c r="U226" s="1119"/>
      <c r="V226" s="1119"/>
      <c r="W226" s="1119"/>
      <c r="X226" s="1119"/>
      <c r="Y226" s="1119"/>
      <c r="Z226" s="1119"/>
      <c r="AA226" s="1119"/>
      <c r="AB226" s="1119"/>
      <c r="AC226" s="1119"/>
      <c r="AD226" s="1119"/>
      <c r="AE226" s="1119"/>
      <c r="AF226" s="1119"/>
      <c r="AG226" s="1119"/>
      <c r="AH226" s="1119"/>
      <c r="AI226" s="1119"/>
      <c r="AJ226" s="1119"/>
      <c r="AK226" s="1119"/>
      <c r="AL226" s="1119"/>
      <c r="AM226" s="1119"/>
      <c r="AN226" s="1119"/>
      <c r="AO226" s="1119"/>
      <c r="AP226" s="1119"/>
      <c r="AQ226" s="1119"/>
      <c r="AR226" s="1119"/>
      <c r="AS226" s="1119"/>
      <c r="AT226" s="1119"/>
      <c r="AU226" s="1119"/>
      <c r="AV226" s="1119"/>
      <c r="AW226" s="1119"/>
      <c r="AX226" s="1119"/>
      <c r="AY226" s="1119"/>
      <c r="AZ226" s="1119"/>
      <c r="BA226" s="1119"/>
      <c r="BB226" s="1119"/>
      <c r="BC226" s="1119"/>
      <c r="BD226" s="1119"/>
      <c r="BE226" s="1119"/>
      <c r="BF226" s="1119"/>
      <c r="BG226" s="1119"/>
      <c r="BH226" s="1119"/>
      <c r="BI226" s="1119"/>
      <c r="BJ226" s="1119"/>
      <c r="BK226" s="1119"/>
      <c r="BL226" s="1119"/>
      <c r="BM226" s="1119"/>
      <c r="BN226" s="1119"/>
      <c r="BO226" s="1119"/>
      <c r="BP226" s="1119"/>
      <c r="BQ226" s="1119"/>
      <c r="BR226" s="1119"/>
      <c r="BS226" s="1119"/>
      <c r="BT226" s="1119"/>
      <c r="BU226" s="1119"/>
      <c r="BV226" s="1119"/>
      <c r="BW226" s="1119"/>
      <c r="BX226" s="1119"/>
      <c r="BY226" s="1119"/>
      <c r="BZ226" s="1119"/>
      <c r="CA226" s="1119"/>
      <c r="CB226" s="1119"/>
      <c r="CC226" s="1119"/>
    </row>
    <row r="227" spans="1:81" s="1106" customFormat="1" x14ac:dyDescent="0.2">
      <c r="A227" s="1445"/>
      <c r="B227" s="1119"/>
      <c r="C227" s="1119"/>
      <c r="D227" s="1119"/>
      <c r="E227" s="1119"/>
      <c r="F227" s="1445"/>
      <c r="G227" s="1119"/>
      <c r="H227" s="1119"/>
      <c r="I227" s="1119"/>
      <c r="J227" s="1119"/>
      <c r="K227" s="1119"/>
      <c r="L227" s="1119"/>
      <c r="M227" s="1119"/>
      <c r="N227" s="1119"/>
      <c r="O227" s="1119"/>
      <c r="P227" s="1119"/>
      <c r="Q227" s="1119"/>
      <c r="R227" s="1119"/>
      <c r="S227" s="1119"/>
      <c r="T227" s="1119"/>
      <c r="U227" s="1119"/>
      <c r="V227" s="1119"/>
      <c r="W227" s="1119"/>
      <c r="X227" s="1119"/>
      <c r="Y227" s="1119"/>
      <c r="Z227" s="1119"/>
      <c r="AA227" s="1119"/>
      <c r="AB227" s="1119"/>
      <c r="AC227" s="1119"/>
      <c r="AD227" s="1119"/>
      <c r="AE227" s="1119"/>
      <c r="AF227" s="1119"/>
      <c r="AG227" s="1119"/>
      <c r="AH227" s="1119"/>
      <c r="AI227" s="1119"/>
      <c r="AJ227" s="1119"/>
      <c r="AK227" s="1119"/>
      <c r="AL227" s="1119"/>
      <c r="AM227" s="1119"/>
      <c r="AN227" s="1119"/>
      <c r="AO227" s="1119"/>
      <c r="AP227" s="1119"/>
      <c r="AQ227" s="1119"/>
      <c r="AR227" s="1119"/>
      <c r="AS227" s="1119"/>
      <c r="AT227" s="1119"/>
      <c r="AU227" s="1119"/>
      <c r="AV227" s="1119"/>
      <c r="AW227" s="1119"/>
      <c r="AX227" s="1119"/>
      <c r="AY227" s="1119"/>
      <c r="AZ227" s="1119"/>
      <c r="BA227" s="1119"/>
      <c r="BB227" s="1119"/>
      <c r="BC227" s="1119"/>
      <c r="BD227" s="1119"/>
      <c r="BE227" s="1119"/>
      <c r="BF227" s="1119"/>
      <c r="BG227" s="1119"/>
      <c r="BH227" s="1119"/>
      <c r="BI227" s="1119"/>
      <c r="BJ227" s="1119"/>
      <c r="BK227" s="1119"/>
      <c r="BL227" s="1119"/>
      <c r="BM227" s="1119"/>
      <c r="BN227" s="1119"/>
      <c r="BO227" s="1119"/>
      <c r="BP227" s="1119"/>
      <c r="BQ227" s="1119"/>
      <c r="BR227" s="1119"/>
      <c r="BS227" s="1119"/>
      <c r="BT227" s="1119"/>
      <c r="BU227" s="1119"/>
      <c r="BV227" s="1119"/>
      <c r="BW227" s="1119"/>
      <c r="BX227" s="1119"/>
      <c r="BY227" s="1119"/>
      <c r="BZ227" s="1119"/>
      <c r="CA227" s="1119"/>
      <c r="CB227" s="1119"/>
      <c r="CC227" s="1119"/>
    </row>
    <row r="228" spans="1:81" s="1106" customFormat="1" x14ac:dyDescent="0.2">
      <c r="A228" s="1445"/>
      <c r="B228" s="1119"/>
      <c r="C228" s="1119"/>
      <c r="D228" s="1119"/>
      <c r="E228" s="1119"/>
      <c r="F228" s="1445"/>
      <c r="G228" s="1119"/>
      <c r="H228" s="1119"/>
      <c r="I228" s="1119"/>
      <c r="J228" s="1119"/>
      <c r="K228" s="1119"/>
      <c r="L228" s="1119"/>
      <c r="M228" s="1119"/>
      <c r="N228" s="1119"/>
      <c r="O228" s="1119"/>
      <c r="P228" s="1119"/>
      <c r="Q228" s="1119"/>
      <c r="R228" s="1119"/>
      <c r="S228" s="1119"/>
      <c r="T228" s="1119"/>
      <c r="U228" s="1119"/>
      <c r="V228" s="1119"/>
      <c r="W228" s="1119"/>
      <c r="X228" s="1119"/>
      <c r="Y228" s="1119"/>
      <c r="Z228" s="1119"/>
      <c r="AA228" s="1119"/>
      <c r="AB228" s="1119"/>
      <c r="AC228" s="1119"/>
      <c r="AD228" s="1119"/>
      <c r="AE228" s="1119"/>
      <c r="AF228" s="1119"/>
      <c r="AG228" s="1119"/>
      <c r="AH228" s="1119"/>
      <c r="AI228" s="1119"/>
      <c r="AJ228" s="1119"/>
      <c r="AK228" s="1119"/>
      <c r="AL228" s="1119"/>
      <c r="AM228" s="1119"/>
      <c r="AN228" s="1119"/>
      <c r="AO228" s="1119"/>
      <c r="AP228" s="1119"/>
      <c r="AQ228" s="1119"/>
      <c r="AR228" s="1119"/>
      <c r="AS228" s="1119"/>
      <c r="AT228" s="1119"/>
      <c r="AU228" s="1119"/>
      <c r="AV228" s="1119"/>
      <c r="AW228" s="1119"/>
      <c r="AX228" s="1119"/>
      <c r="AY228" s="1119"/>
      <c r="AZ228" s="1119"/>
      <c r="BA228" s="1119"/>
      <c r="BB228" s="1119"/>
      <c r="BC228" s="1119"/>
      <c r="BD228" s="1119"/>
      <c r="BE228" s="1119"/>
      <c r="BF228" s="1119"/>
      <c r="BG228" s="1119"/>
      <c r="BH228" s="1119"/>
      <c r="BI228" s="1119"/>
      <c r="BJ228" s="1119"/>
      <c r="BK228" s="1119"/>
      <c r="BL228" s="1119"/>
      <c r="BM228" s="1119"/>
      <c r="BN228" s="1119"/>
      <c r="BO228" s="1119"/>
      <c r="BP228" s="1119"/>
      <c r="BQ228" s="1119"/>
      <c r="BR228" s="1119"/>
      <c r="BS228" s="1119"/>
      <c r="BT228" s="1119"/>
      <c r="BU228" s="1119"/>
      <c r="BV228" s="1119"/>
      <c r="BW228" s="1119"/>
      <c r="BX228" s="1119"/>
      <c r="BY228" s="1119"/>
      <c r="BZ228" s="1119"/>
      <c r="CA228" s="1119"/>
      <c r="CB228" s="1119"/>
      <c r="CC228" s="1119"/>
    </row>
    <row r="229" spans="1:81" x14ac:dyDescent="0.2">
      <c r="A229" s="284"/>
      <c r="B229" s="74"/>
      <c r="C229" s="74"/>
      <c r="D229" s="74"/>
      <c r="E229" s="74"/>
      <c r="F229" s="284"/>
    </row>
    <row r="230" spans="1:81" x14ac:dyDescent="0.2">
      <c r="A230" s="284"/>
      <c r="B230" s="74"/>
      <c r="C230" s="74"/>
      <c r="D230" s="74"/>
      <c r="E230" s="74"/>
      <c r="F230" s="284"/>
    </row>
    <row r="231" spans="1:81" x14ac:dyDescent="0.2">
      <c r="A231" s="284"/>
      <c r="B231" s="74"/>
      <c r="C231" s="74"/>
      <c r="D231" s="74"/>
      <c r="E231" s="74"/>
      <c r="F231" s="284"/>
    </row>
    <row r="232" spans="1:81" x14ac:dyDescent="0.2">
      <c r="A232" s="284"/>
      <c r="B232" s="74"/>
      <c r="C232" s="74"/>
      <c r="D232" s="74"/>
      <c r="E232" s="74"/>
      <c r="F232" s="284"/>
    </row>
    <row r="233" spans="1:81" x14ac:dyDescent="0.2">
      <c r="A233" s="284"/>
      <c r="B233" s="74"/>
      <c r="C233" s="74"/>
      <c r="D233" s="74"/>
      <c r="E233" s="74"/>
      <c r="F233" s="284"/>
    </row>
    <row r="234" spans="1:81" x14ac:dyDescent="0.2">
      <c r="A234" s="284"/>
      <c r="B234" s="74"/>
      <c r="C234" s="74"/>
      <c r="D234" s="74"/>
      <c r="E234" s="74"/>
      <c r="F234" s="284"/>
    </row>
    <row r="235" spans="1:81" x14ac:dyDescent="0.2">
      <c r="A235" s="284"/>
      <c r="B235" s="74"/>
      <c r="C235" s="74"/>
      <c r="D235" s="74"/>
      <c r="E235" s="74"/>
      <c r="F235" s="284"/>
    </row>
    <row r="236" spans="1:81" x14ac:dyDescent="0.2">
      <c r="A236" s="284"/>
      <c r="B236" s="74"/>
      <c r="C236" s="74"/>
      <c r="D236" s="74"/>
      <c r="E236" s="74"/>
      <c r="F236" s="284"/>
    </row>
    <row r="237" spans="1:81" x14ac:dyDescent="0.2">
      <c r="A237" s="284"/>
      <c r="B237" s="74"/>
      <c r="C237" s="74"/>
      <c r="D237" s="74"/>
      <c r="E237" s="74"/>
      <c r="F237" s="284"/>
    </row>
    <row r="238" spans="1:81" x14ac:dyDescent="0.2">
      <c r="A238" s="284"/>
      <c r="B238" s="74"/>
      <c r="C238" s="74"/>
      <c r="D238" s="74"/>
      <c r="E238" s="74"/>
      <c r="F238" s="284"/>
    </row>
    <row r="239" spans="1:81" x14ac:dyDescent="0.2">
      <c r="A239" s="284"/>
      <c r="B239" s="74"/>
      <c r="C239" s="74"/>
      <c r="D239" s="74"/>
      <c r="E239" s="74"/>
      <c r="F239" s="284"/>
    </row>
    <row r="240" spans="1:81" x14ac:dyDescent="0.2">
      <c r="A240" s="284"/>
      <c r="B240" s="74"/>
      <c r="C240" s="74"/>
      <c r="D240" s="74"/>
      <c r="E240" s="74"/>
      <c r="F240" s="284"/>
    </row>
    <row r="241" spans="1:6" x14ac:dyDescent="0.2">
      <c r="A241" s="284"/>
      <c r="B241" s="74"/>
      <c r="C241" s="74"/>
      <c r="D241" s="74"/>
      <c r="E241" s="74"/>
      <c r="F241" s="284"/>
    </row>
    <row r="242" spans="1:6" x14ac:dyDescent="0.2">
      <c r="A242" s="284"/>
      <c r="B242" s="74"/>
      <c r="C242" s="74"/>
      <c r="D242" s="74"/>
      <c r="E242" s="74"/>
      <c r="F242" s="284"/>
    </row>
    <row r="243" spans="1:6" x14ac:dyDescent="0.2">
      <c r="A243" s="284"/>
      <c r="B243" s="74"/>
      <c r="C243" s="74"/>
      <c r="D243" s="74"/>
      <c r="E243" s="74"/>
      <c r="F243" s="284"/>
    </row>
    <row r="244" spans="1:6" x14ac:dyDescent="0.2">
      <c r="A244" s="284"/>
      <c r="B244" s="74"/>
      <c r="C244" s="74"/>
      <c r="D244" s="74"/>
      <c r="E244" s="74"/>
      <c r="F244" s="284"/>
    </row>
    <row r="245" spans="1:6" x14ac:dyDescent="0.2">
      <c r="A245" s="284"/>
      <c r="B245" s="74"/>
      <c r="C245" s="74"/>
      <c r="D245" s="74"/>
      <c r="E245" s="74"/>
      <c r="F245" s="284"/>
    </row>
    <row r="246" spans="1:6" x14ac:dyDescent="0.2">
      <c r="A246" s="284"/>
      <c r="B246" s="74"/>
      <c r="C246" s="74"/>
      <c r="D246" s="74"/>
      <c r="E246" s="74"/>
      <c r="F246" s="284"/>
    </row>
    <row r="247" spans="1:6" x14ac:dyDescent="0.2">
      <c r="A247" s="284"/>
      <c r="B247" s="74"/>
      <c r="C247" s="74"/>
      <c r="D247" s="74"/>
      <c r="E247" s="74"/>
      <c r="F247" s="284"/>
    </row>
    <row r="248" spans="1:6" x14ac:dyDescent="0.2">
      <c r="A248" s="284"/>
      <c r="B248" s="74"/>
      <c r="C248" s="74"/>
      <c r="D248" s="74"/>
      <c r="E248" s="74"/>
      <c r="F248" s="284"/>
    </row>
    <row r="249" spans="1:6" x14ac:dyDescent="0.2">
      <c r="A249" s="284"/>
      <c r="B249" s="74"/>
      <c r="C249" s="74"/>
      <c r="D249" s="74"/>
      <c r="E249" s="74"/>
      <c r="F249" s="284"/>
    </row>
    <row r="250" spans="1:6" x14ac:dyDescent="0.2">
      <c r="A250" s="284"/>
      <c r="B250" s="74"/>
      <c r="C250" s="74"/>
      <c r="D250" s="74"/>
      <c r="E250" s="74"/>
      <c r="F250" s="284"/>
    </row>
    <row r="251" spans="1:6" x14ac:dyDescent="0.2">
      <c r="A251" s="284"/>
      <c r="B251" s="74"/>
      <c r="C251" s="74"/>
      <c r="D251" s="74"/>
      <c r="E251" s="74"/>
      <c r="F251" s="284"/>
    </row>
    <row r="252" spans="1:6" x14ac:dyDescent="0.2">
      <c r="A252" s="284"/>
      <c r="B252" s="74"/>
      <c r="C252" s="74"/>
      <c r="D252" s="74"/>
      <c r="E252" s="74"/>
      <c r="F252" s="284"/>
    </row>
    <row r="253" spans="1:6" x14ac:dyDescent="0.2">
      <c r="A253" s="284"/>
      <c r="B253" s="74"/>
      <c r="C253" s="74"/>
      <c r="D253" s="74"/>
      <c r="E253" s="74"/>
      <c r="F253" s="284"/>
    </row>
    <row r="254" spans="1:6" x14ac:dyDescent="0.2">
      <c r="A254" s="284"/>
      <c r="B254" s="74"/>
      <c r="C254" s="74"/>
      <c r="D254" s="74"/>
      <c r="E254" s="74"/>
      <c r="F254" s="284"/>
    </row>
    <row r="255" spans="1:6" x14ac:dyDescent="0.2">
      <c r="A255" s="284"/>
      <c r="B255" s="74"/>
      <c r="C255" s="74"/>
      <c r="D255" s="74"/>
      <c r="E255" s="74"/>
      <c r="F255" s="284"/>
    </row>
    <row r="256" spans="1:6" x14ac:dyDescent="0.2">
      <c r="A256" s="284"/>
      <c r="B256" s="74"/>
      <c r="C256" s="74"/>
      <c r="D256" s="74"/>
      <c r="E256" s="74"/>
      <c r="F256" s="284"/>
    </row>
    <row r="257" spans="1:6" x14ac:dyDescent="0.2">
      <c r="A257" s="284"/>
      <c r="B257" s="74"/>
      <c r="C257" s="74"/>
      <c r="D257" s="74"/>
      <c r="E257" s="74"/>
      <c r="F257" s="284"/>
    </row>
    <row r="258" spans="1:6" x14ac:dyDescent="0.2">
      <c r="A258" s="284"/>
      <c r="B258" s="74"/>
      <c r="C258" s="74"/>
      <c r="D258" s="74"/>
      <c r="E258" s="74"/>
      <c r="F258" s="284"/>
    </row>
    <row r="259" spans="1:6" x14ac:dyDescent="0.2">
      <c r="A259" s="284"/>
      <c r="B259" s="74"/>
      <c r="C259" s="74"/>
      <c r="D259" s="74"/>
      <c r="E259" s="74"/>
      <c r="F259" s="284"/>
    </row>
    <row r="260" spans="1:6" x14ac:dyDescent="0.2">
      <c r="A260" s="284"/>
      <c r="B260" s="74"/>
      <c r="C260" s="74"/>
      <c r="D260" s="74"/>
      <c r="E260" s="74"/>
      <c r="F260" s="284"/>
    </row>
    <row r="261" spans="1:6" x14ac:dyDescent="0.2">
      <c r="A261" s="284"/>
      <c r="B261" s="74"/>
      <c r="C261" s="74"/>
      <c r="D261" s="74"/>
      <c r="E261" s="74"/>
      <c r="F261" s="284"/>
    </row>
    <row r="262" spans="1:6" x14ac:dyDescent="0.2">
      <c r="A262" s="284"/>
      <c r="B262" s="74"/>
      <c r="C262" s="74"/>
      <c r="D262" s="74"/>
      <c r="E262" s="74"/>
      <c r="F262" s="284"/>
    </row>
    <row r="263" spans="1:6" x14ac:dyDescent="0.2">
      <c r="A263" s="284"/>
      <c r="B263" s="74"/>
      <c r="C263" s="74"/>
      <c r="D263" s="74"/>
      <c r="E263" s="74"/>
      <c r="F263" s="284"/>
    </row>
    <row r="264" spans="1:6" x14ac:dyDescent="0.2">
      <c r="A264" s="284"/>
      <c r="B264" s="74"/>
      <c r="C264" s="74"/>
      <c r="D264" s="74"/>
      <c r="E264" s="74"/>
      <c r="F264" s="284"/>
    </row>
    <row r="265" spans="1:6" x14ac:dyDescent="0.2">
      <c r="A265" s="284"/>
      <c r="B265" s="74"/>
      <c r="C265" s="74"/>
      <c r="D265" s="74"/>
      <c r="E265" s="74"/>
      <c r="F265" s="284"/>
    </row>
    <row r="266" spans="1:6" x14ac:dyDescent="0.2">
      <c r="A266" s="284"/>
      <c r="B266" s="74"/>
      <c r="C266" s="74"/>
      <c r="D266" s="74"/>
      <c r="E266" s="74"/>
      <c r="F266" s="284"/>
    </row>
    <row r="267" spans="1:6" x14ac:dyDescent="0.2">
      <c r="A267" s="284"/>
      <c r="B267" s="74"/>
      <c r="C267" s="74"/>
      <c r="D267" s="74"/>
      <c r="E267" s="74"/>
      <c r="F267" s="284"/>
    </row>
    <row r="268" spans="1:6" x14ac:dyDescent="0.2">
      <c r="A268" s="284"/>
      <c r="B268" s="74"/>
      <c r="C268" s="74"/>
      <c r="D268" s="74"/>
      <c r="E268" s="74"/>
      <c r="F268" s="284"/>
    </row>
    <row r="269" spans="1:6" x14ac:dyDescent="0.2">
      <c r="A269" s="284"/>
      <c r="B269" s="74"/>
      <c r="C269" s="74"/>
      <c r="D269" s="74"/>
      <c r="E269" s="74"/>
      <c r="F269" s="284"/>
    </row>
    <row r="270" spans="1:6" x14ac:dyDescent="0.2">
      <c r="A270" s="284"/>
      <c r="B270" s="74"/>
      <c r="C270" s="74"/>
      <c r="D270" s="74"/>
      <c r="E270" s="74"/>
      <c r="F270" s="284"/>
    </row>
    <row r="271" spans="1:6" x14ac:dyDescent="0.2">
      <c r="A271" s="284"/>
      <c r="B271" s="74"/>
      <c r="C271" s="74"/>
      <c r="D271" s="74"/>
      <c r="E271" s="74"/>
      <c r="F271" s="284"/>
    </row>
    <row r="272" spans="1:6" x14ac:dyDescent="0.2">
      <c r="A272" s="284"/>
      <c r="B272" s="74"/>
      <c r="C272" s="74"/>
      <c r="D272" s="74"/>
      <c r="E272" s="74"/>
      <c r="F272" s="284"/>
    </row>
    <row r="273" spans="1:6" x14ac:dyDescent="0.2">
      <c r="A273" s="284"/>
      <c r="B273" s="74"/>
      <c r="C273" s="74"/>
      <c r="D273" s="74"/>
      <c r="E273" s="74"/>
      <c r="F273" s="284"/>
    </row>
    <row r="274" spans="1:6" x14ac:dyDescent="0.2">
      <c r="A274" s="284"/>
      <c r="B274" s="74"/>
      <c r="C274" s="74"/>
      <c r="D274" s="74"/>
      <c r="E274" s="74"/>
      <c r="F274" s="284"/>
    </row>
    <row r="275" spans="1:6" x14ac:dyDescent="0.2">
      <c r="A275" s="284"/>
      <c r="B275" s="74"/>
      <c r="C275" s="74"/>
      <c r="D275" s="74"/>
      <c r="E275" s="74"/>
      <c r="F275" s="284"/>
    </row>
    <row r="276" spans="1:6" x14ac:dyDescent="0.2">
      <c r="A276" s="284"/>
      <c r="B276" s="74"/>
      <c r="C276" s="74"/>
      <c r="D276" s="74"/>
      <c r="E276" s="74"/>
      <c r="F276" s="284"/>
    </row>
    <row r="277" spans="1:6" x14ac:dyDescent="0.2">
      <c r="A277" s="284"/>
      <c r="B277" s="74"/>
      <c r="C277" s="74"/>
      <c r="D277" s="74"/>
      <c r="E277" s="74"/>
      <c r="F277" s="284"/>
    </row>
    <row r="278" spans="1:6" x14ac:dyDescent="0.2">
      <c r="A278" s="284"/>
      <c r="B278" s="74"/>
      <c r="C278" s="74"/>
      <c r="D278" s="74"/>
      <c r="E278" s="74"/>
      <c r="F278" s="284"/>
    </row>
    <row r="279" spans="1:6" x14ac:dyDescent="0.2">
      <c r="A279" s="284"/>
      <c r="B279" s="74"/>
      <c r="C279" s="74"/>
      <c r="D279" s="74"/>
      <c r="E279" s="74"/>
      <c r="F279" s="284"/>
    </row>
    <row r="280" spans="1:6" x14ac:dyDescent="0.2">
      <c r="A280" s="284"/>
      <c r="B280" s="74"/>
      <c r="C280" s="74"/>
      <c r="D280" s="74"/>
      <c r="E280" s="74"/>
      <c r="F280" s="284"/>
    </row>
    <row r="281" spans="1:6" x14ac:dyDescent="0.2">
      <c r="A281" s="284"/>
      <c r="B281" s="74"/>
      <c r="C281" s="74"/>
      <c r="D281" s="74"/>
      <c r="E281" s="74"/>
      <c r="F281" s="284"/>
    </row>
    <row r="282" spans="1:6" x14ac:dyDescent="0.2">
      <c r="A282" s="284"/>
      <c r="B282" s="74"/>
      <c r="C282" s="74"/>
      <c r="D282" s="74"/>
      <c r="E282" s="74"/>
      <c r="F282" s="284"/>
    </row>
    <row r="283" spans="1:6" x14ac:dyDescent="0.2">
      <c r="A283" s="284"/>
      <c r="B283" s="74"/>
      <c r="C283" s="74"/>
      <c r="D283" s="74"/>
      <c r="E283" s="74"/>
      <c r="F283" s="284"/>
    </row>
    <row r="284" spans="1:6" x14ac:dyDescent="0.2">
      <c r="A284" s="284"/>
      <c r="B284" s="74"/>
      <c r="C284" s="74"/>
      <c r="D284" s="74"/>
      <c r="E284" s="74"/>
      <c r="F284" s="284"/>
    </row>
    <row r="285" spans="1:6" x14ac:dyDescent="0.2">
      <c r="A285" s="284"/>
      <c r="B285" s="74"/>
      <c r="C285" s="74"/>
      <c r="D285" s="74"/>
      <c r="E285" s="74"/>
      <c r="F285" s="284"/>
    </row>
    <row r="286" spans="1:6" x14ac:dyDescent="0.2">
      <c r="A286" s="284"/>
      <c r="B286" s="74"/>
      <c r="C286" s="74"/>
      <c r="D286" s="74"/>
      <c r="E286" s="74"/>
      <c r="F286" s="284"/>
    </row>
    <row r="287" spans="1:6" x14ac:dyDescent="0.2">
      <c r="A287" s="284"/>
      <c r="B287" s="74"/>
      <c r="C287" s="74"/>
      <c r="D287" s="74"/>
      <c r="E287" s="74"/>
      <c r="F287" s="284"/>
    </row>
    <row r="288" spans="1:6" x14ac:dyDescent="0.2">
      <c r="A288" s="284"/>
      <c r="B288" s="74"/>
      <c r="C288" s="74"/>
      <c r="D288" s="74"/>
      <c r="E288" s="74"/>
      <c r="F288" s="284"/>
    </row>
    <row r="289" spans="1:6" x14ac:dyDescent="0.2">
      <c r="A289" s="284"/>
      <c r="B289" s="74"/>
      <c r="C289" s="74"/>
      <c r="D289" s="74"/>
      <c r="E289" s="74"/>
      <c r="F289" s="284"/>
    </row>
    <row r="290" spans="1:6" x14ac:dyDescent="0.2">
      <c r="A290" s="284"/>
      <c r="B290" s="74"/>
      <c r="C290" s="74"/>
      <c r="D290" s="74"/>
      <c r="E290" s="74"/>
      <c r="F290" s="284"/>
    </row>
    <row r="291" spans="1:6" x14ac:dyDescent="0.2">
      <c r="A291" s="284"/>
      <c r="B291" s="74"/>
      <c r="C291" s="74"/>
      <c r="D291" s="74"/>
      <c r="E291" s="74"/>
      <c r="F291" s="284"/>
    </row>
    <row r="292" spans="1:6" x14ac:dyDescent="0.2">
      <c r="A292" s="284"/>
      <c r="B292" s="74"/>
      <c r="C292" s="74"/>
      <c r="D292" s="74"/>
      <c r="E292" s="74"/>
      <c r="F292" s="284"/>
    </row>
    <row r="293" spans="1:6" x14ac:dyDescent="0.2">
      <c r="A293" s="284"/>
      <c r="B293" s="74"/>
      <c r="C293" s="74"/>
      <c r="D293" s="74"/>
      <c r="E293" s="74"/>
      <c r="F293" s="284"/>
    </row>
    <row r="294" spans="1:6" x14ac:dyDescent="0.2">
      <c r="A294" s="284"/>
      <c r="B294" s="74"/>
      <c r="C294" s="74"/>
      <c r="D294" s="74"/>
      <c r="E294" s="74"/>
      <c r="F294" s="284"/>
    </row>
    <row r="295" spans="1:6" x14ac:dyDescent="0.2">
      <c r="A295" s="284"/>
      <c r="B295" s="74"/>
      <c r="C295" s="74"/>
      <c r="D295" s="74"/>
      <c r="E295" s="74"/>
      <c r="F295" s="284"/>
    </row>
    <row r="296" spans="1:6" x14ac:dyDescent="0.2">
      <c r="A296" s="284"/>
      <c r="B296" s="74"/>
      <c r="C296" s="74"/>
      <c r="D296" s="74"/>
      <c r="E296" s="74"/>
      <c r="F296" s="284"/>
    </row>
    <row r="297" spans="1:6" x14ac:dyDescent="0.2">
      <c r="A297" s="284"/>
      <c r="B297" s="74"/>
      <c r="C297" s="74"/>
      <c r="D297" s="74"/>
      <c r="E297" s="74"/>
      <c r="F297" s="284"/>
    </row>
    <row r="298" spans="1:6" x14ac:dyDescent="0.2">
      <c r="A298" s="284"/>
      <c r="B298" s="74"/>
      <c r="C298" s="74"/>
      <c r="D298" s="74"/>
      <c r="E298" s="74"/>
      <c r="F298" s="284"/>
    </row>
    <row r="299" spans="1:6" x14ac:dyDescent="0.2">
      <c r="A299" s="284"/>
      <c r="B299" s="74"/>
      <c r="C299" s="74"/>
      <c r="D299" s="74"/>
      <c r="E299" s="74"/>
      <c r="F299" s="284"/>
    </row>
    <row r="300" spans="1:6" x14ac:dyDescent="0.2">
      <c r="A300" s="284"/>
      <c r="B300" s="74"/>
      <c r="C300" s="74"/>
      <c r="D300" s="74"/>
      <c r="E300" s="74"/>
      <c r="F300" s="284"/>
    </row>
    <row r="301" spans="1:6" x14ac:dyDescent="0.2">
      <c r="A301" s="284"/>
      <c r="B301" s="74"/>
      <c r="C301" s="74"/>
      <c r="D301" s="74"/>
      <c r="E301" s="74"/>
      <c r="F301" s="284"/>
    </row>
    <row r="302" spans="1:6" x14ac:dyDescent="0.2">
      <c r="A302" s="284"/>
      <c r="B302" s="74"/>
      <c r="C302" s="74"/>
      <c r="D302" s="74"/>
      <c r="E302" s="74"/>
      <c r="F302" s="284"/>
    </row>
    <row r="303" spans="1:6" x14ac:dyDescent="0.2">
      <c r="A303" s="284"/>
      <c r="B303" s="74"/>
      <c r="C303" s="74"/>
      <c r="D303" s="74"/>
      <c r="E303" s="74"/>
      <c r="F303" s="284"/>
    </row>
    <row r="304" spans="1:6" x14ac:dyDescent="0.2">
      <c r="A304" s="284"/>
      <c r="B304" s="74"/>
      <c r="C304" s="74"/>
      <c r="D304" s="74"/>
      <c r="E304" s="74"/>
      <c r="F304" s="284"/>
    </row>
    <row r="305" spans="1:6" x14ac:dyDescent="0.2">
      <c r="A305" s="284"/>
      <c r="B305" s="74"/>
      <c r="C305" s="74"/>
      <c r="D305" s="74"/>
      <c r="E305" s="74"/>
      <c r="F305" s="284"/>
    </row>
    <row r="306" spans="1:6" x14ac:dyDescent="0.2">
      <c r="A306" s="284"/>
      <c r="B306" s="74"/>
      <c r="C306" s="74"/>
      <c r="D306" s="74"/>
      <c r="E306" s="74"/>
      <c r="F306" s="284"/>
    </row>
    <row r="307" spans="1:6" x14ac:dyDescent="0.2">
      <c r="A307" s="284"/>
      <c r="B307" s="74"/>
      <c r="C307" s="74"/>
      <c r="D307" s="74"/>
      <c r="E307" s="74"/>
      <c r="F307" s="284"/>
    </row>
    <row r="308" spans="1:6" x14ac:dyDescent="0.2">
      <c r="A308" s="284"/>
      <c r="B308" s="74"/>
      <c r="C308" s="74"/>
      <c r="D308" s="74"/>
      <c r="E308" s="74"/>
      <c r="F308" s="284"/>
    </row>
    <row r="309" spans="1:6" x14ac:dyDescent="0.2">
      <c r="A309" s="284"/>
      <c r="B309" s="74"/>
      <c r="C309" s="74"/>
      <c r="D309" s="74"/>
      <c r="E309" s="74"/>
      <c r="F309" s="284"/>
    </row>
    <row r="310" spans="1:6" x14ac:dyDescent="0.2">
      <c r="A310" s="284"/>
      <c r="B310" s="74"/>
      <c r="C310" s="74"/>
      <c r="D310" s="74"/>
      <c r="E310" s="74"/>
      <c r="F310" s="284"/>
    </row>
    <row r="311" spans="1:6" x14ac:dyDescent="0.2">
      <c r="A311" s="284"/>
      <c r="B311" s="74"/>
      <c r="C311" s="74"/>
      <c r="D311" s="74"/>
      <c r="E311" s="74"/>
      <c r="F311" s="284"/>
    </row>
    <row r="312" spans="1:6" x14ac:dyDescent="0.2">
      <c r="A312" s="284"/>
      <c r="B312" s="74"/>
      <c r="C312" s="74"/>
      <c r="D312" s="74"/>
      <c r="E312" s="74"/>
      <c r="F312" s="284"/>
    </row>
    <row r="313" spans="1:6" x14ac:dyDescent="0.2">
      <c r="A313" s="284"/>
      <c r="B313" s="74"/>
      <c r="C313" s="74"/>
      <c r="D313" s="74"/>
      <c r="E313" s="74"/>
      <c r="F313" s="284"/>
    </row>
    <row r="314" spans="1:6" x14ac:dyDescent="0.2">
      <c r="A314" s="284"/>
      <c r="B314" s="74"/>
      <c r="C314" s="74"/>
      <c r="D314" s="74"/>
      <c r="E314" s="74"/>
      <c r="F314" s="284"/>
    </row>
    <row r="315" spans="1:6" x14ac:dyDescent="0.2">
      <c r="A315" s="284"/>
      <c r="B315" s="74"/>
      <c r="C315" s="74"/>
      <c r="D315" s="74"/>
      <c r="E315" s="74"/>
      <c r="F315" s="284"/>
    </row>
    <row r="316" spans="1:6" x14ac:dyDescent="0.2">
      <c r="A316" s="284"/>
      <c r="B316" s="74"/>
      <c r="C316" s="74"/>
      <c r="D316" s="74"/>
      <c r="E316" s="74"/>
      <c r="F316" s="284"/>
    </row>
    <row r="317" spans="1:6" x14ac:dyDescent="0.2">
      <c r="A317" s="284"/>
      <c r="B317" s="74"/>
      <c r="C317" s="74"/>
      <c r="D317" s="74"/>
      <c r="E317" s="74"/>
      <c r="F317" s="284"/>
    </row>
    <row r="318" spans="1:6" x14ac:dyDescent="0.2">
      <c r="A318" s="284"/>
      <c r="B318" s="74"/>
      <c r="C318" s="74"/>
      <c r="D318" s="74"/>
      <c r="E318" s="74"/>
      <c r="F318" s="284"/>
    </row>
    <row r="319" spans="1:6" x14ac:dyDescent="0.2">
      <c r="A319" s="284"/>
      <c r="B319" s="74"/>
      <c r="C319" s="74"/>
      <c r="D319" s="74"/>
      <c r="E319" s="74"/>
      <c r="F319" s="284"/>
    </row>
    <row r="320" spans="1:6" x14ac:dyDescent="0.2">
      <c r="A320" s="284"/>
      <c r="B320" s="74"/>
      <c r="C320" s="74"/>
      <c r="D320" s="74"/>
      <c r="E320" s="74"/>
      <c r="F320" s="284"/>
    </row>
    <row r="321" spans="1:6" x14ac:dyDescent="0.2">
      <c r="A321" s="284"/>
      <c r="B321" s="74"/>
      <c r="C321" s="74"/>
      <c r="D321" s="74"/>
      <c r="E321" s="74"/>
      <c r="F321" s="284"/>
    </row>
    <row r="322" spans="1:6" x14ac:dyDescent="0.2">
      <c r="A322" s="284"/>
      <c r="B322" s="74"/>
      <c r="C322" s="74"/>
      <c r="D322" s="74"/>
      <c r="E322" s="74"/>
      <c r="F322" s="284"/>
    </row>
    <row r="323" spans="1:6" x14ac:dyDescent="0.2">
      <c r="A323" s="284"/>
      <c r="B323" s="74"/>
      <c r="C323" s="74"/>
      <c r="D323" s="74"/>
      <c r="E323" s="74"/>
      <c r="F323" s="284"/>
    </row>
    <row r="324" spans="1:6" x14ac:dyDescent="0.2">
      <c r="A324" s="284"/>
      <c r="B324" s="74"/>
      <c r="C324" s="74"/>
      <c r="D324" s="74"/>
      <c r="E324" s="74"/>
      <c r="F324" s="284"/>
    </row>
    <row r="325" spans="1:6" x14ac:dyDescent="0.2">
      <c r="A325" s="284"/>
      <c r="B325" s="74"/>
      <c r="C325" s="74"/>
      <c r="D325" s="74"/>
      <c r="E325" s="74"/>
      <c r="F325" s="284"/>
    </row>
    <row r="326" spans="1:6" x14ac:dyDescent="0.2">
      <c r="A326" s="284"/>
      <c r="B326" s="74"/>
      <c r="C326" s="74"/>
      <c r="D326" s="74"/>
      <c r="E326" s="74"/>
      <c r="F326" s="284"/>
    </row>
    <row r="327" spans="1:6" x14ac:dyDescent="0.2">
      <c r="A327" s="284"/>
      <c r="B327" s="74"/>
      <c r="C327" s="74"/>
      <c r="D327" s="74"/>
      <c r="E327" s="74"/>
      <c r="F327" s="284"/>
    </row>
    <row r="328" spans="1:6" x14ac:dyDescent="0.2">
      <c r="A328" s="284"/>
      <c r="B328" s="74"/>
      <c r="C328" s="74"/>
      <c r="D328" s="74"/>
      <c r="E328" s="74"/>
      <c r="F328" s="284"/>
    </row>
    <row r="329" spans="1:6" x14ac:dyDescent="0.2">
      <c r="A329" s="284"/>
      <c r="B329" s="74"/>
      <c r="C329" s="74"/>
      <c r="D329" s="74"/>
      <c r="E329" s="74"/>
      <c r="F329" s="284"/>
    </row>
    <row r="330" spans="1:6" x14ac:dyDescent="0.2">
      <c r="A330" s="284"/>
      <c r="B330" s="74"/>
      <c r="C330" s="74"/>
      <c r="D330" s="74"/>
      <c r="E330" s="74"/>
      <c r="F330" s="284"/>
    </row>
    <row r="331" spans="1:6" x14ac:dyDescent="0.2">
      <c r="A331" s="284"/>
      <c r="B331" s="74"/>
      <c r="C331" s="74"/>
      <c r="D331" s="74"/>
      <c r="E331" s="74"/>
      <c r="F331" s="284"/>
    </row>
    <row r="332" spans="1:6" x14ac:dyDescent="0.2">
      <c r="A332" s="284"/>
      <c r="B332" s="74"/>
      <c r="C332" s="74"/>
      <c r="D332" s="74"/>
      <c r="E332" s="74"/>
      <c r="F332" s="284"/>
    </row>
    <row r="333" spans="1:6" x14ac:dyDescent="0.2">
      <c r="A333" s="284"/>
      <c r="B333" s="74"/>
      <c r="C333" s="74"/>
      <c r="D333" s="74"/>
      <c r="E333" s="74"/>
      <c r="F333" s="284"/>
    </row>
    <row r="334" spans="1:6" x14ac:dyDescent="0.2">
      <c r="A334" s="284"/>
      <c r="B334" s="74"/>
      <c r="C334" s="74"/>
      <c r="D334" s="74"/>
      <c r="E334" s="74"/>
      <c r="F334" s="284"/>
    </row>
    <row r="335" spans="1:6" x14ac:dyDescent="0.2">
      <c r="A335" s="284"/>
      <c r="B335" s="74"/>
      <c r="C335" s="74"/>
      <c r="D335" s="74"/>
      <c r="E335" s="74"/>
      <c r="F335" s="284"/>
    </row>
    <row r="336" spans="1:6" x14ac:dyDescent="0.2">
      <c r="A336" s="284"/>
      <c r="B336" s="74"/>
      <c r="C336" s="74"/>
      <c r="D336" s="74"/>
      <c r="E336" s="74"/>
      <c r="F336" s="284"/>
    </row>
    <row r="337" spans="1:6" x14ac:dyDescent="0.2">
      <c r="A337" s="284"/>
      <c r="B337" s="74"/>
      <c r="C337" s="74"/>
      <c r="D337" s="74"/>
      <c r="E337" s="74"/>
      <c r="F337" s="284"/>
    </row>
    <row r="338" spans="1:6" x14ac:dyDescent="0.2">
      <c r="A338" s="284"/>
      <c r="B338" s="74"/>
      <c r="C338" s="74"/>
      <c r="D338" s="74"/>
      <c r="E338" s="74"/>
      <c r="F338" s="284"/>
    </row>
    <row r="339" spans="1:6" x14ac:dyDescent="0.2">
      <c r="A339" s="284"/>
      <c r="B339" s="74"/>
      <c r="C339" s="74"/>
      <c r="D339" s="74"/>
      <c r="E339" s="74"/>
      <c r="F339" s="284"/>
    </row>
    <row r="340" spans="1:6" x14ac:dyDescent="0.2">
      <c r="A340" s="284"/>
      <c r="B340" s="74"/>
      <c r="C340" s="74"/>
      <c r="D340" s="74"/>
      <c r="E340" s="74"/>
      <c r="F340" s="284"/>
    </row>
    <row r="341" spans="1:6" x14ac:dyDescent="0.2">
      <c r="A341" s="284"/>
      <c r="B341" s="74"/>
      <c r="C341" s="74"/>
      <c r="D341" s="74"/>
      <c r="E341" s="74"/>
      <c r="F341" s="284"/>
    </row>
    <row r="342" spans="1:6" x14ac:dyDescent="0.2">
      <c r="A342" s="284"/>
      <c r="B342" s="74"/>
      <c r="C342" s="74"/>
      <c r="D342" s="74"/>
      <c r="E342" s="74"/>
      <c r="F342" s="284"/>
    </row>
    <row r="343" spans="1:6" x14ac:dyDescent="0.2">
      <c r="A343" s="284"/>
      <c r="B343" s="74"/>
      <c r="C343" s="74"/>
      <c r="D343" s="74"/>
      <c r="E343" s="74"/>
      <c r="F343" s="284"/>
    </row>
    <row r="344" spans="1:6" x14ac:dyDescent="0.2">
      <c r="A344" s="284"/>
      <c r="B344" s="74"/>
      <c r="C344" s="74"/>
      <c r="D344" s="74"/>
      <c r="E344" s="74"/>
      <c r="F344" s="284"/>
    </row>
    <row r="345" spans="1:6" x14ac:dyDescent="0.2">
      <c r="A345" s="284"/>
      <c r="B345" s="74"/>
      <c r="C345" s="74"/>
      <c r="D345" s="74"/>
      <c r="E345" s="74"/>
      <c r="F345" s="284"/>
    </row>
    <row r="346" spans="1:6" x14ac:dyDescent="0.2">
      <c r="A346" s="284"/>
      <c r="B346" s="74"/>
      <c r="C346" s="74"/>
      <c r="D346" s="74"/>
      <c r="E346" s="74"/>
      <c r="F346" s="284"/>
    </row>
    <row r="347" spans="1:6" x14ac:dyDescent="0.2">
      <c r="A347" s="284"/>
      <c r="B347" s="74"/>
      <c r="C347" s="74"/>
      <c r="D347" s="74"/>
      <c r="E347" s="74"/>
      <c r="F347" s="284"/>
    </row>
    <row r="348" spans="1:6" x14ac:dyDescent="0.2">
      <c r="A348" s="284"/>
      <c r="B348" s="74"/>
      <c r="C348" s="74"/>
      <c r="D348" s="74"/>
      <c r="E348" s="74"/>
      <c r="F348" s="284"/>
    </row>
    <row r="349" spans="1:6" x14ac:dyDescent="0.2">
      <c r="A349" s="284"/>
      <c r="B349" s="74"/>
      <c r="C349" s="74"/>
      <c r="D349" s="74"/>
      <c r="E349" s="74"/>
      <c r="F349" s="284"/>
    </row>
    <row r="350" spans="1:6" x14ac:dyDescent="0.2">
      <c r="A350" s="284"/>
      <c r="B350" s="74"/>
      <c r="C350" s="74"/>
      <c r="D350" s="74"/>
      <c r="E350" s="74"/>
      <c r="F350" s="284"/>
    </row>
    <row r="351" spans="1:6" x14ac:dyDescent="0.2">
      <c r="A351" s="284"/>
      <c r="B351" s="74"/>
      <c r="C351" s="74"/>
      <c r="D351" s="74"/>
      <c r="E351" s="74"/>
      <c r="F351" s="284"/>
    </row>
    <row r="352" spans="1:6" x14ac:dyDescent="0.2">
      <c r="A352" s="284"/>
      <c r="B352" s="74"/>
      <c r="C352" s="74"/>
      <c r="D352" s="74"/>
      <c r="E352" s="74"/>
      <c r="F352" s="284"/>
    </row>
    <row r="353" spans="1:6" x14ac:dyDescent="0.2">
      <c r="A353" s="284"/>
      <c r="B353" s="74"/>
      <c r="C353" s="74"/>
      <c r="D353" s="74"/>
      <c r="E353" s="74"/>
      <c r="F353" s="284"/>
    </row>
    <row r="354" spans="1:6" x14ac:dyDescent="0.2">
      <c r="A354" s="284"/>
      <c r="B354" s="74"/>
      <c r="C354" s="74"/>
      <c r="D354" s="74"/>
      <c r="E354" s="74"/>
      <c r="F354" s="284"/>
    </row>
    <row r="355" spans="1:6" x14ac:dyDescent="0.2">
      <c r="A355" s="284"/>
      <c r="B355" s="74"/>
      <c r="C355" s="74"/>
      <c r="D355" s="74"/>
      <c r="E355" s="74"/>
      <c r="F355" s="284"/>
    </row>
    <row r="356" spans="1:6" x14ac:dyDescent="0.2">
      <c r="A356" s="284"/>
      <c r="B356" s="74"/>
      <c r="C356" s="74"/>
      <c r="D356" s="74"/>
      <c r="E356" s="74"/>
      <c r="F356" s="284"/>
    </row>
    <row r="357" spans="1:6" x14ac:dyDescent="0.2">
      <c r="A357" s="284"/>
      <c r="B357" s="74"/>
      <c r="C357" s="74"/>
      <c r="D357" s="74"/>
      <c r="E357" s="74"/>
      <c r="F357" s="284"/>
    </row>
    <row r="358" spans="1:6" x14ac:dyDescent="0.2">
      <c r="A358" s="284"/>
      <c r="B358" s="74"/>
      <c r="C358" s="74"/>
      <c r="D358" s="74"/>
      <c r="E358" s="74"/>
      <c r="F358" s="284"/>
    </row>
    <row r="359" spans="1:6" x14ac:dyDescent="0.2">
      <c r="A359" s="284"/>
      <c r="B359" s="74"/>
      <c r="C359" s="74"/>
      <c r="D359" s="74"/>
      <c r="E359" s="74"/>
      <c r="F359" s="284"/>
    </row>
    <row r="360" spans="1:6" x14ac:dyDescent="0.2">
      <c r="A360" s="284"/>
      <c r="B360" s="74"/>
      <c r="C360" s="74"/>
      <c r="D360" s="74"/>
      <c r="E360" s="74"/>
      <c r="F360" s="284"/>
    </row>
    <row r="361" spans="1:6" x14ac:dyDescent="0.2">
      <c r="A361" s="284"/>
      <c r="B361" s="74"/>
      <c r="C361" s="74"/>
      <c r="D361" s="74"/>
      <c r="E361" s="74"/>
      <c r="F361" s="284"/>
    </row>
    <row r="362" spans="1:6" x14ac:dyDescent="0.2">
      <c r="A362" s="284"/>
      <c r="B362" s="74"/>
      <c r="C362" s="74"/>
      <c r="D362" s="74"/>
      <c r="E362" s="74"/>
      <c r="F362" s="284"/>
    </row>
    <row r="363" spans="1:6" x14ac:dyDescent="0.2">
      <c r="A363" s="284"/>
      <c r="B363" s="74"/>
      <c r="C363" s="74"/>
      <c r="D363" s="74"/>
      <c r="E363" s="74"/>
      <c r="F363" s="284"/>
    </row>
    <row r="364" spans="1:6" x14ac:dyDescent="0.2">
      <c r="A364" s="284"/>
      <c r="B364" s="74"/>
      <c r="C364" s="74"/>
      <c r="D364" s="74"/>
      <c r="E364" s="74"/>
      <c r="F364" s="284"/>
    </row>
    <row r="365" spans="1:6" x14ac:dyDescent="0.2">
      <c r="A365" s="284"/>
      <c r="B365" s="74"/>
      <c r="C365" s="74"/>
      <c r="D365" s="74"/>
      <c r="E365" s="74"/>
      <c r="F365" s="284"/>
    </row>
    <row r="366" spans="1:6" x14ac:dyDescent="0.2">
      <c r="A366" s="284"/>
      <c r="B366" s="74"/>
      <c r="C366" s="74"/>
      <c r="D366" s="74"/>
      <c r="E366" s="74"/>
      <c r="F366" s="284"/>
    </row>
    <row r="367" spans="1:6" x14ac:dyDescent="0.2">
      <c r="A367" s="284"/>
      <c r="B367" s="74"/>
      <c r="C367" s="74"/>
      <c r="D367" s="74"/>
      <c r="E367" s="74"/>
      <c r="F367" s="284"/>
    </row>
    <row r="368" spans="1:6" x14ac:dyDescent="0.2">
      <c r="A368" s="284"/>
      <c r="B368" s="74"/>
      <c r="C368" s="74"/>
      <c r="D368" s="74"/>
      <c r="E368" s="74"/>
      <c r="F368" s="284"/>
    </row>
    <row r="369" spans="1:6" x14ac:dyDescent="0.2">
      <c r="A369" s="284"/>
      <c r="B369" s="74"/>
      <c r="C369" s="74"/>
      <c r="D369" s="74"/>
      <c r="E369" s="74"/>
      <c r="F369" s="284"/>
    </row>
    <row r="370" spans="1:6" x14ac:dyDescent="0.2">
      <c r="A370" s="284"/>
      <c r="B370" s="74"/>
      <c r="C370" s="74"/>
      <c r="D370" s="74"/>
      <c r="E370" s="74"/>
      <c r="F370" s="284"/>
    </row>
    <row r="371" spans="1:6" x14ac:dyDescent="0.2">
      <c r="A371" s="284"/>
      <c r="B371" s="74"/>
      <c r="C371" s="74"/>
      <c r="D371" s="74"/>
      <c r="E371" s="74"/>
      <c r="F371" s="284"/>
    </row>
    <row r="372" spans="1:6" x14ac:dyDescent="0.2">
      <c r="A372" s="284"/>
      <c r="B372" s="74"/>
      <c r="C372" s="74"/>
      <c r="D372" s="74"/>
      <c r="E372" s="74"/>
      <c r="F372" s="284"/>
    </row>
    <row r="373" spans="1:6" x14ac:dyDescent="0.2">
      <c r="A373" s="284"/>
      <c r="B373" s="74"/>
      <c r="C373" s="74"/>
      <c r="D373" s="74"/>
      <c r="E373" s="74"/>
      <c r="F373" s="284"/>
    </row>
    <row r="374" spans="1:6" x14ac:dyDescent="0.2">
      <c r="A374" s="284"/>
      <c r="B374" s="74"/>
      <c r="C374" s="74"/>
      <c r="D374" s="74"/>
      <c r="E374" s="74"/>
      <c r="F374" s="284"/>
    </row>
    <row r="375" spans="1:6" x14ac:dyDescent="0.2">
      <c r="A375" s="284"/>
      <c r="B375" s="74"/>
      <c r="C375" s="74"/>
      <c r="D375" s="74"/>
      <c r="E375" s="74"/>
      <c r="F375" s="284"/>
    </row>
    <row r="376" spans="1:6" x14ac:dyDescent="0.2">
      <c r="A376" s="284"/>
      <c r="B376" s="74"/>
      <c r="C376" s="74"/>
      <c r="D376" s="74"/>
      <c r="E376" s="74"/>
      <c r="F376" s="284"/>
    </row>
    <row r="377" spans="1:6" x14ac:dyDescent="0.2">
      <c r="A377" s="284"/>
      <c r="B377" s="74"/>
      <c r="C377" s="74"/>
      <c r="D377" s="74"/>
      <c r="E377" s="74"/>
      <c r="F377" s="284"/>
    </row>
    <row r="378" spans="1:6" x14ac:dyDescent="0.2">
      <c r="A378" s="284"/>
      <c r="B378" s="74"/>
      <c r="C378" s="74"/>
      <c r="D378" s="74"/>
      <c r="E378" s="74"/>
      <c r="F378" s="284"/>
    </row>
    <row r="379" spans="1:6" x14ac:dyDescent="0.2">
      <c r="A379" s="284"/>
      <c r="B379" s="74"/>
      <c r="C379" s="74"/>
      <c r="D379" s="74"/>
      <c r="E379" s="74"/>
      <c r="F379" s="284"/>
    </row>
    <row r="380" spans="1:6" x14ac:dyDescent="0.2">
      <c r="A380" s="284"/>
      <c r="B380" s="74"/>
      <c r="C380" s="74"/>
      <c r="D380" s="74"/>
      <c r="E380" s="74"/>
      <c r="F380" s="284"/>
    </row>
    <row r="381" spans="1:6" x14ac:dyDescent="0.2">
      <c r="A381" s="284"/>
      <c r="B381" s="74"/>
      <c r="C381" s="74"/>
      <c r="D381" s="74"/>
      <c r="E381" s="74"/>
      <c r="F381" s="284"/>
    </row>
    <row r="382" spans="1:6" x14ac:dyDescent="0.2">
      <c r="A382" s="284"/>
      <c r="B382" s="74"/>
      <c r="C382" s="74"/>
      <c r="D382" s="74"/>
      <c r="E382" s="74"/>
      <c r="F382" s="284"/>
    </row>
    <row r="383" spans="1:6" x14ac:dyDescent="0.2">
      <c r="A383" s="284"/>
      <c r="B383" s="74"/>
      <c r="C383" s="74"/>
      <c r="D383" s="74"/>
      <c r="E383" s="74"/>
      <c r="F383" s="284"/>
    </row>
    <row r="384" spans="1:6" x14ac:dyDescent="0.2">
      <c r="A384" s="284"/>
      <c r="B384" s="74"/>
      <c r="C384" s="74"/>
      <c r="D384" s="74"/>
      <c r="E384" s="74"/>
      <c r="F384" s="284"/>
    </row>
    <row r="385" spans="1:6" x14ac:dyDescent="0.2">
      <c r="A385" s="284"/>
      <c r="B385" s="74"/>
      <c r="C385" s="74"/>
      <c r="D385" s="74"/>
      <c r="E385" s="74"/>
      <c r="F385" s="284"/>
    </row>
    <row r="386" spans="1:6" x14ac:dyDescent="0.2">
      <c r="A386" s="284"/>
      <c r="B386" s="74"/>
      <c r="C386" s="74"/>
      <c r="D386" s="74"/>
      <c r="E386" s="74"/>
      <c r="F386" s="284"/>
    </row>
    <row r="387" spans="1:6" x14ac:dyDescent="0.2">
      <c r="A387" s="284"/>
      <c r="B387" s="74"/>
      <c r="C387" s="74"/>
      <c r="D387" s="74"/>
      <c r="E387" s="74"/>
      <c r="F387" s="284"/>
    </row>
    <row r="388" spans="1:6" x14ac:dyDescent="0.2">
      <c r="A388" s="284"/>
      <c r="B388" s="74"/>
      <c r="C388" s="74"/>
      <c r="D388" s="74"/>
      <c r="E388" s="74"/>
      <c r="F388" s="284"/>
    </row>
    <row r="389" spans="1:6" x14ac:dyDescent="0.2">
      <c r="A389" s="284"/>
      <c r="B389" s="74"/>
      <c r="C389" s="74"/>
      <c r="D389" s="74"/>
      <c r="E389" s="74"/>
      <c r="F389" s="284"/>
    </row>
    <row r="390" spans="1:6" x14ac:dyDescent="0.2">
      <c r="A390" s="284"/>
      <c r="B390" s="74"/>
      <c r="C390" s="74"/>
      <c r="D390" s="74"/>
      <c r="E390" s="74"/>
      <c r="F390" s="284"/>
    </row>
    <row r="391" spans="1:6" x14ac:dyDescent="0.2">
      <c r="A391" s="284"/>
      <c r="B391" s="74"/>
      <c r="C391" s="74"/>
      <c r="D391" s="74"/>
      <c r="E391" s="74"/>
      <c r="F391" s="284"/>
    </row>
    <row r="392" spans="1:6" x14ac:dyDescent="0.2">
      <c r="A392" s="284"/>
      <c r="B392" s="74"/>
      <c r="C392" s="74"/>
      <c r="D392" s="74"/>
      <c r="E392" s="74"/>
      <c r="F392" s="284"/>
    </row>
    <row r="393" spans="1:6" x14ac:dyDescent="0.2">
      <c r="A393" s="284"/>
      <c r="B393" s="74"/>
      <c r="C393" s="74"/>
      <c r="D393" s="74"/>
      <c r="E393" s="74"/>
      <c r="F393" s="284"/>
    </row>
    <row r="394" spans="1:6" x14ac:dyDescent="0.2">
      <c r="A394" s="284"/>
      <c r="B394" s="74"/>
      <c r="C394" s="74"/>
      <c r="D394" s="74"/>
      <c r="E394" s="74"/>
      <c r="F394" s="284"/>
    </row>
    <row r="395" spans="1:6" x14ac:dyDescent="0.2">
      <c r="A395" s="284"/>
      <c r="B395" s="74"/>
      <c r="C395" s="74"/>
      <c r="D395" s="74"/>
      <c r="E395" s="74"/>
      <c r="F395" s="284"/>
    </row>
    <row r="396" spans="1:6" x14ac:dyDescent="0.2">
      <c r="A396" s="284"/>
      <c r="B396" s="74"/>
      <c r="C396" s="74"/>
      <c r="D396" s="74"/>
      <c r="E396" s="74"/>
      <c r="F396" s="284"/>
    </row>
    <row r="397" spans="1:6" x14ac:dyDescent="0.2">
      <c r="A397" s="284"/>
      <c r="B397" s="74"/>
      <c r="C397" s="74"/>
      <c r="D397" s="74"/>
      <c r="E397" s="74"/>
      <c r="F397" s="284"/>
    </row>
    <row r="398" spans="1:6" x14ac:dyDescent="0.2">
      <c r="A398" s="284"/>
      <c r="B398" s="74"/>
      <c r="C398" s="74"/>
      <c r="D398" s="74"/>
      <c r="E398" s="74"/>
      <c r="F398" s="284"/>
    </row>
    <row r="399" spans="1:6" x14ac:dyDescent="0.2">
      <c r="A399" s="284"/>
      <c r="B399" s="74"/>
      <c r="C399" s="74"/>
      <c r="D399" s="74"/>
      <c r="E399" s="74"/>
      <c r="F399" s="284"/>
    </row>
    <row r="400" spans="1:6" x14ac:dyDescent="0.2">
      <c r="A400" s="284"/>
      <c r="B400" s="74"/>
      <c r="C400" s="74"/>
      <c r="D400" s="74"/>
      <c r="E400" s="74"/>
      <c r="F400" s="284"/>
    </row>
    <row r="401" spans="1:6" x14ac:dyDescent="0.2">
      <c r="A401" s="284"/>
      <c r="B401" s="74"/>
      <c r="C401" s="74"/>
      <c r="D401" s="74"/>
      <c r="E401" s="74"/>
      <c r="F401" s="284"/>
    </row>
    <row r="402" spans="1:6" x14ac:dyDescent="0.2">
      <c r="A402" s="284"/>
      <c r="B402" s="74"/>
      <c r="C402" s="74"/>
      <c r="D402" s="74"/>
      <c r="E402" s="74"/>
      <c r="F402" s="284"/>
    </row>
    <row r="403" spans="1:6" x14ac:dyDescent="0.2">
      <c r="A403" s="284"/>
      <c r="B403" s="74"/>
      <c r="C403" s="74"/>
      <c r="D403" s="74"/>
      <c r="E403" s="74"/>
      <c r="F403" s="284"/>
    </row>
    <row r="404" spans="1:6" x14ac:dyDescent="0.2">
      <c r="A404" s="284"/>
      <c r="B404" s="74"/>
      <c r="C404" s="74"/>
      <c r="D404" s="74"/>
      <c r="E404" s="74"/>
      <c r="F404" s="284"/>
    </row>
    <row r="405" spans="1:6" x14ac:dyDescent="0.2">
      <c r="A405" s="284"/>
      <c r="B405" s="74"/>
      <c r="C405" s="74"/>
      <c r="D405" s="74"/>
      <c r="E405" s="74"/>
      <c r="F405" s="284"/>
    </row>
    <row r="406" spans="1:6" x14ac:dyDescent="0.2">
      <c r="A406" s="284"/>
      <c r="B406" s="74"/>
      <c r="C406" s="74"/>
      <c r="D406" s="74"/>
      <c r="E406" s="74"/>
      <c r="F406" s="284"/>
    </row>
    <row r="407" spans="1:6" x14ac:dyDescent="0.2">
      <c r="A407" s="284"/>
      <c r="B407" s="74"/>
      <c r="C407" s="74"/>
      <c r="D407" s="74"/>
      <c r="E407" s="74"/>
      <c r="F407" s="284"/>
    </row>
    <row r="408" spans="1:6" x14ac:dyDescent="0.2">
      <c r="A408" s="284"/>
      <c r="B408" s="74"/>
      <c r="C408" s="74"/>
      <c r="D408" s="74"/>
      <c r="E408" s="74"/>
      <c r="F408" s="284"/>
    </row>
    <row r="409" spans="1:6" x14ac:dyDescent="0.2">
      <c r="A409" s="284"/>
      <c r="B409" s="74"/>
      <c r="C409" s="74"/>
      <c r="D409" s="74"/>
      <c r="E409" s="74"/>
      <c r="F409" s="284"/>
    </row>
    <row r="410" spans="1:6" x14ac:dyDescent="0.2">
      <c r="A410" s="284"/>
      <c r="B410" s="74"/>
      <c r="C410" s="74"/>
      <c r="D410" s="74"/>
      <c r="E410" s="74"/>
      <c r="F410" s="284"/>
    </row>
    <row r="411" spans="1:6" x14ac:dyDescent="0.2">
      <c r="A411" s="284"/>
      <c r="B411" s="74"/>
      <c r="C411" s="74"/>
      <c r="D411" s="74"/>
      <c r="E411" s="74"/>
      <c r="F411" s="284"/>
    </row>
    <row r="412" spans="1:6" x14ac:dyDescent="0.2">
      <c r="A412" s="284"/>
      <c r="B412" s="74"/>
      <c r="C412" s="74"/>
      <c r="D412" s="74"/>
      <c r="E412" s="74"/>
      <c r="F412" s="284"/>
    </row>
    <row r="413" spans="1:6" x14ac:dyDescent="0.2">
      <c r="A413" s="284"/>
      <c r="B413" s="74"/>
      <c r="C413" s="74"/>
      <c r="D413" s="74"/>
      <c r="E413" s="74"/>
      <c r="F413" s="284"/>
    </row>
    <row r="414" spans="1:6" x14ac:dyDescent="0.2">
      <c r="A414" s="284"/>
      <c r="B414" s="74"/>
      <c r="C414" s="74"/>
      <c r="D414" s="74"/>
      <c r="E414" s="74"/>
      <c r="F414" s="284"/>
    </row>
    <row r="415" spans="1:6" x14ac:dyDescent="0.2">
      <c r="A415" s="284"/>
      <c r="B415" s="74"/>
      <c r="C415" s="74"/>
      <c r="D415" s="74"/>
      <c r="E415" s="74"/>
      <c r="F415" s="284"/>
    </row>
    <row r="416" spans="1:6" x14ac:dyDescent="0.2">
      <c r="A416" s="284"/>
      <c r="B416" s="74"/>
      <c r="C416" s="74"/>
      <c r="D416" s="74"/>
      <c r="E416" s="74"/>
      <c r="F416" s="284"/>
    </row>
    <row r="417" spans="1:6" x14ac:dyDescent="0.2">
      <c r="A417" s="284"/>
      <c r="B417" s="74"/>
      <c r="C417" s="74"/>
      <c r="D417" s="74"/>
      <c r="E417" s="74"/>
      <c r="F417" s="284"/>
    </row>
    <row r="418" spans="1:6" x14ac:dyDescent="0.2">
      <c r="A418" s="284"/>
      <c r="B418" s="74"/>
      <c r="C418" s="74"/>
      <c r="D418" s="74"/>
      <c r="E418" s="74"/>
      <c r="F418" s="284"/>
    </row>
    <row r="419" spans="1:6" x14ac:dyDescent="0.2">
      <c r="A419" s="284"/>
      <c r="B419" s="74"/>
      <c r="C419" s="74"/>
      <c r="D419" s="74"/>
      <c r="E419" s="74"/>
      <c r="F419" s="284"/>
    </row>
    <row r="420" spans="1:6" x14ac:dyDescent="0.2">
      <c r="A420" s="284"/>
      <c r="B420" s="74"/>
      <c r="C420" s="74"/>
      <c r="D420" s="74"/>
      <c r="E420" s="74"/>
      <c r="F420" s="284"/>
    </row>
    <row r="421" spans="1:6" x14ac:dyDescent="0.2">
      <c r="A421" s="284"/>
      <c r="B421" s="74"/>
      <c r="C421" s="74"/>
      <c r="D421" s="74"/>
      <c r="E421" s="74"/>
      <c r="F421" s="284"/>
    </row>
    <row r="422" spans="1:6" x14ac:dyDescent="0.2">
      <c r="A422" s="284"/>
      <c r="B422" s="74"/>
      <c r="C422" s="74"/>
      <c r="D422" s="74"/>
      <c r="E422" s="74"/>
      <c r="F422" s="284"/>
    </row>
    <row r="423" spans="1:6" x14ac:dyDescent="0.2">
      <c r="A423" s="284"/>
      <c r="B423" s="74"/>
      <c r="C423" s="74"/>
      <c r="D423" s="74"/>
      <c r="E423" s="74"/>
      <c r="F423" s="284"/>
    </row>
    <row r="424" spans="1:6" x14ac:dyDescent="0.2">
      <c r="A424" s="284"/>
      <c r="B424" s="74"/>
      <c r="C424" s="74"/>
      <c r="D424" s="74"/>
      <c r="E424" s="74"/>
      <c r="F424" s="284"/>
    </row>
    <row r="425" spans="1:6" x14ac:dyDescent="0.2">
      <c r="A425" s="284"/>
      <c r="B425" s="74"/>
      <c r="C425" s="74"/>
      <c r="D425" s="74"/>
      <c r="E425" s="74"/>
      <c r="F425" s="284"/>
    </row>
    <row r="426" spans="1:6" x14ac:dyDescent="0.2">
      <c r="A426" s="284"/>
      <c r="B426" s="74"/>
      <c r="C426" s="74"/>
      <c r="D426" s="74"/>
      <c r="E426" s="74"/>
      <c r="F426" s="284"/>
    </row>
    <row r="427" spans="1:6" x14ac:dyDescent="0.2">
      <c r="A427" s="284"/>
      <c r="B427" s="74"/>
      <c r="C427" s="74"/>
      <c r="D427" s="74"/>
      <c r="E427" s="74"/>
      <c r="F427" s="284"/>
    </row>
    <row r="428" spans="1:6" x14ac:dyDescent="0.2">
      <c r="A428" s="284"/>
      <c r="B428" s="74"/>
      <c r="C428" s="74"/>
      <c r="D428" s="74"/>
      <c r="E428" s="74"/>
      <c r="F428" s="284"/>
    </row>
    <row r="429" spans="1:6" x14ac:dyDescent="0.2">
      <c r="A429" s="284"/>
      <c r="B429" s="74"/>
      <c r="C429" s="74"/>
      <c r="D429" s="74"/>
      <c r="E429" s="74"/>
      <c r="F429" s="284"/>
    </row>
    <row r="430" spans="1:6" x14ac:dyDescent="0.2">
      <c r="A430" s="284"/>
      <c r="B430" s="74"/>
      <c r="C430" s="74"/>
      <c r="D430" s="74"/>
      <c r="E430" s="74"/>
      <c r="F430" s="284"/>
    </row>
    <row r="431" spans="1:6" x14ac:dyDescent="0.2">
      <c r="A431" s="284"/>
      <c r="B431" s="74"/>
      <c r="C431" s="74"/>
      <c r="D431" s="74"/>
      <c r="E431" s="74"/>
      <c r="F431" s="284"/>
    </row>
    <row r="432" spans="1:6" x14ac:dyDescent="0.2">
      <c r="A432" s="284"/>
      <c r="B432" s="74"/>
      <c r="C432" s="74"/>
      <c r="D432" s="74"/>
      <c r="E432" s="74"/>
      <c r="F432" s="284"/>
    </row>
    <row r="433" spans="1:6" x14ac:dyDescent="0.2">
      <c r="A433" s="284"/>
      <c r="B433" s="74"/>
      <c r="C433" s="74"/>
      <c r="D433" s="74"/>
      <c r="E433" s="74"/>
      <c r="F433" s="284"/>
    </row>
    <row r="434" spans="1:6" x14ac:dyDescent="0.2">
      <c r="A434" s="284"/>
      <c r="B434" s="74"/>
      <c r="C434" s="74"/>
      <c r="D434" s="74"/>
      <c r="E434" s="74"/>
      <c r="F434" s="284"/>
    </row>
    <row r="435" spans="1:6" x14ac:dyDescent="0.2">
      <c r="A435" s="284"/>
      <c r="B435" s="74"/>
      <c r="C435" s="74"/>
      <c r="D435" s="74"/>
      <c r="E435" s="74"/>
      <c r="F435" s="284"/>
    </row>
    <row r="436" spans="1:6" x14ac:dyDescent="0.2">
      <c r="A436" s="284"/>
      <c r="B436" s="74"/>
      <c r="C436" s="74"/>
      <c r="D436" s="74"/>
      <c r="E436" s="74"/>
      <c r="F436" s="284"/>
    </row>
    <row r="437" spans="1:6" x14ac:dyDescent="0.2">
      <c r="A437" s="284"/>
      <c r="B437" s="74"/>
      <c r="C437" s="74"/>
      <c r="D437" s="74"/>
      <c r="E437" s="74"/>
      <c r="F437" s="284"/>
    </row>
    <row r="438" spans="1:6" x14ac:dyDescent="0.2">
      <c r="A438" s="284"/>
      <c r="B438" s="74"/>
      <c r="C438" s="74"/>
      <c r="D438" s="74"/>
      <c r="E438" s="74"/>
      <c r="F438" s="284"/>
    </row>
    <row r="439" spans="1:6" x14ac:dyDescent="0.2">
      <c r="A439" s="284"/>
      <c r="B439" s="74"/>
      <c r="C439" s="74"/>
      <c r="D439" s="74"/>
      <c r="E439" s="74"/>
      <c r="F439" s="284"/>
    </row>
    <row r="440" spans="1:6" x14ac:dyDescent="0.2">
      <c r="A440" s="284"/>
      <c r="B440" s="74"/>
      <c r="C440" s="74"/>
      <c r="D440" s="74"/>
      <c r="E440" s="74"/>
      <c r="F440" s="284"/>
    </row>
    <row r="441" spans="1:6" x14ac:dyDescent="0.2">
      <c r="A441" s="284"/>
      <c r="B441" s="74"/>
      <c r="C441" s="74"/>
      <c r="D441" s="74"/>
      <c r="E441" s="74"/>
      <c r="F441" s="284"/>
    </row>
    <row r="442" spans="1:6" x14ac:dyDescent="0.2">
      <c r="A442" s="284"/>
      <c r="B442" s="74"/>
      <c r="C442" s="74"/>
      <c r="D442" s="74"/>
      <c r="E442" s="74"/>
      <c r="F442" s="284"/>
    </row>
    <row r="443" spans="1:6" x14ac:dyDescent="0.2">
      <c r="A443" s="284"/>
      <c r="B443" s="74"/>
      <c r="C443" s="74"/>
      <c r="D443" s="74"/>
      <c r="E443" s="74"/>
      <c r="F443" s="284"/>
    </row>
    <row r="444" spans="1:6" x14ac:dyDescent="0.2">
      <c r="A444" s="284"/>
      <c r="B444" s="74"/>
      <c r="C444" s="74"/>
      <c r="D444" s="74"/>
      <c r="E444" s="74"/>
      <c r="F444" s="284"/>
    </row>
    <row r="445" spans="1:6" x14ac:dyDescent="0.2">
      <c r="A445" s="284"/>
      <c r="B445" s="74"/>
      <c r="C445" s="74"/>
      <c r="D445" s="74"/>
      <c r="E445" s="74"/>
      <c r="F445" s="284"/>
    </row>
    <row r="446" spans="1:6" x14ac:dyDescent="0.2">
      <c r="A446" s="284"/>
      <c r="B446" s="74"/>
      <c r="C446" s="74"/>
      <c r="D446" s="74"/>
      <c r="E446" s="74"/>
      <c r="F446" s="284"/>
    </row>
    <row r="447" spans="1:6" x14ac:dyDescent="0.2">
      <c r="A447" s="284"/>
      <c r="B447" s="74"/>
      <c r="C447" s="74"/>
      <c r="D447" s="74"/>
      <c r="E447" s="74"/>
      <c r="F447" s="284"/>
    </row>
    <row r="448" spans="1:6" x14ac:dyDescent="0.2">
      <c r="A448" s="284"/>
      <c r="B448" s="74"/>
      <c r="C448" s="74"/>
      <c r="D448" s="74"/>
      <c r="E448" s="74"/>
      <c r="F448" s="284"/>
    </row>
    <row r="449" spans="1:6" x14ac:dyDescent="0.2">
      <c r="A449" s="284"/>
      <c r="B449" s="74"/>
      <c r="C449" s="74"/>
      <c r="D449" s="74"/>
      <c r="E449" s="74"/>
      <c r="F449" s="284"/>
    </row>
    <row r="450" spans="1:6" x14ac:dyDescent="0.2">
      <c r="A450" s="284"/>
      <c r="B450" s="74"/>
      <c r="C450" s="74"/>
      <c r="D450" s="74"/>
      <c r="E450" s="74"/>
      <c r="F450" s="284"/>
    </row>
    <row r="451" spans="1:6" x14ac:dyDescent="0.2">
      <c r="A451" s="284"/>
      <c r="B451" s="74"/>
      <c r="C451" s="74"/>
      <c r="D451" s="74"/>
      <c r="E451" s="74"/>
      <c r="F451" s="284"/>
    </row>
    <row r="452" spans="1:6" x14ac:dyDescent="0.2">
      <c r="A452" s="284"/>
      <c r="B452" s="74"/>
      <c r="C452" s="74"/>
      <c r="D452" s="74"/>
      <c r="E452" s="74"/>
      <c r="F452" s="284"/>
    </row>
    <row r="453" spans="1:6" x14ac:dyDescent="0.2">
      <c r="A453" s="284"/>
      <c r="B453" s="74"/>
      <c r="C453" s="74"/>
      <c r="D453" s="74"/>
      <c r="E453" s="74"/>
      <c r="F453" s="284"/>
    </row>
    <row r="454" spans="1:6" x14ac:dyDescent="0.2">
      <c r="A454" s="284"/>
      <c r="B454" s="74"/>
      <c r="C454" s="74"/>
      <c r="D454" s="74"/>
      <c r="E454" s="74"/>
      <c r="F454" s="284"/>
    </row>
    <row r="455" spans="1:6" x14ac:dyDescent="0.2">
      <c r="A455" s="284"/>
      <c r="B455" s="74"/>
      <c r="C455" s="74"/>
      <c r="D455" s="74"/>
      <c r="E455" s="74"/>
      <c r="F455" s="284"/>
    </row>
    <row r="456" spans="1:6" x14ac:dyDescent="0.2">
      <c r="A456" s="284"/>
      <c r="B456" s="74"/>
      <c r="C456" s="74"/>
      <c r="D456" s="74"/>
      <c r="E456" s="74"/>
      <c r="F456" s="284"/>
    </row>
    <row r="457" spans="1:6" x14ac:dyDescent="0.2">
      <c r="A457" s="284"/>
      <c r="B457" s="74"/>
      <c r="C457" s="74"/>
      <c r="D457" s="74"/>
      <c r="E457" s="74"/>
      <c r="F457" s="284"/>
    </row>
    <row r="458" spans="1:6" x14ac:dyDescent="0.2">
      <c r="A458" s="284"/>
      <c r="B458" s="74"/>
      <c r="C458" s="74"/>
      <c r="D458" s="74"/>
      <c r="E458" s="74"/>
      <c r="F458" s="284"/>
    </row>
    <row r="459" spans="1:6" x14ac:dyDescent="0.2">
      <c r="A459" s="284"/>
      <c r="B459" s="74"/>
      <c r="C459" s="74"/>
      <c r="D459" s="74"/>
      <c r="E459" s="74"/>
      <c r="F459" s="284"/>
    </row>
    <row r="460" spans="1:6" x14ac:dyDescent="0.2">
      <c r="A460" s="284"/>
      <c r="B460" s="74"/>
      <c r="C460" s="74"/>
      <c r="D460" s="74"/>
      <c r="E460" s="74"/>
      <c r="F460" s="284"/>
    </row>
    <row r="461" spans="1:6" x14ac:dyDescent="0.2">
      <c r="A461" s="284"/>
      <c r="B461" s="74"/>
      <c r="C461" s="74"/>
      <c r="D461" s="74"/>
      <c r="E461" s="74"/>
      <c r="F461" s="284"/>
    </row>
    <row r="462" spans="1:6" x14ac:dyDescent="0.2">
      <c r="A462" s="284"/>
      <c r="B462" s="74"/>
      <c r="C462" s="74"/>
      <c r="D462" s="74"/>
      <c r="E462" s="74"/>
      <c r="F462" s="284"/>
    </row>
    <row r="463" spans="1:6" x14ac:dyDescent="0.2">
      <c r="A463" s="284"/>
      <c r="B463" s="74"/>
      <c r="C463" s="74"/>
      <c r="D463" s="74"/>
      <c r="E463" s="74"/>
      <c r="F463" s="284"/>
    </row>
    <row r="464" spans="1:6" x14ac:dyDescent="0.2">
      <c r="A464" s="284"/>
      <c r="B464" s="74"/>
      <c r="C464" s="74"/>
      <c r="D464" s="74"/>
      <c r="E464" s="74"/>
      <c r="F464" s="284"/>
    </row>
    <row r="465" spans="1:6" x14ac:dyDescent="0.2">
      <c r="A465" s="284"/>
      <c r="B465" s="74"/>
      <c r="C465" s="74"/>
      <c r="D465" s="74"/>
      <c r="E465" s="74"/>
      <c r="F465" s="284"/>
    </row>
    <row r="466" spans="1:6" x14ac:dyDescent="0.2">
      <c r="A466" s="284"/>
      <c r="B466" s="74"/>
      <c r="C466" s="74"/>
      <c r="D466" s="74"/>
      <c r="E466" s="74"/>
      <c r="F466" s="284"/>
    </row>
    <row r="467" spans="1:6" x14ac:dyDescent="0.2">
      <c r="A467" s="284"/>
      <c r="B467" s="74"/>
      <c r="C467" s="74"/>
      <c r="D467" s="74"/>
      <c r="E467" s="74"/>
      <c r="F467" s="284"/>
    </row>
    <row r="468" spans="1:6" x14ac:dyDescent="0.2">
      <c r="A468" s="284"/>
      <c r="B468" s="74"/>
      <c r="C468" s="74"/>
      <c r="D468" s="74"/>
      <c r="E468" s="74"/>
      <c r="F468" s="284"/>
    </row>
    <row r="469" spans="1:6" x14ac:dyDescent="0.2">
      <c r="A469" s="284"/>
      <c r="B469" s="74"/>
      <c r="C469" s="74"/>
      <c r="D469" s="74"/>
      <c r="E469" s="74"/>
      <c r="F469" s="284"/>
    </row>
    <row r="470" spans="1:6" x14ac:dyDescent="0.2">
      <c r="A470" s="284"/>
      <c r="B470" s="74"/>
      <c r="C470" s="74"/>
      <c r="D470" s="74"/>
      <c r="E470" s="74"/>
      <c r="F470" s="284"/>
    </row>
    <row r="471" spans="1:6" x14ac:dyDescent="0.2">
      <c r="A471" s="284"/>
      <c r="B471" s="74"/>
      <c r="C471" s="74"/>
      <c r="D471" s="74"/>
      <c r="E471" s="74"/>
      <c r="F471" s="284"/>
    </row>
    <row r="472" spans="1:6" x14ac:dyDescent="0.2">
      <c r="A472" s="284"/>
      <c r="B472" s="74"/>
      <c r="C472" s="74"/>
      <c r="D472" s="74"/>
      <c r="E472" s="74"/>
      <c r="F472" s="284"/>
    </row>
    <row r="473" spans="1:6" x14ac:dyDescent="0.2">
      <c r="A473" s="284"/>
      <c r="B473" s="74"/>
      <c r="C473" s="74"/>
      <c r="D473" s="74"/>
      <c r="E473" s="74"/>
      <c r="F473" s="284"/>
    </row>
    <row r="474" spans="1:6" x14ac:dyDescent="0.2">
      <c r="A474" s="284"/>
      <c r="B474" s="74"/>
      <c r="C474" s="74"/>
      <c r="D474" s="74"/>
      <c r="E474" s="74"/>
      <c r="F474" s="284"/>
    </row>
    <row r="475" spans="1:6" x14ac:dyDescent="0.2">
      <c r="A475" s="284"/>
      <c r="B475" s="74"/>
      <c r="C475" s="74"/>
      <c r="D475" s="74"/>
      <c r="E475" s="74"/>
      <c r="F475" s="284"/>
    </row>
    <row r="476" spans="1:6" x14ac:dyDescent="0.2">
      <c r="A476" s="284"/>
      <c r="B476" s="74"/>
      <c r="C476" s="74"/>
      <c r="D476" s="74"/>
      <c r="E476" s="74"/>
      <c r="F476" s="284"/>
    </row>
    <row r="477" spans="1:6" x14ac:dyDescent="0.2">
      <c r="A477" s="284"/>
      <c r="B477" s="74"/>
      <c r="C477" s="74"/>
      <c r="D477" s="74"/>
      <c r="E477" s="74"/>
      <c r="F477" s="284"/>
    </row>
    <row r="478" spans="1:6" x14ac:dyDescent="0.2">
      <c r="A478" s="284"/>
      <c r="B478" s="74"/>
      <c r="C478" s="74"/>
      <c r="D478" s="74"/>
      <c r="E478" s="74"/>
      <c r="F478" s="284"/>
    </row>
    <row r="479" spans="1:6" x14ac:dyDescent="0.2">
      <c r="A479" s="284"/>
      <c r="B479" s="74"/>
      <c r="C479" s="74"/>
      <c r="D479" s="74"/>
      <c r="E479" s="74"/>
      <c r="F479" s="284"/>
    </row>
    <row r="480" spans="1:6" x14ac:dyDescent="0.2">
      <c r="A480" s="284"/>
      <c r="B480" s="74"/>
      <c r="C480" s="74"/>
      <c r="D480" s="74"/>
      <c r="E480" s="74"/>
      <c r="F480" s="284"/>
    </row>
    <row r="481" spans="1:6" x14ac:dyDescent="0.2">
      <c r="A481" s="284"/>
      <c r="B481" s="74"/>
      <c r="C481" s="74"/>
      <c r="D481" s="74"/>
      <c r="E481" s="74"/>
      <c r="F481" s="284"/>
    </row>
    <row r="482" spans="1:6" x14ac:dyDescent="0.2">
      <c r="A482" s="284"/>
      <c r="B482" s="74"/>
      <c r="C482" s="74"/>
      <c r="D482" s="74"/>
      <c r="E482" s="74"/>
      <c r="F482" s="284"/>
    </row>
    <row r="483" spans="1:6" x14ac:dyDescent="0.2">
      <c r="A483" s="284"/>
      <c r="B483" s="74"/>
      <c r="C483" s="74"/>
      <c r="D483" s="74"/>
      <c r="E483" s="74"/>
      <c r="F483" s="284"/>
    </row>
    <row r="484" spans="1:6" x14ac:dyDescent="0.2">
      <c r="A484" s="284"/>
      <c r="B484" s="74"/>
      <c r="C484" s="74"/>
      <c r="D484" s="74"/>
      <c r="E484" s="74"/>
      <c r="F484" s="284"/>
    </row>
    <row r="485" spans="1:6" x14ac:dyDescent="0.2">
      <c r="A485" s="284"/>
      <c r="B485" s="74"/>
      <c r="C485" s="74"/>
      <c r="D485" s="74"/>
      <c r="E485" s="74"/>
      <c r="F485" s="284"/>
    </row>
    <row r="486" spans="1:6" x14ac:dyDescent="0.2">
      <c r="A486" s="284"/>
      <c r="B486" s="74"/>
      <c r="C486" s="74"/>
      <c r="D486" s="74"/>
      <c r="E486" s="74"/>
      <c r="F486" s="284"/>
    </row>
    <row r="487" spans="1:6" x14ac:dyDescent="0.2">
      <c r="A487" s="284"/>
      <c r="B487" s="74"/>
      <c r="C487" s="74"/>
      <c r="D487" s="74"/>
      <c r="E487" s="74"/>
      <c r="F487" s="284"/>
    </row>
    <row r="488" spans="1:6" x14ac:dyDescent="0.2">
      <c r="A488" s="284"/>
      <c r="B488" s="74"/>
      <c r="C488" s="74"/>
      <c r="D488" s="74"/>
      <c r="E488" s="74"/>
      <c r="F488" s="284"/>
    </row>
    <row r="489" spans="1:6" x14ac:dyDescent="0.2">
      <c r="A489" s="284"/>
      <c r="B489" s="74"/>
      <c r="C489" s="74"/>
      <c r="D489" s="74"/>
      <c r="E489" s="74"/>
      <c r="F489" s="284"/>
    </row>
    <row r="490" spans="1:6" x14ac:dyDescent="0.2">
      <c r="A490" s="284"/>
      <c r="B490" s="74"/>
      <c r="C490" s="74"/>
      <c r="D490" s="74"/>
      <c r="E490" s="74"/>
      <c r="F490" s="284"/>
    </row>
    <row r="491" spans="1:6" x14ac:dyDescent="0.2">
      <c r="A491" s="284"/>
      <c r="B491" s="74"/>
      <c r="C491" s="74"/>
      <c r="D491" s="74"/>
      <c r="E491" s="74"/>
      <c r="F491" s="284"/>
    </row>
    <row r="492" spans="1:6" x14ac:dyDescent="0.2">
      <c r="A492" s="284"/>
      <c r="B492" s="74"/>
      <c r="C492" s="74"/>
      <c r="D492" s="74"/>
      <c r="E492" s="74"/>
      <c r="F492" s="284"/>
    </row>
    <row r="493" spans="1:6" x14ac:dyDescent="0.2">
      <c r="A493" s="284"/>
      <c r="B493" s="74"/>
      <c r="C493" s="74"/>
      <c r="D493" s="74"/>
      <c r="E493" s="74"/>
      <c r="F493" s="284"/>
    </row>
    <row r="494" spans="1:6" x14ac:dyDescent="0.2">
      <c r="A494" s="284"/>
      <c r="B494" s="74"/>
      <c r="C494" s="74"/>
      <c r="D494" s="74"/>
      <c r="E494" s="74"/>
      <c r="F494" s="284"/>
    </row>
    <row r="495" spans="1:6" x14ac:dyDescent="0.2">
      <c r="A495" s="284"/>
      <c r="B495" s="74"/>
      <c r="C495" s="74"/>
      <c r="D495" s="74"/>
      <c r="E495" s="74"/>
      <c r="F495" s="284"/>
    </row>
    <row r="496" spans="1:6" x14ac:dyDescent="0.2">
      <c r="A496" s="284"/>
      <c r="B496" s="74"/>
      <c r="C496" s="74"/>
      <c r="D496" s="74"/>
      <c r="E496" s="74"/>
      <c r="F496" s="284"/>
    </row>
    <row r="497" spans="1:6" x14ac:dyDescent="0.2">
      <c r="A497" s="284"/>
      <c r="B497" s="74"/>
      <c r="C497" s="74"/>
      <c r="D497" s="74"/>
      <c r="E497" s="74"/>
      <c r="F497" s="284"/>
    </row>
    <row r="498" spans="1:6" x14ac:dyDescent="0.2">
      <c r="A498" s="284"/>
      <c r="B498" s="74"/>
      <c r="C498" s="74"/>
      <c r="D498" s="74"/>
      <c r="E498" s="74"/>
      <c r="F498" s="284"/>
    </row>
    <row r="499" spans="1:6" x14ac:dyDescent="0.2">
      <c r="A499" s="284"/>
      <c r="B499" s="74"/>
      <c r="C499" s="74"/>
      <c r="D499" s="74"/>
      <c r="E499" s="74"/>
      <c r="F499" s="284"/>
    </row>
    <row r="500" spans="1:6" x14ac:dyDescent="0.2">
      <c r="A500" s="284"/>
      <c r="B500" s="74"/>
      <c r="C500" s="74"/>
      <c r="D500" s="74"/>
      <c r="E500" s="74"/>
      <c r="F500" s="284"/>
    </row>
    <row r="501" spans="1:6" x14ac:dyDescent="0.2">
      <c r="A501" s="284"/>
      <c r="B501" s="74"/>
      <c r="C501" s="74"/>
      <c r="D501" s="74"/>
      <c r="E501" s="74"/>
      <c r="F501" s="284"/>
    </row>
    <row r="502" spans="1:6" x14ac:dyDescent="0.2">
      <c r="A502" s="284"/>
      <c r="B502" s="74"/>
      <c r="C502" s="74"/>
      <c r="D502" s="74"/>
      <c r="E502" s="74"/>
      <c r="F502" s="284"/>
    </row>
    <row r="503" spans="1:6" x14ac:dyDescent="0.2">
      <c r="A503" s="284"/>
      <c r="B503" s="74"/>
      <c r="C503" s="74"/>
      <c r="D503" s="74"/>
      <c r="E503" s="74"/>
      <c r="F503" s="284"/>
    </row>
    <row r="504" spans="1:6" x14ac:dyDescent="0.2">
      <c r="A504" s="284"/>
      <c r="B504" s="74"/>
      <c r="C504" s="74"/>
      <c r="D504" s="74"/>
      <c r="E504" s="74"/>
      <c r="F504" s="284"/>
    </row>
    <row r="505" spans="1:6" x14ac:dyDescent="0.2">
      <c r="A505" s="284"/>
      <c r="B505" s="74"/>
      <c r="C505" s="74"/>
      <c r="D505" s="74"/>
      <c r="E505" s="74"/>
      <c r="F505" s="284"/>
    </row>
    <row r="506" spans="1:6" x14ac:dyDescent="0.2">
      <c r="A506" s="284"/>
      <c r="B506" s="74"/>
      <c r="C506" s="74"/>
      <c r="D506" s="74"/>
      <c r="E506" s="74"/>
      <c r="F506" s="284"/>
    </row>
    <row r="507" spans="1:6" x14ac:dyDescent="0.2">
      <c r="A507" s="284"/>
      <c r="B507" s="74"/>
      <c r="C507" s="74"/>
      <c r="D507" s="74"/>
      <c r="E507" s="74"/>
      <c r="F507" s="284"/>
    </row>
    <row r="508" spans="1:6" x14ac:dyDescent="0.2">
      <c r="A508" s="284"/>
      <c r="B508" s="74"/>
      <c r="C508" s="74"/>
      <c r="D508" s="74"/>
      <c r="E508" s="74"/>
      <c r="F508" s="284"/>
    </row>
    <row r="509" spans="1:6" x14ac:dyDescent="0.2">
      <c r="A509" s="284"/>
      <c r="B509" s="74"/>
      <c r="C509" s="74"/>
      <c r="D509" s="74"/>
      <c r="E509" s="74"/>
      <c r="F509" s="284"/>
    </row>
    <row r="510" spans="1:6" x14ac:dyDescent="0.2">
      <c r="A510" s="284"/>
      <c r="B510" s="74"/>
      <c r="C510" s="74"/>
      <c r="D510" s="74"/>
      <c r="E510" s="74"/>
      <c r="F510" s="284"/>
    </row>
    <row r="511" spans="1:6" x14ac:dyDescent="0.2">
      <c r="A511" s="284"/>
      <c r="B511" s="74"/>
      <c r="C511" s="74"/>
      <c r="D511" s="74"/>
      <c r="E511" s="74"/>
      <c r="F511" s="284"/>
    </row>
    <row r="512" spans="1:6" x14ac:dyDescent="0.2">
      <c r="A512" s="284"/>
      <c r="B512" s="74"/>
      <c r="C512" s="74"/>
      <c r="D512" s="74"/>
      <c r="E512" s="74"/>
      <c r="F512" s="284"/>
    </row>
    <row r="513" spans="1:6" x14ac:dyDescent="0.2">
      <c r="A513" s="284"/>
      <c r="B513" s="74"/>
      <c r="C513" s="74"/>
      <c r="D513" s="74"/>
      <c r="E513" s="74"/>
      <c r="F513" s="284"/>
    </row>
    <row r="514" spans="1:6" x14ac:dyDescent="0.2">
      <c r="A514" s="284"/>
      <c r="B514" s="74"/>
      <c r="C514" s="74"/>
      <c r="D514" s="74"/>
      <c r="E514" s="74"/>
      <c r="F514" s="284"/>
    </row>
    <row r="515" spans="1:6" x14ac:dyDescent="0.2">
      <c r="A515" s="284"/>
      <c r="B515" s="74"/>
      <c r="C515" s="74"/>
      <c r="D515" s="74"/>
      <c r="E515" s="74"/>
      <c r="F515" s="284"/>
    </row>
    <row r="516" spans="1:6" x14ac:dyDescent="0.2">
      <c r="A516" s="284"/>
      <c r="B516" s="74"/>
      <c r="C516" s="74"/>
      <c r="D516" s="74"/>
      <c r="E516" s="74"/>
      <c r="F516" s="284"/>
    </row>
    <row r="517" spans="1:6" x14ac:dyDescent="0.2">
      <c r="A517" s="284"/>
      <c r="B517" s="74"/>
      <c r="C517" s="74"/>
      <c r="D517" s="74"/>
      <c r="E517" s="74"/>
      <c r="F517" s="284"/>
    </row>
    <row r="518" spans="1:6" x14ac:dyDescent="0.2">
      <c r="A518" s="284"/>
      <c r="B518" s="74"/>
      <c r="C518" s="74"/>
      <c r="D518" s="74"/>
      <c r="E518" s="74"/>
      <c r="F518" s="284"/>
    </row>
    <row r="519" spans="1:6" x14ac:dyDescent="0.2">
      <c r="A519" s="284"/>
      <c r="B519" s="74"/>
      <c r="C519" s="74"/>
      <c r="D519" s="74"/>
      <c r="E519" s="74"/>
      <c r="F519" s="284"/>
    </row>
    <row r="520" spans="1:6" x14ac:dyDescent="0.2">
      <c r="A520" s="284"/>
      <c r="B520" s="74"/>
      <c r="C520" s="74"/>
      <c r="D520" s="74"/>
      <c r="E520" s="74"/>
      <c r="F520" s="284"/>
    </row>
    <row r="521" spans="1:6" x14ac:dyDescent="0.2">
      <c r="A521" s="284"/>
      <c r="B521" s="74"/>
      <c r="C521" s="74"/>
      <c r="D521" s="74"/>
      <c r="E521" s="74"/>
      <c r="F521" s="284"/>
    </row>
    <row r="522" spans="1:6" x14ac:dyDescent="0.2">
      <c r="A522" s="284"/>
      <c r="B522" s="74"/>
      <c r="C522" s="74"/>
      <c r="D522" s="74"/>
      <c r="E522" s="74"/>
      <c r="F522" s="284"/>
    </row>
    <row r="523" spans="1:6" x14ac:dyDescent="0.2">
      <c r="A523" s="284"/>
      <c r="B523" s="74"/>
      <c r="C523" s="74"/>
      <c r="D523" s="74"/>
      <c r="E523" s="74"/>
      <c r="F523" s="284"/>
    </row>
    <row r="524" spans="1:6" x14ac:dyDescent="0.2">
      <c r="A524" s="284"/>
      <c r="B524" s="74"/>
      <c r="C524" s="74"/>
      <c r="D524" s="74"/>
      <c r="E524" s="74"/>
      <c r="F524" s="284"/>
    </row>
    <row r="525" spans="1:6" x14ac:dyDescent="0.2">
      <c r="A525" s="284"/>
      <c r="B525" s="74"/>
      <c r="C525" s="74"/>
      <c r="D525" s="74"/>
      <c r="E525" s="74"/>
      <c r="F525" s="284"/>
    </row>
    <row r="526" spans="1:6" x14ac:dyDescent="0.2">
      <c r="A526" s="284"/>
      <c r="B526" s="74"/>
      <c r="C526" s="74"/>
      <c r="D526" s="74"/>
      <c r="E526" s="74"/>
      <c r="F526" s="284"/>
    </row>
    <row r="527" spans="1:6" x14ac:dyDescent="0.2">
      <c r="A527" s="284"/>
      <c r="B527" s="74"/>
      <c r="C527" s="74"/>
      <c r="D527" s="74"/>
      <c r="E527" s="74"/>
      <c r="F527" s="284"/>
    </row>
    <row r="528" spans="1:6" x14ac:dyDescent="0.2">
      <c r="A528" s="284"/>
      <c r="B528" s="74"/>
      <c r="C528" s="74"/>
      <c r="D528" s="74"/>
      <c r="E528" s="74"/>
      <c r="F528" s="284"/>
    </row>
    <row r="529" spans="1:6" x14ac:dyDescent="0.2">
      <c r="A529" s="284"/>
      <c r="B529" s="74"/>
      <c r="C529" s="74"/>
      <c r="D529" s="74"/>
      <c r="E529" s="74"/>
      <c r="F529" s="284"/>
    </row>
    <row r="530" spans="1:6" x14ac:dyDescent="0.2">
      <c r="A530" s="284"/>
      <c r="B530" s="74"/>
      <c r="C530" s="74"/>
      <c r="D530" s="74"/>
      <c r="E530" s="74"/>
      <c r="F530" s="284"/>
    </row>
    <row r="531" spans="1:6" x14ac:dyDescent="0.2">
      <c r="A531" s="284"/>
      <c r="B531" s="74"/>
      <c r="C531" s="74"/>
      <c r="D531" s="74"/>
      <c r="E531" s="74"/>
      <c r="F531" s="284"/>
    </row>
    <row r="532" spans="1:6" x14ac:dyDescent="0.2">
      <c r="A532" s="284"/>
      <c r="B532" s="74"/>
      <c r="C532" s="74"/>
      <c r="D532" s="74"/>
      <c r="E532" s="74"/>
      <c r="F532" s="284"/>
    </row>
    <row r="533" spans="1:6" x14ac:dyDescent="0.2">
      <c r="A533" s="284"/>
      <c r="B533" s="74"/>
      <c r="C533" s="74"/>
      <c r="D533" s="74"/>
      <c r="E533" s="74"/>
      <c r="F533" s="284"/>
    </row>
    <row r="534" spans="1:6" x14ac:dyDescent="0.2">
      <c r="A534" s="284"/>
      <c r="B534" s="74"/>
      <c r="C534" s="74"/>
      <c r="D534" s="74"/>
      <c r="E534" s="74"/>
      <c r="F534" s="284"/>
    </row>
    <row r="535" spans="1:6" x14ac:dyDescent="0.2">
      <c r="A535" s="284"/>
      <c r="B535" s="74"/>
      <c r="C535" s="74"/>
      <c r="D535" s="74"/>
      <c r="E535" s="74"/>
      <c r="F535" s="284"/>
    </row>
    <row r="536" spans="1:6" x14ac:dyDescent="0.2">
      <c r="A536" s="284"/>
      <c r="B536" s="74"/>
      <c r="C536" s="74"/>
      <c r="D536" s="74"/>
      <c r="E536" s="74"/>
      <c r="F536" s="284"/>
    </row>
    <row r="537" spans="1:6" x14ac:dyDescent="0.2">
      <c r="A537" s="284"/>
      <c r="B537" s="74"/>
      <c r="C537" s="74"/>
      <c r="D537" s="74"/>
      <c r="E537" s="74"/>
      <c r="F537" s="284"/>
    </row>
    <row r="538" spans="1:6" x14ac:dyDescent="0.2">
      <c r="A538" s="284"/>
      <c r="B538" s="74"/>
      <c r="C538" s="74"/>
      <c r="D538" s="74"/>
      <c r="E538" s="74"/>
      <c r="F538" s="284"/>
    </row>
    <row r="539" spans="1:6" x14ac:dyDescent="0.2">
      <c r="A539" s="284"/>
      <c r="B539" s="74"/>
      <c r="C539" s="74"/>
      <c r="D539" s="74"/>
      <c r="E539" s="74"/>
      <c r="F539" s="284"/>
    </row>
    <row r="540" spans="1:6" x14ac:dyDescent="0.2">
      <c r="A540" s="284"/>
      <c r="B540" s="74"/>
      <c r="C540" s="74"/>
      <c r="D540" s="74"/>
      <c r="E540" s="74"/>
      <c r="F540" s="284"/>
    </row>
    <row r="541" spans="1:6" x14ac:dyDescent="0.2">
      <c r="A541" s="284"/>
      <c r="B541" s="74"/>
      <c r="C541" s="74"/>
      <c r="D541" s="74"/>
      <c r="E541" s="74"/>
      <c r="F541" s="284"/>
    </row>
    <row r="542" spans="1:6" x14ac:dyDescent="0.2">
      <c r="A542" s="284"/>
      <c r="B542" s="74"/>
      <c r="C542" s="74"/>
      <c r="D542" s="74"/>
      <c r="E542" s="74"/>
      <c r="F542" s="284"/>
    </row>
    <row r="543" spans="1:6" x14ac:dyDescent="0.2">
      <c r="A543" s="284"/>
      <c r="B543" s="74"/>
      <c r="C543" s="74"/>
      <c r="D543" s="74"/>
      <c r="E543" s="74"/>
      <c r="F543" s="284"/>
    </row>
    <row r="544" spans="1:6" x14ac:dyDescent="0.2">
      <c r="A544" s="284"/>
      <c r="B544" s="74"/>
      <c r="C544" s="74"/>
      <c r="D544" s="74"/>
      <c r="E544" s="74"/>
      <c r="F544" s="284"/>
    </row>
    <row r="545" spans="1:6" x14ac:dyDescent="0.2">
      <c r="A545" s="284"/>
      <c r="B545" s="74"/>
      <c r="C545" s="74"/>
      <c r="D545" s="74"/>
      <c r="E545" s="74"/>
      <c r="F545" s="284"/>
    </row>
    <row r="546" spans="1:6" x14ac:dyDescent="0.2">
      <c r="A546" s="284"/>
      <c r="B546" s="74"/>
      <c r="C546" s="74"/>
      <c r="D546" s="74"/>
      <c r="E546" s="74"/>
      <c r="F546" s="284"/>
    </row>
    <row r="547" spans="1:6" x14ac:dyDescent="0.2">
      <c r="A547" s="284"/>
      <c r="B547" s="74"/>
      <c r="C547" s="74"/>
      <c r="D547" s="74"/>
      <c r="E547" s="74"/>
      <c r="F547" s="284"/>
    </row>
    <row r="548" spans="1:6" x14ac:dyDescent="0.2">
      <c r="A548" s="284"/>
      <c r="B548" s="74"/>
      <c r="C548" s="74"/>
      <c r="D548" s="74"/>
      <c r="E548" s="74"/>
      <c r="F548" s="284"/>
    </row>
    <row r="549" spans="1:6" x14ac:dyDescent="0.2">
      <c r="A549" s="284"/>
      <c r="B549" s="74"/>
      <c r="C549" s="74"/>
      <c r="D549" s="74"/>
      <c r="E549" s="74"/>
      <c r="F549" s="284"/>
    </row>
    <row r="550" spans="1:6" x14ac:dyDescent="0.2">
      <c r="A550" s="284"/>
      <c r="B550" s="74"/>
      <c r="C550" s="74"/>
      <c r="D550" s="74"/>
      <c r="E550" s="74"/>
      <c r="F550" s="284"/>
    </row>
    <row r="551" spans="1:6" x14ac:dyDescent="0.2">
      <c r="A551" s="284"/>
      <c r="B551" s="74"/>
      <c r="C551" s="74"/>
      <c r="D551" s="74"/>
      <c r="E551" s="74"/>
      <c r="F551" s="284"/>
    </row>
    <row r="552" spans="1:6" x14ac:dyDescent="0.2">
      <c r="A552" s="284"/>
      <c r="B552" s="74"/>
      <c r="C552" s="74"/>
      <c r="D552" s="74"/>
      <c r="E552" s="74"/>
      <c r="F552" s="284"/>
    </row>
    <row r="553" spans="1:6" x14ac:dyDescent="0.2">
      <c r="A553" s="284"/>
      <c r="B553" s="74"/>
      <c r="C553" s="74"/>
      <c r="D553" s="74"/>
      <c r="E553" s="74"/>
      <c r="F553" s="284"/>
    </row>
    <row r="554" spans="1:6" x14ac:dyDescent="0.2">
      <c r="A554" s="284"/>
      <c r="B554" s="74"/>
      <c r="C554" s="74"/>
      <c r="D554" s="74"/>
      <c r="E554" s="74"/>
      <c r="F554" s="284"/>
    </row>
    <row r="555" spans="1:6" x14ac:dyDescent="0.2">
      <c r="A555" s="284"/>
      <c r="B555" s="74"/>
      <c r="C555" s="74"/>
      <c r="D555" s="74"/>
      <c r="E555" s="74"/>
      <c r="F555" s="284"/>
    </row>
    <row r="556" spans="1:6" x14ac:dyDescent="0.2">
      <c r="A556" s="284"/>
      <c r="B556" s="74"/>
      <c r="C556" s="74"/>
      <c r="D556" s="74"/>
      <c r="E556" s="74"/>
      <c r="F556" s="284"/>
    </row>
    <row r="557" spans="1:6" x14ac:dyDescent="0.2">
      <c r="A557" s="284"/>
      <c r="B557" s="74"/>
      <c r="C557" s="74"/>
      <c r="D557" s="74"/>
      <c r="E557" s="74"/>
      <c r="F557" s="284"/>
    </row>
    <row r="558" spans="1:6" x14ac:dyDescent="0.2">
      <c r="A558" s="284"/>
      <c r="B558" s="74"/>
      <c r="C558" s="74"/>
      <c r="D558" s="74"/>
      <c r="E558" s="74"/>
      <c r="F558" s="284"/>
    </row>
    <row r="559" spans="1:6" x14ac:dyDescent="0.2">
      <c r="A559" s="284"/>
      <c r="B559" s="74"/>
      <c r="C559" s="74"/>
      <c r="D559" s="74"/>
      <c r="E559" s="74"/>
      <c r="F559" s="284"/>
    </row>
    <row r="560" spans="1:6" x14ac:dyDescent="0.2">
      <c r="A560" s="284"/>
      <c r="B560" s="74"/>
      <c r="C560" s="74"/>
      <c r="D560" s="74"/>
      <c r="E560" s="74"/>
      <c r="F560" s="284"/>
    </row>
    <row r="561" spans="1:6" x14ac:dyDescent="0.2">
      <c r="A561" s="284"/>
      <c r="B561" s="74"/>
      <c r="C561" s="74"/>
      <c r="D561" s="74"/>
      <c r="E561" s="74"/>
      <c r="F561" s="284"/>
    </row>
    <row r="562" spans="1:6" x14ac:dyDescent="0.2">
      <c r="A562" s="284"/>
      <c r="B562" s="74"/>
      <c r="C562" s="74"/>
      <c r="D562" s="74"/>
      <c r="E562" s="74"/>
      <c r="F562" s="284"/>
    </row>
    <row r="563" spans="1:6" x14ac:dyDescent="0.2">
      <c r="A563" s="284"/>
      <c r="B563" s="74"/>
      <c r="C563" s="74"/>
      <c r="D563" s="74"/>
      <c r="E563" s="74"/>
      <c r="F563" s="284"/>
    </row>
    <row r="564" spans="1:6" x14ac:dyDescent="0.2">
      <c r="A564" s="284"/>
      <c r="B564" s="74"/>
      <c r="C564" s="74"/>
      <c r="D564" s="74"/>
      <c r="E564" s="74"/>
      <c r="F564" s="284"/>
    </row>
    <row r="565" spans="1:6" x14ac:dyDescent="0.2">
      <c r="A565" s="284"/>
      <c r="B565" s="74"/>
      <c r="C565" s="74"/>
      <c r="D565" s="74"/>
      <c r="E565" s="74"/>
      <c r="F565" s="284"/>
    </row>
    <row r="566" spans="1:6" x14ac:dyDescent="0.2">
      <c r="A566" s="284"/>
      <c r="B566" s="74"/>
      <c r="C566" s="74"/>
      <c r="D566" s="74"/>
      <c r="E566" s="74"/>
      <c r="F566" s="284"/>
    </row>
    <row r="567" spans="1:6" x14ac:dyDescent="0.2">
      <c r="A567" s="284"/>
      <c r="B567" s="74"/>
      <c r="C567" s="74"/>
      <c r="D567" s="74"/>
      <c r="E567" s="74"/>
      <c r="F567" s="284"/>
    </row>
    <row r="568" spans="1:6" x14ac:dyDescent="0.2">
      <c r="A568" s="284"/>
      <c r="B568" s="74"/>
      <c r="C568" s="74"/>
      <c r="D568" s="74"/>
      <c r="E568" s="74"/>
      <c r="F568" s="284"/>
    </row>
    <row r="569" spans="1:6" x14ac:dyDescent="0.2">
      <c r="A569" s="284"/>
      <c r="B569" s="74"/>
      <c r="C569" s="74"/>
      <c r="D569" s="74"/>
      <c r="E569" s="74"/>
      <c r="F569" s="284"/>
    </row>
    <row r="570" spans="1:6" x14ac:dyDescent="0.2">
      <c r="A570" s="284"/>
      <c r="B570" s="74"/>
      <c r="C570" s="74"/>
      <c r="D570" s="74"/>
      <c r="E570" s="74"/>
      <c r="F570" s="284"/>
    </row>
    <row r="571" spans="1:6" x14ac:dyDescent="0.2">
      <c r="A571" s="284"/>
      <c r="B571" s="74"/>
      <c r="C571" s="74"/>
      <c r="D571" s="74"/>
      <c r="E571" s="74"/>
      <c r="F571" s="284"/>
    </row>
    <row r="572" spans="1:6" x14ac:dyDescent="0.2">
      <c r="A572" s="284"/>
      <c r="B572" s="74"/>
      <c r="C572" s="74"/>
      <c r="D572" s="74"/>
      <c r="E572" s="74"/>
      <c r="F572" s="284"/>
    </row>
    <row r="573" spans="1:6" x14ac:dyDescent="0.2">
      <c r="A573" s="284"/>
      <c r="B573" s="74"/>
      <c r="C573" s="74"/>
      <c r="D573" s="74"/>
      <c r="E573" s="74"/>
      <c r="F573" s="284"/>
    </row>
    <row r="574" spans="1:6" x14ac:dyDescent="0.2">
      <c r="A574" s="284"/>
      <c r="B574" s="74"/>
      <c r="C574" s="74"/>
      <c r="D574" s="74"/>
      <c r="E574" s="74"/>
      <c r="F574" s="284"/>
    </row>
    <row r="575" spans="1:6" x14ac:dyDescent="0.2">
      <c r="A575" s="284"/>
      <c r="B575" s="74"/>
      <c r="C575" s="74"/>
      <c r="D575" s="74"/>
      <c r="E575" s="74"/>
      <c r="F575" s="284"/>
    </row>
    <row r="576" spans="1:6" x14ac:dyDescent="0.2">
      <c r="A576" s="284"/>
      <c r="B576" s="74"/>
      <c r="C576" s="74"/>
      <c r="D576" s="74"/>
      <c r="E576" s="74"/>
      <c r="F576" s="284"/>
    </row>
    <row r="577" spans="1:6" x14ac:dyDescent="0.2">
      <c r="A577" s="284"/>
      <c r="B577" s="74"/>
      <c r="C577" s="74"/>
      <c r="D577" s="74"/>
      <c r="E577" s="74"/>
      <c r="F577" s="284"/>
    </row>
    <row r="578" spans="1:6" x14ac:dyDescent="0.2">
      <c r="A578" s="284"/>
      <c r="B578" s="74"/>
      <c r="C578" s="74"/>
      <c r="D578" s="74"/>
      <c r="E578" s="74"/>
      <c r="F578" s="284"/>
    </row>
    <row r="579" spans="1:6" x14ac:dyDescent="0.2">
      <c r="A579" s="284"/>
      <c r="B579" s="74"/>
      <c r="C579" s="74"/>
      <c r="D579" s="74"/>
      <c r="E579" s="74"/>
      <c r="F579" s="284"/>
    </row>
    <row r="580" spans="1:6" x14ac:dyDescent="0.2">
      <c r="A580" s="284"/>
      <c r="B580" s="74"/>
      <c r="C580" s="74"/>
      <c r="D580" s="74"/>
      <c r="E580" s="74"/>
      <c r="F580" s="284"/>
    </row>
    <row r="581" spans="1:6" x14ac:dyDescent="0.2">
      <c r="A581" s="284"/>
      <c r="B581" s="74"/>
      <c r="C581" s="74"/>
      <c r="D581" s="74"/>
      <c r="E581" s="74"/>
      <c r="F581" s="284"/>
    </row>
    <row r="582" spans="1:6" x14ac:dyDescent="0.2">
      <c r="A582" s="284"/>
      <c r="B582" s="74"/>
      <c r="C582" s="74"/>
      <c r="D582" s="74"/>
      <c r="E582" s="74"/>
      <c r="F582" s="284"/>
    </row>
    <row r="583" spans="1:6" x14ac:dyDescent="0.2">
      <c r="A583" s="284"/>
      <c r="B583" s="74"/>
      <c r="C583" s="74"/>
      <c r="D583" s="74"/>
      <c r="E583" s="74"/>
      <c r="F583" s="284"/>
    </row>
    <row r="584" spans="1:6" x14ac:dyDescent="0.2">
      <c r="A584" s="284"/>
      <c r="B584" s="74"/>
      <c r="C584" s="74"/>
      <c r="D584" s="74"/>
      <c r="E584" s="74"/>
      <c r="F584" s="284"/>
    </row>
    <row r="585" spans="1:6" x14ac:dyDescent="0.2">
      <c r="A585" s="284"/>
      <c r="B585" s="74"/>
      <c r="C585" s="74"/>
      <c r="D585" s="74"/>
      <c r="E585" s="74"/>
      <c r="F585" s="284"/>
    </row>
    <row r="586" spans="1:6" x14ac:dyDescent="0.2">
      <c r="A586" s="284"/>
      <c r="B586" s="74"/>
      <c r="C586" s="74"/>
      <c r="D586" s="74"/>
      <c r="E586" s="74"/>
      <c r="F586" s="284"/>
    </row>
    <row r="587" spans="1:6" x14ac:dyDescent="0.2">
      <c r="A587" s="284"/>
      <c r="B587" s="74"/>
      <c r="C587" s="74"/>
      <c r="D587" s="74"/>
      <c r="E587" s="74"/>
      <c r="F587" s="284"/>
    </row>
    <row r="588" spans="1:6" x14ac:dyDescent="0.2">
      <c r="A588" s="284"/>
      <c r="B588" s="74"/>
      <c r="C588" s="74"/>
      <c r="D588" s="74"/>
      <c r="E588" s="74"/>
      <c r="F588" s="284"/>
    </row>
    <row r="589" spans="1:6" x14ac:dyDescent="0.2">
      <c r="A589" s="284"/>
      <c r="B589" s="74"/>
      <c r="C589" s="74"/>
      <c r="D589" s="74"/>
      <c r="E589" s="74"/>
      <c r="F589" s="284"/>
    </row>
    <row r="590" spans="1:6" x14ac:dyDescent="0.2">
      <c r="A590" s="284"/>
      <c r="B590" s="74"/>
      <c r="C590" s="74"/>
      <c r="D590" s="74"/>
      <c r="E590" s="74"/>
      <c r="F590" s="284"/>
    </row>
    <row r="591" spans="1:6" x14ac:dyDescent="0.2">
      <c r="A591" s="284"/>
      <c r="B591" s="74"/>
      <c r="C591" s="74"/>
      <c r="D591" s="74"/>
      <c r="E591" s="74"/>
      <c r="F591" s="284"/>
    </row>
    <row r="592" spans="1:6" x14ac:dyDescent="0.2">
      <c r="A592" s="284"/>
      <c r="B592" s="74"/>
      <c r="C592" s="74"/>
      <c r="D592" s="74"/>
      <c r="E592" s="74"/>
      <c r="F592" s="284"/>
    </row>
    <row r="593" spans="1:6" x14ac:dyDescent="0.2">
      <c r="A593" s="284"/>
      <c r="B593" s="74"/>
      <c r="C593" s="74"/>
      <c r="D593" s="74"/>
      <c r="E593" s="74"/>
      <c r="F593" s="284"/>
    </row>
    <row r="594" spans="1:6" x14ac:dyDescent="0.2">
      <c r="A594" s="284"/>
      <c r="B594" s="74"/>
      <c r="C594" s="74"/>
      <c r="D594" s="74"/>
      <c r="E594" s="74"/>
      <c r="F594" s="284"/>
    </row>
    <row r="595" spans="1:6" x14ac:dyDescent="0.2">
      <c r="A595" s="284"/>
      <c r="B595" s="74"/>
      <c r="C595" s="74"/>
      <c r="D595" s="74"/>
      <c r="E595" s="74"/>
      <c r="F595" s="284"/>
    </row>
    <row r="596" spans="1:6" x14ac:dyDescent="0.2">
      <c r="A596" s="284"/>
      <c r="B596" s="74"/>
      <c r="C596" s="74"/>
      <c r="D596" s="74"/>
      <c r="E596" s="74"/>
      <c r="F596" s="284"/>
    </row>
    <row r="597" spans="1:6" x14ac:dyDescent="0.2">
      <c r="A597" s="284"/>
      <c r="B597" s="74"/>
      <c r="C597" s="74"/>
      <c r="D597" s="74"/>
      <c r="E597" s="74"/>
      <c r="F597" s="284"/>
    </row>
    <row r="598" spans="1:6" x14ac:dyDescent="0.2">
      <c r="A598" s="284"/>
      <c r="B598" s="74"/>
      <c r="C598" s="74"/>
      <c r="D598" s="74"/>
      <c r="E598" s="74"/>
      <c r="F598" s="284"/>
    </row>
    <row r="599" spans="1:6" x14ac:dyDescent="0.2">
      <c r="A599" s="284"/>
      <c r="B599" s="74"/>
      <c r="C599" s="74"/>
      <c r="D599" s="74"/>
      <c r="E599" s="74"/>
      <c r="F599" s="284"/>
    </row>
    <row r="600" spans="1:6" x14ac:dyDescent="0.2">
      <c r="A600" s="284"/>
      <c r="B600" s="74"/>
      <c r="C600" s="74"/>
      <c r="D600" s="74"/>
      <c r="E600" s="74"/>
      <c r="F600" s="284"/>
    </row>
    <row r="601" spans="1:6" x14ac:dyDescent="0.2">
      <c r="A601" s="284"/>
      <c r="B601" s="74"/>
      <c r="C601" s="74"/>
      <c r="D601" s="74"/>
      <c r="E601" s="74"/>
      <c r="F601" s="284"/>
    </row>
    <row r="602" spans="1:6" x14ac:dyDescent="0.2">
      <c r="A602" s="284"/>
      <c r="B602" s="74"/>
      <c r="C602" s="74"/>
      <c r="D602" s="74"/>
      <c r="E602" s="74"/>
      <c r="F602" s="284"/>
    </row>
    <row r="603" spans="1:6" x14ac:dyDescent="0.2">
      <c r="A603" s="284"/>
      <c r="B603" s="74"/>
      <c r="C603" s="74"/>
      <c r="D603" s="74"/>
      <c r="E603" s="74"/>
      <c r="F603" s="284"/>
    </row>
    <row r="604" spans="1:6" x14ac:dyDescent="0.2">
      <c r="A604" s="284"/>
      <c r="B604" s="74"/>
      <c r="C604" s="74"/>
      <c r="D604" s="74"/>
      <c r="E604" s="74"/>
      <c r="F604" s="284"/>
    </row>
    <row r="605" spans="1:6" x14ac:dyDescent="0.2">
      <c r="A605" s="284"/>
      <c r="B605" s="74"/>
      <c r="C605" s="74"/>
      <c r="D605" s="74"/>
      <c r="E605" s="74"/>
      <c r="F605" s="284"/>
    </row>
    <row r="606" spans="1:6" x14ac:dyDescent="0.2">
      <c r="A606" s="284"/>
      <c r="B606" s="74"/>
      <c r="C606" s="74"/>
      <c r="D606" s="74"/>
      <c r="E606" s="74"/>
      <c r="F606" s="284"/>
    </row>
    <row r="607" spans="1:6" x14ac:dyDescent="0.2">
      <c r="A607" s="284"/>
      <c r="B607" s="74"/>
      <c r="C607" s="74"/>
      <c r="D607" s="74"/>
      <c r="E607" s="74"/>
      <c r="F607" s="284"/>
    </row>
    <row r="608" spans="1:6" x14ac:dyDescent="0.2">
      <c r="A608" s="284"/>
      <c r="B608" s="74"/>
      <c r="C608" s="74"/>
      <c r="D608" s="74"/>
      <c r="E608" s="74"/>
      <c r="F608" s="284"/>
    </row>
    <row r="609" spans="1:6" x14ac:dyDescent="0.2">
      <c r="A609" s="284"/>
      <c r="B609" s="74"/>
      <c r="C609" s="74"/>
      <c r="D609" s="74"/>
      <c r="E609" s="74"/>
      <c r="F609" s="284"/>
    </row>
    <row r="610" spans="1:6" x14ac:dyDescent="0.2">
      <c r="A610" s="284"/>
      <c r="B610" s="74"/>
      <c r="C610" s="74"/>
      <c r="D610" s="74"/>
      <c r="E610" s="74"/>
      <c r="F610" s="284"/>
    </row>
    <row r="611" spans="1:6" x14ac:dyDescent="0.2">
      <c r="A611" s="284"/>
      <c r="B611" s="74"/>
      <c r="C611" s="74"/>
      <c r="D611" s="74"/>
      <c r="E611" s="74"/>
      <c r="F611" s="284"/>
    </row>
    <row r="612" spans="1:6" x14ac:dyDescent="0.2">
      <c r="A612" s="284"/>
      <c r="B612" s="74"/>
      <c r="C612" s="74"/>
      <c r="D612" s="74"/>
      <c r="E612" s="74"/>
      <c r="F612" s="284"/>
    </row>
    <row r="613" spans="1:6" x14ac:dyDescent="0.2">
      <c r="A613" s="284"/>
      <c r="B613" s="74"/>
      <c r="C613" s="74"/>
      <c r="D613" s="74"/>
      <c r="E613" s="74"/>
      <c r="F613" s="284"/>
    </row>
    <row r="614" spans="1:6" x14ac:dyDescent="0.2">
      <c r="A614" s="284"/>
      <c r="B614" s="74"/>
      <c r="C614" s="74"/>
      <c r="D614" s="74"/>
      <c r="E614" s="74"/>
      <c r="F614" s="284"/>
    </row>
    <row r="615" spans="1:6" x14ac:dyDescent="0.2">
      <c r="A615" s="284"/>
      <c r="B615" s="74"/>
      <c r="C615" s="74"/>
      <c r="D615" s="74"/>
      <c r="E615" s="74"/>
      <c r="F615" s="284"/>
    </row>
    <row r="616" spans="1:6" x14ac:dyDescent="0.2">
      <c r="A616" s="284"/>
      <c r="B616" s="74"/>
      <c r="C616" s="74"/>
      <c r="D616" s="74"/>
      <c r="E616" s="74"/>
      <c r="F616" s="284"/>
    </row>
    <row r="617" spans="1:6" x14ac:dyDescent="0.2">
      <c r="A617" s="284"/>
      <c r="B617" s="74"/>
      <c r="C617" s="74"/>
      <c r="D617" s="74"/>
      <c r="E617" s="74"/>
      <c r="F617" s="284"/>
    </row>
    <row r="618" spans="1:6" x14ac:dyDescent="0.2">
      <c r="A618" s="284"/>
      <c r="B618" s="74"/>
      <c r="C618" s="74"/>
      <c r="D618" s="74"/>
      <c r="E618" s="74"/>
      <c r="F618" s="284"/>
    </row>
    <row r="619" spans="1:6" x14ac:dyDescent="0.2">
      <c r="A619" s="284"/>
      <c r="B619" s="74"/>
      <c r="C619" s="74"/>
      <c r="D619" s="74"/>
      <c r="E619" s="74"/>
      <c r="F619" s="284"/>
    </row>
    <row r="620" spans="1:6" x14ac:dyDescent="0.2">
      <c r="A620" s="284"/>
      <c r="B620" s="74"/>
      <c r="C620" s="74"/>
      <c r="D620" s="74"/>
      <c r="E620" s="74"/>
      <c r="F620" s="284"/>
    </row>
    <row r="621" spans="1:6" x14ac:dyDescent="0.2">
      <c r="A621" s="284"/>
      <c r="B621" s="74"/>
      <c r="C621" s="74"/>
      <c r="D621" s="74"/>
      <c r="E621" s="74"/>
      <c r="F621" s="284"/>
    </row>
    <row r="622" spans="1:6" x14ac:dyDescent="0.2">
      <c r="A622" s="284"/>
      <c r="B622" s="74"/>
      <c r="C622" s="74"/>
      <c r="D622" s="74"/>
      <c r="E622" s="74"/>
      <c r="F622" s="284"/>
    </row>
    <row r="623" spans="1:6" x14ac:dyDescent="0.2">
      <c r="A623" s="284"/>
      <c r="B623" s="74"/>
      <c r="C623" s="74"/>
      <c r="D623" s="74"/>
      <c r="E623" s="74"/>
      <c r="F623" s="284"/>
    </row>
    <row r="624" spans="1:6" x14ac:dyDescent="0.2">
      <c r="A624" s="284"/>
      <c r="B624" s="74"/>
      <c r="C624" s="74"/>
      <c r="D624" s="74"/>
      <c r="E624" s="74"/>
      <c r="F624" s="284"/>
    </row>
    <row r="625" spans="1:6" x14ac:dyDescent="0.2">
      <c r="A625" s="284"/>
      <c r="B625" s="74"/>
      <c r="C625" s="74"/>
      <c r="D625" s="74"/>
      <c r="E625" s="74"/>
      <c r="F625" s="284"/>
    </row>
    <row r="626" spans="1:6" x14ac:dyDescent="0.2">
      <c r="A626" s="284"/>
      <c r="B626" s="74"/>
      <c r="C626" s="74"/>
      <c r="D626" s="74"/>
      <c r="E626" s="74"/>
      <c r="F626" s="284"/>
    </row>
    <row r="627" spans="1:6" x14ac:dyDescent="0.2">
      <c r="A627" s="284"/>
      <c r="B627" s="74"/>
      <c r="C627" s="74"/>
      <c r="D627" s="74"/>
      <c r="E627" s="74"/>
      <c r="F627" s="284"/>
    </row>
    <row r="628" spans="1:6" x14ac:dyDescent="0.2">
      <c r="A628" s="284"/>
      <c r="B628" s="74"/>
      <c r="C628" s="74"/>
      <c r="D628" s="74"/>
      <c r="E628" s="74"/>
      <c r="F628" s="284"/>
    </row>
    <row r="629" spans="1:6" x14ac:dyDescent="0.2">
      <c r="A629" s="284"/>
      <c r="B629" s="74"/>
      <c r="C629" s="74"/>
      <c r="D629" s="74"/>
      <c r="E629" s="74"/>
      <c r="F629" s="284"/>
    </row>
    <row r="630" spans="1:6" x14ac:dyDescent="0.2">
      <c r="A630" s="284"/>
      <c r="B630" s="74"/>
      <c r="C630" s="74"/>
      <c r="D630" s="74"/>
      <c r="E630" s="74"/>
      <c r="F630" s="284"/>
    </row>
    <row r="631" spans="1:6" x14ac:dyDescent="0.2">
      <c r="A631" s="284"/>
      <c r="B631" s="74"/>
      <c r="C631" s="74"/>
      <c r="D631" s="74"/>
      <c r="E631" s="74"/>
      <c r="F631" s="284"/>
    </row>
    <row r="632" spans="1:6" x14ac:dyDescent="0.2">
      <c r="A632" s="284"/>
      <c r="B632" s="74"/>
      <c r="C632" s="74"/>
      <c r="D632" s="74"/>
      <c r="E632" s="74"/>
      <c r="F632" s="284"/>
    </row>
    <row r="633" spans="1:6" x14ac:dyDescent="0.2">
      <c r="A633" s="284"/>
      <c r="B633" s="74"/>
      <c r="C633" s="74"/>
      <c r="D633" s="74"/>
      <c r="E633" s="74"/>
      <c r="F633" s="284"/>
    </row>
    <row r="634" spans="1:6" x14ac:dyDescent="0.2">
      <c r="A634" s="284"/>
      <c r="B634" s="74"/>
      <c r="C634" s="74"/>
      <c r="D634" s="74"/>
      <c r="E634" s="74"/>
      <c r="F634" s="284"/>
    </row>
    <row r="635" spans="1:6" x14ac:dyDescent="0.2">
      <c r="A635" s="284"/>
      <c r="B635" s="74"/>
      <c r="C635" s="74"/>
      <c r="D635" s="74"/>
      <c r="E635" s="74"/>
      <c r="F635" s="284"/>
    </row>
    <row r="636" spans="1:6" x14ac:dyDescent="0.2">
      <c r="A636" s="284"/>
      <c r="B636" s="74"/>
      <c r="C636" s="74"/>
      <c r="D636" s="74"/>
      <c r="E636" s="74"/>
      <c r="F636" s="284"/>
    </row>
    <row r="637" spans="1:6" x14ac:dyDescent="0.2">
      <c r="A637" s="284"/>
      <c r="B637" s="74"/>
      <c r="C637" s="74"/>
      <c r="D637" s="74"/>
      <c r="E637" s="74"/>
      <c r="F637" s="284"/>
    </row>
    <row r="638" spans="1:6" x14ac:dyDescent="0.2">
      <c r="A638" s="284"/>
      <c r="B638" s="74"/>
      <c r="C638" s="74"/>
      <c r="D638" s="74"/>
      <c r="E638" s="74"/>
      <c r="F638" s="284"/>
    </row>
    <row r="639" spans="1:6" x14ac:dyDescent="0.2">
      <c r="A639" s="284"/>
      <c r="B639" s="74"/>
      <c r="C639" s="74"/>
      <c r="D639" s="74"/>
      <c r="E639" s="74"/>
      <c r="F639" s="284"/>
    </row>
    <row r="640" spans="1:6" x14ac:dyDescent="0.2">
      <c r="A640" s="284"/>
      <c r="B640" s="74"/>
      <c r="C640" s="74"/>
      <c r="D640" s="74"/>
      <c r="E640" s="74"/>
      <c r="F640" s="284"/>
    </row>
    <row r="641" spans="1:6" x14ac:dyDescent="0.2">
      <c r="A641" s="284"/>
      <c r="B641" s="74"/>
      <c r="C641" s="74"/>
      <c r="D641" s="74"/>
      <c r="E641" s="74"/>
      <c r="F641" s="284"/>
    </row>
    <row r="642" spans="1:6" x14ac:dyDescent="0.2">
      <c r="A642" s="284"/>
      <c r="B642" s="74"/>
      <c r="C642" s="74"/>
      <c r="D642" s="74"/>
      <c r="E642" s="74"/>
      <c r="F642" s="284"/>
    </row>
    <row r="643" spans="1:6" x14ac:dyDescent="0.2">
      <c r="A643" s="284"/>
      <c r="B643" s="74"/>
      <c r="C643" s="74"/>
      <c r="D643" s="74"/>
      <c r="E643" s="74"/>
      <c r="F643" s="284"/>
    </row>
    <row r="644" spans="1:6" x14ac:dyDescent="0.2">
      <c r="A644" s="284"/>
      <c r="B644" s="74"/>
      <c r="C644" s="74"/>
      <c r="D644" s="74"/>
      <c r="E644" s="74"/>
      <c r="F644" s="284"/>
    </row>
    <row r="645" spans="1:6" x14ac:dyDescent="0.2">
      <c r="A645" s="284"/>
      <c r="B645" s="74"/>
      <c r="C645" s="74"/>
      <c r="D645" s="74"/>
      <c r="E645" s="74"/>
      <c r="F645" s="284"/>
    </row>
    <row r="646" spans="1:6" x14ac:dyDescent="0.2">
      <c r="A646" s="284"/>
      <c r="B646" s="74"/>
      <c r="C646" s="74"/>
      <c r="D646" s="74"/>
      <c r="E646" s="74"/>
      <c r="F646" s="284"/>
    </row>
    <row r="647" spans="1:6" x14ac:dyDescent="0.2">
      <c r="A647" s="284"/>
      <c r="B647" s="74"/>
      <c r="C647" s="74"/>
      <c r="D647" s="74"/>
      <c r="E647" s="74"/>
      <c r="F647" s="284"/>
    </row>
    <row r="648" spans="1:6" x14ac:dyDescent="0.2">
      <c r="A648" s="284"/>
      <c r="B648" s="74"/>
      <c r="C648" s="74"/>
      <c r="D648" s="74"/>
      <c r="E648" s="74"/>
      <c r="F648" s="284"/>
    </row>
    <row r="649" spans="1:6" x14ac:dyDescent="0.2">
      <c r="A649" s="284"/>
      <c r="B649" s="74"/>
      <c r="C649" s="74"/>
      <c r="D649" s="74"/>
      <c r="E649" s="74"/>
      <c r="F649" s="284"/>
    </row>
    <row r="650" spans="1:6" x14ac:dyDescent="0.2">
      <c r="A650" s="284"/>
      <c r="B650" s="74"/>
      <c r="C650" s="74"/>
      <c r="D650" s="74"/>
      <c r="E650" s="74"/>
      <c r="F650" s="284"/>
    </row>
    <row r="651" spans="1:6" x14ac:dyDescent="0.2">
      <c r="A651" s="284"/>
      <c r="B651" s="74"/>
      <c r="C651" s="74"/>
      <c r="D651" s="74"/>
      <c r="E651" s="74"/>
      <c r="F651" s="284"/>
    </row>
    <row r="652" spans="1:6" x14ac:dyDescent="0.2">
      <c r="A652" s="284"/>
      <c r="B652" s="74"/>
      <c r="C652" s="74"/>
      <c r="D652" s="74"/>
      <c r="E652" s="74"/>
      <c r="F652" s="284"/>
    </row>
    <row r="653" spans="1:6" x14ac:dyDescent="0.2">
      <c r="A653" s="284"/>
      <c r="B653" s="74"/>
      <c r="C653" s="74"/>
      <c r="D653" s="74"/>
      <c r="E653" s="74"/>
      <c r="F653" s="284"/>
    </row>
    <row r="654" spans="1:6" x14ac:dyDescent="0.2">
      <c r="A654" s="284"/>
      <c r="B654" s="74"/>
      <c r="C654" s="74"/>
      <c r="D654" s="74"/>
      <c r="E654" s="74"/>
      <c r="F654" s="284"/>
    </row>
    <row r="655" spans="1:6" x14ac:dyDescent="0.2">
      <c r="A655" s="284"/>
      <c r="B655" s="74"/>
      <c r="C655" s="74"/>
      <c r="D655" s="74"/>
      <c r="E655" s="74"/>
      <c r="F655" s="284"/>
    </row>
    <row r="656" spans="1:6" x14ac:dyDescent="0.2">
      <c r="A656" s="284"/>
      <c r="B656" s="74"/>
      <c r="C656" s="74"/>
      <c r="D656" s="74"/>
      <c r="E656" s="74"/>
      <c r="F656" s="284"/>
    </row>
    <row r="657" spans="1:6" x14ac:dyDescent="0.2">
      <c r="A657" s="284"/>
      <c r="B657" s="74"/>
      <c r="C657" s="74"/>
      <c r="D657" s="74"/>
      <c r="E657" s="74"/>
      <c r="F657" s="284"/>
    </row>
    <row r="658" spans="1:6" x14ac:dyDescent="0.2">
      <c r="A658" s="284"/>
      <c r="B658" s="74"/>
      <c r="C658" s="74"/>
      <c r="D658" s="74"/>
      <c r="E658" s="74"/>
      <c r="F658" s="284"/>
    </row>
    <row r="659" spans="1:6" x14ac:dyDescent="0.2">
      <c r="A659" s="284"/>
      <c r="B659" s="74"/>
      <c r="C659" s="74"/>
      <c r="D659" s="74"/>
      <c r="E659" s="74"/>
      <c r="F659" s="284"/>
    </row>
    <row r="660" spans="1:6" x14ac:dyDescent="0.2">
      <c r="A660" s="284"/>
      <c r="B660" s="74"/>
      <c r="C660" s="74"/>
      <c r="D660" s="74"/>
      <c r="E660" s="74"/>
      <c r="F660" s="284"/>
    </row>
    <row r="661" spans="1:6" x14ac:dyDescent="0.2">
      <c r="A661" s="284"/>
      <c r="B661" s="74"/>
      <c r="C661" s="74"/>
      <c r="D661" s="74"/>
      <c r="E661" s="74"/>
      <c r="F661" s="284"/>
    </row>
    <row r="662" spans="1:6" x14ac:dyDescent="0.2">
      <c r="A662" s="284"/>
      <c r="B662" s="74"/>
      <c r="C662" s="74"/>
      <c r="D662" s="74"/>
      <c r="E662" s="74"/>
      <c r="F662" s="284"/>
    </row>
    <row r="663" spans="1:6" x14ac:dyDescent="0.2">
      <c r="A663" s="284"/>
      <c r="B663" s="74"/>
      <c r="C663" s="74"/>
      <c r="D663" s="74"/>
      <c r="E663" s="74"/>
      <c r="F663" s="284"/>
    </row>
    <row r="664" spans="1:6" x14ac:dyDescent="0.2">
      <c r="A664" s="284"/>
      <c r="B664" s="74"/>
      <c r="C664" s="74"/>
      <c r="D664" s="74"/>
      <c r="E664" s="74"/>
      <c r="F664" s="284"/>
    </row>
    <row r="665" spans="1:6" x14ac:dyDescent="0.2">
      <c r="A665" s="284"/>
      <c r="B665" s="74"/>
      <c r="C665" s="74"/>
      <c r="D665" s="74"/>
      <c r="E665" s="74"/>
      <c r="F665" s="284"/>
    </row>
    <row r="666" spans="1:6" x14ac:dyDescent="0.2">
      <c r="A666" s="284"/>
      <c r="B666" s="74"/>
      <c r="C666" s="74"/>
      <c r="D666" s="74"/>
      <c r="E666" s="74"/>
      <c r="F666" s="284"/>
    </row>
    <row r="667" spans="1:6" x14ac:dyDescent="0.2">
      <c r="A667" s="284"/>
      <c r="B667" s="74"/>
      <c r="C667" s="74"/>
      <c r="D667" s="74"/>
      <c r="E667" s="74"/>
      <c r="F667" s="284"/>
    </row>
    <row r="668" spans="1:6" x14ac:dyDescent="0.2">
      <c r="A668" s="284"/>
      <c r="B668" s="74"/>
      <c r="C668" s="74"/>
      <c r="D668" s="74"/>
      <c r="E668" s="74"/>
      <c r="F668" s="284"/>
    </row>
    <row r="669" spans="1:6" x14ac:dyDescent="0.2">
      <c r="A669" s="284"/>
      <c r="B669" s="74"/>
      <c r="C669" s="74"/>
      <c r="D669" s="74"/>
      <c r="E669" s="74"/>
      <c r="F669" s="284"/>
    </row>
    <row r="670" spans="1:6" x14ac:dyDescent="0.2">
      <c r="A670" s="284"/>
      <c r="B670" s="74"/>
      <c r="C670" s="74"/>
      <c r="D670" s="74"/>
      <c r="E670" s="74"/>
      <c r="F670" s="284"/>
    </row>
    <row r="671" spans="1:6" x14ac:dyDescent="0.2">
      <c r="A671" s="284"/>
      <c r="B671" s="74"/>
      <c r="C671" s="74"/>
      <c r="D671" s="74"/>
      <c r="E671" s="74"/>
      <c r="F671" s="284"/>
    </row>
    <row r="672" spans="1:6" x14ac:dyDescent="0.2">
      <c r="A672" s="284"/>
      <c r="B672" s="74"/>
      <c r="C672" s="74"/>
      <c r="D672" s="74"/>
      <c r="E672" s="74"/>
      <c r="F672" s="284"/>
    </row>
    <row r="673" spans="1:6" x14ac:dyDescent="0.2">
      <c r="A673" s="284"/>
      <c r="B673" s="74"/>
      <c r="C673" s="74"/>
      <c r="D673" s="74"/>
      <c r="E673" s="74"/>
      <c r="F673" s="284"/>
    </row>
    <row r="674" spans="1:6" x14ac:dyDescent="0.2">
      <c r="A674" s="284"/>
      <c r="B674" s="74"/>
      <c r="C674" s="74"/>
      <c r="D674" s="74"/>
      <c r="E674" s="74"/>
      <c r="F674" s="284"/>
    </row>
    <row r="675" spans="1:6" x14ac:dyDescent="0.2">
      <c r="A675" s="284"/>
      <c r="B675" s="74"/>
      <c r="C675" s="74"/>
      <c r="D675" s="74"/>
      <c r="E675" s="74"/>
      <c r="F675" s="284"/>
    </row>
    <row r="676" spans="1:6" x14ac:dyDescent="0.2">
      <c r="A676" s="284"/>
      <c r="B676" s="74"/>
      <c r="C676" s="74"/>
      <c r="D676" s="74"/>
      <c r="E676" s="74"/>
      <c r="F676" s="284"/>
    </row>
    <row r="677" spans="1:6" x14ac:dyDescent="0.2">
      <c r="A677" s="284"/>
      <c r="B677" s="74"/>
      <c r="C677" s="74"/>
      <c r="D677" s="74"/>
      <c r="E677" s="74"/>
      <c r="F677" s="284"/>
    </row>
    <row r="678" spans="1:6" x14ac:dyDescent="0.2">
      <c r="A678" s="284"/>
      <c r="B678" s="74"/>
      <c r="C678" s="74"/>
      <c r="D678" s="74"/>
      <c r="E678" s="74"/>
      <c r="F678" s="284"/>
    </row>
    <row r="679" spans="1:6" x14ac:dyDescent="0.2">
      <c r="A679" s="284"/>
      <c r="B679" s="74"/>
      <c r="C679" s="74"/>
      <c r="D679" s="74"/>
      <c r="E679" s="74"/>
      <c r="F679" s="284"/>
    </row>
    <row r="680" spans="1:6" x14ac:dyDescent="0.2">
      <c r="A680" s="284"/>
      <c r="B680" s="74"/>
      <c r="C680" s="74"/>
      <c r="D680" s="74"/>
      <c r="E680" s="74"/>
      <c r="F680" s="284"/>
    </row>
    <row r="681" spans="1:6" x14ac:dyDescent="0.2">
      <c r="A681" s="284"/>
      <c r="B681" s="74"/>
      <c r="C681" s="74"/>
      <c r="D681" s="74"/>
      <c r="E681" s="74"/>
      <c r="F681" s="284"/>
    </row>
    <row r="682" spans="1:6" x14ac:dyDescent="0.2">
      <c r="A682" s="284"/>
      <c r="B682" s="74"/>
      <c r="C682" s="74"/>
      <c r="D682" s="74"/>
      <c r="E682" s="74"/>
      <c r="F682" s="284"/>
    </row>
    <row r="683" spans="1:6" x14ac:dyDescent="0.2">
      <c r="A683" s="284"/>
      <c r="B683" s="74"/>
      <c r="C683" s="74"/>
      <c r="D683" s="74"/>
      <c r="E683" s="74"/>
      <c r="F683" s="284"/>
    </row>
    <row r="684" spans="1:6" x14ac:dyDescent="0.2">
      <c r="A684" s="284"/>
      <c r="B684" s="74"/>
      <c r="C684" s="74"/>
      <c r="D684" s="74"/>
      <c r="E684" s="74"/>
      <c r="F684" s="284"/>
    </row>
    <row r="685" spans="1:6" x14ac:dyDescent="0.2">
      <c r="A685" s="284"/>
      <c r="B685" s="74"/>
      <c r="C685" s="74"/>
      <c r="D685" s="74"/>
      <c r="E685" s="74"/>
      <c r="F685" s="284"/>
    </row>
    <row r="686" spans="1:6" x14ac:dyDescent="0.2">
      <c r="A686" s="284"/>
      <c r="B686" s="74"/>
      <c r="C686" s="74"/>
      <c r="D686" s="74"/>
      <c r="E686" s="74"/>
      <c r="F686" s="284"/>
    </row>
    <row r="687" spans="1:6" x14ac:dyDescent="0.2">
      <c r="A687" s="284"/>
      <c r="B687" s="74"/>
      <c r="C687" s="74"/>
      <c r="D687" s="74"/>
      <c r="E687" s="74"/>
      <c r="F687" s="284"/>
    </row>
    <row r="688" spans="1:6" x14ac:dyDescent="0.2">
      <c r="A688" s="284"/>
      <c r="B688" s="74"/>
      <c r="C688" s="74"/>
      <c r="D688" s="74"/>
      <c r="E688" s="74"/>
      <c r="F688" s="284"/>
    </row>
    <row r="689" spans="1:6" x14ac:dyDescent="0.2">
      <c r="A689" s="284"/>
      <c r="B689" s="74"/>
      <c r="C689" s="74"/>
      <c r="D689" s="74"/>
      <c r="E689" s="74"/>
      <c r="F689" s="284"/>
    </row>
    <row r="690" spans="1:6" x14ac:dyDescent="0.2">
      <c r="A690" s="284"/>
      <c r="B690" s="74"/>
      <c r="C690" s="74"/>
      <c r="D690" s="74"/>
      <c r="E690" s="74"/>
      <c r="F690" s="284"/>
    </row>
    <row r="691" spans="1:6" x14ac:dyDescent="0.2">
      <c r="A691" s="284"/>
      <c r="B691" s="74"/>
      <c r="C691" s="74"/>
      <c r="D691" s="74"/>
      <c r="E691" s="74"/>
      <c r="F691" s="284"/>
    </row>
    <row r="692" spans="1:6" x14ac:dyDescent="0.2">
      <c r="A692" s="284"/>
      <c r="B692" s="74"/>
      <c r="C692" s="74"/>
      <c r="D692" s="74"/>
      <c r="E692" s="74"/>
      <c r="F692" s="284"/>
    </row>
    <row r="693" spans="1:6" x14ac:dyDescent="0.2">
      <c r="A693" s="284"/>
      <c r="B693" s="74"/>
      <c r="C693" s="74"/>
      <c r="D693" s="74"/>
      <c r="E693" s="74"/>
      <c r="F693" s="284"/>
    </row>
    <row r="694" spans="1:6" x14ac:dyDescent="0.2">
      <c r="A694" s="284"/>
      <c r="B694" s="74"/>
      <c r="C694" s="74"/>
      <c r="D694" s="74"/>
      <c r="E694" s="74"/>
      <c r="F694" s="284"/>
    </row>
    <row r="695" spans="1:6" x14ac:dyDescent="0.2">
      <c r="A695" s="284"/>
      <c r="B695" s="74"/>
      <c r="C695" s="74"/>
      <c r="D695" s="74"/>
      <c r="E695" s="74"/>
      <c r="F695" s="284"/>
    </row>
    <row r="696" spans="1:6" x14ac:dyDescent="0.2">
      <c r="A696" s="284"/>
      <c r="B696" s="74"/>
      <c r="C696" s="74"/>
      <c r="D696" s="74"/>
      <c r="E696" s="74"/>
      <c r="F696" s="284"/>
    </row>
    <row r="697" spans="1:6" x14ac:dyDescent="0.2">
      <c r="A697" s="284"/>
      <c r="B697" s="74"/>
      <c r="C697" s="74"/>
      <c r="D697" s="74"/>
      <c r="E697" s="74"/>
      <c r="F697" s="284"/>
    </row>
    <row r="698" spans="1:6" x14ac:dyDescent="0.2">
      <c r="A698" s="284"/>
      <c r="B698" s="74"/>
      <c r="C698" s="74"/>
      <c r="D698" s="74"/>
      <c r="E698" s="74"/>
      <c r="F698" s="284"/>
    </row>
    <row r="699" spans="1:6" x14ac:dyDescent="0.2">
      <c r="A699" s="284"/>
      <c r="B699" s="74"/>
      <c r="C699" s="74"/>
      <c r="D699" s="74"/>
      <c r="E699" s="74"/>
      <c r="F699" s="284"/>
    </row>
    <row r="700" spans="1:6" x14ac:dyDescent="0.2">
      <c r="A700" s="284"/>
      <c r="B700" s="74"/>
      <c r="C700" s="74"/>
      <c r="D700" s="74"/>
      <c r="E700" s="74"/>
      <c r="F700" s="284"/>
    </row>
    <row r="701" spans="1:6" x14ac:dyDescent="0.2">
      <c r="A701" s="284"/>
      <c r="B701" s="74"/>
      <c r="C701" s="74"/>
      <c r="D701" s="74"/>
      <c r="E701" s="74"/>
      <c r="F701" s="284"/>
    </row>
    <row r="702" spans="1:6" x14ac:dyDescent="0.2">
      <c r="A702" s="284"/>
      <c r="B702" s="74"/>
      <c r="C702" s="74"/>
      <c r="D702" s="74"/>
      <c r="E702" s="74"/>
      <c r="F702" s="284"/>
    </row>
    <row r="703" spans="1:6" x14ac:dyDescent="0.2">
      <c r="A703" s="284"/>
      <c r="B703" s="74"/>
      <c r="C703" s="74"/>
      <c r="D703" s="74"/>
      <c r="E703" s="74"/>
      <c r="F703" s="284"/>
    </row>
    <row r="704" spans="1:6" x14ac:dyDescent="0.2">
      <c r="A704" s="284"/>
      <c r="B704" s="74"/>
      <c r="C704" s="74"/>
      <c r="D704" s="74"/>
      <c r="E704" s="74"/>
      <c r="F704" s="284"/>
    </row>
    <row r="705" spans="1:6" x14ac:dyDescent="0.2">
      <c r="A705" s="284"/>
      <c r="B705" s="74"/>
      <c r="C705" s="74"/>
      <c r="D705" s="74"/>
      <c r="E705" s="74"/>
      <c r="F705" s="284"/>
    </row>
    <row r="706" spans="1:6" x14ac:dyDescent="0.2">
      <c r="A706" s="284"/>
      <c r="B706" s="74"/>
      <c r="C706" s="74"/>
      <c r="D706" s="74"/>
      <c r="E706" s="74"/>
      <c r="F706" s="284"/>
    </row>
    <row r="707" spans="1:6" x14ac:dyDescent="0.2">
      <c r="A707" s="284"/>
      <c r="B707" s="74"/>
      <c r="C707" s="74"/>
      <c r="D707" s="74"/>
      <c r="E707" s="74"/>
      <c r="F707" s="284"/>
    </row>
    <row r="708" spans="1:6" x14ac:dyDescent="0.2">
      <c r="A708" s="284"/>
      <c r="B708" s="74"/>
      <c r="C708" s="74"/>
      <c r="D708" s="74"/>
      <c r="E708" s="74"/>
      <c r="F708" s="284"/>
    </row>
    <row r="709" spans="1:6" x14ac:dyDescent="0.2">
      <c r="A709" s="284"/>
      <c r="B709" s="74"/>
      <c r="C709" s="74"/>
      <c r="D709" s="74"/>
      <c r="E709" s="74"/>
      <c r="F709" s="284"/>
    </row>
    <row r="710" spans="1:6" x14ac:dyDescent="0.2">
      <c r="A710" s="284"/>
      <c r="B710" s="74"/>
      <c r="C710" s="74"/>
      <c r="D710" s="74"/>
      <c r="E710" s="74"/>
      <c r="F710" s="284"/>
    </row>
    <row r="711" spans="1:6" x14ac:dyDescent="0.2">
      <c r="A711" s="284"/>
      <c r="B711" s="74"/>
      <c r="C711" s="74"/>
      <c r="D711" s="74"/>
      <c r="E711" s="74"/>
      <c r="F711" s="284"/>
    </row>
    <row r="712" spans="1:6" x14ac:dyDescent="0.2">
      <c r="A712" s="284"/>
      <c r="B712" s="74"/>
      <c r="C712" s="74"/>
      <c r="D712" s="74"/>
      <c r="E712" s="74"/>
      <c r="F712" s="284"/>
    </row>
    <row r="713" spans="1:6" x14ac:dyDescent="0.2">
      <c r="A713" s="284"/>
      <c r="B713" s="74"/>
      <c r="C713" s="74"/>
      <c r="D713" s="74"/>
      <c r="E713" s="74"/>
      <c r="F713" s="284"/>
    </row>
    <row r="714" spans="1:6" x14ac:dyDescent="0.2">
      <c r="A714" s="284"/>
      <c r="B714" s="74"/>
      <c r="C714" s="74"/>
      <c r="D714" s="74"/>
      <c r="E714" s="74"/>
      <c r="F714" s="284"/>
    </row>
    <row r="715" spans="1:6" x14ac:dyDescent="0.2">
      <c r="A715" s="284"/>
      <c r="B715" s="74"/>
      <c r="C715" s="74"/>
      <c r="D715" s="74"/>
      <c r="E715" s="74"/>
      <c r="F715" s="284"/>
    </row>
    <row r="716" spans="1:6" x14ac:dyDescent="0.2">
      <c r="A716" s="284"/>
      <c r="B716" s="74"/>
      <c r="C716" s="74"/>
      <c r="D716" s="74"/>
      <c r="E716" s="74"/>
      <c r="F716" s="284"/>
    </row>
    <row r="717" spans="1:6" x14ac:dyDescent="0.2">
      <c r="A717" s="284"/>
      <c r="B717" s="74"/>
      <c r="C717" s="74"/>
      <c r="D717" s="74"/>
      <c r="E717" s="74"/>
      <c r="F717" s="284"/>
    </row>
    <row r="718" spans="1:6" x14ac:dyDescent="0.2">
      <c r="A718" s="284"/>
      <c r="B718" s="74"/>
      <c r="C718" s="74"/>
      <c r="D718" s="74"/>
      <c r="E718" s="74"/>
      <c r="F718" s="284"/>
    </row>
    <row r="719" spans="1:6" x14ac:dyDescent="0.2">
      <c r="A719" s="284"/>
      <c r="B719" s="74"/>
      <c r="C719" s="74"/>
      <c r="D719" s="74"/>
      <c r="E719" s="74"/>
      <c r="F719" s="284"/>
    </row>
    <row r="720" spans="1:6" x14ac:dyDescent="0.2">
      <c r="A720" s="284"/>
      <c r="B720" s="74"/>
      <c r="C720" s="74"/>
      <c r="D720" s="74"/>
      <c r="E720" s="74"/>
      <c r="F720" s="284"/>
    </row>
    <row r="721" spans="1:6" x14ac:dyDescent="0.2">
      <c r="A721" s="284"/>
      <c r="B721" s="74"/>
      <c r="C721" s="74"/>
      <c r="D721" s="74"/>
      <c r="E721" s="74"/>
      <c r="F721" s="284"/>
    </row>
    <row r="722" spans="1:6" x14ac:dyDescent="0.2">
      <c r="A722" s="284"/>
      <c r="B722" s="74"/>
      <c r="C722" s="74"/>
      <c r="D722" s="74"/>
      <c r="E722" s="74"/>
      <c r="F722" s="284"/>
    </row>
    <row r="723" spans="1:6" x14ac:dyDescent="0.2">
      <c r="A723" s="284"/>
      <c r="B723" s="74"/>
      <c r="C723" s="74"/>
      <c r="D723" s="74"/>
      <c r="E723" s="74"/>
      <c r="F723" s="284"/>
    </row>
    <row r="724" spans="1:6" x14ac:dyDescent="0.2">
      <c r="A724" s="284"/>
      <c r="B724" s="74"/>
      <c r="C724" s="74"/>
      <c r="D724" s="74"/>
      <c r="E724" s="74"/>
      <c r="F724" s="284"/>
    </row>
    <row r="725" spans="1:6" x14ac:dyDescent="0.2">
      <c r="A725" s="284"/>
      <c r="B725" s="74"/>
      <c r="C725" s="74"/>
      <c r="D725" s="74"/>
      <c r="E725" s="74"/>
      <c r="F725" s="284"/>
    </row>
    <row r="726" spans="1:6" x14ac:dyDescent="0.2">
      <c r="A726" s="284"/>
      <c r="B726" s="74"/>
      <c r="C726" s="74"/>
      <c r="D726" s="74"/>
      <c r="E726" s="74"/>
      <c r="F726" s="284"/>
    </row>
    <row r="727" spans="1:6" x14ac:dyDescent="0.2">
      <c r="A727" s="284"/>
      <c r="B727" s="74"/>
      <c r="C727" s="74"/>
      <c r="D727" s="74"/>
      <c r="E727" s="74"/>
      <c r="F727" s="284"/>
    </row>
    <row r="728" spans="1:6" x14ac:dyDescent="0.2">
      <c r="A728" s="284"/>
      <c r="B728" s="74"/>
      <c r="C728" s="74"/>
      <c r="D728" s="74"/>
      <c r="E728" s="74"/>
      <c r="F728" s="284"/>
    </row>
    <row r="729" spans="1:6" x14ac:dyDescent="0.2">
      <c r="A729" s="284"/>
      <c r="B729" s="74"/>
      <c r="C729" s="74"/>
      <c r="D729" s="74"/>
      <c r="E729" s="74"/>
      <c r="F729" s="284"/>
    </row>
    <row r="730" spans="1:6" x14ac:dyDescent="0.2">
      <c r="A730" s="284"/>
      <c r="B730" s="74"/>
      <c r="C730" s="74"/>
      <c r="D730" s="74"/>
      <c r="E730" s="74"/>
      <c r="F730" s="284"/>
    </row>
    <row r="731" spans="1:6" x14ac:dyDescent="0.2">
      <c r="A731" s="284"/>
      <c r="B731" s="74"/>
      <c r="C731" s="74"/>
      <c r="D731" s="74"/>
      <c r="E731" s="74"/>
      <c r="F731" s="284"/>
    </row>
    <row r="732" spans="1:6" x14ac:dyDescent="0.2">
      <c r="A732" s="284"/>
      <c r="B732" s="74"/>
      <c r="C732" s="74"/>
      <c r="D732" s="74"/>
      <c r="E732" s="74"/>
      <c r="F732" s="284"/>
    </row>
    <row r="733" spans="1:6" x14ac:dyDescent="0.2">
      <c r="A733" s="284"/>
      <c r="B733" s="74"/>
      <c r="C733" s="74"/>
      <c r="D733" s="74"/>
      <c r="E733" s="74"/>
      <c r="F733" s="284"/>
    </row>
    <row r="734" spans="1:6" x14ac:dyDescent="0.2">
      <c r="A734" s="284"/>
      <c r="B734" s="74"/>
      <c r="C734" s="74"/>
      <c r="D734" s="74"/>
      <c r="E734" s="74"/>
      <c r="F734" s="284"/>
    </row>
    <row r="735" spans="1:6" x14ac:dyDescent="0.2">
      <c r="A735" s="284"/>
      <c r="B735" s="74"/>
      <c r="C735" s="74"/>
      <c r="D735" s="74"/>
      <c r="E735" s="74"/>
      <c r="F735" s="284"/>
    </row>
    <row r="736" spans="1:6" x14ac:dyDescent="0.2">
      <c r="A736" s="284"/>
      <c r="B736" s="74"/>
      <c r="C736" s="74"/>
      <c r="D736" s="74"/>
      <c r="E736" s="74"/>
      <c r="F736" s="284"/>
    </row>
    <row r="737" spans="1:6" x14ac:dyDescent="0.2">
      <c r="A737" s="284"/>
      <c r="B737" s="74"/>
      <c r="C737" s="74"/>
      <c r="D737" s="74"/>
      <c r="E737" s="74"/>
      <c r="F737" s="284"/>
    </row>
    <row r="738" spans="1:6" x14ac:dyDescent="0.2">
      <c r="A738" s="284"/>
      <c r="B738" s="74"/>
      <c r="C738" s="74"/>
      <c r="D738" s="74"/>
      <c r="E738" s="74"/>
      <c r="F738" s="284"/>
    </row>
    <row r="739" spans="1:6" x14ac:dyDescent="0.2">
      <c r="A739" s="284"/>
      <c r="B739" s="74"/>
      <c r="C739" s="74"/>
      <c r="D739" s="74"/>
      <c r="E739" s="74"/>
      <c r="F739" s="284"/>
    </row>
    <row r="740" spans="1:6" x14ac:dyDescent="0.2">
      <c r="A740" s="284"/>
      <c r="B740" s="74"/>
      <c r="C740" s="74"/>
      <c r="D740" s="74"/>
      <c r="E740" s="74"/>
      <c r="F740" s="284"/>
    </row>
    <row r="741" spans="1:6" x14ac:dyDescent="0.2">
      <c r="A741" s="284"/>
      <c r="B741" s="74"/>
      <c r="C741" s="74"/>
      <c r="D741" s="74"/>
      <c r="E741" s="74"/>
      <c r="F741" s="284"/>
    </row>
    <row r="742" spans="1:6" x14ac:dyDescent="0.2">
      <c r="A742" s="284"/>
      <c r="B742" s="74"/>
      <c r="C742" s="74"/>
      <c r="D742" s="74"/>
      <c r="E742" s="74"/>
      <c r="F742" s="284"/>
    </row>
    <row r="743" spans="1:6" x14ac:dyDescent="0.2">
      <c r="A743" s="284"/>
      <c r="B743" s="74"/>
      <c r="C743" s="74"/>
      <c r="D743" s="74"/>
      <c r="E743" s="74"/>
      <c r="F743" s="284"/>
    </row>
    <row r="744" spans="1:6" x14ac:dyDescent="0.2">
      <c r="A744" s="284"/>
      <c r="B744" s="74"/>
      <c r="C744" s="74"/>
      <c r="D744" s="74"/>
      <c r="E744" s="74"/>
      <c r="F744" s="284"/>
    </row>
    <row r="745" spans="1:6" x14ac:dyDescent="0.2">
      <c r="A745" s="284"/>
      <c r="B745" s="74"/>
      <c r="C745" s="74"/>
      <c r="D745" s="74"/>
      <c r="E745" s="74"/>
      <c r="F745" s="284"/>
    </row>
    <row r="746" spans="1:6" x14ac:dyDescent="0.2">
      <c r="A746" s="284"/>
      <c r="B746" s="74"/>
      <c r="C746" s="74"/>
      <c r="D746" s="74"/>
      <c r="E746" s="74"/>
      <c r="F746" s="284"/>
    </row>
    <row r="747" spans="1:6" x14ac:dyDescent="0.2">
      <c r="A747" s="284"/>
      <c r="B747" s="74"/>
      <c r="C747" s="74"/>
      <c r="D747" s="74"/>
      <c r="E747" s="74"/>
      <c r="F747" s="284"/>
    </row>
    <row r="748" spans="1:6" x14ac:dyDescent="0.2">
      <c r="A748" s="284"/>
      <c r="B748" s="74"/>
      <c r="C748" s="74"/>
      <c r="D748" s="74"/>
      <c r="E748" s="74"/>
      <c r="F748" s="284"/>
    </row>
    <row r="749" spans="1:6" x14ac:dyDescent="0.2">
      <c r="A749" s="284"/>
      <c r="B749" s="74"/>
      <c r="C749" s="74"/>
      <c r="D749" s="74"/>
      <c r="E749" s="74"/>
      <c r="F749" s="284"/>
    </row>
    <row r="750" spans="1:6" x14ac:dyDescent="0.2">
      <c r="A750" s="284"/>
      <c r="B750" s="74"/>
      <c r="C750" s="74"/>
      <c r="D750" s="74"/>
      <c r="E750" s="74"/>
      <c r="F750" s="284"/>
    </row>
    <row r="751" spans="1:6" x14ac:dyDescent="0.2">
      <c r="A751" s="284"/>
      <c r="B751" s="74"/>
      <c r="C751" s="74"/>
      <c r="D751" s="74"/>
      <c r="E751" s="74"/>
      <c r="F751" s="284"/>
    </row>
    <row r="752" spans="1:6" x14ac:dyDescent="0.2">
      <c r="A752" s="284"/>
      <c r="B752" s="74"/>
      <c r="C752" s="74"/>
      <c r="D752" s="74"/>
      <c r="E752" s="74"/>
      <c r="F752" s="284"/>
    </row>
    <row r="753" spans="1:6" x14ac:dyDescent="0.2">
      <c r="A753" s="284"/>
      <c r="B753" s="74"/>
      <c r="C753" s="74"/>
      <c r="D753" s="74"/>
      <c r="E753" s="74"/>
      <c r="F753" s="284"/>
    </row>
    <row r="754" spans="1:6" x14ac:dyDescent="0.2">
      <c r="A754" s="284"/>
      <c r="B754" s="74"/>
      <c r="C754" s="74"/>
      <c r="D754" s="74"/>
      <c r="E754" s="74"/>
      <c r="F754" s="284"/>
    </row>
    <row r="755" spans="1:6" x14ac:dyDescent="0.2">
      <c r="A755" s="284"/>
      <c r="B755" s="74"/>
      <c r="C755" s="74"/>
      <c r="D755" s="74"/>
      <c r="E755" s="74"/>
      <c r="F755" s="284"/>
    </row>
    <row r="756" spans="1:6" x14ac:dyDescent="0.2">
      <c r="A756" s="284"/>
      <c r="B756" s="74"/>
      <c r="C756" s="74"/>
      <c r="D756" s="74"/>
      <c r="E756" s="74"/>
      <c r="F756" s="284"/>
    </row>
    <row r="757" spans="1:6" x14ac:dyDescent="0.2">
      <c r="A757" s="284"/>
      <c r="B757" s="74"/>
      <c r="C757" s="74"/>
      <c r="D757" s="74"/>
      <c r="E757" s="74"/>
      <c r="F757" s="284"/>
    </row>
    <row r="758" spans="1:6" x14ac:dyDescent="0.2">
      <c r="A758" s="284"/>
      <c r="B758" s="74"/>
      <c r="C758" s="74"/>
      <c r="D758" s="74"/>
      <c r="E758" s="74"/>
      <c r="F758" s="284"/>
    </row>
    <row r="759" spans="1:6" x14ac:dyDescent="0.2">
      <c r="A759" s="284"/>
      <c r="B759" s="74"/>
      <c r="C759" s="74"/>
      <c r="D759" s="74"/>
      <c r="E759" s="74"/>
      <c r="F759" s="284"/>
    </row>
    <row r="760" spans="1:6" x14ac:dyDescent="0.2">
      <c r="A760" s="284"/>
      <c r="B760" s="74"/>
      <c r="C760" s="74"/>
      <c r="D760" s="74"/>
      <c r="E760" s="74"/>
      <c r="F760" s="284"/>
    </row>
    <row r="761" spans="1:6" x14ac:dyDescent="0.2">
      <c r="A761" s="284"/>
      <c r="B761" s="74"/>
      <c r="C761" s="74"/>
      <c r="D761" s="74"/>
      <c r="E761" s="74"/>
      <c r="F761" s="284"/>
    </row>
    <row r="762" spans="1:6" x14ac:dyDescent="0.2">
      <c r="A762" s="284"/>
      <c r="B762" s="74"/>
      <c r="C762" s="74"/>
      <c r="D762" s="74"/>
      <c r="E762" s="74"/>
      <c r="F762" s="284"/>
    </row>
    <row r="763" spans="1:6" x14ac:dyDescent="0.2">
      <c r="A763" s="284"/>
      <c r="B763" s="74"/>
      <c r="C763" s="74"/>
      <c r="D763" s="74"/>
      <c r="E763" s="74"/>
      <c r="F763" s="284"/>
    </row>
    <row r="764" spans="1:6" x14ac:dyDescent="0.2">
      <c r="A764" s="284"/>
      <c r="B764" s="74"/>
      <c r="C764" s="74"/>
      <c r="D764" s="74"/>
      <c r="E764" s="74"/>
      <c r="F764" s="284"/>
    </row>
    <row r="765" spans="1:6" x14ac:dyDescent="0.2">
      <c r="A765" s="284"/>
      <c r="B765" s="74"/>
      <c r="C765" s="74"/>
      <c r="D765" s="74"/>
      <c r="E765" s="74"/>
      <c r="F765" s="284"/>
    </row>
    <row r="766" spans="1:6" x14ac:dyDescent="0.2">
      <c r="A766" s="284"/>
      <c r="B766" s="74"/>
      <c r="C766" s="74"/>
      <c r="D766" s="74"/>
      <c r="E766" s="74"/>
      <c r="F766" s="284"/>
    </row>
    <row r="767" spans="1:6" x14ac:dyDescent="0.2">
      <c r="A767" s="284"/>
      <c r="B767" s="74"/>
      <c r="C767" s="74"/>
      <c r="D767" s="74"/>
      <c r="E767" s="74"/>
      <c r="F767" s="284"/>
    </row>
    <row r="768" spans="1:6" x14ac:dyDescent="0.2">
      <c r="A768" s="284"/>
      <c r="B768" s="74"/>
      <c r="C768" s="74"/>
      <c r="D768" s="74"/>
      <c r="E768" s="74"/>
      <c r="F768" s="284"/>
    </row>
    <row r="769" spans="1:6" x14ac:dyDescent="0.2">
      <c r="A769" s="284"/>
      <c r="B769" s="74"/>
      <c r="C769" s="74"/>
      <c r="D769" s="74"/>
      <c r="E769" s="74"/>
      <c r="F769" s="284"/>
    </row>
    <row r="770" spans="1:6" x14ac:dyDescent="0.2">
      <c r="A770" s="284"/>
      <c r="B770" s="74"/>
      <c r="C770" s="74"/>
      <c r="D770" s="74"/>
      <c r="E770" s="74"/>
      <c r="F770" s="284"/>
    </row>
    <row r="771" spans="1:6" x14ac:dyDescent="0.2">
      <c r="A771" s="284"/>
      <c r="B771" s="74"/>
      <c r="C771" s="74"/>
      <c r="D771" s="74"/>
      <c r="E771" s="74"/>
      <c r="F771" s="284"/>
    </row>
    <row r="772" spans="1:6" x14ac:dyDescent="0.2">
      <c r="A772" s="284"/>
      <c r="B772" s="74"/>
      <c r="C772" s="74"/>
      <c r="D772" s="74"/>
      <c r="E772" s="74"/>
      <c r="F772" s="284"/>
    </row>
    <row r="773" spans="1:6" x14ac:dyDescent="0.2">
      <c r="A773" s="284"/>
      <c r="B773" s="74"/>
      <c r="C773" s="74"/>
      <c r="D773" s="74"/>
      <c r="E773" s="74"/>
      <c r="F773" s="284"/>
    </row>
    <row r="774" spans="1:6" x14ac:dyDescent="0.2">
      <c r="A774" s="284"/>
      <c r="B774" s="74"/>
      <c r="C774" s="74"/>
      <c r="D774" s="74"/>
      <c r="E774" s="74"/>
      <c r="F774" s="284"/>
    </row>
    <row r="775" spans="1:6" x14ac:dyDescent="0.2">
      <c r="A775" s="284"/>
      <c r="B775" s="74"/>
      <c r="C775" s="74"/>
      <c r="D775" s="74"/>
      <c r="E775" s="74"/>
      <c r="F775" s="284"/>
    </row>
    <row r="776" spans="1:6" x14ac:dyDescent="0.2">
      <c r="A776" s="284"/>
      <c r="B776" s="74"/>
      <c r="C776" s="74"/>
      <c r="D776" s="74"/>
      <c r="E776" s="74"/>
      <c r="F776" s="284"/>
    </row>
    <row r="777" spans="1:6" x14ac:dyDescent="0.2">
      <c r="A777" s="284"/>
      <c r="B777" s="74"/>
      <c r="C777" s="74"/>
      <c r="D777" s="74"/>
      <c r="E777" s="74"/>
      <c r="F777" s="284"/>
    </row>
    <row r="778" spans="1:6" x14ac:dyDescent="0.2">
      <c r="A778" s="284"/>
      <c r="B778" s="74"/>
      <c r="C778" s="74"/>
      <c r="D778" s="74"/>
      <c r="E778" s="74"/>
      <c r="F778" s="284"/>
    </row>
    <row r="779" spans="1:6" x14ac:dyDescent="0.2">
      <c r="A779" s="284"/>
      <c r="B779" s="74"/>
      <c r="C779" s="74"/>
      <c r="D779" s="74"/>
      <c r="E779" s="74"/>
      <c r="F779" s="284"/>
    </row>
    <row r="780" spans="1:6" x14ac:dyDescent="0.2">
      <c r="A780" s="284"/>
      <c r="B780" s="74"/>
      <c r="C780" s="74"/>
      <c r="D780" s="74"/>
      <c r="E780" s="74"/>
      <c r="F780" s="284"/>
    </row>
    <row r="781" spans="1:6" x14ac:dyDescent="0.2">
      <c r="A781" s="284"/>
      <c r="B781" s="74"/>
      <c r="C781" s="74"/>
      <c r="D781" s="74"/>
      <c r="E781" s="74"/>
      <c r="F781" s="284"/>
    </row>
    <row r="782" spans="1:6" x14ac:dyDescent="0.2">
      <c r="A782" s="284"/>
      <c r="B782" s="74"/>
      <c r="C782" s="74"/>
      <c r="D782" s="74"/>
      <c r="E782" s="74"/>
      <c r="F782" s="284"/>
    </row>
    <row r="783" spans="1:6" x14ac:dyDescent="0.2">
      <c r="A783" s="284"/>
      <c r="B783" s="74"/>
      <c r="C783" s="74"/>
      <c r="D783" s="74"/>
      <c r="E783" s="74"/>
      <c r="F783" s="284"/>
    </row>
    <row r="784" spans="1:6" x14ac:dyDescent="0.2">
      <c r="A784" s="284"/>
      <c r="B784" s="74"/>
      <c r="C784" s="74"/>
      <c r="D784" s="74"/>
      <c r="E784" s="74"/>
      <c r="F784" s="284"/>
    </row>
    <row r="785" spans="1:6" x14ac:dyDescent="0.2">
      <c r="A785" s="284"/>
      <c r="B785" s="74"/>
      <c r="C785" s="74"/>
      <c r="D785" s="74"/>
      <c r="E785" s="74"/>
      <c r="F785" s="284"/>
    </row>
    <row r="786" spans="1:6" x14ac:dyDescent="0.2">
      <c r="A786" s="284"/>
      <c r="B786" s="74"/>
      <c r="C786" s="74"/>
      <c r="D786" s="74"/>
      <c r="E786" s="74"/>
      <c r="F786" s="284"/>
    </row>
    <row r="787" spans="1:6" x14ac:dyDescent="0.2">
      <c r="A787" s="284"/>
      <c r="B787" s="74"/>
      <c r="C787" s="74"/>
      <c r="D787" s="74"/>
      <c r="E787" s="74"/>
      <c r="F787" s="284"/>
    </row>
    <row r="788" spans="1:6" x14ac:dyDescent="0.2">
      <c r="A788" s="284"/>
      <c r="B788" s="74"/>
      <c r="C788" s="74"/>
      <c r="D788" s="74"/>
      <c r="E788" s="74"/>
      <c r="F788" s="284"/>
    </row>
    <row r="789" spans="1:6" x14ac:dyDescent="0.2">
      <c r="A789" s="284"/>
      <c r="B789" s="74"/>
      <c r="C789" s="74"/>
      <c r="D789" s="74"/>
      <c r="E789" s="74"/>
      <c r="F789" s="284"/>
    </row>
    <row r="790" spans="1:6" x14ac:dyDescent="0.2">
      <c r="A790" s="284"/>
      <c r="B790" s="74"/>
      <c r="C790" s="74"/>
      <c r="D790" s="74"/>
      <c r="E790" s="74"/>
      <c r="F790" s="284"/>
    </row>
    <row r="791" spans="1:6" x14ac:dyDescent="0.2">
      <c r="A791" s="284"/>
      <c r="B791" s="74"/>
      <c r="C791" s="74"/>
      <c r="D791" s="74"/>
      <c r="E791" s="74"/>
      <c r="F791" s="284"/>
    </row>
    <row r="792" spans="1:6" x14ac:dyDescent="0.2">
      <c r="A792" s="284"/>
      <c r="B792" s="74"/>
      <c r="C792" s="74"/>
      <c r="D792" s="74"/>
      <c r="E792" s="74"/>
      <c r="F792" s="284"/>
    </row>
    <row r="793" spans="1:6" x14ac:dyDescent="0.2">
      <c r="A793" s="284"/>
      <c r="B793" s="74"/>
      <c r="C793" s="74"/>
      <c r="D793" s="74"/>
      <c r="E793" s="74"/>
      <c r="F793" s="284"/>
    </row>
    <row r="794" spans="1:6" x14ac:dyDescent="0.2">
      <c r="A794" s="284"/>
      <c r="B794" s="74"/>
      <c r="C794" s="74"/>
      <c r="D794" s="74"/>
      <c r="E794" s="74"/>
      <c r="F794" s="284"/>
    </row>
    <row r="795" spans="1:6" x14ac:dyDescent="0.2">
      <c r="A795" s="284"/>
      <c r="B795" s="74"/>
      <c r="C795" s="74"/>
      <c r="D795" s="74"/>
      <c r="E795" s="74"/>
      <c r="F795" s="284"/>
    </row>
    <row r="796" spans="1:6" x14ac:dyDescent="0.2">
      <c r="A796" s="284"/>
      <c r="B796" s="74"/>
      <c r="C796" s="74"/>
      <c r="D796" s="74"/>
      <c r="E796" s="74"/>
      <c r="F796" s="284"/>
    </row>
    <row r="797" spans="1:6" x14ac:dyDescent="0.2">
      <c r="A797" s="284"/>
      <c r="B797" s="74"/>
      <c r="C797" s="74"/>
      <c r="D797" s="74"/>
      <c r="E797" s="74"/>
      <c r="F797" s="284"/>
    </row>
    <row r="798" spans="1:6" x14ac:dyDescent="0.2">
      <c r="A798" s="284"/>
      <c r="B798" s="74"/>
      <c r="C798" s="74"/>
      <c r="D798" s="74"/>
      <c r="E798" s="74"/>
      <c r="F798" s="284"/>
    </row>
    <row r="799" spans="1:6" x14ac:dyDescent="0.2">
      <c r="A799" s="284"/>
      <c r="B799" s="74"/>
      <c r="C799" s="74"/>
      <c r="D799" s="74"/>
      <c r="E799" s="74"/>
      <c r="F799" s="284"/>
    </row>
    <row r="800" spans="1:6" x14ac:dyDescent="0.2">
      <c r="A800" s="284"/>
      <c r="B800" s="74"/>
      <c r="C800" s="74"/>
      <c r="D800" s="74"/>
      <c r="E800" s="74"/>
      <c r="F800" s="284"/>
    </row>
    <row r="801" spans="1:6" x14ac:dyDescent="0.2">
      <c r="A801" s="284"/>
      <c r="B801" s="74"/>
      <c r="C801" s="74"/>
      <c r="D801" s="74"/>
      <c r="E801" s="74"/>
      <c r="F801" s="284"/>
    </row>
    <row r="802" spans="1:6" x14ac:dyDescent="0.2">
      <c r="A802" s="284"/>
      <c r="B802" s="74"/>
      <c r="C802" s="74"/>
      <c r="D802" s="74"/>
      <c r="E802" s="74"/>
      <c r="F802" s="284"/>
    </row>
    <row r="803" spans="1:6" x14ac:dyDescent="0.2">
      <c r="A803" s="284"/>
      <c r="B803" s="74"/>
      <c r="C803" s="74"/>
      <c r="D803" s="74"/>
      <c r="E803" s="74"/>
      <c r="F803" s="284"/>
    </row>
    <row r="804" spans="1:6" x14ac:dyDescent="0.2">
      <c r="A804" s="284"/>
      <c r="B804" s="74"/>
      <c r="C804" s="74"/>
      <c r="D804" s="74"/>
      <c r="E804" s="74"/>
      <c r="F804" s="284"/>
    </row>
    <row r="805" spans="1:6" x14ac:dyDescent="0.2">
      <c r="A805" s="284"/>
      <c r="B805" s="74"/>
      <c r="C805" s="74"/>
      <c r="D805" s="74"/>
      <c r="E805" s="74"/>
      <c r="F805" s="284"/>
    </row>
    <row r="806" spans="1:6" x14ac:dyDescent="0.2">
      <c r="A806" s="284"/>
      <c r="B806" s="74"/>
      <c r="C806" s="74"/>
      <c r="D806" s="74"/>
      <c r="E806" s="74"/>
      <c r="F806" s="284"/>
    </row>
    <row r="807" spans="1:6" x14ac:dyDescent="0.2">
      <c r="A807" s="284"/>
      <c r="B807" s="74"/>
      <c r="C807" s="74"/>
      <c r="D807" s="74"/>
      <c r="E807" s="74"/>
      <c r="F807" s="284"/>
    </row>
  </sheetData>
  <pageMargins left="0.35416666666666669" right="0.65" top="0.5" bottom="0.5" header="0.25" footer="0.25"/>
  <pageSetup orientation="portrait" copies="3" r:id="rId1"/>
  <headerFooter alignWithMargins="0">
    <oddHeader>&amp;L&amp;8 78&amp;R&amp;8Road Initials: UPRR  Year: 2021</oddHeader>
    <oddFooter>&amp;R&amp;8Railroad Annual Report R-1</oddFooter>
  </headerFooter>
  <customProperties>
    <customPr name="_pios_id" r:id="rId2"/>
  </customPropertie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92D050"/>
  </sheetPr>
  <dimension ref="A1:F228"/>
  <sheetViews>
    <sheetView view="pageLayout" topLeftCell="A10" zoomScaleNormal="100" workbookViewId="0">
      <selection activeCell="H42" sqref="H42"/>
    </sheetView>
  </sheetViews>
  <sheetFormatPr defaultRowHeight="11.25" x14ac:dyDescent="0.2"/>
  <cols>
    <col min="1" max="1" width="3.85546875" style="69" bestFit="1" customWidth="1"/>
    <col min="2" max="2" width="5.28515625" style="69" bestFit="1" customWidth="1"/>
    <col min="3" max="3" width="57.140625" style="69" customWidth="1"/>
    <col min="4" max="5" width="13.7109375" style="69" customWidth="1"/>
    <col min="6" max="6" width="3.85546875" style="69" bestFit="1" customWidth="1"/>
    <col min="7" max="7" width="5.28515625" style="69" customWidth="1"/>
    <col min="8" max="16384" width="9.140625" style="69"/>
  </cols>
  <sheetData>
    <row r="1" spans="1:6" s="1106" customFormat="1" ht="12.75" customHeight="1" x14ac:dyDescent="0.2">
      <c r="A1" s="1467"/>
      <c r="B1" s="1104"/>
      <c r="C1" s="1104"/>
      <c r="D1" s="1104"/>
      <c r="E1" s="1104"/>
      <c r="F1" s="1469"/>
    </row>
    <row r="2" spans="1:6" s="1106" customFormat="1" ht="12.75" customHeight="1" x14ac:dyDescent="0.2">
      <c r="A2" s="2527" t="s">
        <v>2320</v>
      </c>
      <c r="B2" s="1109"/>
      <c r="C2" s="1470"/>
      <c r="D2" s="1109"/>
      <c r="E2" s="1109"/>
      <c r="F2" s="1110"/>
    </row>
    <row r="3" spans="1:6" s="1106" customFormat="1" ht="12.75" customHeight="1" x14ac:dyDescent="0.2">
      <c r="A3" s="1444"/>
      <c r="B3" s="1112"/>
      <c r="C3" s="1112"/>
      <c r="D3" s="1112"/>
      <c r="E3" s="1112"/>
      <c r="F3" s="1125"/>
    </row>
    <row r="4" spans="1:6" s="1106" customFormat="1" ht="12.75" customHeight="1" x14ac:dyDescent="0.2">
      <c r="A4" s="1121" t="s">
        <v>3</v>
      </c>
      <c r="B4" s="1117" t="s">
        <v>4</v>
      </c>
      <c r="C4" s="1118"/>
      <c r="D4" s="1118"/>
      <c r="E4" s="1473" t="s">
        <v>624</v>
      </c>
      <c r="F4" s="1117" t="s">
        <v>3</v>
      </c>
    </row>
    <row r="5" spans="1:6" s="1106" customFormat="1" ht="12.75" customHeight="1" x14ac:dyDescent="0.2">
      <c r="A5" s="1121" t="s">
        <v>7</v>
      </c>
      <c r="B5" s="1117" t="s">
        <v>8</v>
      </c>
      <c r="C5" s="1117" t="s">
        <v>2282</v>
      </c>
      <c r="D5" s="1117" t="s">
        <v>2283</v>
      </c>
      <c r="E5" s="1117" t="s">
        <v>2284</v>
      </c>
      <c r="F5" s="1117" t="s">
        <v>7</v>
      </c>
    </row>
    <row r="6" spans="1:6" s="1106" customFormat="1" ht="12.75" customHeight="1" thickBot="1" x14ac:dyDescent="0.25">
      <c r="A6" s="1474"/>
      <c r="B6" s="1113"/>
      <c r="C6" s="1439" t="s">
        <v>13</v>
      </c>
      <c r="D6" s="1439" t="s">
        <v>14</v>
      </c>
      <c r="E6" s="1439" t="s">
        <v>15</v>
      </c>
      <c r="F6" s="1125"/>
    </row>
    <row r="7" spans="1:6" s="1106" customFormat="1" ht="12.75" customHeight="1" x14ac:dyDescent="0.2">
      <c r="A7" s="1475"/>
      <c r="B7" s="1118"/>
      <c r="C7" s="1476" t="s">
        <v>2321</v>
      </c>
      <c r="D7" s="1490"/>
      <c r="E7" s="1491"/>
      <c r="F7" s="1479"/>
    </row>
    <row r="8" spans="1:6" s="1106" customFormat="1" ht="12.75" customHeight="1" x14ac:dyDescent="0.2">
      <c r="A8" s="1126">
        <v>31</v>
      </c>
      <c r="B8" s="1113"/>
      <c r="C8" s="1129" t="s">
        <v>2322</v>
      </c>
      <c r="D8" s="1492">
        <v>0</v>
      </c>
      <c r="E8" s="1481" t="s">
        <v>3263</v>
      </c>
      <c r="F8" s="1439">
        <v>31</v>
      </c>
    </row>
    <row r="9" spans="1:6" s="1106" customFormat="1" ht="12.75" customHeight="1" x14ac:dyDescent="0.2">
      <c r="A9" s="1126">
        <v>32</v>
      </c>
      <c r="B9" s="1113"/>
      <c r="C9" s="1129" t="s">
        <v>2323</v>
      </c>
      <c r="D9" s="1492">
        <v>15796</v>
      </c>
      <c r="E9" s="1481" t="s">
        <v>3263</v>
      </c>
      <c r="F9" s="1439">
        <v>32</v>
      </c>
    </row>
    <row r="10" spans="1:6" s="1106" customFormat="1" ht="12.75" customHeight="1" x14ac:dyDescent="0.2">
      <c r="A10" s="1126">
        <v>33</v>
      </c>
      <c r="B10" s="1113"/>
      <c r="C10" s="1129" t="s">
        <v>2324</v>
      </c>
      <c r="D10" s="1492">
        <v>139211</v>
      </c>
      <c r="E10" s="1481" t="s">
        <v>3263</v>
      </c>
      <c r="F10" s="1439">
        <v>33</v>
      </c>
    </row>
    <row r="11" spans="1:6" s="1106" customFormat="1" ht="12.75" customHeight="1" x14ac:dyDescent="0.2">
      <c r="A11" s="1126">
        <v>34</v>
      </c>
      <c r="B11" s="1113"/>
      <c r="C11" s="1129" t="s">
        <v>2325</v>
      </c>
      <c r="D11" s="1492">
        <v>61356</v>
      </c>
      <c r="E11" s="1481" t="s">
        <v>3263</v>
      </c>
      <c r="F11" s="1439">
        <v>34</v>
      </c>
    </row>
    <row r="12" spans="1:6" s="1106" customFormat="1" ht="12.75" customHeight="1" x14ac:dyDescent="0.2">
      <c r="A12" s="1126">
        <v>35</v>
      </c>
      <c r="B12" s="1113"/>
      <c r="C12" s="1129" t="s">
        <v>2326</v>
      </c>
      <c r="D12" s="1492">
        <v>65057</v>
      </c>
      <c r="E12" s="1481" t="s">
        <v>3263</v>
      </c>
      <c r="F12" s="1439">
        <v>35</v>
      </c>
    </row>
    <row r="13" spans="1:6" s="1106" customFormat="1" ht="12.75" customHeight="1" x14ac:dyDescent="0.2">
      <c r="A13" s="1126">
        <v>36</v>
      </c>
      <c r="B13" s="1113"/>
      <c r="C13" s="1129" t="s">
        <v>2327</v>
      </c>
      <c r="D13" s="1492">
        <v>462127</v>
      </c>
      <c r="E13" s="1481" t="s">
        <v>3263</v>
      </c>
      <c r="F13" s="1439">
        <v>36</v>
      </c>
    </row>
    <row r="14" spans="1:6" s="1106" customFormat="1" ht="12.75" customHeight="1" x14ac:dyDescent="0.2">
      <c r="A14" s="1126">
        <v>37</v>
      </c>
      <c r="B14" s="1113"/>
      <c r="C14" s="1129" t="s">
        <v>2328</v>
      </c>
      <c r="D14" s="1492">
        <v>41527</v>
      </c>
      <c r="E14" s="1481" t="s">
        <v>3263</v>
      </c>
      <c r="F14" s="1439">
        <v>37</v>
      </c>
    </row>
    <row r="15" spans="1:6" s="1106" customFormat="1" ht="12.75" customHeight="1" x14ac:dyDescent="0.2">
      <c r="A15" s="1126">
        <v>38</v>
      </c>
      <c r="B15" s="1113"/>
      <c r="C15" s="1129" t="s">
        <v>2329</v>
      </c>
      <c r="D15" s="1492">
        <v>32133</v>
      </c>
      <c r="E15" s="1481" t="s">
        <v>3263</v>
      </c>
      <c r="F15" s="1439">
        <v>38</v>
      </c>
    </row>
    <row r="16" spans="1:6" s="1106" customFormat="1" ht="12.75" customHeight="1" x14ac:dyDescent="0.2">
      <c r="A16" s="1126">
        <v>39</v>
      </c>
      <c r="B16" s="1113"/>
      <c r="C16" s="1129" t="s">
        <v>2330</v>
      </c>
      <c r="D16" s="1492">
        <v>33615</v>
      </c>
      <c r="E16" s="1481" t="s">
        <v>3263</v>
      </c>
      <c r="F16" s="1439">
        <v>39</v>
      </c>
    </row>
    <row r="17" spans="1:6" s="1106" customFormat="1" ht="12.75" customHeight="1" x14ac:dyDescent="0.2">
      <c r="A17" s="1126">
        <v>40</v>
      </c>
      <c r="B17" s="1113"/>
      <c r="C17" s="1129" t="s">
        <v>2331</v>
      </c>
      <c r="D17" s="1492">
        <v>7689</v>
      </c>
      <c r="E17" s="1481" t="s">
        <v>3263</v>
      </c>
      <c r="F17" s="1439">
        <v>40</v>
      </c>
    </row>
    <row r="18" spans="1:6" s="1106" customFormat="1" ht="12.75" customHeight="1" x14ac:dyDescent="0.2">
      <c r="A18" s="1126">
        <v>41</v>
      </c>
      <c r="B18" s="1113"/>
      <c r="C18" s="1129" t="s">
        <v>2332</v>
      </c>
      <c r="D18" s="1492">
        <v>6600</v>
      </c>
      <c r="E18" s="1481" t="s">
        <v>3263</v>
      </c>
      <c r="F18" s="1439">
        <v>41</v>
      </c>
    </row>
    <row r="19" spans="1:6" s="1106" customFormat="1" ht="12.75" customHeight="1" x14ac:dyDescent="0.2">
      <c r="A19" s="1126">
        <v>42</v>
      </c>
      <c r="B19" s="1113"/>
      <c r="C19" s="1129" t="s">
        <v>2333</v>
      </c>
      <c r="D19" s="1492">
        <v>19443</v>
      </c>
      <c r="E19" s="1481" t="s">
        <v>3263</v>
      </c>
      <c r="F19" s="1439">
        <v>42</v>
      </c>
    </row>
    <row r="20" spans="1:6" s="1106" customFormat="1" ht="12.75" customHeight="1" x14ac:dyDescent="0.2">
      <c r="A20" s="1126">
        <v>43</v>
      </c>
      <c r="B20" s="1113"/>
      <c r="C20" s="1129" t="s">
        <v>2334</v>
      </c>
      <c r="D20" s="1492">
        <v>276</v>
      </c>
      <c r="E20" s="1481" t="s">
        <v>3263</v>
      </c>
      <c r="F20" s="1439">
        <v>43</v>
      </c>
    </row>
    <row r="21" spans="1:6" s="1106" customFormat="1" ht="12.75" customHeight="1" x14ac:dyDescent="0.2">
      <c r="A21" s="1126">
        <v>44</v>
      </c>
      <c r="B21" s="1113"/>
      <c r="C21" s="1129" t="s">
        <v>2335</v>
      </c>
      <c r="D21" s="1492">
        <v>74898</v>
      </c>
      <c r="E21" s="1481" t="s">
        <v>3263</v>
      </c>
      <c r="F21" s="1439">
        <v>44</v>
      </c>
    </row>
    <row r="22" spans="1:6" s="1106" customFormat="1" ht="12.75" customHeight="1" x14ac:dyDescent="0.2">
      <c r="A22" s="1126">
        <v>45</v>
      </c>
      <c r="B22" s="1113"/>
      <c r="C22" s="1129" t="s">
        <v>2336</v>
      </c>
      <c r="D22" s="1492">
        <v>193</v>
      </c>
      <c r="E22" s="1481" t="s">
        <v>3263</v>
      </c>
      <c r="F22" s="1439">
        <v>45</v>
      </c>
    </row>
    <row r="23" spans="1:6" s="1106" customFormat="1" ht="12.75" customHeight="1" x14ac:dyDescent="0.2">
      <c r="A23" s="1126">
        <v>46</v>
      </c>
      <c r="B23" s="1113"/>
      <c r="C23" s="1129" t="s">
        <v>2337</v>
      </c>
      <c r="D23" s="1492">
        <v>959921</v>
      </c>
      <c r="E23" s="1481" t="s">
        <v>3263</v>
      </c>
      <c r="F23" s="1439">
        <v>46</v>
      </c>
    </row>
    <row r="24" spans="1:6" s="1106" customFormat="1" ht="12.75" customHeight="1" x14ac:dyDescent="0.2">
      <c r="A24" s="1475"/>
      <c r="B24" s="1118"/>
      <c r="C24" s="1476" t="s">
        <v>2338</v>
      </c>
      <c r="D24" s="1493"/>
      <c r="E24" s="1478"/>
      <c r="F24" s="1479"/>
    </row>
    <row r="25" spans="1:6" s="1106" customFormat="1" ht="12.75" customHeight="1" x14ac:dyDescent="0.2">
      <c r="A25" s="1126">
        <v>47</v>
      </c>
      <c r="B25" s="1113"/>
      <c r="C25" s="1129" t="s">
        <v>2339</v>
      </c>
      <c r="D25" s="1492">
        <v>0</v>
      </c>
      <c r="E25" s="1481" t="s">
        <v>3263</v>
      </c>
      <c r="F25" s="1439">
        <v>47</v>
      </c>
    </row>
    <row r="26" spans="1:6" s="1106" customFormat="1" ht="12.75" customHeight="1" x14ac:dyDescent="0.2">
      <c r="A26" s="1126">
        <v>48</v>
      </c>
      <c r="B26" s="1113"/>
      <c r="C26" s="1129" t="s">
        <v>2340</v>
      </c>
      <c r="D26" s="1492">
        <v>44660</v>
      </c>
      <c r="E26" s="1481" t="s">
        <v>3263</v>
      </c>
      <c r="F26" s="1439">
        <v>48</v>
      </c>
    </row>
    <row r="27" spans="1:6" s="1106" customFormat="1" ht="12.75" customHeight="1" x14ac:dyDescent="0.2">
      <c r="A27" s="1126">
        <v>49</v>
      </c>
      <c r="B27" s="1113"/>
      <c r="C27" s="1129" t="s">
        <v>2341</v>
      </c>
      <c r="D27" s="1492">
        <v>142479</v>
      </c>
      <c r="E27" s="1481" t="s">
        <v>3263</v>
      </c>
      <c r="F27" s="1439">
        <v>49</v>
      </c>
    </row>
    <row r="28" spans="1:6" s="1106" customFormat="1" ht="12.75" customHeight="1" x14ac:dyDescent="0.2">
      <c r="A28" s="1126">
        <v>50</v>
      </c>
      <c r="B28" s="1113"/>
      <c r="C28" s="1129" t="s">
        <v>2342</v>
      </c>
      <c r="D28" s="1492">
        <v>542730</v>
      </c>
      <c r="E28" s="1481" t="s">
        <v>3263</v>
      </c>
      <c r="F28" s="1439">
        <v>50</v>
      </c>
    </row>
    <row r="29" spans="1:6" s="1106" customFormat="1" ht="12.75" customHeight="1" x14ac:dyDescent="0.2">
      <c r="A29" s="1126">
        <v>51</v>
      </c>
      <c r="B29" s="1113"/>
      <c r="C29" s="1129" t="s">
        <v>2343</v>
      </c>
      <c r="D29" s="1492">
        <v>33390</v>
      </c>
      <c r="E29" s="1481" t="s">
        <v>3263</v>
      </c>
      <c r="F29" s="1439">
        <v>51</v>
      </c>
    </row>
    <row r="30" spans="1:6" s="1106" customFormat="1" ht="12.75" customHeight="1" x14ac:dyDescent="0.2">
      <c r="A30" s="1126">
        <v>52</v>
      </c>
      <c r="B30" s="1113"/>
      <c r="C30" s="1129" t="s">
        <v>2344</v>
      </c>
      <c r="D30" s="1492">
        <v>793816</v>
      </c>
      <c r="E30" s="1481" t="s">
        <v>3263</v>
      </c>
      <c r="F30" s="1439">
        <v>52</v>
      </c>
    </row>
    <row r="31" spans="1:6" s="1106" customFormat="1" ht="12.75" customHeight="1" x14ac:dyDescent="0.2">
      <c r="A31" s="1126">
        <v>53</v>
      </c>
      <c r="B31" s="1113"/>
      <c r="C31" s="1129" t="s">
        <v>2345</v>
      </c>
      <c r="D31" s="1492">
        <v>15337</v>
      </c>
      <c r="E31" s="1481" t="s">
        <v>3263</v>
      </c>
      <c r="F31" s="1439">
        <v>53</v>
      </c>
    </row>
    <row r="32" spans="1:6" s="1106" customFormat="1" ht="12.75" customHeight="1" x14ac:dyDescent="0.2">
      <c r="A32" s="1126">
        <v>54</v>
      </c>
      <c r="B32" s="1113"/>
      <c r="C32" s="1129" t="s">
        <v>2346</v>
      </c>
      <c r="D32" s="1492">
        <v>169205</v>
      </c>
      <c r="E32" s="1481" t="s">
        <v>3263</v>
      </c>
      <c r="F32" s="1439">
        <v>54</v>
      </c>
    </row>
    <row r="33" spans="1:6" s="1106" customFormat="1" ht="12.75" customHeight="1" x14ac:dyDescent="0.2">
      <c r="A33" s="1126">
        <v>55</v>
      </c>
      <c r="B33" s="1113"/>
      <c r="C33" s="1129" t="s">
        <v>2347</v>
      </c>
      <c r="D33" s="1492">
        <v>16990</v>
      </c>
      <c r="E33" s="1481" t="s">
        <v>3263</v>
      </c>
      <c r="F33" s="1439">
        <v>55</v>
      </c>
    </row>
    <row r="34" spans="1:6" s="1106" customFormat="1" ht="12.75" customHeight="1" x14ac:dyDescent="0.2">
      <c r="A34" s="1126">
        <v>56</v>
      </c>
      <c r="B34" s="1113"/>
      <c r="C34" s="1129" t="s">
        <v>2348</v>
      </c>
      <c r="D34" s="1492">
        <v>6540</v>
      </c>
      <c r="E34" s="1481" t="s">
        <v>3263</v>
      </c>
      <c r="F34" s="1439">
        <v>56</v>
      </c>
    </row>
    <row r="35" spans="1:6" s="1106" customFormat="1" ht="12.75" customHeight="1" x14ac:dyDescent="0.2">
      <c r="A35" s="1126">
        <v>57</v>
      </c>
      <c r="B35" s="1113"/>
      <c r="C35" s="1129" t="s">
        <v>2349</v>
      </c>
      <c r="D35" s="1492">
        <v>1113595</v>
      </c>
      <c r="E35" s="1481" t="s">
        <v>3263</v>
      </c>
      <c r="F35" s="1439">
        <v>57</v>
      </c>
    </row>
    <row r="36" spans="1:6" s="1106" customFormat="1" ht="12.75" customHeight="1" x14ac:dyDescent="0.2">
      <c r="A36" s="1126">
        <v>58</v>
      </c>
      <c r="B36" s="1113"/>
      <c r="C36" s="1129" t="s">
        <v>2350</v>
      </c>
      <c r="D36" s="1492">
        <v>375091</v>
      </c>
      <c r="E36" s="1481" t="s">
        <v>3263</v>
      </c>
      <c r="F36" s="1439">
        <v>58</v>
      </c>
    </row>
    <row r="37" spans="1:6" s="1106" customFormat="1" ht="12.75" customHeight="1" x14ac:dyDescent="0.2">
      <c r="A37" s="1126">
        <v>59</v>
      </c>
      <c r="B37" s="1113"/>
      <c r="C37" s="1129" t="s">
        <v>2351</v>
      </c>
      <c r="D37" s="1492">
        <v>27</v>
      </c>
      <c r="E37" s="1481" t="s">
        <v>3263</v>
      </c>
      <c r="F37" s="1439">
        <v>59</v>
      </c>
    </row>
    <row r="38" spans="1:6" s="1106" customFormat="1" ht="12.75" customHeight="1" x14ac:dyDescent="0.2">
      <c r="A38" s="1126">
        <v>60</v>
      </c>
      <c r="B38" s="1113"/>
      <c r="C38" s="1129" t="s">
        <v>2352</v>
      </c>
      <c r="D38" s="1492">
        <v>132156</v>
      </c>
      <c r="E38" s="1481" t="s">
        <v>3263</v>
      </c>
      <c r="F38" s="1439">
        <v>60</v>
      </c>
    </row>
    <row r="39" spans="1:6" s="1106" customFormat="1" ht="12.75" customHeight="1" x14ac:dyDescent="0.2">
      <c r="A39" s="1126">
        <v>61</v>
      </c>
      <c r="B39" s="1113"/>
      <c r="C39" s="1129" t="s">
        <v>2353</v>
      </c>
      <c r="D39" s="1492">
        <v>169720</v>
      </c>
      <c r="E39" s="1481" t="s">
        <v>3263</v>
      </c>
      <c r="F39" s="1439">
        <v>61</v>
      </c>
    </row>
    <row r="40" spans="1:6" s="1106" customFormat="1" ht="12.75" customHeight="1" x14ac:dyDescent="0.2">
      <c r="A40" s="1126">
        <v>62</v>
      </c>
      <c r="B40" s="1113"/>
      <c r="C40" s="1129" t="s">
        <v>2354</v>
      </c>
      <c r="D40" s="1492">
        <v>577513</v>
      </c>
      <c r="E40" s="1481" t="s">
        <v>3263</v>
      </c>
      <c r="F40" s="1439">
        <v>62</v>
      </c>
    </row>
    <row r="41" spans="1:6" s="1106" customFormat="1" ht="12.75" customHeight="1" x14ac:dyDescent="0.2">
      <c r="A41" s="1126">
        <v>63</v>
      </c>
      <c r="B41" s="1113"/>
      <c r="C41" s="1129" t="s">
        <v>2355</v>
      </c>
      <c r="D41" s="1492">
        <v>3271</v>
      </c>
      <c r="E41" s="1481" t="s">
        <v>3263</v>
      </c>
      <c r="F41" s="1439">
        <v>63</v>
      </c>
    </row>
    <row r="42" spans="1:6" s="1106" customFormat="1" ht="12.75" customHeight="1" thickBot="1" x14ac:dyDescent="0.25">
      <c r="A42" s="1126">
        <v>64</v>
      </c>
      <c r="B42" s="1113"/>
      <c r="C42" s="1129" t="s">
        <v>2356</v>
      </c>
      <c r="D42" s="1485">
        <v>4136520</v>
      </c>
      <c r="E42" s="1486" t="s">
        <v>3263</v>
      </c>
      <c r="F42" s="1439">
        <v>64</v>
      </c>
    </row>
    <row r="43" spans="1:6" s="1106" customFormat="1" ht="12.75" customHeight="1" x14ac:dyDescent="0.2">
      <c r="A43" s="1494"/>
      <c r="B43" s="1119"/>
      <c r="C43" s="1119"/>
      <c r="D43" s="1119"/>
      <c r="E43" s="1119"/>
      <c r="F43" s="1479"/>
    </row>
    <row r="44" spans="1:6" s="1106" customFormat="1" ht="12.75" customHeight="1" x14ac:dyDescent="0.2">
      <c r="A44" s="1494"/>
      <c r="B44" s="1119"/>
      <c r="C44" s="1119"/>
      <c r="D44" s="1119"/>
      <c r="E44" s="1119"/>
      <c r="F44" s="1479"/>
    </row>
    <row r="45" spans="1:6" s="1106" customFormat="1" ht="12.75" customHeight="1" x14ac:dyDescent="0.2">
      <c r="A45" s="1494"/>
      <c r="B45" s="1119"/>
      <c r="C45" s="1119"/>
      <c r="D45" s="1119"/>
      <c r="E45" s="1119"/>
      <c r="F45" s="1479"/>
    </row>
    <row r="46" spans="1:6" s="1106" customFormat="1" ht="12.75" customHeight="1" x14ac:dyDescent="0.2">
      <c r="A46" s="1494"/>
      <c r="B46" s="1119"/>
      <c r="C46" s="1119"/>
      <c r="D46" s="1119"/>
      <c r="E46" s="1119"/>
      <c r="F46" s="1479"/>
    </row>
    <row r="47" spans="1:6" s="1106" customFormat="1" ht="12.75" customHeight="1" x14ac:dyDescent="0.2">
      <c r="A47" s="1494"/>
      <c r="B47" s="1119"/>
      <c r="C47" s="1119"/>
      <c r="D47" s="1119"/>
      <c r="E47" s="1119"/>
      <c r="F47" s="1479"/>
    </row>
    <row r="48" spans="1:6" s="1106" customFormat="1" ht="12.75" customHeight="1" x14ac:dyDescent="0.2">
      <c r="A48" s="1494"/>
      <c r="B48" s="1119"/>
      <c r="C48" s="1119"/>
      <c r="D48" s="1119"/>
      <c r="E48" s="1119"/>
      <c r="F48" s="1479"/>
    </row>
    <row r="49" spans="1:6" s="1106" customFormat="1" ht="12.75" customHeight="1" x14ac:dyDescent="0.2">
      <c r="A49" s="1494"/>
      <c r="B49" s="1119"/>
      <c r="C49" s="1119"/>
      <c r="D49" s="1119"/>
      <c r="E49" s="1119"/>
      <c r="F49" s="1479"/>
    </row>
    <row r="50" spans="1:6" s="1106" customFormat="1" ht="12.75" customHeight="1" x14ac:dyDescent="0.2">
      <c r="A50" s="1494"/>
      <c r="B50" s="1119"/>
      <c r="C50" s="1119"/>
      <c r="D50" s="1119"/>
      <c r="E50" s="1119"/>
      <c r="F50" s="1479"/>
    </row>
    <row r="51" spans="1:6" s="1106" customFormat="1" ht="12.75" customHeight="1" x14ac:dyDescent="0.2">
      <c r="A51" s="1494"/>
      <c r="B51" s="1119"/>
      <c r="C51" s="1119"/>
      <c r="D51" s="1119"/>
      <c r="E51" s="1119"/>
      <c r="F51" s="1479"/>
    </row>
    <row r="52" spans="1:6" s="1106" customFormat="1" ht="12.75" customHeight="1" x14ac:dyDescent="0.2">
      <c r="A52" s="1494"/>
      <c r="B52" s="1119"/>
      <c r="C52" s="1119"/>
      <c r="D52" s="1119"/>
      <c r="E52" s="1119"/>
      <c r="F52" s="1479"/>
    </row>
    <row r="53" spans="1:6" s="1106" customFormat="1" ht="12.75" customHeight="1" x14ac:dyDescent="0.2">
      <c r="A53" s="1494"/>
      <c r="B53" s="1119"/>
      <c r="C53" s="1119"/>
      <c r="D53" s="1119"/>
      <c r="E53" s="1119"/>
      <c r="F53" s="1479"/>
    </row>
    <row r="54" spans="1:6" s="1106" customFormat="1" ht="12.75" customHeight="1" x14ac:dyDescent="0.2">
      <c r="A54" s="1494"/>
      <c r="B54" s="1119"/>
      <c r="C54" s="1119"/>
      <c r="D54" s="1119"/>
      <c r="E54" s="1119"/>
      <c r="F54" s="1479"/>
    </row>
    <row r="55" spans="1:6" s="1106" customFormat="1" ht="12.75" customHeight="1" x14ac:dyDescent="0.2">
      <c r="A55" s="1494"/>
      <c r="B55" s="1119"/>
      <c r="C55" s="1119"/>
      <c r="D55" s="1119"/>
      <c r="E55" s="1119"/>
      <c r="F55" s="1479"/>
    </row>
    <row r="56" spans="1:6" s="1106" customFormat="1" ht="12.75" customHeight="1" x14ac:dyDescent="0.2">
      <c r="A56" s="1494"/>
      <c r="B56" s="1119"/>
      <c r="C56" s="1119"/>
      <c r="D56" s="1119"/>
      <c r="E56" s="1119"/>
      <c r="F56" s="1479"/>
    </row>
    <row r="57" spans="1:6" s="1106" customFormat="1" ht="12.75" customHeight="1" x14ac:dyDescent="0.2">
      <c r="A57" s="1494"/>
      <c r="B57" s="1119"/>
      <c r="C57" s="1119"/>
      <c r="D57" s="1119"/>
      <c r="E57" s="1119"/>
      <c r="F57" s="1479"/>
    </row>
    <row r="58" spans="1:6" s="1106" customFormat="1" ht="12.75" customHeight="1" x14ac:dyDescent="0.2">
      <c r="A58" s="1495"/>
      <c r="B58" s="1496"/>
      <c r="C58" s="1496"/>
      <c r="D58" s="1496"/>
      <c r="E58" s="1496"/>
      <c r="F58" s="1497"/>
    </row>
    <row r="59" spans="1:6" s="1106" customFormat="1" x14ac:dyDescent="0.2"/>
    <row r="60" spans="1:6" s="1106" customFormat="1" x14ac:dyDescent="0.2"/>
    <row r="61" spans="1:6" s="1106" customFormat="1" x14ac:dyDescent="0.2"/>
    <row r="62" spans="1:6" s="1106" customFormat="1" x14ac:dyDescent="0.2"/>
    <row r="63" spans="1:6" s="1106" customFormat="1" x14ac:dyDescent="0.2"/>
    <row r="64" spans="1:6" s="1106" customFormat="1" x14ac:dyDescent="0.2"/>
    <row r="65" s="1106" customFormat="1" x14ac:dyDescent="0.2"/>
    <row r="66" s="1106" customFormat="1" x14ac:dyDescent="0.2"/>
    <row r="67" s="1106" customFormat="1" x14ac:dyDescent="0.2"/>
    <row r="68" s="1106" customFormat="1" x14ac:dyDescent="0.2"/>
    <row r="69" s="1106" customFormat="1" x14ac:dyDescent="0.2"/>
    <row r="70" s="1106" customFormat="1" x14ac:dyDescent="0.2"/>
    <row r="71" s="1106" customFormat="1" x14ac:dyDescent="0.2"/>
    <row r="72" s="1106" customFormat="1" x14ac:dyDescent="0.2"/>
    <row r="73" s="1106" customFormat="1" x14ac:dyDescent="0.2"/>
    <row r="74" s="1106" customFormat="1" x14ac:dyDescent="0.2"/>
    <row r="75" s="1106" customFormat="1" x14ac:dyDescent="0.2"/>
    <row r="76" s="1106" customFormat="1" x14ac:dyDescent="0.2"/>
    <row r="77" s="1106" customFormat="1" x14ac:dyDescent="0.2"/>
    <row r="78" s="1106" customFormat="1" x14ac:dyDescent="0.2"/>
    <row r="79" s="1106" customFormat="1" x14ac:dyDescent="0.2"/>
    <row r="80" s="1106" customFormat="1" x14ac:dyDescent="0.2"/>
    <row r="81" s="1106" customFormat="1" x14ac:dyDescent="0.2"/>
    <row r="82" s="1106" customFormat="1" x14ac:dyDescent="0.2"/>
    <row r="83" s="1106" customFormat="1" x14ac:dyDescent="0.2"/>
    <row r="84" s="1106" customFormat="1" x14ac:dyDescent="0.2"/>
    <row r="85" s="1106" customFormat="1" x14ac:dyDescent="0.2"/>
    <row r="86" s="1106" customFormat="1" x14ac:dyDescent="0.2"/>
    <row r="87" s="1106" customFormat="1" x14ac:dyDescent="0.2"/>
    <row r="88" s="1106" customFormat="1" x14ac:dyDescent="0.2"/>
    <row r="89" s="1106" customFormat="1" x14ac:dyDescent="0.2"/>
    <row r="90" s="1106" customFormat="1" x14ac:dyDescent="0.2"/>
    <row r="91" s="1106" customFormat="1" x14ac:dyDescent="0.2"/>
    <row r="92" s="1106" customFormat="1" x14ac:dyDescent="0.2"/>
    <row r="93" s="1106" customFormat="1" x14ac:dyDescent="0.2"/>
    <row r="94" s="1106" customFormat="1" x14ac:dyDescent="0.2"/>
    <row r="95" s="1106" customFormat="1" x14ac:dyDescent="0.2"/>
    <row r="96" s="1106" customFormat="1" x14ac:dyDescent="0.2"/>
    <row r="97" s="1106" customFormat="1" x14ac:dyDescent="0.2"/>
    <row r="98" s="1106" customFormat="1" x14ac:dyDescent="0.2"/>
    <row r="99" s="1106" customFormat="1" x14ac:dyDescent="0.2"/>
    <row r="100" s="1106" customFormat="1" x14ac:dyDescent="0.2"/>
    <row r="101" s="1106" customFormat="1" x14ac:dyDescent="0.2"/>
    <row r="102" s="1106" customFormat="1" x14ac:dyDescent="0.2"/>
    <row r="103" s="1106" customFormat="1" x14ac:dyDescent="0.2"/>
    <row r="104" s="1106" customFormat="1" x14ac:dyDescent="0.2"/>
    <row r="105" s="1106" customFormat="1" x14ac:dyDescent="0.2"/>
    <row r="106" s="1106" customFormat="1" x14ac:dyDescent="0.2"/>
    <row r="107" s="1106" customFormat="1" x14ac:dyDescent="0.2"/>
    <row r="108" s="1106" customFormat="1" x14ac:dyDescent="0.2"/>
    <row r="109" s="1106" customFormat="1" x14ac:dyDescent="0.2"/>
    <row r="110" s="1106" customFormat="1" x14ac:dyDescent="0.2"/>
    <row r="111" s="1106" customFormat="1" x14ac:dyDescent="0.2"/>
    <row r="112" s="1106" customFormat="1" x14ac:dyDescent="0.2"/>
    <row r="113" s="1106" customFormat="1" x14ac:dyDescent="0.2"/>
    <row r="114" s="1106" customFormat="1" x14ac:dyDescent="0.2"/>
    <row r="115" s="1106" customFormat="1" x14ac:dyDescent="0.2"/>
    <row r="116" s="1106" customFormat="1" x14ac:dyDescent="0.2"/>
    <row r="117" s="1106" customFormat="1" x14ac:dyDescent="0.2"/>
    <row r="118" s="1106" customFormat="1" x14ac:dyDescent="0.2"/>
    <row r="119" s="1106" customFormat="1" x14ac:dyDescent="0.2"/>
    <row r="120" s="1106" customFormat="1" x14ac:dyDescent="0.2"/>
    <row r="121" s="1106" customFormat="1" x14ac:dyDescent="0.2"/>
    <row r="122" s="1106" customFormat="1" x14ac:dyDescent="0.2"/>
    <row r="123" s="1106" customFormat="1" x14ac:dyDescent="0.2"/>
    <row r="124" s="1106" customFormat="1" x14ac:dyDescent="0.2"/>
    <row r="125" s="1106" customFormat="1" x14ac:dyDescent="0.2"/>
    <row r="126" s="1106" customFormat="1" x14ac:dyDescent="0.2"/>
    <row r="127" s="1106" customFormat="1" x14ac:dyDescent="0.2"/>
    <row r="128" s="1106" customFormat="1" x14ac:dyDescent="0.2"/>
    <row r="129" s="1106" customFormat="1" x14ac:dyDescent="0.2"/>
    <row r="130" s="1106" customFormat="1" x14ac:dyDescent="0.2"/>
    <row r="131" s="1106" customFormat="1" x14ac:dyDescent="0.2"/>
    <row r="132" s="1106" customFormat="1" x14ac:dyDescent="0.2"/>
    <row r="133" s="1106" customFormat="1" x14ac:dyDescent="0.2"/>
    <row r="134" s="1106" customFormat="1" x14ac:dyDescent="0.2"/>
    <row r="135" s="1106" customFormat="1" x14ac:dyDescent="0.2"/>
    <row r="136" s="1106" customFormat="1" x14ac:dyDescent="0.2"/>
    <row r="137" s="1106" customFormat="1" x14ac:dyDescent="0.2"/>
    <row r="138" s="1106" customFormat="1" x14ac:dyDescent="0.2"/>
    <row r="139" s="1106" customFormat="1" x14ac:dyDescent="0.2"/>
    <row r="140" s="1106" customFormat="1" x14ac:dyDescent="0.2"/>
    <row r="141" s="1106" customFormat="1" x14ac:dyDescent="0.2"/>
    <row r="142" s="1106" customFormat="1" x14ac:dyDescent="0.2"/>
    <row r="143" s="1106" customFormat="1" x14ac:dyDescent="0.2"/>
    <row r="144" s="1106" customFormat="1" x14ac:dyDescent="0.2"/>
    <row r="145" s="1106" customFormat="1" x14ac:dyDescent="0.2"/>
    <row r="146" s="1106" customFormat="1" x14ac:dyDescent="0.2"/>
    <row r="147" s="1106" customFormat="1" x14ac:dyDescent="0.2"/>
    <row r="148" s="1106" customFormat="1" x14ac:dyDescent="0.2"/>
    <row r="149" s="1106" customFormat="1" x14ac:dyDescent="0.2"/>
    <row r="150" s="1106" customFormat="1" x14ac:dyDescent="0.2"/>
    <row r="151" s="1106" customFormat="1" x14ac:dyDescent="0.2"/>
    <row r="152" s="1106" customFormat="1" x14ac:dyDescent="0.2"/>
    <row r="153" s="1106" customFormat="1" x14ac:dyDescent="0.2"/>
    <row r="154" s="1106" customFormat="1" x14ac:dyDescent="0.2"/>
    <row r="155" s="1106" customFormat="1" x14ac:dyDescent="0.2"/>
    <row r="156" s="1106" customFormat="1" x14ac:dyDescent="0.2"/>
    <row r="157" s="1106" customFormat="1" x14ac:dyDescent="0.2"/>
    <row r="158" s="1106" customFormat="1" x14ac:dyDescent="0.2"/>
    <row r="159" s="1106" customFormat="1" x14ac:dyDescent="0.2"/>
    <row r="160" s="1106" customFormat="1" x14ac:dyDescent="0.2"/>
    <row r="161" s="1106" customFormat="1" x14ac:dyDescent="0.2"/>
    <row r="162" s="1106" customFormat="1" x14ac:dyDescent="0.2"/>
    <row r="163" s="1106" customFormat="1" x14ac:dyDescent="0.2"/>
    <row r="164" s="1106" customFormat="1" x14ac:dyDescent="0.2"/>
    <row r="165" s="1106" customFormat="1" x14ac:dyDescent="0.2"/>
    <row r="166" s="1106" customFormat="1" x14ac:dyDescent="0.2"/>
    <row r="167" s="1106" customFormat="1" x14ac:dyDescent="0.2"/>
    <row r="168" s="1106" customFormat="1" x14ac:dyDescent="0.2"/>
    <row r="169" s="1106" customFormat="1" x14ac:dyDescent="0.2"/>
    <row r="170" s="1106" customFormat="1" x14ac:dyDescent="0.2"/>
    <row r="171" s="1106" customFormat="1" x14ac:dyDescent="0.2"/>
    <row r="172" s="1106" customFormat="1" x14ac:dyDescent="0.2"/>
    <row r="173" s="1106" customFormat="1" x14ac:dyDescent="0.2"/>
    <row r="174" s="1106" customFormat="1" x14ac:dyDescent="0.2"/>
    <row r="175" s="1106" customFormat="1" x14ac:dyDescent="0.2"/>
    <row r="176" s="1106" customFormat="1" x14ac:dyDescent="0.2"/>
    <row r="177" s="1106" customFormat="1" x14ac:dyDescent="0.2"/>
    <row r="178" s="1106" customFormat="1" x14ac:dyDescent="0.2"/>
    <row r="179" s="1106" customFormat="1" x14ac:dyDescent="0.2"/>
    <row r="180" s="1106" customFormat="1" x14ac:dyDescent="0.2"/>
    <row r="181" s="1106" customFormat="1" x14ac:dyDescent="0.2"/>
    <row r="182" s="1106" customFormat="1" x14ac:dyDescent="0.2"/>
    <row r="183" s="1106" customFormat="1" x14ac:dyDescent="0.2"/>
    <row r="184" s="1106" customFormat="1" x14ac:dyDescent="0.2"/>
    <row r="185" s="1106" customFormat="1" x14ac:dyDescent="0.2"/>
    <row r="186" s="1106" customFormat="1" x14ac:dyDescent="0.2"/>
    <row r="187" s="1106" customFormat="1" x14ac:dyDescent="0.2"/>
    <row r="188" s="1106" customFormat="1" x14ac:dyDescent="0.2"/>
    <row r="189" s="1106" customFormat="1" x14ac:dyDescent="0.2"/>
    <row r="190" s="1106" customFormat="1" x14ac:dyDescent="0.2"/>
    <row r="191" s="1106" customFormat="1" x14ac:dyDescent="0.2"/>
    <row r="192" s="1106" customFormat="1" x14ac:dyDescent="0.2"/>
    <row r="193" s="1106" customFormat="1" x14ac:dyDescent="0.2"/>
    <row r="194" s="1106" customFormat="1" x14ac:dyDescent="0.2"/>
    <row r="195" s="1106" customFormat="1" x14ac:dyDescent="0.2"/>
    <row r="196" s="1106" customFormat="1" x14ac:dyDescent="0.2"/>
    <row r="197" s="1106" customFormat="1" x14ac:dyDescent="0.2"/>
    <row r="198" s="1106" customFormat="1" x14ac:dyDescent="0.2"/>
    <row r="199" s="1106" customFormat="1" x14ac:dyDescent="0.2"/>
    <row r="200" s="1106" customFormat="1" x14ac:dyDescent="0.2"/>
    <row r="201" s="1106" customFormat="1" x14ac:dyDescent="0.2"/>
    <row r="202" s="1106" customFormat="1" x14ac:dyDescent="0.2"/>
    <row r="203" s="1106" customFormat="1" x14ac:dyDescent="0.2"/>
    <row r="204" s="1106" customFormat="1" x14ac:dyDescent="0.2"/>
    <row r="205" s="1106" customFormat="1" x14ac:dyDescent="0.2"/>
    <row r="206" s="1106" customFormat="1" x14ac:dyDescent="0.2"/>
    <row r="207" s="1106" customFormat="1" x14ac:dyDescent="0.2"/>
    <row r="208" s="1106" customFormat="1" x14ac:dyDescent="0.2"/>
    <row r="209" s="1106" customFormat="1" x14ac:dyDescent="0.2"/>
    <row r="210" s="1106" customFormat="1" x14ac:dyDescent="0.2"/>
    <row r="211" s="1106" customFormat="1" x14ac:dyDescent="0.2"/>
    <row r="212" s="1106" customFormat="1" x14ac:dyDescent="0.2"/>
    <row r="213" s="1106" customFormat="1" x14ac:dyDescent="0.2"/>
    <row r="214" s="1106" customFormat="1" x14ac:dyDescent="0.2"/>
    <row r="215" s="1106" customFormat="1" x14ac:dyDescent="0.2"/>
    <row r="216" s="1106" customFormat="1" x14ac:dyDescent="0.2"/>
    <row r="217" s="1106" customFormat="1" x14ac:dyDescent="0.2"/>
    <row r="218" s="1106" customFormat="1" x14ac:dyDescent="0.2"/>
    <row r="219" s="1106" customFormat="1" x14ac:dyDescent="0.2"/>
    <row r="220" s="1106" customFormat="1" x14ac:dyDescent="0.2"/>
    <row r="221" s="1106" customFormat="1" x14ac:dyDescent="0.2"/>
    <row r="222" s="1106" customFormat="1" x14ac:dyDescent="0.2"/>
    <row r="223" s="1106" customFormat="1" x14ac:dyDescent="0.2"/>
    <row r="224" s="1106" customFormat="1" x14ac:dyDescent="0.2"/>
    <row r="225" s="1106" customFormat="1" x14ac:dyDescent="0.2"/>
    <row r="226" s="1106" customFormat="1" x14ac:dyDescent="0.2"/>
    <row r="227" s="1106" customFormat="1" x14ac:dyDescent="0.2"/>
    <row r="228" s="1106" customFormat="1" x14ac:dyDescent="0.2"/>
  </sheetData>
  <pageMargins left="0.65" right="0.35416666666666669" top="0.5" bottom="0.5" header="0.25" footer="0.25"/>
  <pageSetup orientation="portrait" r:id="rId1"/>
  <headerFooter alignWithMargins="0">
    <oddHeader>&amp;L&amp;8Road Initials: UPRR  Year: 2021&amp;R&amp;8 79</oddHeader>
    <oddFooter>&amp;L&amp;8Railroad Annual Report R-1</oddFooter>
  </headerFooter>
  <customProperties>
    <customPr name="_pios_id" r:id="rId2"/>
  </customPropertie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92D050"/>
  </sheetPr>
  <dimension ref="A1:F220"/>
  <sheetViews>
    <sheetView view="pageLayout" topLeftCell="A4" zoomScaleNormal="100" workbookViewId="0">
      <selection activeCell="H42" sqref="H42"/>
    </sheetView>
  </sheetViews>
  <sheetFormatPr defaultRowHeight="11.25" x14ac:dyDescent="0.2"/>
  <cols>
    <col min="1" max="1" width="3.85546875" style="69" bestFit="1" customWidth="1"/>
    <col min="2" max="2" width="5.28515625" style="69" bestFit="1" customWidth="1"/>
    <col min="3" max="3" width="56.85546875" style="69" customWidth="1"/>
    <col min="4" max="5" width="13.7109375" style="69" customWidth="1"/>
    <col min="6" max="6" width="3.85546875" style="69" bestFit="1" customWidth="1"/>
    <col min="7" max="16384" width="9.140625" style="69"/>
  </cols>
  <sheetData>
    <row r="1" spans="1:6" s="1106" customFormat="1" ht="12.75" customHeight="1" x14ac:dyDescent="0.2">
      <c r="A1" s="1498"/>
      <c r="B1" s="1468"/>
      <c r="C1" s="1468"/>
      <c r="D1" s="1468"/>
      <c r="E1" s="1468"/>
      <c r="F1" s="1499"/>
    </row>
    <row r="2" spans="1:6" s="1106" customFormat="1" ht="12.75" customHeight="1" x14ac:dyDescent="0.2">
      <c r="A2" s="2527" t="s">
        <v>2320</v>
      </c>
      <c r="B2" s="1109"/>
      <c r="C2" s="1470"/>
      <c r="D2" s="1109"/>
      <c r="E2" s="1109"/>
      <c r="F2" s="1110"/>
    </row>
    <row r="3" spans="1:6" s="1106" customFormat="1" ht="12.75" customHeight="1" x14ac:dyDescent="0.2">
      <c r="A3" s="1444"/>
      <c r="B3" s="1112"/>
      <c r="C3" s="1112"/>
      <c r="D3" s="1112"/>
      <c r="E3" s="1112"/>
      <c r="F3" s="1125"/>
    </row>
    <row r="4" spans="1:6" s="1106" customFormat="1" ht="12.75" customHeight="1" x14ac:dyDescent="0.2">
      <c r="A4" s="1121" t="s">
        <v>3</v>
      </c>
      <c r="B4" s="1117" t="s">
        <v>4</v>
      </c>
      <c r="C4" s="1118"/>
      <c r="D4" s="1118"/>
      <c r="E4" s="1473" t="s">
        <v>624</v>
      </c>
      <c r="F4" s="1117" t="s">
        <v>3</v>
      </c>
    </row>
    <row r="5" spans="1:6" s="1106" customFormat="1" ht="12.75" customHeight="1" x14ac:dyDescent="0.2">
      <c r="A5" s="1121" t="s">
        <v>7</v>
      </c>
      <c r="B5" s="1117" t="s">
        <v>8</v>
      </c>
      <c r="C5" s="1117" t="s">
        <v>2282</v>
      </c>
      <c r="D5" s="1117" t="s">
        <v>2283</v>
      </c>
      <c r="E5" s="1117" t="s">
        <v>2284</v>
      </c>
      <c r="F5" s="1117" t="s">
        <v>7</v>
      </c>
    </row>
    <row r="6" spans="1:6" s="1106" customFormat="1" ht="12.75" customHeight="1" thickBot="1" x14ac:dyDescent="0.25">
      <c r="A6" s="1474"/>
      <c r="B6" s="1113"/>
      <c r="C6" s="1439" t="s">
        <v>13</v>
      </c>
      <c r="D6" s="1439" t="s">
        <v>14</v>
      </c>
      <c r="E6" s="1439" t="s">
        <v>15</v>
      </c>
      <c r="F6" s="1125"/>
    </row>
    <row r="7" spans="1:6" s="1106" customFormat="1" ht="12.75" customHeight="1" x14ac:dyDescent="0.2">
      <c r="A7" s="1475"/>
      <c r="B7" s="1118"/>
      <c r="C7" s="1476" t="s">
        <v>2357</v>
      </c>
      <c r="D7" s="1490"/>
      <c r="E7" s="1491" t="s">
        <v>3263</v>
      </c>
      <c r="F7" s="1479"/>
    </row>
    <row r="8" spans="1:6" s="1106" customFormat="1" ht="12.75" customHeight="1" x14ac:dyDescent="0.2">
      <c r="A8" s="1126">
        <v>65</v>
      </c>
      <c r="B8" s="1113"/>
      <c r="C8" s="1129" t="s">
        <v>2358</v>
      </c>
      <c r="D8" s="1500">
        <v>0</v>
      </c>
      <c r="E8" s="1481" t="s">
        <v>3263</v>
      </c>
      <c r="F8" s="1439">
        <v>65</v>
      </c>
    </row>
    <row r="9" spans="1:6" s="1106" customFormat="1" ht="12.75" customHeight="1" x14ac:dyDescent="0.2">
      <c r="A9" s="1126">
        <v>66</v>
      </c>
      <c r="B9" s="1113"/>
      <c r="C9" s="1129" t="s">
        <v>2359</v>
      </c>
      <c r="D9" s="1483">
        <v>31082</v>
      </c>
      <c r="E9" s="1481" t="s">
        <v>3263</v>
      </c>
      <c r="F9" s="1439">
        <v>66</v>
      </c>
    </row>
    <row r="10" spans="1:6" s="1106" customFormat="1" ht="12.75" customHeight="1" x14ac:dyDescent="0.2">
      <c r="A10" s="1126">
        <v>67</v>
      </c>
      <c r="B10" s="1113"/>
      <c r="C10" s="1129" t="s">
        <v>2360</v>
      </c>
      <c r="D10" s="1483">
        <v>77653</v>
      </c>
      <c r="E10" s="1481" t="s">
        <v>3263</v>
      </c>
      <c r="F10" s="1439">
        <v>67</v>
      </c>
    </row>
    <row r="11" spans="1:6" s="1106" customFormat="1" ht="12.75" customHeight="1" x14ac:dyDescent="0.2">
      <c r="A11" s="1126">
        <v>68</v>
      </c>
      <c r="B11" s="1113"/>
      <c r="C11" s="1129" t="s">
        <v>2361</v>
      </c>
      <c r="D11" s="1483">
        <v>540761</v>
      </c>
      <c r="E11" s="1481" t="s">
        <v>3263</v>
      </c>
      <c r="F11" s="1439">
        <v>68</v>
      </c>
    </row>
    <row r="12" spans="1:6" s="1106" customFormat="1" ht="12.75" customHeight="1" x14ac:dyDescent="0.2">
      <c r="A12" s="1126">
        <v>69</v>
      </c>
      <c r="B12" s="1113"/>
      <c r="C12" s="1129" t="s">
        <v>2362</v>
      </c>
      <c r="D12" s="1483">
        <v>32747</v>
      </c>
      <c r="E12" s="1481" t="s">
        <v>3263</v>
      </c>
      <c r="F12" s="1439">
        <v>69</v>
      </c>
    </row>
    <row r="13" spans="1:6" s="1106" customFormat="1" ht="12.75" customHeight="1" x14ac:dyDescent="0.2">
      <c r="A13" s="1126">
        <v>70</v>
      </c>
      <c r="B13" s="1113"/>
      <c r="C13" s="1129" t="s">
        <v>2363</v>
      </c>
      <c r="D13" s="1483">
        <v>758289</v>
      </c>
      <c r="E13" s="1481" t="s">
        <v>3263</v>
      </c>
      <c r="F13" s="1439">
        <v>70</v>
      </c>
    </row>
    <row r="14" spans="1:6" s="1106" customFormat="1" ht="12.75" customHeight="1" x14ac:dyDescent="0.2">
      <c r="A14" s="1126">
        <v>71</v>
      </c>
      <c r="B14" s="1113"/>
      <c r="C14" s="1129" t="s">
        <v>2364</v>
      </c>
      <c r="D14" s="1483">
        <v>14393</v>
      </c>
      <c r="E14" s="1481" t="s">
        <v>3263</v>
      </c>
      <c r="F14" s="1439">
        <v>71</v>
      </c>
    </row>
    <row r="15" spans="1:6" s="1106" customFormat="1" ht="12.75" customHeight="1" x14ac:dyDescent="0.2">
      <c r="A15" s="1126">
        <v>72</v>
      </c>
      <c r="B15" s="1113"/>
      <c r="C15" s="1129" t="s">
        <v>2365</v>
      </c>
      <c r="D15" s="1483">
        <v>165211</v>
      </c>
      <c r="E15" s="1481" t="s">
        <v>3263</v>
      </c>
      <c r="F15" s="1439">
        <v>72</v>
      </c>
    </row>
    <row r="16" spans="1:6" s="1106" customFormat="1" ht="12.75" customHeight="1" x14ac:dyDescent="0.2">
      <c r="A16" s="1126">
        <v>73</v>
      </c>
      <c r="B16" s="1113"/>
      <c r="C16" s="1129" t="s">
        <v>2366</v>
      </c>
      <c r="D16" s="1483">
        <v>14149</v>
      </c>
      <c r="E16" s="1481" t="s">
        <v>3263</v>
      </c>
      <c r="F16" s="1439">
        <v>73</v>
      </c>
    </row>
    <row r="17" spans="1:6" s="1106" customFormat="1" ht="12.75" customHeight="1" x14ac:dyDescent="0.2">
      <c r="A17" s="1126">
        <v>74</v>
      </c>
      <c r="B17" s="1113"/>
      <c r="C17" s="1129" t="s">
        <v>2367</v>
      </c>
      <c r="D17" s="1483">
        <v>6489</v>
      </c>
      <c r="E17" s="1481" t="s">
        <v>3263</v>
      </c>
      <c r="F17" s="1439">
        <v>74</v>
      </c>
    </row>
    <row r="18" spans="1:6" s="1106" customFormat="1" ht="12.75" customHeight="1" x14ac:dyDescent="0.2">
      <c r="A18" s="1126">
        <v>75</v>
      </c>
      <c r="B18" s="1113"/>
      <c r="C18" s="1129" t="s">
        <v>2368</v>
      </c>
      <c r="D18" s="1483">
        <v>31958</v>
      </c>
      <c r="E18" s="1481" t="s">
        <v>3263</v>
      </c>
      <c r="F18" s="1439">
        <v>75</v>
      </c>
    </row>
    <row r="19" spans="1:6" s="1106" customFormat="1" ht="12.75" customHeight="1" x14ac:dyDescent="0.2">
      <c r="A19" s="1126">
        <v>76</v>
      </c>
      <c r="B19" s="1113"/>
      <c r="C19" s="1129" t="s">
        <v>2369</v>
      </c>
      <c r="D19" s="1483">
        <v>116303</v>
      </c>
      <c r="E19" s="1481" t="s">
        <v>3263</v>
      </c>
      <c r="F19" s="1439">
        <v>76</v>
      </c>
    </row>
    <row r="20" spans="1:6" s="1106" customFormat="1" ht="12.75" customHeight="1" x14ac:dyDescent="0.2">
      <c r="A20" s="1126">
        <v>77</v>
      </c>
      <c r="B20" s="1113"/>
      <c r="C20" s="1129" t="s">
        <v>2370</v>
      </c>
      <c r="D20" s="1483">
        <v>31</v>
      </c>
      <c r="E20" s="1481" t="s">
        <v>3263</v>
      </c>
      <c r="F20" s="1439">
        <v>77</v>
      </c>
    </row>
    <row r="21" spans="1:6" s="1106" customFormat="1" ht="12.75" customHeight="1" x14ac:dyDescent="0.2">
      <c r="A21" s="1126">
        <v>78</v>
      </c>
      <c r="B21" s="1113"/>
      <c r="C21" s="1129" t="s">
        <v>2371</v>
      </c>
      <c r="D21" s="1483">
        <v>119541</v>
      </c>
      <c r="E21" s="1481" t="s">
        <v>3263</v>
      </c>
      <c r="F21" s="1439">
        <v>78</v>
      </c>
    </row>
    <row r="22" spans="1:6" s="1106" customFormat="1" ht="12.75" customHeight="1" x14ac:dyDescent="0.2">
      <c r="A22" s="1126">
        <v>79</v>
      </c>
      <c r="B22" s="1113"/>
      <c r="C22" s="1129" t="s">
        <v>2372</v>
      </c>
      <c r="D22" s="1483">
        <v>172156</v>
      </c>
      <c r="E22" s="1481" t="s">
        <v>3263</v>
      </c>
      <c r="F22" s="1439">
        <v>79</v>
      </c>
    </row>
    <row r="23" spans="1:6" s="1106" customFormat="1" ht="12.75" customHeight="1" x14ac:dyDescent="0.2">
      <c r="A23" s="1126">
        <v>80</v>
      </c>
      <c r="B23" s="1113"/>
      <c r="C23" s="1129" t="s">
        <v>2373</v>
      </c>
      <c r="D23" s="1483">
        <v>594061</v>
      </c>
      <c r="E23" s="1481" t="s">
        <v>3263</v>
      </c>
      <c r="F23" s="1439">
        <v>80</v>
      </c>
    </row>
    <row r="24" spans="1:6" s="1106" customFormat="1" ht="12.75" customHeight="1" x14ac:dyDescent="0.2">
      <c r="A24" s="1126">
        <v>81</v>
      </c>
      <c r="B24" s="1113"/>
      <c r="C24" s="1129" t="s">
        <v>2374</v>
      </c>
      <c r="D24" s="1483">
        <v>883</v>
      </c>
      <c r="E24" s="1481" t="s">
        <v>3263</v>
      </c>
      <c r="F24" s="1439">
        <v>81</v>
      </c>
    </row>
    <row r="25" spans="1:6" s="1106" customFormat="1" ht="12.75" customHeight="1" x14ac:dyDescent="0.2">
      <c r="A25" s="1126">
        <v>82</v>
      </c>
      <c r="B25" s="1113"/>
      <c r="C25" s="1129" t="s">
        <v>2375</v>
      </c>
      <c r="D25" s="1483">
        <v>2675707</v>
      </c>
      <c r="E25" s="1481" t="s">
        <v>3263</v>
      </c>
      <c r="F25" s="1439">
        <v>82</v>
      </c>
    </row>
    <row r="26" spans="1:6" s="1106" customFormat="1" ht="12.75" customHeight="1" x14ac:dyDescent="0.2">
      <c r="A26" s="1126">
        <v>83</v>
      </c>
      <c r="B26" s="1113"/>
      <c r="C26" s="1129" t="s">
        <v>2376</v>
      </c>
      <c r="D26" s="447">
        <v>105296</v>
      </c>
      <c r="E26" s="1481" t="s">
        <v>3263</v>
      </c>
      <c r="F26" s="1439">
        <v>83</v>
      </c>
    </row>
    <row r="27" spans="1:6" s="1106" customFormat="1" ht="12.75" customHeight="1" x14ac:dyDescent="0.2">
      <c r="A27" s="1126">
        <v>84</v>
      </c>
      <c r="B27" s="1113"/>
      <c r="C27" s="1129" t="s">
        <v>2377</v>
      </c>
      <c r="D27" s="1500">
        <v>0</v>
      </c>
      <c r="E27" s="1481" t="s">
        <v>3263</v>
      </c>
      <c r="F27" s="1439">
        <v>84</v>
      </c>
    </row>
    <row r="28" spans="1:6" s="1106" customFormat="1" ht="12.75" customHeight="1" x14ac:dyDescent="0.2">
      <c r="A28" s="1475"/>
      <c r="B28" s="1118"/>
      <c r="C28" s="1476" t="s">
        <v>2378</v>
      </c>
      <c r="D28" s="1501"/>
      <c r="E28" s="1478"/>
      <c r="F28" s="1479"/>
    </row>
    <row r="29" spans="1:6" s="1106" customFormat="1" ht="12.75" customHeight="1" x14ac:dyDescent="0.2">
      <c r="A29" s="1126">
        <v>85</v>
      </c>
      <c r="B29" s="1113"/>
      <c r="C29" s="1129" t="s">
        <v>2379</v>
      </c>
      <c r="D29" s="1483">
        <v>2695461</v>
      </c>
      <c r="E29" s="1481" t="s">
        <v>3263</v>
      </c>
      <c r="F29" s="1439">
        <v>85</v>
      </c>
    </row>
    <row r="30" spans="1:6" s="1106" customFormat="1" ht="12.75" customHeight="1" x14ac:dyDescent="0.2">
      <c r="A30" s="1126">
        <v>86</v>
      </c>
      <c r="B30" s="1113"/>
      <c r="C30" s="1129" t="s">
        <v>2380</v>
      </c>
      <c r="D30" s="1483">
        <v>198130</v>
      </c>
      <c r="E30" s="1481" t="s">
        <v>3263</v>
      </c>
      <c r="F30" s="1439">
        <v>86</v>
      </c>
    </row>
    <row r="31" spans="1:6" s="1106" customFormat="1" ht="12.75" customHeight="1" x14ac:dyDescent="0.2">
      <c r="A31" s="1126">
        <v>87</v>
      </c>
      <c r="B31" s="1113"/>
      <c r="C31" s="1129" t="s">
        <v>2381</v>
      </c>
      <c r="D31" s="1483">
        <v>6271014</v>
      </c>
      <c r="E31" s="1481" t="s">
        <v>3263</v>
      </c>
      <c r="F31" s="1439">
        <v>87</v>
      </c>
    </row>
    <row r="32" spans="1:6" s="1106" customFormat="1" ht="12.75" customHeight="1" x14ac:dyDescent="0.2">
      <c r="A32" s="1126">
        <v>88</v>
      </c>
      <c r="B32" s="1113"/>
      <c r="C32" s="1129" t="s">
        <v>2382</v>
      </c>
      <c r="D32" s="1483">
        <v>9164605</v>
      </c>
      <c r="E32" s="1481" t="s">
        <v>3263</v>
      </c>
      <c r="F32" s="1439">
        <v>88</v>
      </c>
    </row>
    <row r="33" spans="1:6" s="1106" customFormat="1" ht="12.75" customHeight="1" thickBot="1" x14ac:dyDescent="0.25">
      <c r="A33" s="1126">
        <v>89</v>
      </c>
      <c r="B33" s="1113"/>
      <c r="C33" s="1129" t="s">
        <v>2383</v>
      </c>
      <c r="D33" s="1485">
        <v>0</v>
      </c>
      <c r="E33" s="1486" t="s">
        <v>3263</v>
      </c>
      <c r="F33" s="1439">
        <v>89</v>
      </c>
    </row>
    <row r="34" spans="1:6" s="1106" customFormat="1" ht="12.75" customHeight="1" x14ac:dyDescent="0.2">
      <c r="A34" s="1494"/>
      <c r="B34" s="1119"/>
      <c r="C34" s="1119"/>
      <c r="D34" s="1119"/>
      <c r="E34" s="1119"/>
      <c r="F34" s="1479"/>
    </row>
    <row r="35" spans="1:6" s="1106" customFormat="1" ht="12.75" customHeight="1" x14ac:dyDescent="0.2">
      <c r="A35" s="1494"/>
      <c r="B35" s="1502" t="s">
        <v>622</v>
      </c>
      <c r="C35" s="1119" t="s">
        <v>2384</v>
      </c>
      <c r="D35" s="1119"/>
      <c r="E35" s="1119"/>
      <c r="F35" s="1479"/>
    </row>
    <row r="36" spans="1:6" s="1106" customFormat="1" ht="12.75" customHeight="1" x14ac:dyDescent="0.2">
      <c r="A36" s="1494"/>
      <c r="B36" s="1502" t="s">
        <v>624</v>
      </c>
      <c r="C36" s="301" t="s">
        <v>2384</v>
      </c>
      <c r="D36" s="1119"/>
      <c r="E36" s="1119"/>
      <c r="F36" s="1479"/>
    </row>
    <row r="37" spans="1:6" s="1106" customFormat="1" ht="12.75" customHeight="1" x14ac:dyDescent="0.2">
      <c r="A37" s="1494"/>
      <c r="D37" s="1119"/>
      <c r="E37" s="1119"/>
      <c r="F37" s="1479"/>
    </row>
    <row r="38" spans="1:6" s="1106" customFormat="1" ht="12.75" customHeight="1" x14ac:dyDescent="0.2">
      <c r="A38" s="1494"/>
      <c r="D38" s="1119"/>
      <c r="E38" s="1119"/>
      <c r="F38" s="1479"/>
    </row>
    <row r="39" spans="1:6" s="1106" customFormat="1" ht="12.75" customHeight="1" x14ac:dyDescent="0.2">
      <c r="A39" s="1494"/>
      <c r="B39" s="69"/>
      <c r="C39" s="69"/>
      <c r="D39" s="1119"/>
      <c r="E39" s="1119"/>
      <c r="F39" s="1479"/>
    </row>
    <row r="40" spans="1:6" s="1106" customFormat="1" ht="12.75" customHeight="1" x14ac:dyDescent="0.2">
      <c r="A40" s="1494"/>
      <c r="B40"/>
      <c r="C40"/>
      <c r="D40" s="1119"/>
      <c r="E40" s="1119"/>
      <c r="F40" s="1479"/>
    </row>
    <row r="41" spans="1:6" s="1106" customFormat="1" ht="12.75" customHeight="1" x14ac:dyDescent="0.2">
      <c r="A41" s="1494"/>
      <c r="B41" s="1487" t="s">
        <v>351</v>
      </c>
      <c r="C41" s="1487" t="s">
        <v>2385</v>
      </c>
      <c r="D41" s="1119"/>
      <c r="E41" s="1119"/>
      <c r="F41" s="1479"/>
    </row>
    <row r="42" spans="1:6" s="1106" customFormat="1" ht="12.75" customHeight="1" x14ac:dyDescent="0.2">
      <c r="A42" s="1494"/>
      <c r="B42" s="1119"/>
      <c r="C42" s="1487" t="s">
        <v>2386</v>
      </c>
      <c r="D42" s="1119"/>
      <c r="E42" s="1119"/>
      <c r="F42" s="1479"/>
    </row>
    <row r="43" spans="1:6" s="1106" customFormat="1" ht="12.75" customHeight="1" x14ac:dyDescent="0.2">
      <c r="A43" s="1494"/>
      <c r="B43"/>
      <c r="C43" s="1487" t="s">
        <v>2387</v>
      </c>
      <c r="D43" s="1119"/>
      <c r="E43" s="1119"/>
      <c r="F43" s="1479"/>
    </row>
    <row r="44" spans="1:6" s="1106" customFormat="1" ht="12.75" customHeight="1" x14ac:dyDescent="0.2">
      <c r="A44" s="1494"/>
      <c r="B44" s="1119"/>
      <c r="C44" s="1119"/>
      <c r="D44" s="1119"/>
      <c r="E44" s="1119"/>
      <c r="F44" s="1479"/>
    </row>
    <row r="45" spans="1:6" s="1106" customFormat="1" ht="12.75" customHeight="1" x14ac:dyDescent="0.2">
      <c r="A45" s="1494"/>
      <c r="B45" s="1119"/>
      <c r="C45" s="1119"/>
      <c r="D45" s="1119"/>
      <c r="E45" s="1119"/>
      <c r="F45" s="1479"/>
    </row>
    <row r="46" spans="1:6" s="1106" customFormat="1" ht="12.75" customHeight="1" x14ac:dyDescent="0.2">
      <c r="A46" s="1494"/>
      <c r="B46" s="1119"/>
      <c r="C46" s="1119"/>
      <c r="D46" s="1119"/>
      <c r="E46" s="1119"/>
      <c r="F46" s="1479"/>
    </row>
    <row r="47" spans="1:6" s="1106" customFormat="1" ht="12.75" customHeight="1" x14ac:dyDescent="0.2">
      <c r="A47" s="1494"/>
      <c r="B47" s="1119"/>
      <c r="C47" s="1119"/>
      <c r="D47" s="1119"/>
      <c r="E47" s="1119"/>
      <c r="F47" s="1479"/>
    </row>
    <row r="48" spans="1:6" s="1106" customFormat="1" ht="12.75" customHeight="1" x14ac:dyDescent="0.2">
      <c r="A48" s="1494"/>
      <c r="B48" s="1119"/>
      <c r="C48" s="1119"/>
      <c r="D48" s="1119"/>
      <c r="E48" s="1119"/>
      <c r="F48" s="1479"/>
    </row>
    <row r="49" spans="1:6" s="1106" customFormat="1" ht="15" customHeight="1" x14ac:dyDescent="0.2">
      <c r="A49" s="1494"/>
      <c r="B49" s="1119"/>
      <c r="C49" s="1119"/>
      <c r="D49" s="1119"/>
      <c r="E49" s="1119"/>
      <c r="F49" s="1479"/>
    </row>
    <row r="50" spans="1:6" s="1106" customFormat="1" ht="15" customHeight="1" x14ac:dyDescent="0.2">
      <c r="A50" s="1494"/>
      <c r="B50" s="1119"/>
      <c r="C50" s="1119"/>
      <c r="D50" s="1119"/>
      <c r="E50" s="1119"/>
      <c r="F50" s="1479"/>
    </row>
    <row r="51" spans="1:6" s="1106" customFormat="1" ht="12.75" customHeight="1" x14ac:dyDescent="0.2">
      <c r="A51" s="1494"/>
      <c r="B51" s="1119"/>
      <c r="C51" s="1119"/>
      <c r="D51" s="1119"/>
      <c r="E51" s="1119"/>
      <c r="F51" s="1479"/>
    </row>
    <row r="52" spans="1:6" s="1106" customFormat="1" ht="12.75" customHeight="1" x14ac:dyDescent="0.2">
      <c r="A52" s="1494"/>
      <c r="B52" s="1119"/>
      <c r="C52" s="1119"/>
      <c r="D52" s="1119"/>
      <c r="E52" s="1119"/>
      <c r="F52" s="1479"/>
    </row>
    <row r="53" spans="1:6" s="1106" customFormat="1" ht="12.75" customHeight="1" x14ac:dyDescent="0.2">
      <c r="A53" s="1494"/>
      <c r="B53" s="1119"/>
      <c r="C53" s="1119"/>
      <c r="D53" s="1119"/>
      <c r="E53" s="1119"/>
      <c r="F53" s="1479"/>
    </row>
    <row r="54" spans="1:6" s="1106" customFormat="1" ht="12.75" customHeight="1" x14ac:dyDescent="0.2">
      <c r="A54" s="1494"/>
      <c r="B54" s="1119"/>
      <c r="C54" s="1119"/>
      <c r="D54" s="1119"/>
      <c r="E54" s="1119"/>
      <c r="F54" s="1479"/>
    </row>
    <row r="55" spans="1:6" s="1106" customFormat="1" ht="12.75" customHeight="1" x14ac:dyDescent="0.2">
      <c r="A55" s="1494"/>
      <c r="B55" s="1119"/>
      <c r="C55" s="1119"/>
      <c r="D55" s="1119"/>
      <c r="E55" s="1119"/>
      <c r="F55" s="1479"/>
    </row>
    <row r="56" spans="1:6" s="1106" customFormat="1" ht="12.75" customHeight="1" x14ac:dyDescent="0.2">
      <c r="A56" s="1494"/>
      <c r="B56" s="1119"/>
      <c r="C56" s="1119"/>
      <c r="D56" s="1119"/>
      <c r="E56" s="1119"/>
      <c r="F56" s="1479"/>
    </row>
    <row r="57" spans="1:6" s="1106" customFormat="1" x14ac:dyDescent="0.2">
      <c r="A57" s="1137"/>
      <c r="B57" s="1119"/>
      <c r="C57" s="1119"/>
      <c r="D57" s="1119"/>
      <c r="E57" s="1119"/>
      <c r="F57" s="1118"/>
    </row>
    <row r="58" spans="1:6" s="1106" customFormat="1" x14ac:dyDescent="0.2">
      <c r="A58" s="1111"/>
      <c r="B58" s="1112"/>
      <c r="C58" s="1112"/>
      <c r="D58" s="1112"/>
      <c r="E58" s="1112"/>
      <c r="F58" s="1113"/>
    </row>
    <row r="59" spans="1:6" s="1106" customFormat="1" x14ac:dyDescent="0.2"/>
    <row r="60" spans="1:6" s="1106" customFormat="1" x14ac:dyDescent="0.2"/>
    <row r="61" spans="1:6" s="1106" customFormat="1" x14ac:dyDescent="0.2"/>
    <row r="62" spans="1:6" s="1106" customFormat="1" x14ac:dyDescent="0.2"/>
    <row r="63" spans="1:6" s="1106" customFormat="1" x14ac:dyDescent="0.2"/>
    <row r="64" spans="1:6" s="1106" customFormat="1" x14ac:dyDescent="0.2"/>
    <row r="65" s="1106" customFormat="1" x14ac:dyDescent="0.2"/>
    <row r="66" s="1106" customFormat="1" x14ac:dyDescent="0.2"/>
    <row r="67" s="1106" customFormat="1" x14ac:dyDescent="0.2"/>
    <row r="68" s="1106" customFormat="1" x14ac:dyDescent="0.2"/>
    <row r="69" s="1106" customFormat="1" x14ac:dyDescent="0.2"/>
    <row r="70" s="1106" customFormat="1" x14ac:dyDescent="0.2"/>
    <row r="71" s="1106" customFormat="1" x14ac:dyDescent="0.2"/>
    <row r="72" s="1106" customFormat="1" x14ac:dyDescent="0.2"/>
    <row r="73" s="1106" customFormat="1" x14ac:dyDescent="0.2"/>
    <row r="74" s="1106" customFormat="1" x14ac:dyDescent="0.2"/>
    <row r="75" s="1106" customFormat="1" x14ac:dyDescent="0.2"/>
    <row r="76" s="1106" customFormat="1" x14ac:dyDescent="0.2"/>
    <row r="77" s="1106" customFormat="1" x14ac:dyDescent="0.2"/>
    <row r="78" s="1106" customFormat="1" x14ac:dyDescent="0.2"/>
    <row r="79" s="1106" customFormat="1" x14ac:dyDescent="0.2"/>
    <row r="80" s="1106" customFormat="1" x14ac:dyDescent="0.2"/>
    <row r="81" s="1106" customFormat="1" x14ac:dyDescent="0.2"/>
    <row r="82" s="1106" customFormat="1" x14ac:dyDescent="0.2"/>
    <row r="83" s="1106" customFormat="1" x14ac:dyDescent="0.2"/>
    <row r="84" s="1106" customFormat="1" x14ac:dyDescent="0.2"/>
    <row r="85" s="1106" customFormat="1" x14ac:dyDescent="0.2"/>
    <row r="86" s="1106" customFormat="1" x14ac:dyDescent="0.2"/>
    <row r="87" s="1106" customFormat="1" x14ac:dyDescent="0.2"/>
    <row r="88" s="1106" customFormat="1" x14ac:dyDescent="0.2"/>
    <row r="89" s="1106" customFormat="1" x14ac:dyDescent="0.2"/>
    <row r="90" s="1106" customFormat="1" x14ac:dyDescent="0.2"/>
    <row r="91" s="1106" customFormat="1" x14ac:dyDescent="0.2"/>
    <row r="92" s="1106" customFormat="1" x14ac:dyDescent="0.2"/>
    <row r="93" s="1106" customFormat="1" x14ac:dyDescent="0.2"/>
    <row r="94" s="1106" customFormat="1" x14ac:dyDescent="0.2"/>
    <row r="95" s="1106" customFormat="1" x14ac:dyDescent="0.2"/>
    <row r="96" s="1106" customFormat="1" x14ac:dyDescent="0.2"/>
    <row r="97" s="1106" customFormat="1" x14ac:dyDescent="0.2"/>
    <row r="98" s="1106" customFormat="1" x14ac:dyDescent="0.2"/>
    <row r="99" s="1106" customFormat="1" x14ac:dyDescent="0.2"/>
    <row r="100" s="1106" customFormat="1" x14ac:dyDescent="0.2"/>
    <row r="101" s="1106" customFormat="1" x14ac:dyDescent="0.2"/>
    <row r="102" s="1106" customFormat="1" x14ac:dyDescent="0.2"/>
    <row r="103" s="1106" customFormat="1" x14ac:dyDescent="0.2"/>
    <row r="104" s="1106" customFormat="1" x14ac:dyDescent="0.2"/>
    <row r="105" s="1106" customFormat="1" x14ac:dyDescent="0.2"/>
    <row r="106" s="1106" customFormat="1" x14ac:dyDescent="0.2"/>
    <row r="107" s="1106" customFormat="1" x14ac:dyDescent="0.2"/>
    <row r="108" s="1106" customFormat="1" x14ac:dyDescent="0.2"/>
    <row r="109" s="1106" customFormat="1" x14ac:dyDescent="0.2"/>
    <row r="110" s="1106" customFormat="1" x14ac:dyDescent="0.2"/>
    <row r="111" s="1106" customFormat="1" x14ac:dyDescent="0.2"/>
    <row r="112" s="1106" customFormat="1" x14ac:dyDescent="0.2"/>
    <row r="113" s="1106" customFormat="1" x14ac:dyDescent="0.2"/>
    <row r="114" s="1106" customFormat="1" x14ac:dyDescent="0.2"/>
    <row r="115" s="1106" customFormat="1" x14ac:dyDescent="0.2"/>
    <row r="116" s="1106" customFormat="1" x14ac:dyDescent="0.2"/>
    <row r="117" s="1106" customFormat="1" x14ac:dyDescent="0.2"/>
    <row r="118" s="1106" customFormat="1" x14ac:dyDescent="0.2"/>
    <row r="119" s="1106" customFormat="1" x14ac:dyDescent="0.2"/>
    <row r="120" s="1106" customFormat="1" x14ac:dyDescent="0.2"/>
    <row r="121" s="1106" customFormat="1" x14ac:dyDescent="0.2"/>
    <row r="122" s="1106" customFormat="1" x14ac:dyDescent="0.2"/>
    <row r="123" s="1106" customFormat="1" x14ac:dyDescent="0.2"/>
    <row r="124" s="1106" customFormat="1" x14ac:dyDescent="0.2"/>
    <row r="125" s="1106" customFormat="1" x14ac:dyDescent="0.2"/>
    <row r="126" s="1106" customFormat="1" x14ac:dyDescent="0.2"/>
    <row r="127" s="1106" customFormat="1" x14ac:dyDescent="0.2"/>
    <row r="128" s="1106" customFormat="1" x14ac:dyDescent="0.2"/>
    <row r="129" s="1106" customFormat="1" x14ac:dyDescent="0.2"/>
    <row r="130" s="1106" customFormat="1" x14ac:dyDescent="0.2"/>
    <row r="131" s="1106" customFormat="1" x14ac:dyDescent="0.2"/>
    <row r="132" s="1106" customFormat="1" x14ac:dyDescent="0.2"/>
    <row r="133" s="1106" customFormat="1" x14ac:dyDescent="0.2"/>
    <row r="134" s="1106" customFormat="1" x14ac:dyDescent="0.2"/>
    <row r="135" s="1106" customFormat="1" x14ac:dyDescent="0.2"/>
    <row r="136" s="1106" customFormat="1" x14ac:dyDescent="0.2"/>
    <row r="137" s="1106" customFormat="1" x14ac:dyDescent="0.2"/>
    <row r="138" s="1106" customFormat="1" x14ac:dyDescent="0.2"/>
    <row r="139" s="1106" customFormat="1" x14ac:dyDescent="0.2"/>
    <row r="140" s="1106" customFormat="1" x14ac:dyDescent="0.2"/>
    <row r="141" s="1106" customFormat="1" x14ac:dyDescent="0.2"/>
    <row r="142" s="1106" customFormat="1" x14ac:dyDescent="0.2"/>
    <row r="143" s="1106" customFormat="1" x14ac:dyDescent="0.2"/>
    <row r="144" s="1106" customFormat="1" x14ac:dyDescent="0.2"/>
    <row r="145" s="1106" customFormat="1" x14ac:dyDescent="0.2"/>
    <row r="146" s="1106" customFormat="1" x14ac:dyDescent="0.2"/>
    <row r="147" s="1106" customFormat="1" x14ac:dyDescent="0.2"/>
    <row r="148" s="1106" customFormat="1" x14ac:dyDescent="0.2"/>
    <row r="149" s="1106" customFormat="1" x14ac:dyDescent="0.2"/>
    <row r="150" s="1106" customFormat="1" x14ac:dyDescent="0.2"/>
    <row r="151" s="1106" customFormat="1" x14ac:dyDescent="0.2"/>
    <row r="152" s="1106" customFormat="1" x14ac:dyDescent="0.2"/>
    <row r="153" s="1106" customFormat="1" x14ac:dyDescent="0.2"/>
    <row r="154" s="1106" customFormat="1" x14ac:dyDescent="0.2"/>
    <row r="155" s="1106" customFormat="1" x14ac:dyDescent="0.2"/>
    <row r="156" s="1106" customFormat="1" x14ac:dyDescent="0.2"/>
    <row r="157" s="1106" customFormat="1" x14ac:dyDescent="0.2"/>
    <row r="158" s="1106" customFormat="1" x14ac:dyDescent="0.2"/>
    <row r="159" s="1106" customFormat="1" x14ac:dyDescent="0.2"/>
    <row r="160" s="1106" customFormat="1" x14ac:dyDescent="0.2"/>
    <row r="161" s="1106" customFormat="1" x14ac:dyDescent="0.2"/>
    <row r="162" s="1106" customFormat="1" x14ac:dyDescent="0.2"/>
    <row r="163" s="1106" customFormat="1" x14ac:dyDescent="0.2"/>
    <row r="164" s="1106" customFormat="1" x14ac:dyDescent="0.2"/>
    <row r="165" s="1106" customFormat="1" x14ac:dyDescent="0.2"/>
    <row r="166" s="1106" customFormat="1" x14ac:dyDescent="0.2"/>
    <row r="167" s="1106" customFormat="1" x14ac:dyDescent="0.2"/>
    <row r="168" s="1106" customFormat="1" x14ac:dyDescent="0.2"/>
    <row r="169" s="1106" customFormat="1" x14ac:dyDescent="0.2"/>
    <row r="170" s="1106" customFormat="1" x14ac:dyDescent="0.2"/>
    <row r="171" s="1106" customFormat="1" x14ac:dyDescent="0.2"/>
    <row r="172" s="1106" customFormat="1" x14ac:dyDescent="0.2"/>
    <row r="173" s="1106" customFormat="1" x14ac:dyDescent="0.2"/>
    <row r="174" s="1106" customFormat="1" x14ac:dyDescent="0.2"/>
    <row r="175" s="1106" customFormat="1" x14ac:dyDescent="0.2"/>
    <row r="176" s="1106" customFormat="1" x14ac:dyDescent="0.2"/>
    <row r="177" s="1106" customFormat="1" x14ac:dyDescent="0.2"/>
    <row r="178" s="1106" customFormat="1" x14ac:dyDescent="0.2"/>
    <row r="179" s="1106" customFormat="1" x14ac:dyDescent="0.2"/>
    <row r="180" s="1106" customFormat="1" x14ac:dyDescent="0.2"/>
    <row r="181" s="1106" customFormat="1" x14ac:dyDescent="0.2"/>
    <row r="182" s="1106" customFormat="1" x14ac:dyDescent="0.2"/>
    <row r="183" s="1106" customFormat="1" x14ac:dyDescent="0.2"/>
    <row r="184" s="1106" customFormat="1" x14ac:dyDescent="0.2"/>
    <row r="185" s="1106" customFormat="1" x14ac:dyDescent="0.2"/>
    <row r="186" s="1106" customFormat="1" x14ac:dyDescent="0.2"/>
    <row r="187" s="1106" customFormat="1" x14ac:dyDescent="0.2"/>
    <row r="188" s="1106" customFormat="1" x14ac:dyDescent="0.2"/>
    <row r="189" s="1106" customFormat="1" x14ac:dyDescent="0.2"/>
    <row r="190" s="1106" customFormat="1" x14ac:dyDescent="0.2"/>
    <row r="191" s="1106" customFormat="1" x14ac:dyDescent="0.2"/>
    <row r="192" s="1106" customFormat="1" x14ac:dyDescent="0.2"/>
    <row r="193" s="1106" customFormat="1" x14ac:dyDescent="0.2"/>
    <row r="194" s="1106" customFormat="1" x14ac:dyDescent="0.2"/>
    <row r="195" s="1106" customFormat="1" x14ac:dyDescent="0.2"/>
    <row r="196" s="1106" customFormat="1" x14ac:dyDescent="0.2"/>
    <row r="197" s="1106" customFormat="1" x14ac:dyDescent="0.2"/>
    <row r="198" s="1106" customFormat="1" x14ac:dyDescent="0.2"/>
    <row r="199" s="1106" customFormat="1" x14ac:dyDescent="0.2"/>
    <row r="200" s="1106" customFormat="1" x14ac:dyDescent="0.2"/>
    <row r="201" s="1106" customFormat="1" x14ac:dyDescent="0.2"/>
    <row r="202" s="1106" customFormat="1" x14ac:dyDescent="0.2"/>
    <row r="203" s="1106" customFormat="1" x14ac:dyDescent="0.2"/>
    <row r="204" s="1106" customFormat="1" x14ac:dyDescent="0.2"/>
    <row r="205" s="1106" customFormat="1" x14ac:dyDescent="0.2"/>
    <row r="206" s="1106" customFormat="1" x14ac:dyDescent="0.2"/>
    <row r="207" s="1106" customFormat="1" x14ac:dyDescent="0.2"/>
    <row r="208" s="1106" customFormat="1" x14ac:dyDescent="0.2"/>
    <row r="209" s="1106" customFormat="1" x14ac:dyDescent="0.2"/>
    <row r="210" s="1106" customFormat="1" x14ac:dyDescent="0.2"/>
    <row r="211" s="1106" customFormat="1" x14ac:dyDescent="0.2"/>
    <row r="212" s="1106" customFormat="1" x14ac:dyDescent="0.2"/>
    <row r="213" s="1106" customFormat="1" x14ac:dyDescent="0.2"/>
    <row r="214" s="1106" customFormat="1" x14ac:dyDescent="0.2"/>
    <row r="215" s="1106" customFormat="1" x14ac:dyDescent="0.2"/>
    <row r="216" s="1106" customFormat="1" x14ac:dyDescent="0.2"/>
    <row r="217" s="1106" customFormat="1" x14ac:dyDescent="0.2"/>
    <row r="218" s="1106" customFormat="1" x14ac:dyDescent="0.2"/>
    <row r="219" s="1106" customFormat="1" x14ac:dyDescent="0.2"/>
    <row r="220" s="1106" customFormat="1" x14ac:dyDescent="0.2"/>
  </sheetData>
  <pageMargins left="0.35416666666666669" right="0.48" top="0.44" bottom="0.46" header="0.25" footer="0.25"/>
  <pageSetup orientation="portrait" r:id="rId1"/>
  <headerFooter alignWithMargins="0">
    <oddHeader>&amp;L&amp;8 80&amp;R&amp;8Road Initials: UPRR  Year: 2021</oddHeader>
    <oddFooter>&amp;R&amp;8Railroad Annual Report R-1</oddFooter>
  </headerFooter>
  <customProperties>
    <customPr name="_pios_id" r:id="rId2"/>
  </customPropertie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92D050"/>
  </sheetPr>
  <dimension ref="A1:F58"/>
  <sheetViews>
    <sheetView view="pageLayout" topLeftCell="A22" zoomScaleNormal="100" workbookViewId="0">
      <selection activeCell="H42" sqref="H42"/>
    </sheetView>
  </sheetViews>
  <sheetFormatPr defaultRowHeight="11.25" x14ac:dyDescent="0.2"/>
  <cols>
    <col min="1" max="1" width="3.85546875" style="69" bestFit="1" customWidth="1"/>
    <col min="2" max="2" width="5.28515625" style="69" bestFit="1" customWidth="1"/>
    <col min="3" max="3" width="57.42578125" style="69" customWidth="1"/>
    <col min="4" max="5" width="13.7109375" style="69" customWidth="1"/>
    <col min="6" max="6" width="3.85546875" style="69" bestFit="1" customWidth="1"/>
    <col min="7" max="16384" width="9.140625" style="69"/>
  </cols>
  <sheetData>
    <row r="1" spans="1:6" s="1106" customFormat="1" ht="12.75" customHeight="1" x14ac:dyDescent="0.2">
      <c r="A1" s="1498"/>
      <c r="B1" s="1468"/>
      <c r="C1" s="1468"/>
      <c r="D1" s="1468"/>
      <c r="E1" s="1468"/>
      <c r="F1" s="1499"/>
    </row>
    <row r="2" spans="1:6" s="1106" customFormat="1" ht="12.75" customHeight="1" x14ac:dyDescent="0.2">
      <c r="A2" s="2527" t="s">
        <v>2388</v>
      </c>
      <c r="B2" s="1109"/>
      <c r="C2" s="1470"/>
      <c r="D2" s="1109"/>
      <c r="E2" s="1109"/>
      <c r="F2" s="1110"/>
    </row>
    <row r="3" spans="1:6" s="1106" customFormat="1" ht="12.75" customHeight="1" x14ac:dyDescent="0.2">
      <c r="A3" s="1444"/>
      <c r="B3" s="1112"/>
      <c r="C3" s="1112"/>
      <c r="D3" s="1112"/>
      <c r="E3" s="1112"/>
      <c r="F3" s="1125"/>
    </row>
    <row r="4" spans="1:6" s="1106" customFormat="1" ht="12.75" customHeight="1" x14ac:dyDescent="0.2">
      <c r="A4" s="1121" t="s">
        <v>3</v>
      </c>
      <c r="B4" s="1117" t="s">
        <v>4</v>
      </c>
      <c r="C4" s="1118"/>
      <c r="D4" s="1118"/>
      <c r="E4" s="1473" t="s">
        <v>624</v>
      </c>
      <c r="F4" s="1117" t="s">
        <v>3</v>
      </c>
    </row>
    <row r="5" spans="1:6" s="1106" customFormat="1" ht="12.75" customHeight="1" x14ac:dyDescent="0.2">
      <c r="A5" s="1121" t="s">
        <v>7</v>
      </c>
      <c r="B5" s="1117" t="s">
        <v>8</v>
      </c>
      <c r="C5" s="1117" t="s">
        <v>2282</v>
      </c>
      <c r="D5" s="1117" t="s">
        <v>2283</v>
      </c>
      <c r="E5" s="1117" t="s">
        <v>2284</v>
      </c>
      <c r="F5" s="1117" t="s">
        <v>7</v>
      </c>
    </row>
    <row r="6" spans="1:6" s="1106" customFormat="1" ht="12.75" customHeight="1" thickBot="1" x14ac:dyDescent="0.25">
      <c r="A6" s="1475"/>
      <c r="B6" s="1118"/>
      <c r="C6" s="2420" t="s">
        <v>13</v>
      </c>
      <c r="D6" s="2421" t="s">
        <v>14</v>
      </c>
      <c r="E6" s="2422" t="s">
        <v>15</v>
      </c>
      <c r="F6" s="1479"/>
    </row>
    <row r="7" spans="1:6" s="1106" customFormat="1" ht="12.75" customHeight="1" x14ac:dyDescent="0.2">
      <c r="A7" s="2423"/>
      <c r="B7" s="1115"/>
      <c r="C7" s="2425" t="s">
        <v>2389</v>
      </c>
      <c r="D7" s="390"/>
      <c r="E7" s="2428"/>
      <c r="F7" s="1469"/>
    </row>
    <row r="8" spans="1:6" s="1106" customFormat="1" ht="12.75" customHeight="1" x14ac:dyDescent="0.2">
      <c r="A8" s="1126">
        <v>98</v>
      </c>
      <c r="B8" s="1122"/>
      <c r="C8" s="2426" t="s">
        <v>2390</v>
      </c>
      <c r="D8" s="2424">
        <v>62118340</v>
      </c>
      <c r="E8" s="2427" t="s">
        <v>3263</v>
      </c>
      <c r="F8" s="1439">
        <v>98</v>
      </c>
    </row>
    <row r="9" spans="1:6" s="1106" customFormat="1" ht="12.75" customHeight="1" x14ac:dyDescent="0.2">
      <c r="A9" s="1475"/>
      <c r="B9" s="1118"/>
      <c r="C9" s="1476" t="s">
        <v>2391</v>
      </c>
      <c r="D9" s="1504"/>
      <c r="E9" s="1478"/>
      <c r="F9" s="1479"/>
    </row>
    <row r="10" spans="1:6" s="1106" customFormat="1" ht="12.75" customHeight="1" x14ac:dyDescent="0.2">
      <c r="A10" s="1126">
        <v>99</v>
      </c>
      <c r="B10" s="1113"/>
      <c r="C10" s="1129" t="s">
        <v>2392</v>
      </c>
      <c r="D10" s="1480">
        <v>225058011</v>
      </c>
      <c r="E10" s="1481" t="s">
        <v>3263</v>
      </c>
      <c r="F10" s="1439">
        <v>99</v>
      </c>
    </row>
    <row r="11" spans="1:6" s="1106" customFormat="1" ht="12.75" customHeight="1" x14ac:dyDescent="0.2">
      <c r="A11" s="1126">
        <v>100</v>
      </c>
      <c r="B11" s="1113"/>
      <c r="C11" s="1129" t="s">
        <v>2393</v>
      </c>
      <c r="D11" s="1480">
        <v>15499401</v>
      </c>
      <c r="E11" s="1481" t="s">
        <v>3263</v>
      </c>
      <c r="F11" s="1439">
        <v>100</v>
      </c>
    </row>
    <row r="12" spans="1:6" s="1106" customFormat="1" ht="12.75" customHeight="1" x14ac:dyDescent="0.2">
      <c r="A12" s="1126">
        <v>101</v>
      </c>
      <c r="B12" s="1113"/>
      <c r="C12" s="1129" t="s">
        <v>2394</v>
      </c>
      <c r="D12" s="1480">
        <v>568743768</v>
      </c>
      <c r="E12" s="1481" t="s">
        <v>3263</v>
      </c>
      <c r="F12" s="1439">
        <v>101</v>
      </c>
    </row>
    <row r="13" spans="1:6" s="1106" customFormat="1" ht="12.75" customHeight="1" x14ac:dyDescent="0.2">
      <c r="A13" s="1126">
        <v>102</v>
      </c>
      <c r="B13" s="1113"/>
      <c r="C13" s="1129" t="s">
        <v>2395</v>
      </c>
      <c r="D13" s="1480"/>
      <c r="E13" s="1505">
        <v>0</v>
      </c>
      <c r="F13" s="1439">
        <v>102</v>
      </c>
    </row>
    <row r="14" spans="1:6" s="1106" customFormat="1" ht="12.75" customHeight="1" x14ac:dyDescent="0.2">
      <c r="A14" s="1126">
        <v>103</v>
      </c>
      <c r="B14" s="1113"/>
      <c r="C14" s="1129" t="s">
        <v>2396</v>
      </c>
      <c r="D14" s="1480">
        <v>8618593</v>
      </c>
      <c r="E14" s="1481" t="s">
        <v>3263</v>
      </c>
      <c r="F14" s="1439">
        <v>103</v>
      </c>
    </row>
    <row r="15" spans="1:6" s="1106" customFormat="1" ht="12.75" customHeight="1" x14ac:dyDescent="0.2">
      <c r="A15" s="1126">
        <v>104</v>
      </c>
      <c r="B15" s="1113"/>
      <c r="C15" s="1129" t="s">
        <v>2397</v>
      </c>
      <c r="D15" s="447">
        <v>880038113</v>
      </c>
      <c r="E15" s="1482">
        <v>0</v>
      </c>
      <c r="F15" s="1439">
        <v>104</v>
      </c>
    </row>
    <row r="16" spans="1:6" s="1106" customFormat="1" ht="12.75" customHeight="1" x14ac:dyDescent="0.2">
      <c r="A16" s="1475"/>
      <c r="B16" s="1118"/>
      <c r="C16" s="1476" t="s">
        <v>2398</v>
      </c>
      <c r="D16" s="1484"/>
      <c r="E16" s="1478"/>
      <c r="F16" s="1479"/>
    </row>
    <row r="17" spans="1:6" s="1106" customFormat="1" ht="12.75" customHeight="1" x14ac:dyDescent="0.2">
      <c r="A17" s="1126">
        <v>105</v>
      </c>
      <c r="B17" s="1113"/>
      <c r="C17" s="1129" t="s">
        <v>2399</v>
      </c>
      <c r="D17" s="447">
        <v>453214</v>
      </c>
      <c r="E17" s="1481" t="s">
        <v>3263</v>
      </c>
      <c r="F17" s="1439">
        <v>105</v>
      </c>
    </row>
    <row r="18" spans="1:6" s="1106" customFormat="1" ht="12.75" customHeight="1" x14ac:dyDescent="0.2">
      <c r="A18" s="1126">
        <v>106</v>
      </c>
      <c r="B18" s="1113"/>
      <c r="C18" s="1129" t="s">
        <v>2400</v>
      </c>
      <c r="D18" s="447">
        <v>8025</v>
      </c>
      <c r="E18" s="1481" t="s">
        <v>3263</v>
      </c>
      <c r="F18" s="1439">
        <v>106</v>
      </c>
    </row>
    <row r="19" spans="1:6" s="1106" customFormat="1" ht="12.75" customHeight="1" x14ac:dyDescent="0.2">
      <c r="A19" s="1126">
        <v>107</v>
      </c>
      <c r="B19" s="1113"/>
      <c r="C19" s="1129" t="s">
        <v>2401</v>
      </c>
      <c r="D19" s="1506">
        <v>461239</v>
      </c>
      <c r="E19" s="1481" t="s">
        <v>3263</v>
      </c>
      <c r="F19" s="1439">
        <v>107</v>
      </c>
    </row>
    <row r="20" spans="1:6" s="1106" customFormat="1" ht="12.75" customHeight="1" x14ac:dyDescent="0.2">
      <c r="A20" s="1475"/>
      <c r="B20" s="1118"/>
      <c r="C20" s="1476" t="s">
        <v>2402</v>
      </c>
      <c r="D20" s="1507"/>
      <c r="E20" s="1478"/>
      <c r="F20" s="1479"/>
    </row>
    <row r="21" spans="1:6" s="1106" customFormat="1" ht="12.75" customHeight="1" x14ac:dyDescent="0.2">
      <c r="A21" s="1126">
        <v>108</v>
      </c>
      <c r="B21" s="1113"/>
      <c r="C21" s="1129" t="s">
        <v>2403</v>
      </c>
      <c r="D21" s="1483">
        <v>411272975</v>
      </c>
      <c r="E21" s="1481" t="s">
        <v>3263</v>
      </c>
      <c r="F21" s="1439">
        <v>108</v>
      </c>
    </row>
    <row r="22" spans="1:6" s="1106" customFormat="1" ht="12.75" customHeight="1" x14ac:dyDescent="0.2">
      <c r="A22" s="1126">
        <v>109</v>
      </c>
      <c r="B22" s="1113"/>
      <c r="C22" s="1129" t="s">
        <v>2404</v>
      </c>
      <c r="D22" s="1506">
        <v>0</v>
      </c>
      <c r="E22" s="1481" t="s">
        <v>3263</v>
      </c>
      <c r="F22" s="1439">
        <v>109</v>
      </c>
    </row>
    <row r="23" spans="1:6" s="1106" customFormat="1" ht="12.75" customHeight="1" x14ac:dyDescent="0.2">
      <c r="A23" s="1126">
        <v>110</v>
      </c>
      <c r="B23" s="1113"/>
      <c r="C23" s="1129" t="s">
        <v>2405</v>
      </c>
      <c r="D23" s="1506">
        <v>411272975</v>
      </c>
      <c r="E23" s="1481" t="s">
        <v>3263</v>
      </c>
      <c r="F23" s="1439">
        <v>110</v>
      </c>
    </row>
    <row r="24" spans="1:6" s="1106" customFormat="1" ht="12.75" customHeight="1" x14ac:dyDescent="0.2">
      <c r="A24" s="1126">
        <v>111</v>
      </c>
      <c r="B24" s="1113"/>
      <c r="C24" s="1129" t="s">
        <v>2406</v>
      </c>
      <c r="D24" s="1506">
        <v>4172809</v>
      </c>
      <c r="E24" s="1481" t="s">
        <v>3263</v>
      </c>
      <c r="F24" s="1439">
        <v>111</v>
      </c>
    </row>
    <row r="25" spans="1:6" s="1106" customFormat="1" ht="12.75" customHeight="1" x14ac:dyDescent="0.2">
      <c r="A25" s="1126">
        <v>112</v>
      </c>
      <c r="B25" s="1113"/>
      <c r="C25" s="1129" t="s">
        <v>2407</v>
      </c>
      <c r="D25" s="1506">
        <v>0</v>
      </c>
      <c r="E25" s="1481" t="s">
        <v>3263</v>
      </c>
      <c r="F25" s="1439">
        <v>112</v>
      </c>
    </row>
    <row r="26" spans="1:6" s="1106" customFormat="1" ht="12.75" customHeight="1" x14ac:dyDescent="0.2">
      <c r="A26" s="1126">
        <v>113</v>
      </c>
      <c r="B26" s="1113"/>
      <c r="C26" s="1129" t="s">
        <v>2408</v>
      </c>
      <c r="D26" s="1506">
        <v>4172809</v>
      </c>
      <c r="E26" s="1481" t="s">
        <v>3263</v>
      </c>
      <c r="F26" s="1439">
        <v>113</v>
      </c>
    </row>
    <row r="27" spans="1:6" s="1106" customFormat="1" ht="12.75" customHeight="1" x14ac:dyDescent="0.2">
      <c r="A27" s="1126">
        <v>114</v>
      </c>
      <c r="B27" s="1113"/>
      <c r="C27" s="1129" t="s">
        <v>2409</v>
      </c>
      <c r="D27" s="440">
        <v>415445784</v>
      </c>
      <c r="E27" s="1481" t="s">
        <v>3263</v>
      </c>
      <c r="F27" s="1439">
        <v>114</v>
      </c>
    </row>
    <row r="28" spans="1:6" s="1106" customFormat="1" ht="12.75" customHeight="1" x14ac:dyDescent="0.2">
      <c r="A28" s="1475"/>
      <c r="B28" s="1118"/>
      <c r="C28" s="1476" t="s">
        <v>2410</v>
      </c>
      <c r="D28" s="1484"/>
      <c r="E28" s="1478"/>
      <c r="F28" s="1479"/>
    </row>
    <row r="29" spans="1:6" s="1106" customFormat="1" ht="12.75" customHeight="1" x14ac:dyDescent="0.2">
      <c r="A29" s="1126">
        <v>115</v>
      </c>
      <c r="B29" s="1113"/>
      <c r="C29" s="1129" t="s">
        <v>2411</v>
      </c>
      <c r="D29" s="1480">
        <v>4610299</v>
      </c>
      <c r="E29" s="1481" t="s">
        <v>3263</v>
      </c>
      <c r="F29" s="1439">
        <v>115</v>
      </c>
    </row>
    <row r="30" spans="1:6" s="1106" customFormat="1" ht="12.75" customHeight="1" x14ac:dyDescent="0.2">
      <c r="A30" s="1126">
        <v>116</v>
      </c>
      <c r="B30" s="1113"/>
      <c r="C30" s="1129" t="s">
        <v>2412</v>
      </c>
      <c r="D30" s="1480">
        <v>657274</v>
      </c>
      <c r="E30" s="1481" t="s">
        <v>3263</v>
      </c>
      <c r="F30" s="1439">
        <v>116</v>
      </c>
    </row>
    <row r="31" spans="1:6" s="1106" customFormat="1" ht="12.75" customHeight="1" x14ac:dyDescent="0.2">
      <c r="A31" s="1440">
        <v>117</v>
      </c>
      <c r="B31" s="1133"/>
      <c r="C31" s="2429" t="s">
        <v>2413</v>
      </c>
      <c r="D31" s="1508">
        <v>1829797</v>
      </c>
      <c r="E31" s="2430" t="s">
        <v>3263</v>
      </c>
      <c r="F31" s="2431">
        <v>117</v>
      </c>
    </row>
    <row r="32" spans="1:6" s="1106" customFormat="1" ht="12.75" customHeight="1" x14ac:dyDescent="0.2">
      <c r="A32" s="1475"/>
      <c r="B32" s="1118"/>
      <c r="C32" s="1509" t="s">
        <v>2414</v>
      </c>
      <c r="D32" s="1501"/>
      <c r="E32" s="1478"/>
      <c r="F32" s="1479"/>
    </row>
    <row r="33" spans="1:6" s="1106" customFormat="1" ht="12.75" customHeight="1" x14ac:dyDescent="0.2">
      <c r="A33" s="1126">
        <v>118</v>
      </c>
      <c r="B33" s="1113"/>
      <c r="C33" s="1129" t="s">
        <v>2415</v>
      </c>
      <c r="D33" s="1480">
        <v>1117923</v>
      </c>
      <c r="E33" s="1481" t="s">
        <v>3263</v>
      </c>
      <c r="F33" s="1439">
        <v>118</v>
      </c>
    </row>
    <row r="34" spans="1:6" s="1106" customFormat="1" ht="12.75" customHeight="1" x14ac:dyDescent="0.2">
      <c r="A34" s="1126">
        <v>119</v>
      </c>
      <c r="B34" s="1113"/>
      <c r="C34" s="1129" t="s">
        <v>2416</v>
      </c>
      <c r="D34" s="1480">
        <v>0</v>
      </c>
      <c r="E34" s="1481" t="s">
        <v>3263</v>
      </c>
      <c r="F34" s="1439">
        <v>119</v>
      </c>
    </row>
    <row r="35" spans="1:6" s="1106" customFormat="1" ht="12.75" customHeight="1" x14ac:dyDescent="0.2">
      <c r="A35" s="1475"/>
      <c r="B35" s="1118"/>
      <c r="C35" s="1476" t="s">
        <v>2417</v>
      </c>
      <c r="D35" s="1510"/>
      <c r="E35" s="1478"/>
      <c r="F35" s="1479"/>
    </row>
    <row r="36" spans="1:6" s="1106" customFormat="1" ht="12.75" customHeight="1" x14ac:dyDescent="0.2">
      <c r="A36" s="1126">
        <v>120</v>
      </c>
      <c r="B36" s="1113"/>
      <c r="C36" s="1129" t="s">
        <v>2418</v>
      </c>
      <c r="D36" s="1483">
        <v>2075667</v>
      </c>
      <c r="E36" s="1481" t="s">
        <v>3263</v>
      </c>
      <c r="F36" s="1439">
        <v>120</v>
      </c>
    </row>
    <row r="37" spans="1:6" s="1106" customFormat="1" ht="12.75" customHeight="1" x14ac:dyDescent="0.2">
      <c r="A37" s="1126">
        <v>121</v>
      </c>
      <c r="B37" s="1113"/>
      <c r="C37" s="1129" t="s">
        <v>2419</v>
      </c>
      <c r="D37" s="1506">
        <v>2733286</v>
      </c>
      <c r="E37" s="1481" t="s">
        <v>3263</v>
      </c>
      <c r="F37" s="1439">
        <v>121</v>
      </c>
    </row>
    <row r="38" spans="1:6" s="1106" customFormat="1" ht="12.75" customHeight="1" x14ac:dyDescent="0.2">
      <c r="A38" s="1126">
        <v>122</v>
      </c>
      <c r="B38" s="1113"/>
      <c r="C38" s="1129" t="s">
        <v>2420</v>
      </c>
      <c r="D38" s="1506">
        <v>8736587</v>
      </c>
      <c r="E38" s="1481" t="s">
        <v>3263</v>
      </c>
      <c r="F38" s="1439">
        <v>122</v>
      </c>
    </row>
    <row r="39" spans="1:6" s="1106" customFormat="1" ht="12.75" customHeight="1" x14ac:dyDescent="0.2">
      <c r="A39" s="1126">
        <v>123</v>
      </c>
      <c r="B39" s="1113"/>
      <c r="C39" s="1129" t="s">
        <v>2421</v>
      </c>
      <c r="D39" s="1511">
        <v>6195727</v>
      </c>
      <c r="E39" s="1481" t="s">
        <v>3263</v>
      </c>
      <c r="F39" s="1439">
        <v>123</v>
      </c>
    </row>
    <row r="40" spans="1:6" s="1106" customFormat="1" ht="12.75" customHeight="1" x14ac:dyDescent="0.2">
      <c r="A40" s="1126">
        <v>124</v>
      </c>
      <c r="B40" s="1113"/>
      <c r="C40" s="1129" t="s">
        <v>2422</v>
      </c>
      <c r="D40" s="1506">
        <v>2499307</v>
      </c>
      <c r="E40" s="1481" t="s">
        <v>3263</v>
      </c>
      <c r="F40" s="1439">
        <v>124</v>
      </c>
    </row>
    <row r="41" spans="1:6" s="1106" customFormat="1" ht="12.75" customHeight="1" x14ac:dyDescent="0.2">
      <c r="A41" s="1126">
        <v>125</v>
      </c>
      <c r="B41" s="1113"/>
      <c r="C41" s="1129" t="s">
        <v>2423</v>
      </c>
      <c r="D41" s="1506">
        <v>135194</v>
      </c>
      <c r="E41" s="1481" t="s">
        <v>3263</v>
      </c>
      <c r="F41" s="1439">
        <v>125</v>
      </c>
    </row>
    <row r="42" spans="1:6" s="1106" customFormat="1" ht="12.75" customHeight="1" x14ac:dyDescent="0.2">
      <c r="A42" s="1475"/>
      <c r="B42" s="1118"/>
      <c r="C42" s="1476" t="s">
        <v>2424</v>
      </c>
      <c r="D42" s="1512"/>
      <c r="E42" s="1478"/>
      <c r="F42" s="1479"/>
    </row>
    <row r="43" spans="1:6" s="1106" customFormat="1" ht="12.75" customHeight="1" x14ac:dyDescent="0.2">
      <c r="A43" s="1126">
        <v>126</v>
      </c>
      <c r="B43" s="1113"/>
      <c r="C43" s="1129" t="s">
        <v>2425</v>
      </c>
      <c r="D43" s="1483">
        <v>0</v>
      </c>
      <c r="E43" s="1481" t="s">
        <v>3263</v>
      </c>
      <c r="F43" s="1439">
        <v>126</v>
      </c>
    </row>
    <row r="44" spans="1:6" s="1106" customFormat="1" ht="12.75" customHeight="1" x14ac:dyDescent="0.2">
      <c r="A44" s="1126">
        <v>127</v>
      </c>
      <c r="B44" s="1113"/>
      <c r="C44" s="1129" t="s">
        <v>2426</v>
      </c>
      <c r="D44" s="1506">
        <v>0</v>
      </c>
      <c r="E44" s="1481" t="s">
        <v>3263</v>
      </c>
      <c r="F44" s="1439">
        <v>127</v>
      </c>
    </row>
    <row r="45" spans="1:6" s="1106" customFormat="1" ht="12.75" customHeight="1" x14ac:dyDescent="0.2">
      <c r="A45" s="1126">
        <v>128</v>
      </c>
      <c r="B45" s="1113"/>
      <c r="C45" s="1129" t="s">
        <v>2427</v>
      </c>
      <c r="D45" s="1506">
        <v>43241282</v>
      </c>
      <c r="E45" s="1481" t="s">
        <v>3263</v>
      </c>
      <c r="F45" s="1439">
        <v>128</v>
      </c>
    </row>
    <row r="46" spans="1:6" s="1106" customFormat="1" ht="12.75" customHeight="1" x14ac:dyDescent="0.2">
      <c r="A46" s="1126">
        <v>129</v>
      </c>
      <c r="B46" s="1113"/>
      <c r="C46" s="1129" t="s">
        <v>2428</v>
      </c>
      <c r="D46" s="1506">
        <v>43241282</v>
      </c>
      <c r="E46" s="1481" t="s">
        <v>3263</v>
      </c>
      <c r="F46" s="1439">
        <v>129</v>
      </c>
    </row>
    <row r="47" spans="1:6" s="1106" customFormat="1" ht="12.75" customHeight="1" x14ac:dyDescent="0.2">
      <c r="A47" s="1475"/>
      <c r="B47" s="1118"/>
      <c r="C47" s="1476" t="s">
        <v>2429</v>
      </c>
      <c r="D47" s="1512"/>
      <c r="E47" s="1478"/>
      <c r="F47" s="1479"/>
    </row>
    <row r="48" spans="1:6" s="1106" customFormat="1" ht="12.75" customHeight="1" x14ac:dyDescent="0.2">
      <c r="A48" s="1126">
        <v>130</v>
      </c>
      <c r="B48" s="1113"/>
      <c r="C48" s="1129" t="s">
        <v>2430</v>
      </c>
      <c r="D48" s="1483">
        <v>33606</v>
      </c>
      <c r="E48" s="1481" t="s">
        <v>3263</v>
      </c>
      <c r="F48" s="1439">
        <v>130</v>
      </c>
    </row>
    <row r="49" spans="1:6" s="1106" customFormat="1" ht="12.75" customHeight="1" x14ac:dyDescent="0.2">
      <c r="A49" s="1126">
        <v>131</v>
      </c>
      <c r="B49" s="1113"/>
      <c r="C49" s="1129" t="s">
        <v>2431</v>
      </c>
      <c r="D49" s="1483"/>
      <c r="E49" s="1481" t="s">
        <v>3263</v>
      </c>
      <c r="F49" s="1439">
        <v>131</v>
      </c>
    </row>
    <row r="50" spans="1:6" s="1106" customFormat="1" ht="12.75" customHeight="1" x14ac:dyDescent="0.2">
      <c r="A50" s="1126">
        <v>132</v>
      </c>
      <c r="B50" s="1113"/>
      <c r="C50" s="1129" t="s">
        <v>2432</v>
      </c>
      <c r="D50" s="1483"/>
      <c r="E50" s="1481" t="s">
        <v>3263</v>
      </c>
      <c r="F50" s="1439">
        <v>132</v>
      </c>
    </row>
    <row r="51" spans="1:6" s="1106" customFormat="1" ht="12.75" customHeight="1" x14ac:dyDescent="0.2">
      <c r="A51" s="1126">
        <v>133</v>
      </c>
      <c r="B51" s="1113"/>
      <c r="C51" s="1129" t="s">
        <v>2433</v>
      </c>
      <c r="D51" s="440">
        <v>33606</v>
      </c>
      <c r="E51" s="1481" t="s">
        <v>3263</v>
      </c>
      <c r="F51" s="1439">
        <v>133</v>
      </c>
    </row>
    <row r="52" spans="1:6" s="1106" customFormat="1" ht="12.75" customHeight="1" thickBot="1" x14ac:dyDescent="0.25">
      <c r="A52" s="348">
        <v>134</v>
      </c>
      <c r="B52" s="315"/>
      <c r="C52" s="311" t="s">
        <v>2434</v>
      </c>
      <c r="D52" s="1513">
        <v>4.5</v>
      </c>
      <c r="E52" s="1514" t="s">
        <v>3263</v>
      </c>
      <c r="F52" s="370">
        <v>134</v>
      </c>
    </row>
    <row r="53" spans="1:6" s="1106" customFormat="1" ht="12.75" customHeight="1" x14ac:dyDescent="0.2">
      <c r="A53" s="1136"/>
      <c r="B53" s="1119"/>
      <c r="C53" s="1487"/>
      <c r="D53" s="1488"/>
      <c r="E53" s="1489"/>
      <c r="F53" s="1117"/>
    </row>
    <row r="54" spans="1:6" s="1106" customFormat="1" ht="12.75" customHeight="1" x14ac:dyDescent="0.2">
      <c r="A54" s="1136"/>
      <c r="B54" s="1119"/>
      <c r="C54" s="1487"/>
      <c r="D54" s="1488"/>
      <c r="E54" s="1489"/>
      <c r="F54" s="1117"/>
    </row>
    <row r="55" spans="1:6" s="1106" customFormat="1" ht="12.75" customHeight="1" x14ac:dyDescent="0.2">
      <c r="A55" s="1494"/>
      <c r="B55" s="1119"/>
      <c r="C55" s="1119"/>
      <c r="D55" s="1119"/>
      <c r="E55" s="1119"/>
      <c r="F55" s="1479"/>
    </row>
    <row r="56" spans="1:6" s="1106" customFormat="1" ht="12.75" customHeight="1" x14ac:dyDescent="0.2">
      <c r="A56" s="1494"/>
      <c r="B56" s="1119"/>
      <c r="C56" s="1119"/>
      <c r="D56" s="1119"/>
      <c r="E56" s="1119"/>
      <c r="F56" s="1479"/>
    </row>
    <row r="57" spans="1:6" ht="12.75" customHeight="1" x14ac:dyDescent="0.2">
      <c r="A57" s="283"/>
      <c r="B57" s="74"/>
      <c r="C57" s="74"/>
      <c r="D57" s="74"/>
      <c r="E57" s="74"/>
      <c r="F57" s="271"/>
    </row>
    <row r="58" spans="1:6" x14ac:dyDescent="0.2">
      <c r="A58" s="72"/>
      <c r="B58" s="71"/>
      <c r="C58" s="71"/>
      <c r="D58" s="71"/>
      <c r="E58" s="71"/>
      <c r="F58" s="70"/>
    </row>
  </sheetData>
  <pageMargins left="0.65" right="0.25" top="0.5" bottom="0.5" header="0.25" footer="0.25"/>
  <pageSetup orientation="portrait" r:id="rId1"/>
  <headerFooter alignWithMargins="0">
    <oddHeader>&amp;L&amp;8Road Initials: UPRR  Year: 2021&amp;R&amp;8 81</oddHeader>
    <oddFooter>&amp;L&amp;8Railroad Annual Report R-1</oddFooter>
  </headerFooter>
  <customProperties>
    <customPr name="_pios_id" r:id="rId2"/>
  </customPropertie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ransitionEvaluation="1">
    <tabColor rgb="FF92D050"/>
  </sheetPr>
  <dimension ref="A1:M66"/>
  <sheetViews>
    <sheetView view="pageLayout" zoomScaleNormal="100" workbookViewId="0">
      <selection activeCell="C10" sqref="C10"/>
    </sheetView>
  </sheetViews>
  <sheetFormatPr defaultRowHeight="11.25" x14ac:dyDescent="0.2"/>
  <cols>
    <col min="1" max="1" width="9" style="1087" customWidth="1"/>
    <col min="2" max="2" width="74.85546875" style="1087" customWidth="1"/>
    <col min="3" max="3" width="8.28515625" style="1087" customWidth="1"/>
    <col min="4" max="13" width="8" style="1087" hidden="1" customWidth="1"/>
    <col min="14" max="14" width="0.140625" style="1087" customWidth="1"/>
    <col min="15" max="16" width="9.140625" style="1087"/>
    <col min="17" max="17" width="2.7109375" style="1087" customWidth="1"/>
    <col min="18" max="16384" width="9.140625" style="1087"/>
  </cols>
  <sheetData>
    <row r="1" spans="1:11" x14ac:dyDescent="0.2">
      <c r="A1" s="1615">
        <v>82</v>
      </c>
      <c r="C1" s="2924" t="s">
        <v>3281</v>
      </c>
      <c r="G1" s="1616"/>
      <c r="J1" s="1616"/>
      <c r="K1" s="1616"/>
    </row>
    <row r="6" spans="1:11" ht="20.25" x14ac:dyDescent="0.3">
      <c r="B6" s="1617" t="s">
        <v>2610</v>
      </c>
    </row>
    <row r="7" spans="1:11" x14ac:dyDescent="0.2">
      <c r="B7" s="1615"/>
    </row>
    <row r="8" spans="1:11" ht="15.75" x14ac:dyDescent="0.25">
      <c r="A8" s="1087" t="s">
        <v>2611</v>
      </c>
      <c r="B8" s="1618" t="s">
        <v>2612</v>
      </c>
    </row>
    <row r="9" spans="1:11" x14ac:dyDescent="0.2">
      <c r="A9" s="1087" t="s">
        <v>2611</v>
      </c>
    </row>
    <row r="10" spans="1:11" x14ac:dyDescent="0.2">
      <c r="A10" s="1087" t="s">
        <v>2611</v>
      </c>
    </row>
    <row r="11" spans="1:11" x14ac:dyDescent="0.2">
      <c r="A11" s="1087" t="s">
        <v>2611</v>
      </c>
    </row>
    <row r="12" spans="1:11" x14ac:dyDescent="0.2">
      <c r="A12" s="1087" t="s">
        <v>2611</v>
      </c>
    </row>
    <row r="13" spans="1:11" x14ac:dyDescent="0.2">
      <c r="A13" s="1087" t="s">
        <v>2611</v>
      </c>
    </row>
    <row r="14" spans="1:11" x14ac:dyDescent="0.2">
      <c r="A14" s="1087" t="s">
        <v>2611</v>
      </c>
    </row>
    <row r="15" spans="1:11" x14ac:dyDescent="0.2">
      <c r="A15" s="1087" t="s">
        <v>2611</v>
      </c>
    </row>
    <row r="16" spans="1:11" x14ac:dyDescent="0.2">
      <c r="A16" s="1087" t="s">
        <v>2611</v>
      </c>
    </row>
    <row r="17" spans="1:2" x14ac:dyDescent="0.2">
      <c r="A17" s="1087" t="s">
        <v>2611</v>
      </c>
    </row>
    <row r="18" spans="1:2" x14ac:dyDescent="0.2">
      <c r="A18" s="1087" t="s">
        <v>2611</v>
      </c>
    </row>
    <row r="19" spans="1:2" ht="18" x14ac:dyDescent="0.25">
      <c r="B19" s="1619" t="s">
        <v>2613</v>
      </c>
    </row>
    <row r="20" spans="1:2" x14ac:dyDescent="0.2">
      <c r="B20" s="1615" t="s">
        <v>2611</v>
      </c>
    </row>
    <row r="21" spans="1:2" ht="18" x14ac:dyDescent="0.25">
      <c r="B21" s="1619" t="s">
        <v>2614</v>
      </c>
    </row>
    <row r="22" spans="1:2" x14ac:dyDescent="0.2">
      <c r="B22" s="1615" t="s">
        <v>2611</v>
      </c>
    </row>
    <row r="23" spans="1:2" ht="18" x14ac:dyDescent="0.25">
      <c r="B23" s="1619" t="s">
        <v>2615</v>
      </c>
    </row>
    <row r="24" spans="1:2" x14ac:dyDescent="0.2">
      <c r="B24" s="1615" t="s">
        <v>2611</v>
      </c>
    </row>
    <row r="25" spans="1:2" ht="18" x14ac:dyDescent="0.25">
      <c r="B25" s="1619" t="s">
        <v>3285</v>
      </c>
    </row>
    <row r="26" spans="1:2" x14ac:dyDescent="0.2">
      <c r="A26" s="1087" t="s">
        <v>2611</v>
      </c>
    </row>
    <row r="27" spans="1:2" x14ac:dyDescent="0.2">
      <c r="A27" s="1087" t="s">
        <v>2611</v>
      </c>
    </row>
    <row r="28" spans="1:2" x14ac:dyDescent="0.2">
      <c r="A28" s="1087" t="s">
        <v>2611</v>
      </c>
    </row>
    <row r="29" spans="1:2" x14ac:dyDescent="0.2">
      <c r="A29" s="1087" t="s">
        <v>2611</v>
      </c>
    </row>
    <row r="66" spans="7:11" x14ac:dyDescent="0.2">
      <c r="G66" s="1087">
        <v>38</v>
      </c>
      <c r="J66" s="1616">
        <v>117</v>
      </c>
      <c r="K66" s="1616">
        <v>118</v>
      </c>
    </row>
  </sheetData>
  <printOptions horizontalCentered="1"/>
  <pageMargins left="0.5" right="0.75" top="0.5" bottom="0.5" header="0" footer="0"/>
  <pageSetup orientation="portrait" r:id="rId1"/>
  <headerFooter alignWithMargins="0"/>
  <customProperties>
    <customPr name="_pios_id" r:id="rId2"/>
  </customPropertie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92D050"/>
  </sheetPr>
  <dimension ref="A1:H63"/>
  <sheetViews>
    <sheetView view="pageLayout" topLeftCell="A31" zoomScaleNormal="100" zoomScaleSheetLayoutView="90" workbookViewId="0">
      <selection activeCell="C10" sqref="C10"/>
    </sheetView>
  </sheetViews>
  <sheetFormatPr defaultColWidth="11" defaultRowHeight="11.25" x14ac:dyDescent="0.2"/>
  <cols>
    <col min="1" max="1" width="4.28515625" style="285" bestFit="1" customWidth="1"/>
    <col min="2" max="2" width="5.85546875" style="69" bestFit="1" customWidth="1"/>
    <col min="3" max="3" width="38.140625" style="69" customWidth="1"/>
    <col min="4" max="4" width="14.140625" style="69" customWidth="1"/>
    <col min="5" max="5" width="16.7109375" style="69" customWidth="1"/>
    <col min="6" max="6" width="17.28515625" style="69" customWidth="1"/>
    <col min="7" max="7" width="4.28515625" style="285" bestFit="1" customWidth="1"/>
    <col min="8" max="8" width="5.28515625" style="74" customWidth="1"/>
    <col min="9" max="9" width="11.140625" style="74" bestFit="1" customWidth="1"/>
    <col min="10" max="10" width="11" style="74"/>
    <col min="11" max="11" width="16" style="74" bestFit="1" customWidth="1"/>
    <col min="12" max="12" width="13.85546875" style="74" bestFit="1" customWidth="1"/>
    <col min="13" max="13" width="11.140625" style="74" bestFit="1" customWidth="1"/>
    <col min="14" max="16384" width="11" style="74"/>
  </cols>
  <sheetData>
    <row r="1" spans="1:8" ht="12.75" customHeight="1" x14ac:dyDescent="0.2">
      <c r="A1" s="1620"/>
      <c r="B1" s="89"/>
      <c r="C1" s="89"/>
      <c r="D1" s="89"/>
      <c r="E1" s="89"/>
      <c r="F1" s="89"/>
      <c r="G1" s="270"/>
    </row>
    <row r="2" spans="1:8" ht="12.75" customHeight="1" x14ac:dyDescent="0.2">
      <c r="A2" s="1067" t="s">
        <v>2616</v>
      </c>
      <c r="B2" s="86"/>
      <c r="C2" s="86"/>
      <c r="D2" s="86"/>
      <c r="E2" s="86"/>
      <c r="F2" s="86"/>
      <c r="G2" s="84"/>
    </row>
    <row r="3" spans="1:8" ht="12.75" customHeight="1" x14ac:dyDescent="0.2">
      <c r="A3" s="87" t="s">
        <v>2</v>
      </c>
      <c r="B3" s="86"/>
      <c r="C3" s="86"/>
      <c r="D3" s="86"/>
      <c r="E3" s="86"/>
      <c r="F3" s="86"/>
      <c r="G3" s="84"/>
      <c r="H3" s="1065"/>
    </row>
    <row r="4" spans="1:8" ht="12.75" customHeight="1" thickBot="1" x14ac:dyDescent="0.25">
      <c r="A4" s="1621"/>
      <c r="B4" s="71"/>
      <c r="C4" s="71"/>
      <c r="D4" s="74"/>
      <c r="E4" s="74"/>
      <c r="F4" s="74"/>
      <c r="G4" s="272"/>
    </row>
    <row r="5" spans="1:8" ht="12.75" customHeight="1" x14ac:dyDescent="0.2">
      <c r="A5" s="283"/>
      <c r="B5" s="77"/>
      <c r="C5" s="77"/>
      <c r="D5" s="1622"/>
      <c r="E5" s="1623" t="s">
        <v>788</v>
      </c>
      <c r="F5" s="1624" t="s">
        <v>789</v>
      </c>
      <c r="G5" s="271"/>
    </row>
    <row r="6" spans="1:8" ht="12.75" customHeight="1" x14ac:dyDescent="0.2">
      <c r="A6" s="283"/>
      <c r="B6" s="77"/>
      <c r="C6" s="77"/>
      <c r="D6" s="1625"/>
      <c r="E6" s="284" t="s">
        <v>790</v>
      </c>
      <c r="F6" s="1626" t="s">
        <v>791</v>
      </c>
      <c r="G6" s="271"/>
    </row>
    <row r="7" spans="1:8" ht="12.75" customHeight="1" x14ac:dyDescent="0.2">
      <c r="A7" s="1627" t="s">
        <v>3</v>
      </c>
      <c r="B7" s="1627" t="s">
        <v>4</v>
      </c>
      <c r="C7" s="77"/>
      <c r="D7" s="1628" t="s">
        <v>745</v>
      </c>
      <c r="E7" s="1627" t="s">
        <v>792</v>
      </c>
      <c r="F7" s="1626" t="s">
        <v>793</v>
      </c>
      <c r="G7" s="191" t="s">
        <v>3</v>
      </c>
      <c r="H7" s="1066"/>
    </row>
    <row r="8" spans="1:8" ht="12.75" customHeight="1" x14ac:dyDescent="0.2">
      <c r="A8" s="1627" t="s">
        <v>7</v>
      </c>
      <c r="B8" s="1627" t="s">
        <v>8</v>
      </c>
      <c r="C8" s="1627" t="s">
        <v>9</v>
      </c>
      <c r="D8" s="1629" t="s">
        <v>794</v>
      </c>
      <c r="E8" s="1627" t="s">
        <v>795</v>
      </c>
      <c r="F8" s="1626" t="s">
        <v>796</v>
      </c>
      <c r="G8" s="191" t="s">
        <v>7</v>
      </c>
      <c r="H8" s="1066"/>
    </row>
    <row r="9" spans="1:8" ht="15.75" customHeight="1" x14ac:dyDescent="0.2">
      <c r="A9" s="1621"/>
      <c r="B9" s="72"/>
      <c r="C9" s="1630" t="s">
        <v>13</v>
      </c>
      <c r="D9" s="439" t="s">
        <v>14</v>
      </c>
      <c r="E9" s="1627" t="s">
        <v>15</v>
      </c>
      <c r="F9" s="1626" t="s">
        <v>797</v>
      </c>
      <c r="G9" s="272"/>
    </row>
    <row r="10" spans="1:8" ht="12.75" customHeight="1" x14ac:dyDescent="0.2">
      <c r="A10" s="1631">
        <v>1</v>
      </c>
      <c r="B10" s="1111"/>
      <c r="C10" s="1632" t="s">
        <v>798</v>
      </c>
      <c r="D10" s="440">
        <v>275</v>
      </c>
      <c r="E10" s="1633">
        <v>0</v>
      </c>
      <c r="F10" s="1634">
        <v>0</v>
      </c>
      <c r="G10" s="1635">
        <v>1</v>
      </c>
      <c r="H10" s="1032"/>
    </row>
    <row r="11" spans="1:8" ht="12.75" customHeight="1" x14ac:dyDescent="0.2">
      <c r="A11" s="1631">
        <v>2</v>
      </c>
      <c r="B11" s="1111"/>
      <c r="C11" s="1632" t="s">
        <v>799</v>
      </c>
      <c r="D11" s="440">
        <v>0</v>
      </c>
      <c r="E11" s="1636">
        <v>0</v>
      </c>
      <c r="F11" s="1987">
        <v>0</v>
      </c>
      <c r="G11" s="1635">
        <v>2</v>
      </c>
      <c r="H11" s="1032"/>
    </row>
    <row r="12" spans="1:8" ht="12.75" customHeight="1" x14ac:dyDescent="0.2">
      <c r="A12" s="1631">
        <v>3</v>
      </c>
      <c r="B12" s="1111"/>
      <c r="C12" s="1632" t="s">
        <v>800</v>
      </c>
      <c r="D12" s="440">
        <v>0</v>
      </c>
      <c r="E12" s="1636">
        <v>0</v>
      </c>
      <c r="F12" s="1987">
        <v>0</v>
      </c>
      <c r="G12" s="1635">
        <v>3</v>
      </c>
      <c r="H12" s="1032"/>
    </row>
    <row r="13" spans="1:8" ht="12.75" customHeight="1" x14ac:dyDescent="0.2">
      <c r="A13" s="1631">
        <v>4</v>
      </c>
      <c r="B13" s="1111"/>
      <c r="C13" s="1632" t="s">
        <v>801</v>
      </c>
      <c r="D13" s="440">
        <v>0</v>
      </c>
      <c r="E13" s="1636">
        <v>0</v>
      </c>
      <c r="F13" s="1987">
        <v>0</v>
      </c>
      <c r="G13" s="1635">
        <v>4</v>
      </c>
      <c r="H13" s="1032"/>
    </row>
    <row r="14" spans="1:8" ht="12.75" customHeight="1" x14ac:dyDescent="0.2">
      <c r="A14" s="1631">
        <v>5</v>
      </c>
      <c r="B14" s="1111"/>
      <c r="C14" s="1632" t="s">
        <v>802</v>
      </c>
      <c r="D14" s="440">
        <v>104</v>
      </c>
      <c r="E14" s="1636">
        <v>0</v>
      </c>
      <c r="F14" s="1987">
        <v>0</v>
      </c>
      <c r="G14" s="1635">
        <v>5</v>
      </c>
      <c r="H14" s="1032"/>
    </row>
    <row r="15" spans="1:8" ht="12.75" customHeight="1" x14ac:dyDescent="0.2">
      <c r="A15" s="1631">
        <v>6</v>
      </c>
      <c r="B15" s="1111"/>
      <c r="C15" s="1632" t="s">
        <v>803</v>
      </c>
      <c r="D15" s="440">
        <v>0</v>
      </c>
      <c r="E15" s="1636">
        <v>0</v>
      </c>
      <c r="F15" s="1987">
        <v>0</v>
      </c>
      <c r="G15" s="1635">
        <v>6</v>
      </c>
      <c r="H15" s="1032"/>
    </row>
    <row r="16" spans="1:8" ht="12.75" customHeight="1" x14ac:dyDescent="0.2">
      <c r="A16" s="1631">
        <v>7</v>
      </c>
      <c r="B16" s="1111"/>
      <c r="C16" s="1632" t="s">
        <v>804</v>
      </c>
      <c r="D16" s="440">
        <v>127</v>
      </c>
      <c r="E16" s="1636">
        <v>0</v>
      </c>
      <c r="F16" s="1987">
        <v>0</v>
      </c>
      <c r="G16" s="1635">
        <v>7</v>
      </c>
      <c r="H16" s="1032"/>
    </row>
    <row r="17" spans="1:8" ht="12.75" customHeight="1" x14ac:dyDescent="0.2">
      <c r="A17" s="1631">
        <v>8</v>
      </c>
      <c r="B17" s="1111"/>
      <c r="C17" s="1632" t="s">
        <v>805</v>
      </c>
      <c r="D17" s="440">
        <v>31860</v>
      </c>
      <c r="E17" s="1636">
        <v>0</v>
      </c>
      <c r="F17" s="1987">
        <v>0</v>
      </c>
      <c r="G17" s="1635">
        <v>8</v>
      </c>
      <c r="H17" s="1032"/>
    </row>
    <row r="18" spans="1:8" ht="12.75" customHeight="1" x14ac:dyDescent="0.2">
      <c r="A18" s="1631">
        <v>9</v>
      </c>
      <c r="B18" s="1111"/>
      <c r="C18" s="1632" t="s">
        <v>806</v>
      </c>
      <c r="D18" s="440">
        <v>163</v>
      </c>
      <c r="E18" s="1636">
        <v>0</v>
      </c>
      <c r="F18" s="1987">
        <v>0</v>
      </c>
      <c r="G18" s="1635">
        <v>9</v>
      </c>
      <c r="H18" s="1032"/>
    </row>
    <row r="19" spans="1:8" ht="12.75" customHeight="1" x14ac:dyDescent="0.2">
      <c r="A19" s="1631">
        <v>10</v>
      </c>
      <c r="B19" s="1111"/>
      <c r="C19" s="1632" t="s">
        <v>807</v>
      </c>
      <c r="D19" s="440">
        <v>0</v>
      </c>
      <c r="E19" s="1636">
        <v>0</v>
      </c>
      <c r="F19" s="1987">
        <v>0</v>
      </c>
      <c r="G19" s="1635">
        <v>10</v>
      </c>
      <c r="H19" s="1032"/>
    </row>
    <row r="20" spans="1:8" ht="12.75" customHeight="1" x14ac:dyDescent="0.2">
      <c r="A20" s="1631">
        <v>11</v>
      </c>
      <c r="B20" s="1111"/>
      <c r="C20" s="1632" t="s">
        <v>808</v>
      </c>
      <c r="D20" s="440">
        <v>0</v>
      </c>
      <c r="E20" s="1636">
        <v>0</v>
      </c>
      <c r="F20" s="1987">
        <v>0</v>
      </c>
      <c r="G20" s="1635">
        <v>11</v>
      </c>
      <c r="H20" s="1032"/>
    </row>
    <row r="21" spans="1:8" ht="12.75" customHeight="1" x14ac:dyDescent="0.2">
      <c r="A21" s="1631">
        <v>12</v>
      </c>
      <c r="B21" s="1111"/>
      <c r="C21" s="1632" t="s">
        <v>809</v>
      </c>
      <c r="D21" s="440">
        <v>0</v>
      </c>
      <c r="E21" s="1636">
        <v>0</v>
      </c>
      <c r="F21" s="1987">
        <v>0</v>
      </c>
      <c r="G21" s="1635">
        <v>12</v>
      </c>
      <c r="H21" s="1032"/>
    </row>
    <row r="22" spans="1:8" ht="12.75" customHeight="1" x14ac:dyDescent="0.2">
      <c r="A22" s="1631">
        <v>13</v>
      </c>
      <c r="B22" s="1111"/>
      <c r="C22" s="1632" t="s">
        <v>810</v>
      </c>
      <c r="D22" s="440">
        <v>0</v>
      </c>
      <c r="E22" s="1636">
        <v>0</v>
      </c>
      <c r="F22" s="1987">
        <v>0</v>
      </c>
      <c r="G22" s="1635">
        <v>13</v>
      </c>
      <c r="H22" s="1032"/>
    </row>
    <row r="23" spans="1:8" ht="12.75" customHeight="1" x14ac:dyDescent="0.2">
      <c r="A23" s="1631">
        <v>14</v>
      </c>
      <c r="B23" s="1111"/>
      <c r="C23" s="1632" t="s">
        <v>811</v>
      </c>
      <c r="D23" s="440">
        <v>0</v>
      </c>
      <c r="E23" s="1636">
        <v>0</v>
      </c>
      <c r="F23" s="1987">
        <v>0</v>
      </c>
      <c r="G23" s="1635">
        <v>14</v>
      </c>
      <c r="H23" s="1032"/>
    </row>
    <row r="24" spans="1:8" ht="12.75" customHeight="1" x14ac:dyDescent="0.2">
      <c r="A24" s="1631">
        <v>15</v>
      </c>
      <c r="B24" s="1111"/>
      <c r="C24" s="1632" t="s">
        <v>812</v>
      </c>
      <c r="D24" s="440">
        <v>0</v>
      </c>
      <c r="E24" s="1636">
        <v>0</v>
      </c>
      <c r="F24" s="1987">
        <v>0</v>
      </c>
      <c r="G24" s="1635">
        <v>15</v>
      </c>
      <c r="H24" s="1032"/>
    </row>
    <row r="25" spans="1:8" ht="12.75" customHeight="1" x14ac:dyDescent="0.2">
      <c r="A25" s="1631">
        <v>16</v>
      </c>
      <c r="B25" s="1111"/>
      <c r="C25" s="1632" t="s">
        <v>813</v>
      </c>
      <c r="D25" s="440">
        <v>0</v>
      </c>
      <c r="E25" s="1636">
        <v>0</v>
      </c>
      <c r="F25" s="1987">
        <v>0</v>
      </c>
      <c r="G25" s="1635">
        <v>16</v>
      </c>
      <c r="H25" s="1032"/>
    </row>
    <row r="26" spans="1:8" ht="12.75" customHeight="1" x14ac:dyDescent="0.2">
      <c r="A26" s="1631">
        <v>17</v>
      </c>
      <c r="B26" s="1111"/>
      <c r="C26" s="1632" t="s">
        <v>814</v>
      </c>
      <c r="D26" s="440">
        <v>0</v>
      </c>
      <c r="E26" s="1636">
        <v>0</v>
      </c>
      <c r="F26" s="1987">
        <v>0</v>
      </c>
      <c r="G26" s="1635">
        <v>17</v>
      </c>
      <c r="H26" s="1032"/>
    </row>
    <row r="27" spans="1:8" ht="12.75" customHeight="1" x14ac:dyDescent="0.2">
      <c r="A27" s="1631">
        <v>18</v>
      </c>
      <c r="B27" s="1111"/>
      <c r="C27" s="1632" t="s">
        <v>815</v>
      </c>
      <c r="D27" s="440">
        <v>0</v>
      </c>
      <c r="E27" s="1636">
        <v>0</v>
      </c>
      <c r="F27" s="1987">
        <v>0</v>
      </c>
      <c r="G27" s="1635">
        <v>18</v>
      </c>
      <c r="H27" s="1032"/>
    </row>
    <row r="28" spans="1:8" ht="12.75" customHeight="1" x14ac:dyDescent="0.2">
      <c r="A28" s="1631">
        <v>19</v>
      </c>
      <c r="B28" s="1111"/>
      <c r="C28" s="1632" t="s">
        <v>816</v>
      </c>
      <c r="D28" s="440">
        <v>0</v>
      </c>
      <c r="E28" s="1636">
        <v>0</v>
      </c>
      <c r="F28" s="1987">
        <v>0</v>
      </c>
      <c r="G28" s="1635">
        <v>19</v>
      </c>
      <c r="H28" s="1032"/>
    </row>
    <row r="29" spans="1:8" ht="12.75" customHeight="1" x14ac:dyDescent="0.2">
      <c r="A29" s="1631">
        <v>20</v>
      </c>
      <c r="B29" s="1111"/>
      <c r="C29" s="1632" t="s">
        <v>817</v>
      </c>
      <c r="D29" s="440">
        <v>353861</v>
      </c>
      <c r="E29" s="1636">
        <v>0</v>
      </c>
      <c r="F29" s="1987">
        <v>0</v>
      </c>
      <c r="G29" s="1635">
        <v>20</v>
      </c>
      <c r="H29" s="1032"/>
    </row>
    <row r="30" spans="1:8" ht="12.75" customHeight="1" x14ac:dyDescent="0.2">
      <c r="A30" s="1631">
        <v>21</v>
      </c>
      <c r="B30" s="1111"/>
      <c r="C30" s="1632" t="s">
        <v>818</v>
      </c>
      <c r="D30" s="440">
        <v>1232062</v>
      </c>
      <c r="E30" s="1636">
        <v>0</v>
      </c>
      <c r="F30" s="1987">
        <v>0</v>
      </c>
      <c r="G30" s="1635">
        <v>21</v>
      </c>
      <c r="H30" s="1032"/>
    </row>
    <row r="31" spans="1:8" ht="12.75" customHeight="1" x14ac:dyDescent="0.2">
      <c r="A31" s="1631">
        <v>22</v>
      </c>
      <c r="B31" s="1111"/>
      <c r="C31" s="1632" t="s">
        <v>819</v>
      </c>
      <c r="D31" s="440">
        <v>0</v>
      </c>
      <c r="E31" s="1636">
        <v>0</v>
      </c>
      <c r="F31" s="1987">
        <v>0</v>
      </c>
      <c r="G31" s="1635">
        <v>22</v>
      </c>
      <c r="H31" s="1032"/>
    </row>
    <row r="32" spans="1:8" ht="12.75" customHeight="1" x14ac:dyDescent="0.2">
      <c r="A32" s="1631">
        <v>23</v>
      </c>
      <c r="B32" s="1111"/>
      <c r="C32" s="1632" t="s">
        <v>820</v>
      </c>
      <c r="D32" s="440">
        <v>104850</v>
      </c>
      <c r="E32" s="1636">
        <v>0</v>
      </c>
      <c r="F32" s="1987">
        <v>0</v>
      </c>
      <c r="G32" s="1635">
        <v>23</v>
      </c>
      <c r="H32" s="1032"/>
    </row>
    <row r="33" spans="1:8" ht="12.75" customHeight="1" x14ac:dyDescent="0.2">
      <c r="A33" s="1631">
        <v>24</v>
      </c>
      <c r="B33" s="1111"/>
      <c r="C33" s="1632" t="s">
        <v>821</v>
      </c>
      <c r="D33" s="440">
        <v>0</v>
      </c>
      <c r="E33" s="1636">
        <v>0</v>
      </c>
      <c r="F33" s="1987">
        <v>0</v>
      </c>
      <c r="G33" s="1635">
        <v>24</v>
      </c>
      <c r="H33" s="1032"/>
    </row>
    <row r="34" spans="1:8" ht="12.75" customHeight="1" x14ac:dyDescent="0.2">
      <c r="A34" s="1631">
        <v>25</v>
      </c>
      <c r="B34" s="1111"/>
      <c r="C34" s="1632" t="s">
        <v>822</v>
      </c>
      <c r="D34" s="440">
        <v>0</v>
      </c>
      <c r="E34" s="1636">
        <v>0</v>
      </c>
      <c r="F34" s="1987">
        <v>0</v>
      </c>
      <c r="G34" s="1635">
        <v>25</v>
      </c>
      <c r="H34" s="1032"/>
    </row>
    <row r="35" spans="1:8" ht="12.75" customHeight="1" x14ac:dyDescent="0.2">
      <c r="A35" s="1631">
        <v>26</v>
      </c>
      <c r="B35" s="1111"/>
      <c r="C35" s="1632" t="s">
        <v>823</v>
      </c>
      <c r="D35" s="440">
        <v>4</v>
      </c>
      <c r="E35" s="1636">
        <v>0</v>
      </c>
      <c r="F35" s="1987">
        <v>0</v>
      </c>
      <c r="G35" s="1635">
        <v>26</v>
      </c>
      <c r="H35" s="1032"/>
    </row>
    <row r="36" spans="1:8" ht="12.75" customHeight="1" x14ac:dyDescent="0.2">
      <c r="A36" s="1631">
        <v>27</v>
      </c>
      <c r="B36" s="1111"/>
      <c r="C36" s="1632" t="s">
        <v>824</v>
      </c>
      <c r="D36" s="440">
        <v>94</v>
      </c>
      <c r="E36" s="1636">
        <v>0</v>
      </c>
      <c r="F36" s="1987">
        <v>0</v>
      </c>
      <c r="G36" s="1635">
        <v>27</v>
      </c>
      <c r="H36" s="1032"/>
    </row>
    <row r="37" spans="1:8" ht="12.75" customHeight="1" x14ac:dyDescent="0.2">
      <c r="A37" s="1631">
        <v>28</v>
      </c>
      <c r="B37" s="1111"/>
      <c r="C37" s="1632" t="s">
        <v>825</v>
      </c>
      <c r="D37" s="440">
        <v>0</v>
      </c>
      <c r="E37" s="1636">
        <v>0</v>
      </c>
      <c r="F37" s="1987">
        <v>0</v>
      </c>
      <c r="G37" s="1635">
        <v>28</v>
      </c>
      <c r="H37" s="1032"/>
    </row>
    <row r="38" spans="1:8" ht="12.75" customHeight="1" x14ac:dyDescent="0.2">
      <c r="A38" s="1631">
        <v>29</v>
      </c>
      <c r="B38" s="1111"/>
      <c r="C38" s="1632" t="s">
        <v>826</v>
      </c>
      <c r="D38" s="440">
        <v>0</v>
      </c>
      <c r="E38" s="1636">
        <v>0</v>
      </c>
      <c r="F38" s="1987">
        <v>0</v>
      </c>
      <c r="G38" s="1635">
        <v>29</v>
      </c>
      <c r="H38" s="1032"/>
    </row>
    <row r="39" spans="1:8" ht="12.75" customHeight="1" x14ac:dyDescent="0.2">
      <c r="A39" s="1631">
        <v>30</v>
      </c>
      <c r="B39" s="1111"/>
      <c r="C39" s="1632" t="s">
        <v>827</v>
      </c>
      <c r="D39" s="441">
        <v>1723400</v>
      </c>
      <c r="E39" s="1637">
        <v>0</v>
      </c>
      <c r="F39" s="1638">
        <v>0</v>
      </c>
      <c r="G39" s="1635">
        <v>30</v>
      </c>
      <c r="H39" s="1032"/>
    </row>
    <row r="40" spans="1:8" ht="12.75" customHeight="1" x14ac:dyDescent="0.2">
      <c r="A40" s="1631">
        <v>31</v>
      </c>
      <c r="B40" s="1111"/>
      <c r="C40" s="1632" t="s">
        <v>828</v>
      </c>
      <c r="D40" s="440">
        <v>735729</v>
      </c>
      <c r="E40" s="1636">
        <v>0</v>
      </c>
      <c r="F40" s="1987">
        <v>0</v>
      </c>
      <c r="G40" s="1635">
        <v>31</v>
      </c>
      <c r="H40" s="1032"/>
    </row>
    <row r="41" spans="1:8" ht="12.75" customHeight="1" x14ac:dyDescent="0.2">
      <c r="A41" s="1631">
        <v>32</v>
      </c>
      <c r="B41" s="1111"/>
      <c r="C41" s="1632" t="s">
        <v>829</v>
      </c>
      <c r="D41" s="440">
        <v>0</v>
      </c>
      <c r="E41" s="1636">
        <v>0</v>
      </c>
      <c r="F41" s="1987">
        <v>0</v>
      </c>
      <c r="G41" s="1635">
        <v>32</v>
      </c>
      <c r="H41" s="1032"/>
    </row>
    <row r="42" spans="1:8" ht="12.75" customHeight="1" x14ac:dyDescent="0.2">
      <c r="A42" s="1631">
        <v>33</v>
      </c>
      <c r="B42" s="1111"/>
      <c r="C42" s="1632" t="s">
        <v>830</v>
      </c>
      <c r="D42" s="440">
        <v>0</v>
      </c>
      <c r="E42" s="1636">
        <v>0</v>
      </c>
      <c r="F42" s="1987">
        <v>0</v>
      </c>
      <c r="G42" s="1635">
        <v>33</v>
      </c>
      <c r="H42" s="1032"/>
    </row>
    <row r="43" spans="1:8" ht="12.75" customHeight="1" x14ac:dyDescent="0.2">
      <c r="A43" s="1631">
        <v>34</v>
      </c>
      <c r="B43" s="1111"/>
      <c r="C43" s="1632" t="s">
        <v>831</v>
      </c>
      <c r="D43" s="440">
        <v>0</v>
      </c>
      <c r="E43" s="1636">
        <v>0</v>
      </c>
      <c r="F43" s="1987">
        <v>0</v>
      </c>
      <c r="G43" s="1635">
        <v>34</v>
      </c>
      <c r="H43" s="1032"/>
    </row>
    <row r="44" spans="1:8" ht="12.75" customHeight="1" x14ac:dyDescent="0.2">
      <c r="A44" s="1631">
        <v>35</v>
      </c>
      <c r="B44" s="1111"/>
      <c r="C44" s="1632" t="s">
        <v>832</v>
      </c>
      <c r="D44" s="440">
        <v>0</v>
      </c>
      <c r="E44" s="1636">
        <v>0</v>
      </c>
      <c r="F44" s="1987">
        <v>0</v>
      </c>
      <c r="G44" s="1635">
        <v>35</v>
      </c>
      <c r="H44" s="1032"/>
    </row>
    <row r="45" spans="1:8" ht="12.75" customHeight="1" x14ac:dyDescent="0.2">
      <c r="A45" s="1631">
        <v>36</v>
      </c>
      <c r="B45" s="1111"/>
      <c r="C45" s="1632" t="s">
        <v>833</v>
      </c>
      <c r="D45" s="440">
        <v>2400</v>
      </c>
      <c r="E45" s="1636">
        <v>0</v>
      </c>
      <c r="F45" s="1987">
        <v>0</v>
      </c>
      <c r="G45" s="1635">
        <v>36</v>
      </c>
      <c r="H45" s="1032"/>
    </row>
    <row r="46" spans="1:8" ht="12.75" customHeight="1" x14ac:dyDescent="0.2">
      <c r="A46" s="1631">
        <v>37</v>
      </c>
      <c r="B46" s="1111"/>
      <c r="C46" s="1632" t="s">
        <v>834</v>
      </c>
      <c r="D46" s="440">
        <v>1029</v>
      </c>
      <c r="E46" s="1636">
        <v>0</v>
      </c>
      <c r="F46" s="1987">
        <v>0</v>
      </c>
      <c r="G46" s="1635">
        <v>37</v>
      </c>
      <c r="H46" s="1032"/>
    </row>
    <row r="47" spans="1:8" ht="12.75" customHeight="1" x14ac:dyDescent="0.2">
      <c r="A47" s="1631">
        <v>38</v>
      </c>
      <c r="B47" s="1111"/>
      <c r="C47" s="1632" t="s">
        <v>835</v>
      </c>
      <c r="D47" s="440">
        <v>300408</v>
      </c>
      <c r="E47" s="1636">
        <v>0</v>
      </c>
      <c r="F47" s="1987">
        <v>0</v>
      </c>
      <c r="G47" s="1635">
        <v>38</v>
      </c>
      <c r="H47" s="1032"/>
    </row>
    <row r="48" spans="1:8" ht="12.75" customHeight="1" x14ac:dyDescent="0.2">
      <c r="A48" s="1631">
        <v>39</v>
      </c>
      <c r="B48" s="1111"/>
      <c r="C48" s="1632" t="s">
        <v>836</v>
      </c>
      <c r="D48" s="441">
        <v>1039566</v>
      </c>
      <c r="E48" s="1637">
        <v>0</v>
      </c>
      <c r="F48" s="1638">
        <v>0</v>
      </c>
      <c r="G48" s="1635">
        <v>39</v>
      </c>
      <c r="H48" s="1032"/>
    </row>
    <row r="49" spans="1:8" ht="12.75" customHeight="1" x14ac:dyDescent="0.2">
      <c r="A49" s="1631">
        <v>40</v>
      </c>
      <c r="B49" s="1111"/>
      <c r="C49" s="1632" t="s">
        <v>837</v>
      </c>
      <c r="D49" s="440">
        <v>0</v>
      </c>
      <c r="E49" s="1988">
        <v>0</v>
      </c>
      <c r="F49" s="1987">
        <v>0</v>
      </c>
      <c r="G49" s="1635">
        <v>40</v>
      </c>
      <c r="H49" s="1032"/>
    </row>
    <row r="50" spans="1:8" ht="12.75" customHeight="1" x14ac:dyDescent="0.2">
      <c r="A50" s="1631">
        <v>41</v>
      </c>
      <c r="B50" s="1111"/>
      <c r="C50" s="1632" t="s">
        <v>838</v>
      </c>
      <c r="D50" s="440">
        <v>0</v>
      </c>
      <c r="E50" s="1636">
        <v>0</v>
      </c>
      <c r="F50" s="1987">
        <v>0</v>
      </c>
      <c r="G50" s="1635">
        <v>41</v>
      </c>
      <c r="H50" s="1032"/>
    </row>
    <row r="51" spans="1:8" ht="12.75" customHeight="1" x14ac:dyDescent="0.2">
      <c r="A51" s="1631">
        <v>42</v>
      </c>
      <c r="B51" s="1111"/>
      <c r="C51" s="1632" t="s">
        <v>839</v>
      </c>
      <c r="D51" s="440">
        <v>40330</v>
      </c>
      <c r="E51" s="1636">
        <v>0</v>
      </c>
      <c r="F51" s="1987">
        <v>0</v>
      </c>
      <c r="G51" s="1635">
        <v>42</v>
      </c>
      <c r="H51" s="1032"/>
    </row>
    <row r="52" spans="1:8" ht="12.75" customHeight="1" thickBot="1" x14ac:dyDescent="0.25">
      <c r="A52" s="1631">
        <v>43</v>
      </c>
      <c r="B52" s="1111"/>
      <c r="C52" s="1632" t="s">
        <v>840</v>
      </c>
      <c r="D52" s="442">
        <v>2803296</v>
      </c>
      <c r="E52" s="1639">
        <v>0</v>
      </c>
      <c r="F52" s="1640">
        <v>0</v>
      </c>
      <c r="G52" s="1635">
        <v>43</v>
      </c>
      <c r="H52" s="1032"/>
    </row>
    <row r="53" spans="1:8" x14ac:dyDescent="0.2">
      <c r="A53" s="283"/>
      <c r="B53" s="1063"/>
      <c r="C53" s="74"/>
      <c r="D53" s="1641"/>
      <c r="E53" s="74"/>
      <c r="F53" s="74"/>
      <c r="G53" s="271"/>
    </row>
    <row r="54" spans="1:8" x14ac:dyDescent="0.2">
      <c r="A54" s="283"/>
      <c r="D54" s="74"/>
      <c r="E54" s="74"/>
      <c r="F54" s="74"/>
      <c r="G54" s="271"/>
    </row>
    <row r="55" spans="1:8" x14ac:dyDescent="0.2">
      <c r="A55" s="283"/>
      <c r="D55" s="74"/>
      <c r="E55" s="74"/>
      <c r="F55" s="74"/>
      <c r="G55" s="271"/>
    </row>
    <row r="56" spans="1:8" x14ac:dyDescent="0.2">
      <c r="A56" s="283"/>
      <c r="D56" s="74"/>
      <c r="E56" s="74"/>
      <c r="F56" s="74"/>
      <c r="G56" s="271"/>
    </row>
    <row r="57" spans="1:8" x14ac:dyDescent="0.2">
      <c r="A57" s="283"/>
      <c r="D57" s="74"/>
      <c r="E57" s="74"/>
      <c r="F57" s="74"/>
      <c r="G57" s="271"/>
    </row>
    <row r="58" spans="1:8" x14ac:dyDescent="0.2">
      <c r="A58" s="1621"/>
      <c r="B58" s="71"/>
      <c r="C58" s="71"/>
      <c r="D58" s="71"/>
      <c r="E58" s="71"/>
      <c r="F58" s="71"/>
      <c r="G58" s="272"/>
    </row>
    <row r="60" spans="1:8" x14ac:dyDescent="0.2">
      <c r="D60" s="1145"/>
    </row>
    <row r="61" spans="1:8" x14ac:dyDescent="0.2">
      <c r="C61" s="1106"/>
      <c r="D61" s="1145"/>
    </row>
    <row r="62" spans="1:8" x14ac:dyDescent="0.2">
      <c r="D62" s="1642"/>
    </row>
    <row r="63" spans="1:8" x14ac:dyDescent="0.2">
      <c r="D63" s="1642"/>
    </row>
  </sheetData>
  <pageMargins left="0.5" right="0.25" top="0.5" bottom="0.5" header="0.25" footer="0.38"/>
  <pageSetup orientation="portrait" r:id="rId1"/>
  <headerFooter alignWithMargins="0">
    <oddHeader>&amp;L&amp;8Road Initials: UPRR  Year: 2021&amp;R&amp;8 83</oddHeader>
    <oddFooter>&amp;L&amp;8PTC Supplement to Railroad Annual Report R-1</oddFooter>
  </headerFooter>
  <customProperties>
    <customPr name="_pios_id" r:id="rId2"/>
  </customProperties>
  <drawing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92D050"/>
  </sheetPr>
  <dimension ref="A1:O96"/>
  <sheetViews>
    <sheetView view="pageLayout" topLeftCell="A25" zoomScale="90" zoomScaleNormal="100" zoomScaleSheetLayoutView="90" zoomScalePageLayoutView="90" workbookViewId="0">
      <selection activeCell="C58" sqref="C58"/>
    </sheetView>
  </sheetViews>
  <sheetFormatPr defaultRowHeight="11.25" x14ac:dyDescent="0.2"/>
  <cols>
    <col min="1" max="1" width="3.85546875" style="1658" customWidth="1"/>
    <col min="2" max="2" width="4.7109375" style="1106" customWidth="1"/>
    <col min="3" max="3" width="19.28515625" style="1106" customWidth="1"/>
    <col min="4" max="4" width="22.140625" style="1106" customWidth="1"/>
    <col min="5" max="6" width="22.42578125" style="1106" customWidth="1"/>
    <col min="7" max="7" width="3.85546875" style="1658" customWidth="1"/>
    <col min="8" max="8" width="10.140625" style="1658" bestFit="1" customWidth="1"/>
    <col min="9" max="9" width="8.42578125" style="1658" bestFit="1" customWidth="1"/>
    <col min="10" max="10" width="3.85546875" style="1658" customWidth="1"/>
    <col min="11" max="11" width="3.85546875" style="1106" customWidth="1"/>
    <col min="12" max="12" width="26.140625" style="1106" customWidth="1"/>
    <col min="13" max="13" width="12.5703125" style="1106" customWidth="1"/>
    <col min="14" max="14" width="14.140625" style="1106" customWidth="1"/>
    <col min="15" max="15" width="12.5703125" style="1106" customWidth="1"/>
    <col min="16" max="17" width="13.28515625" style="1106" bestFit="1" customWidth="1"/>
    <col min="18" max="16384" width="9.140625" style="1106"/>
  </cols>
  <sheetData>
    <row r="1" spans="1:15" ht="12.75" customHeight="1" x14ac:dyDescent="0.2">
      <c r="A1" s="1467"/>
      <c r="B1" s="1104"/>
      <c r="C1" s="1104"/>
      <c r="D1" s="1643"/>
      <c r="E1" s="1104"/>
      <c r="F1" s="1104"/>
      <c r="G1" s="1469"/>
      <c r="H1" s="1445"/>
      <c r="I1" s="1445"/>
      <c r="J1" s="1445"/>
    </row>
    <row r="2" spans="1:15" ht="12.75" customHeight="1" x14ac:dyDescent="0.2">
      <c r="A2" s="3074" t="s">
        <v>2617</v>
      </c>
      <c r="B2" s="3075"/>
      <c r="C2" s="3075"/>
      <c r="D2" s="3075"/>
      <c r="E2" s="3075"/>
      <c r="F2" s="3075"/>
      <c r="G2" s="3076"/>
      <c r="H2" s="1109"/>
      <c r="I2" s="1109"/>
      <c r="J2" s="1109"/>
    </row>
    <row r="3" spans="1:15" ht="12.75" customHeight="1" x14ac:dyDescent="0.2">
      <c r="A3" s="3077" t="s">
        <v>2</v>
      </c>
      <c r="B3" s="3075"/>
      <c r="C3" s="3075"/>
      <c r="D3" s="3075"/>
      <c r="E3" s="3075"/>
      <c r="F3" s="3075"/>
      <c r="G3" s="3076"/>
      <c r="H3" s="1109"/>
      <c r="I3" s="1109"/>
      <c r="J3" s="1109"/>
    </row>
    <row r="4" spans="1:15" ht="12.75" customHeight="1" x14ac:dyDescent="0.2">
      <c r="A4" s="1444"/>
      <c r="B4" s="1112"/>
      <c r="C4" s="1119"/>
      <c r="D4" s="1119"/>
      <c r="E4" s="1119"/>
      <c r="F4" s="1112"/>
      <c r="G4" s="1125"/>
      <c r="H4" s="1445"/>
      <c r="I4" s="1445"/>
      <c r="J4" s="1445"/>
    </row>
    <row r="5" spans="1:15" x14ac:dyDescent="0.2">
      <c r="A5" s="1475"/>
      <c r="B5" s="1137"/>
      <c r="C5" s="1103"/>
      <c r="D5" s="1115"/>
      <c r="E5" s="1115"/>
      <c r="F5" s="1118"/>
      <c r="G5" s="1475"/>
      <c r="H5" s="1445"/>
      <c r="I5" s="1445"/>
      <c r="J5" s="1445"/>
    </row>
    <row r="6" spans="1:15" ht="12.75" customHeight="1" x14ac:dyDescent="0.2">
      <c r="A6" s="1475"/>
      <c r="B6" s="1137"/>
      <c r="C6" s="1644"/>
      <c r="D6" s="1645"/>
      <c r="E6" s="1645"/>
      <c r="F6" s="1118"/>
      <c r="G6" s="1475"/>
      <c r="H6" s="1445"/>
      <c r="I6" s="1445"/>
      <c r="J6" s="1445"/>
    </row>
    <row r="7" spans="1:15" ht="12.75" customHeight="1" x14ac:dyDescent="0.2">
      <c r="A7" s="1121" t="s">
        <v>3</v>
      </c>
      <c r="B7" s="1136" t="s">
        <v>4</v>
      </c>
      <c r="C7" s="1136" t="s">
        <v>842</v>
      </c>
      <c r="D7" s="1121" t="s">
        <v>843</v>
      </c>
      <c r="E7" s="1116"/>
      <c r="F7" s="1118"/>
      <c r="G7" s="1121" t="s">
        <v>3</v>
      </c>
      <c r="H7" s="1489"/>
      <c r="I7" s="1646"/>
      <c r="J7" s="1646"/>
      <c r="O7"/>
    </row>
    <row r="8" spans="1:15" ht="12.75" customHeight="1" x14ac:dyDescent="0.2">
      <c r="A8" s="1121" t="s">
        <v>7</v>
      </c>
      <c r="B8" s="1136" t="s">
        <v>8</v>
      </c>
      <c r="C8" s="1136" t="s">
        <v>844</v>
      </c>
      <c r="D8" s="1121" t="s">
        <v>844</v>
      </c>
      <c r="E8" s="1121" t="s">
        <v>845</v>
      </c>
      <c r="F8" s="1117" t="s">
        <v>846</v>
      </c>
      <c r="G8" s="1121" t="s">
        <v>7</v>
      </c>
      <c r="H8" s="1646"/>
      <c r="I8" s="1646"/>
      <c r="J8" s="1646"/>
    </row>
    <row r="9" spans="1:15" ht="12.75" customHeight="1" thickBot="1" x14ac:dyDescent="0.25">
      <c r="A9" s="1474"/>
      <c r="B9" s="1111"/>
      <c r="C9" s="1136" t="s">
        <v>143</v>
      </c>
      <c r="D9" s="1121" t="s">
        <v>409</v>
      </c>
      <c r="E9" s="1121" t="s">
        <v>410</v>
      </c>
      <c r="F9" s="1117" t="s">
        <v>411</v>
      </c>
      <c r="G9" s="1474"/>
      <c r="H9" s="791"/>
      <c r="I9" s="1445"/>
      <c r="J9" s="1445"/>
    </row>
    <row r="10" spans="1:15" ht="12.75" customHeight="1" x14ac:dyDescent="0.2">
      <c r="A10" s="1647">
        <v>1</v>
      </c>
      <c r="B10" s="1111"/>
      <c r="C10" s="443">
        <v>0</v>
      </c>
      <c r="D10" s="1648">
        <v>0</v>
      </c>
      <c r="E10" s="1649">
        <v>0</v>
      </c>
      <c r="F10" s="446">
        <v>275</v>
      </c>
      <c r="G10" s="1650">
        <v>1</v>
      </c>
      <c r="H10" s="1489"/>
      <c r="I10" s="1489"/>
      <c r="J10" s="1489"/>
    </row>
    <row r="11" spans="1:15" ht="12.75" customHeight="1" x14ac:dyDescent="0.2">
      <c r="A11" s="1647">
        <v>2</v>
      </c>
      <c r="B11" s="1111"/>
      <c r="C11" s="440">
        <v>0</v>
      </c>
      <c r="D11" s="309">
        <v>0</v>
      </c>
      <c r="E11" s="449">
        <v>0</v>
      </c>
      <c r="F11" s="1651">
        <v>0</v>
      </c>
      <c r="G11" s="1650">
        <v>2</v>
      </c>
      <c r="H11" s="1489"/>
      <c r="I11" s="1489"/>
      <c r="J11" s="1489"/>
    </row>
    <row r="12" spans="1:15" ht="12.75" customHeight="1" x14ac:dyDescent="0.2">
      <c r="A12" s="1647">
        <v>3</v>
      </c>
      <c r="B12" s="1111"/>
      <c r="C12" s="440">
        <v>0</v>
      </c>
      <c r="D12" s="309">
        <v>0</v>
      </c>
      <c r="E12" s="449">
        <v>0</v>
      </c>
      <c r="F12" s="1651">
        <v>0</v>
      </c>
      <c r="G12" s="1650">
        <v>3</v>
      </c>
      <c r="H12" s="1489"/>
      <c r="I12" s="1489"/>
      <c r="J12" s="1489"/>
    </row>
    <row r="13" spans="1:15" ht="12.75" customHeight="1" x14ac:dyDescent="0.2">
      <c r="A13" s="1647">
        <v>4</v>
      </c>
      <c r="B13" s="1111"/>
      <c r="C13" s="440">
        <v>0</v>
      </c>
      <c r="D13" s="309">
        <v>0</v>
      </c>
      <c r="E13" s="449">
        <v>0</v>
      </c>
      <c r="F13" s="1651">
        <v>0</v>
      </c>
      <c r="G13" s="1650">
        <v>4</v>
      </c>
      <c r="H13" s="1489"/>
      <c r="I13" s="1489"/>
      <c r="J13" s="1489"/>
    </row>
    <row r="14" spans="1:15" ht="12.75" customHeight="1" x14ac:dyDescent="0.2">
      <c r="A14" s="1647">
        <v>5</v>
      </c>
      <c r="B14" s="1111"/>
      <c r="C14" s="440">
        <v>0</v>
      </c>
      <c r="D14" s="309">
        <v>0</v>
      </c>
      <c r="E14" s="449">
        <v>0</v>
      </c>
      <c r="F14" s="1651">
        <v>104</v>
      </c>
      <c r="G14" s="1650">
        <v>5</v>
      </c>
      <c r="H14" s="1489"/>
      <c r="I14" s="1489"/>
      <c r="J14" s="1489"/>
    </row>
    <row r="15" spans="1:15" ht="12.75" customHeight="1" x14ac:dyDescent="0.2">
      <c r="A15" s="1647">
        <v>6</v>
      </c>
      <c r="B15" s="1111"/>
      <c r="C15" s="440">
        <v>0</v>
      </c>
      <c r="D15" s="309">
        <v>0</v>
      </c>
      <c r="E15" s="449">
        <v>0</v>
      </c>
      <c r="F15" s="1651">
        <v>0</v>
      </c>
      <c r="G15" s="1650">
        <v>6</v>
      </c>
      <c r="H15" s="1489"/>
      <c r="I15" s="1489"/>
      <c r="J15" s="1489"/>
    </row>
    <row r="16" spans="1:15" ht="12.75" customHeight="1" x14ac:dyDescent="0.2">
      <c r="A16" s="1647">
        <v>7</v>
      </c>
      <c r="B16" s="1111"/>
      <c r="C16" s="440">
        <v>0</v>
      </c>
      <c r="D16" s="309">
        <v>6</v>
      </c>
      <c r="E16" s="449">
        <v>-6</v>
      </c>
      <c r="F16" s="1651">
        <v>121</v>
      </c>
      <c r="G16" s="1650">
        <v>7</v>
      </c>
      <c r="H16" s="1489"/>
      <c r="I16" s="1489"/>
      <c r="J16" s="1489"/>
    </row>
    <row r="17" spans="1:10" ht="12.75" customHeight="1" x14ac:dyDescent="0.2">
      <c r="A17" s="1647">
        <v>8</v>
      </c>
      <c r="B17" s="1111"/>
      <c r="C17" s="440">
        <v>-1904</v>
      </c>
      <c r="D17" s="309">
        <v>815</v>
      </c>
      <c r="E17" s="449">
        <v>-2719</v>
      </c>
      <c r="F17" s="1651">
        <v>29141</v>
      </c>
      <c r="G17" s="1650">
        <v>8</v>
      </c>
      <c r="H17" s="1489"/>
      <c r="I17" s="1489"/>
      <c r="J17" s="1489"/>
    </row>
    <row r="18" spans="1:10" ht="12.75" customHeight="1" x14ac:dyDescent="0.2">
      <c r="A18" s="1647">
        <v>9</v>
      </c>
      <c r="B18" s="1111"/>
      <c r="C18" s="440">
        <v>0</v>
      </c>
      <c r="D18" s="309">
        <v>5</v>
      </c>
      <c r="E18" s="449">
        <v>-5</v>
      </c>
      <c r="F18" s="1651">
        <v>158</v>
      </c>
      <c r="G18" s="1650">
        <v>9</v>
      </c>
      <c r="H18" s="1489"/>
      <c r="I18" s="1489"/>
      <c r="J18" s="1489"/>
    </row>
    <row r="19" spans="1:10" ht="12.75" customHeight="1" x14ac:dyDescent="0.2">
      <c r="A19" s="1647">
        <v>10</v>
      </c>
      <c r="B19" s="1111"/>
      <c r="C19" s="440">
        <v>0</v>
      </c>
      <c r="D19" s="309">
        <v>0</v>
      </c>
      <c r="E19" s="449">
        <v>0</v>
      </c>
      <c r="F19" s="1651">
        <v>0</v>
      </c>
      <c r="G19" s="1650">
        <v>10</v>
      </c>
      <c r="H19" s="1489"/>
      <c r="I19" s="1489"/>
      <c r="J19" s="1489"/>
    </row>
    <row r="20" spans="1:10" ht="12.75" customHeight="1" x14ac:dyDescent="0.2">
      <c r="A20" s="1647">
        <v>11</v>
      </c>
      <c r="B20" s="1111"/>
      <c r="C20" s="440">
        <v>0</v>
      </c>
      <c r="D20" s="309">
        <v>0</v>
      </c>
      <c r="E20" s="449">
        <v>0</v>
      </c>
      <c r="F20" s="1651">
        <v>0</v>
      </c>
      <c r="G20" s="1650">
        <v>11</v>
      </c>
      <c r="H20" s="1489"/>
      <c r="I20" s="1489"/>
      <c r="J20" s="1489"/>
    </row>
    <row r="21" spans="1:10" ht="12.75" customHeight="1" x14ac:dyDescent="0.2">
      <c r="A21" s="1647">
        <v>12</v>
      </c>
      <c r="B21" s="1111"/>
      <c r="C21" s="440">
        <v>0</v>
      </c>
      <c r="D21" s="309">
        <v>0</v>
      </c>
      <c r="E21" s="449">
        <v>0</v>
      </c>
      <c r="F21" s="1651">
        <v>0</v>
      </c>
      <c r="G21" s="1650">
        <v>12</v>
      </c>
      <c r="H21" s="1489"/>
      <c r="I21" s="1489"/>
      <c r="J21" s="1489"/>
    </row>
    <row r="22" spans="1:10" ht="12.75" customHeight="1" x14ac:dyDescent="0.2">
      <c r="A22" s="1647">
        <v>13</v>
      </c>
      <c r="B22" s="1111"/>
      <c r="C22" s="440">
        <v>0</v>
      </c>
      <c r="D22" s="309">
        <v>0</v>
      </c>
      <c r="E22" s="449">
        <v>0</v>
      </c>
      <c r="F22" s="1651">
        <v>0</v>
      </c>
      <c r="G22" s="1650">
        <v>13</v>
      </c>
      <c r="H22" s="1489"/>
      <c r="I22" s="1489"/>
      <c r="J22" s="1489"/>
    </row>
    <row r="23" spans="1:10" ht="12.75" customHeight="1" x14ac:dyDescent="0.2">
      <c r="A23" s="1647">
        <v>14</v>
      </c>
      <c r="B23" s="1111"/>
      <c r="C23" s="440">
        <v>0</v>
      </c>
      <c r="D23" s="309">
        <v>0</v>
      </c>
      <c r="E23" s="449">
        <v>0</v>
      </c>
      <c r="F23" s="1651">
        <v>0</v>
      </c>
      <c r="G23" s="1650">
        <v>14</v>
      </c>
      <c r="H23" s="1489"/>
      <c r="I23" s="1489"/>
      <c r="J23" s="1489"/>
    </row>
    <row r="24" spans="1:10" ht="12.75" customHeight="1" x14ac:dyDescent="0.2">
      <c r="A24" s="1647">
        <v>15</v>
      </c>
      <c r="B24" s="1111"/>
      <c r="C24" s="440">
        <v>0</v>
      </c>
      <c r="D24" s="309">
        <v>0</v>
      </c>
      <c r="E24" s="449">
        <v>0</v>
      </c>
      <c r="F24" s="1651">
        <v>0</v>
      </c>
      <c r="G24" s="1650">
        <v>15</v>
      </c>
      <c r="H24" s="1489"/>
      <c r="I24" s="1489"/>
      <c r="J24" s="1489"/>
    </row>
    <row r="25" spans="1:10" ht="12.75" customHeight="1" x14ac:dyDescent="0.2">
      <c r="A25" s="1647">
        <v>16</v>
      </c>
      <c r="B25" s="1111"/>
      <c r="C25" s="440">
        <v>0</v>
      </c>
      <c r="D25" s="309">
        <v>0</v>
      </c>
      <c r="E25" s="449">
        <v>0</v>
      </c>
      <c r="F25" s="1651">
        <v>0</v>
      </c>
      <c r="G25" s="1650">
        <v>16</v>
      </c>
      <c r="H25" s="1489"/>
      <c r="I25" s="1489"/>
      <c r="J25" s="1489"/>
    </row>
    <row r="26" spans="1:10" ht="12.75" customHeight="1" x14ac:dyDescent="0.2">
      <c r="A26" s="1647">
        <v>17</v>
      </c>
      <c r="B26" s="1111"/>
      <c r="C26" s="440">
        <v>0</v>
      </c>
      <c r="D26" s="309">
        <v>0</v>
      </c>
      <c r="E26" s="449">
        <v>0</v>
      </c>
      <c r="F26" s="1651">
        <v>0</v>
      </c>
      <c r="G26" s="1650">
        <v>17</v>
      </c>
      <c r="H26" s="1489"/>
      <c r="I26" s="1489"/>
      <c r="J26" s="1489"/>
    </row>
    <row r="27" spans="1:10" ht="12.75" customHeight="1" x14ac:dyDescent="0.2">
      <c r="A27" s="1647">
        <v>18</v>
      </c>
      <c r="B27" s="1111"/>
      <c r="C27" s="440">
        <v>0</v>
      </c>
      <c r="D27" s="309">
        <v>0</v>
      </c>
      <c r="E27" s="449">
        <v>0</v>
      </c>
      <c r="F27" s="1651">
        <v>0</v>
      </c>
      <c r="G27" s="1650">
        <v>18</v>
      </c>
      <c r="H27" s="1489"/>
      <c r="I27" s="1489"/>
      <c r="J27" s="1489"/>
    </row>
    <row r="28" spans="1:10" ht="12.75" customHeight="1" x14ac:dyDescent="0.2">
      <c r="A28" s="1647">
        <v>19</v>
      </c>
      <c r="B28" s="1111"/>
      <c r="C28" s="440">
        <v>0</v>
      </c>
      <c r="D28" s="309">
        <v>0</v>
      </c>
      <c r="E28" s="449">
        <v>0</v>
      </c>
      <c r="F28" s="1651">
        <v>0</v>
      </c>
      <c r="G28" s="1650">
        <v>19</v>
      </c>
      <c r="H28" s="1489"/>
      <c r="I28" s="1489"/>
      <c r="J28" s="1489"/>
    </row>
    <row r="29" spans="1:10" ht="12.75" customHeight="1" x14ac:dyDescent="0.2">
      <c r="A29" s="1647">
        <v>20</v>
      </c>
      <c r="B29" s="1111"/>
      <c r="C29" s="440">
        <v>-25485</v>
      </c>
      <c r="D29" s="309">
        <v>220</v>
      </c>
      <c r="E29" s="449">
        <v>-25705</v>
      </c>
      <c r="F29" s="1651">
        <v>328156</v>
      </c>
      <c r="G29" s="1650">
        <v>20</v>
      </c>
      <c r="H29" s="1489"/>
      <c r="I29" s="1489"/>
      <c r="J29" s="1489"/>
    </row>
    <row r="30" spans="1:10" ht="12.75" customHeight="1" x14ac:dyDescent="0.2">
      <c r="A30" s="1647">
        <v>21</v>
      </c>
      <c r="B30" s="1111"/>
      <c r="C30" s="440">
        <v>-38055</v>
      </c>
      <c r="D30" s="309">
        <v>5896</v>
      </c>
      <c r="E30" s="449">
        <v>-43951</v>
      </c>
      <c r="F30" s="1651">
        <v>1188111</v>
      </c>
      <c r="G30" s="1650">
        <v>21</v>
      </c>
      <c r="H30" s="1489"/>
      <c r="I30" s="1489"/>
      <c r="J30" s="1489"/>
    </row>
    <row r="31" spans="1:10" ht="12.75" customHeight="1" x14ac:dyDescent="0.2">
      <c r="A31" s="1647">
        <v>22</v>
      </c>
      <c r="B31" s="1111"/>
      <c r="C31" s="440">
        <v>0</v>
      </c>
      <c r="D31" s="309">
        <v>0</v>
      </c>
      <c r="E31" s="449">
        <v>0</v>
      </c>
      <c r="F31" s="1651">
        <v>0</v>
      </c>
      <c r="G31" s="1650">
        <v>22</v>
      </c>
      <c r="H31" s="1489"/>
      <c r="I31" s="1489"/>
      <c r="J31" s="1489"/>
    </row>
    <row r="32" spans="1:10" ht="12.75" customHeight="1" x14ac:dyDescent="0.2">
      <c r="A32" s="1647">
        <v>23</v>
      </c>
      <c r="B32" s="1111"/>
      <c r="C32" s="440">
        <v>-5805</v>
      </c>
      <c r="D32" s="309">
        <v>0</v>
      </c>
      <c r="E32" s="449">
        <v>-5805</v>
      </c>
      <c r="F32" s="1651">
        <v>99045</v>
      </c>
      <c r="G32" s="1650">
        <v>23</v>
      </c>
      <c r="H32" s="1489"/>
      <c r="I32" s="1489"/>
      <c r="J32" s="1489"/>
    </row>
    <row r="33" spans="1:12" ht="12.75" customHeight="1" x14ac:dyDescent="0.2">
      <c r="A33" s="1647">
        <v>24</v>
      </c>
      <c r="B33" s="1111"/>
      <c r="C33" s="440">
        <v>0</v>
      </c>
      <c r="D33" s="309">
        <v>0</v>
      </c>
      <c r="E33" s="449">
        <v>0</v>
      </c>
      <c r="F33" s="1651">
        <v>0</v>
      </c>
      <c r="G33" s="1650">
        <v>24</v>
      </c>
      <c r="H33" s="1489"/>
      <c r="I33" s="1489"/>
      <c r="J33" s="1489"/>
    </row>
    <row r="34" spans="1:12" ht="12.75" customHeight="1" x14ac:dyDescent="0.2">
      <c r="A34" s="1647">
        <v>25</v>
      </c>
      <c r="B34" s="1111"/>
      <c r="C34" s="440">
        <v>0</v>
      </c>
      <c r="D34" s="309">
        <v>0</v>
      </c>
      <c r="E34" s="449">
        <v>0</v>
      </c>
      <c r="F34" s="1651">
        <v>0</v>
      </c>
      <c r="G34" s="1650">
        <v>25</v>
      </c>
      <c r="H34" s="1489"/>
      <c r="I34" s="1489"/>
      <c r="J34" s="1489"/>
    </row>
    <row r="35" spans="1:12" ht="12.75" customHeight="1" x14ac:dyDescent="0.2">
      <c r="A35" s="1647">
        <v>26</v>
      </c>
      <c r="B35" s="1111"/>
      <c r="C35" s="440">
        <v>0</v>
      </c>
      <c r="D35" s="309">
        <v>0</v>
      </c>
      <c r="E35" s="449">
        <v>0</v>
      </c>
      <c r="F35" s="1651">
        <v>4</v>
      </c>
      <c r="G35" s="1650">
        <v>26</v>
      </c>
      <c r="H35" s="1489"/>
      <c r="I35" s="1489"/>
      <c r="J35" s="1489"/>
    </row>
    <row r="36" spans="1:12" ht="12.75" customHeight="1" x14ac:dyDescent="0.2">
      <c r="A36" s="1647">
        <v>27</v>
      </c>
      <c r="B36" s="1111"/>
      <c r="C36" s="440">
        <v>0</v>
      </c>
      <c r="D36" s="309">
        <v>0</v>
      </c>
      <c r="E36" s="449">
        <v>0</v>
      </c>
      <c r="F36" s="1651">
        <v>94</v>
      </c>
      <c r="G36" s="1650">
        <v>27</v>
      </c>
      <c r="H36" s="1489"/>
      <c r="I36" s="1489"/>
      <c r="J36" s="1489"/>
    </row>
    <row r="37" spans="1:12" ht="12.75" customHeight="1" x14ac:dyDescent="0.2">
      <c r="A37" s="1647">
        <v>28</v>
      </c>
      <c r="B37" s="1111"/>
      <c r="C37" s="440">
        <v>0</v>
      </c>
      <c r="D37" s="448">
        <v>0</v>
      </c>
      <c r="E37" s="449">
        <v>0</v>
      </c>
      <c r="F37" s="450">
        <v>0</v>
      </c>
      <c r="G37" s="1650">
        <v>28</v>
      </c>
      <c r="H37" s="1489"/>
      <c r="I37" s="1489"/>
      <c r="J37" s="1489"/>
    </row>
    <row r="38" spans="1:12" ht="12.75" customHeight="1" x14ac:dyDescent="0.2">
      <c r="A38" s="1647">
        <v>29</v>
      </c>
      <c r="B38" s="1111"/>
      <c r="C38" s="440">
        <v>0</v>
      </c>
      <c r="D38" s="448">
        <v>0</v>
      </c>
      <c r="E38" s="449">
        <v>0</v>
      </c>
      <c r="F38" s="450">
        <v>0</v>
      </c>
      <c r="G38" s="1650">
        <v>29</v>
      </c>
      <c r="H38" s="1489"/>
      <c r="I38" s="1489"/>
      <c r="J38" s="1489"/>
      <c r="L38" s="1652"/>
    </row>
    <row r="39" spans="1:12" ht="12.75" customHeight="1" x14ac:dyDescent="0.2">
      <c r="A39" s="1647">
        <v>30</v>
      </c>
      <c r="B39" s="1111"/>
      <c r="C39" s="1653">
        <v>-71249</v>
      </c>
      <c r="D39" s="309">
        <v>6942</v>
      </c>
      <c r="E39" s="448">
        <v>-78191</v>
      </c>
      <c r="F39" s="450">
        <v>1645209</v>
      </c>
      <c r="G39" s="1650">
        <v>30</v>
      </c>
      <c r="H39" s="1489"/>
      <c r="I39" s="1489"/>
      <c r="J39" s="1489"/>
    </row>
    <row r="40" spans="1:12" ht="12.75" customHeight="1" x14ac:dyDescent="0.2">
      <c r="A40" s="1647">
        <v>31</v>
      </c>
      <c r="B40" s="1111"/>
      <c r="C40" s="1653">
        <v>9801</v>
      </c>
      <c r="D40" s="309">
        <v>8586</v>
      </c>
      <c r="E40" s="449">
        <v>1215</v>
      </c>
      <c r="F40" s="1651">
        <v>736944</v>
      </c>
      <c r="G40" s="1650">
        <v>31</v>
      </c>
      <c r="H40" s="1489"/>
      <c r="I40" s="1489"/>
      <c r="J40" s="1489"/>
    </row>
    <row r="41" spans="1:12" ht="12.75" customHeight="1" x14ac:dyDescent="0.2">
      <c r="A41" s="1647">
        <v>32</v>
      </c>
      <c r="B41" s="1111"/>
      <c r="C41" s="1653">
        <v>0</v>
      </c>
      <c r="D41" s="309">
        <v>0</v>
      </c>
      <c r="E41" s="449">
        <v>0</v>
      </c>
      <c r="F41" s="1651">
        <v>0</v>
      </c>
      <c r="G41" s="1650">
        <v>32</v>
      </c>
      <c r="H41" s="1489"/>
      <c r="I41" s="1489"/>
      <c r="J41" s="1489"/>
    </row>
    <row r="42" spans="1:12" ht="12.75" customHeight="1" x14ac:dyDescent="0.2">
      <c r="A42" s="1647">
        <v>33</v>
      </c>
      <c r="B42" s="1111"/>
      <c r="C42" s="1653">
        <v>0</v>
      </c>
      <c r="D42" s="309">
        <v>0</v>
      </c>
      <c r="E42" s="449">
        <v>0</v>
      </c>
      <c r="F42" s="1651">
        <v>0</v>
      </c>
      <c r="G42" s="1650">
        <v>33</v>
      </c>
      <c r="H42" s="1489"/>
      <c r="I42" s="1489"/>
      <c r="J42" s="1489"/>
    </row>
    <row r="43" spans="1:12" ht="12.75" customHeight="1" x14ac:dyDescent="0.2">
      <c r="A43" s="1647">
        <v>34</v>
      </c>
      <c r="B43" s="1111"/>
      <c r="C43" s="1653">
        <v>0</v>
      </c>
      <c r="D43" s="309">
        <v>0</v>
      </c>
      <c r="E43" s="449">
        <v>0</v>
      </c>
      <c r="F43" s="1651">
        <v>0</v>
      </c>
      <c r="G43" s="1650">
        <v>34</v>
      </c>
      <c r="H43" s="1489"/>
      <c r="I43" s="1489"/>
      <c r="J43" s="1489"/>
    </row>
    <row r="44" spans="1:12" ht="12.75" customHeight="1" x14ac:dyDescent="0.2">
      <c r="A44" s="1647">
        <v>35</v>
      </c>
      <c r="B44" s="1111"/>
      <c r="C44" s="1653">
        <v>0</v>
      </c>
      <c r="D44" s="309">
        <v>0</v>
      </c>
      <c r="E44" s="449">
        <v>0</v>
      </c>
      <c r="F44" s="1651">
        <v>0</v>
      </c>
      <c r="G44" s="1650">
        <v>35</v>
      </c>
      <c r="H44" s="1489"/>
      <c r="I44" s="1489"/>
      <c r="J44" s="1489"/>
    </row>
    <row r="45" spans="1:12" ht="12.75" customHeight="1" x14ac:dyDescent="0.2">
      <c r="A45" s="1647">
        <v>36</v>
      </c>
      <c r="B45" s="1111"/>
      <c r="C45" s="1653">
        <v>0</v>
      </c>
      <c r="D45" s="309">
        <v>0</v>
      </c>
      <c r="E45" s="449">
        <v>0</v>
      </c>
      <c r="F45" s="1651">
        <v>2400</v>
      </c>
      <c r="G45" s="1650">
        <v>36</v>
      </c>
      <c r="H45" s="1489"/>
      <c r="I45" s="1489"/>
      <c r="J45" s="1489"/>
    </row>
    <row r="46" spans="1:12" ht="12.75" customHeight="1" x14ac:dyDescent="0.2">
      <c r="A46" s="1647">
        <v>37</v>
      </c>
      <c r="B46" s="1111"/>
      <c r="C46" s="1653">
        <v>0</v>
      </c>
      <c r="D46" s="309">
        <v>0</v>
      </c>
      <c r="E46" s="449">
        <v>0</v>
      </c>
      <c r="F46" s="1651">
        <v>1029</v>
      </c>
      <c r="G46" s="1650">
        <v>37</v>
      </c>
      <c r="H46" s="1489"/>
      <c r="I46" s="1489"/>
      <c r="J46" s="1489"/>
    </row>
    <row r="47" spans="1:12" ht="12.75" customHeight="1" x14ac:dyDescent="0.2">
      <c r="A47" s="1647">
        <v>38</v>
      </c>
      <c r="B47" s="1111"/>
      <c r="C47" s="1653">
        <v>25070</v>
      </c>
      <c r="D47" s="309">
        <v>4523</v>
      </c>
      <c r="E47" s="449">
        <v>20547</v>
      </c>
      <c r="F47" s="1651">
        <v>320955</v>
      </c>
      <c r="G47" s="1650">
        <v>38</v>
      </c>
      <c r="H47" s="1489"/>
      <c r="I47" s="1489"/>
      <c r="J47" s="1489"/>
    </row>
    <row r="48" spans="1:12" ht="12.75" customHeight="1" x14ac:dyDescent="0.2">
      <c r="A48" s="1647">
        <v>39</v>
      </c>
      <c r="B48" s="1111"/>
      <c r="C48" s="440">
        <v>34871</v>
      </c>
      <c r="D48" s="309">
        <v>13109</v>
      </c>
      <c r="E48" s="309">
        <v>21762</v>
      </c>
      <c r="F48" s="1651">
        <v>1061328</v>
      </c>
      <c r="G48" s="1650">
        <v>39</v>
      </c>
      <c r="H48" s="1489"/>
      <c r="I48" s="1489"/>
      <c r="J48" s="1489"/>
      <c r="L48" s="1652"/>
    </row>
    <row r="49" spans="1:15" ht="12.75" customHeight="1" x14ac:dyDescent="0.2">
      <c r="A49" s="1647">
        <v>40</v>
      </c>
      <c r="B49" s="1111"/>
      <c r="C49" s="1653">
        <v>0</v>
      </c>
      <c r="D49" s="309">
        <v>0</v>
      </c>
      <c r="E49" s="449">
        <v>0</v>
      </c>
      <c r="F49" s="1651">
        <v>0</v>
      </c>
      <c r="G49" s="1650">
        <v>40</v>
      </c>
      <c r="H49" s="1489"/>
      <c r="I49" s="1489"/>
      <c r="J49" s="1489"/>
      <c r="L49" s="1652"/>
    </row>
    <row r="50" spans="1:15" ht="12.75" customHeight="1" x14ac:dyDescent="0.2">
      <c r="A50" s="1647">
        <v>41</v>
      </c>
      <c r="B50" s="1111"/>
      <c r="C50" s="1653">
        <v>0</v>
      </c>
      <c r="D50" s="309">
        <v>0</v>
      </c>
      <c r="E50" s="449">
        <v>0</v>
      </c>
      <c r="F50" s="1651">
        <v>0</v>
      </c>
      <c r="G50" s="1650">
        <v>41</v>
      </c>
      <c r="H50" s="1489"/>
      <c r="I50" s="1489"/>
      <c r="J50" s="1489"/>
      <c r="L50" s="1652"/>
    </row>
    <row r="51" spans="1:15" ht="12.75" customHeight="1" x14ac:dyDescent="0.2">
      <c r="A51" s="1647">
        <v>42</v>
      </c>
      <c r="B51" s="1111"/>
      <c r="C51" s="1653">
        <v>42922</v>
      </c>
      <c r="D51" s="309">
        <v>0</v>
      </c>
      <c r="E51" s="449">
        <v>42922</v>
      </c>
      <c r="F51" s="1651">
        <v>83252</v>
      </c>
      <c r="G51" s="1650">
        <v>42</v>
      </c>
      <c r="H51" s="1489"/>
      <c r="I51" s="1489"/>
      <c r="J51" s="1489"/>
    </row>
    <row r="52" spans="1:15" ht="12.75" customHeight="1" thickBot="1" x14ac:dyDescent="0.25">
      <c r="A52" s="1647">
        <v>43</v>
      </c>
      <c r="B52" s="1111"/>
      <c r="C52" s="2312">
        <v>6544</v>
      </c>
      <c r="D52" s="1654">
        <v>20051</v>
      </c>
      <c r="E52" s="1654">
        <v>-13507</v>
      </c>
      <c r="F52" s="1655">
        <v>2789789</v>
      </c>
      <c r="G52" s="1650">
        <v>43</v>
      </c>
      <c r="H52" s="1489"/>
      <c r="I52" s="1489"/>
      <c r="J52" s="1489"/>
    </row>
    <row r="53" spans="1:15" ht="12.75" customHeight="1" x14ac:dyDescent="0.2">
      <c r="A53" s="1656"/>
      <c r="B53" s="1119"/>
      <c r="C53" s="371"/>
      <c r="D53" s="371"/>
      <c r="E53" s="2311"/>
      <c r="F53" s="1488"/>
      <c r="G53" s="1657"/>
      <c r="H53" s="1489"/>
      <c r="I53" s="1489"/>
      <c r="J53" s="1489"/>
    </row>
    <row r="54" spans="1:15" x14ac:dyDescent="0.2">
      <c r="A54" s="1656"/>
      <c r="B54" s="1119"/>
      <c r="C54" s="3078" t="s">
        <v>3264</v>
      </c>
      <c r="D54" s="3078"/>
      <c r="E54" s="3078"/>
      <c r="F54" s="3078"/>
      <c r="G54" s="1657"/>
      <c r="H54" s="1489"/>
      <c r="I54" s="1489"/>
      <c r="J54" s="1489"/>
    </row>
    <row r="55" spans="1:15" x14ac:dyDescent="0.2">
      <c r="A55" s="1656"/>
      <c r="B55" s="1119"/>
      <c r="C55" s="371" t="s">
        <v>3311</v>
      </c>
      <c r="D55" s="178"/>
      <c r="E55" s="2311" t="s">
        <v>3312</v>
      </c>
      <c r="F55" s="178"/>
      <c r="G55" s="1657"/>
      <c r="H55" s="1489"/>
      <c r="I55" s="1489"/>
      <c r="J55" s="1489"/>
    </row>
    <row r="56" spans="1:15" x14ac:dyDescent="0.2">
      <c r="A56" s="1656"/>
      <c r="B56" s="1119"/>
      <c r="C56" s="1106" t="s">
        <v>3316</v>
      </c>
      <c r="D56" s="1488"/>
      <c r="E56" s="1488"/>
      <c r="F56" s="1488"/>
      <c r="G56" s="1657"/>
      <c r="H56" s="1489"/>
      <c r="I56" s="1489"/>
      <c r="J56" s="1489"/>
    </row>
    <row r="57" spans="1:15" x14ac:dyDescent="0.2">
      <c r="A57" s="1656"/>
      <c r="B57" s="1119"/>
      <c r="C57" s="1652"/>
      <c r="D57" s="1488"/>
      <c r="E57" s="1488"/>
      <c r="F57" s="1488"/>
      <c r="G57" s="1657"/>
      <c r="H57" s="1489"/>
      <c r="I57" s="1489"/>
      <c r="J57" s="1489"/>
    </row>
    <row r="58" spans="1:15" x14ac:dyDescent="0.2">
      <c r="A58" s="1444"/>
      <c r="B58" s="1112"/>
      <c r="C58" s="1112"/>
      <c r="D58" s="1112"/>
      <c r="E58" s="1112"/>
      <c r="F58" s="1112"/>
      <c r="G58" s="1125"/>
      <c r="H58" s="1445"/>
      <c r="I58" s="1445"/>
      <c r="J58" s="1445"/>
    </row>
    <row r="60" spans="1:15" ht="12.75" x14ac:dyDescent="0.2">
      <c r="L60"/>
      <c r="M60"/>
      <c r="N60"/>
      <c r="O60"/>
    </row>
    <row r="61" spans="1:15" ht="12.75" x14ac:dyDescent="0.2">
      <c r="L61"/>
      <c r="M61"/>
      <c r="N61"/>
      <c r="O61"/>
    </row>
    <row r="62" spans="1:15" ht="12.75" x14ac:dyDescent="0.2">
      <c r="L62"/>
      <c r="M62"/>
      <c r="N62"/>
      <c r="O62"/>
    </row>
    <row r="63" spans="1:15" ht="12.75" x14ac:dyDescent="0.2">
      <c r="F63" s="1107"/>
      <c r="L63"/>
      <c r="M63"/>
      <c r="N63"/>
      <c r="O63"/>
    </row>
    <row r="64" spans="1:15" ht="12.75" x14ac:dyDescent="0.2">
      <c r="F64" s="1107"/>
      <c r="L64"/>
      <c r="M64"/>
      <c r="N64"/>
      <c r="O64"/>
    </row>
    <row r="65" spans="6:15" ht="12.75" x14ac:dyDescent="0.2">
      <c r="F65" s="1107"/>
      <c r="L65"/>
      <c r="M65"/>
      <c r="N65"/>
      <c r="O65"/>
    </row>
    <row r="66" spans="6:15" ht="12.75" x14ac:dyDescent="0.2">
      <c r="F66" s="1107"/>
      <c r="L66"/>
      <c r="M66"/>
      <c r="N66"/>
      <c r="O66"/>
    </row>
    <row r="67" spans="6:15" ht="12.75" x14ac:dyDescent="0.2">
      <c r="F67" s="1107"/>
      <c r="L67"/>
      <c r="M67"/>
      <c r="N67"/>
      <c r="O67"/>
    </row>
    <row r="68" spans="6:15" ht="12.75" x14ac:dyDescent="0.2">
      <c r="F68" s="1107"/>
      <c r="L68"/>
      <c r="M68"/>
      <c r="N68"/>
      <c r="O68"/>
    </row>
    <row r="69" spans="6:15" ht="12.75" x14ac:dyDescent="0.2">
      <c r="F69" s="1107"/>
      <c r="L69"/>
      <c r="M69"/>
      <c r="N69"/>
      <c r="O69"/>
    </row>
    <row r="70" spans="6:15" ht="12.75" x14ac:dyDescent="0.2">
      <c r="F70" s="1107"/>
      <c r="L70"/>
      <c r="M70"/>
      <c r="N70"/>
      <c r="O70"/>
    </row>
    <row r="71" spans="6:15" ht="12.75" x14ac:dyDescent="0.2">
      <c r="L71"/>
      <c r="M71"/>
      <c r="N71"/>
      <c r="O71"/>
    </row>
    <row r="72" spans="6:15" ht="12.75" x14ac:dyDescent="0.2">
      <c r="L72"/>
      <c r="M72"/>
      <c r="N72"/>
      <c r="O72"/>
    </row>
    <row r="73" spans="6:15" ht="12.75" x14ac:dyDescent="0.2">
      <c r="L73"/>
      <c r="M73"/>
      <c r="N73"/>
      <c r="O73"/>
    </row>
    <row r="74" spans="6:15" ht="12.75" x14ac:dyDescent="0.2">
      <c r="L74"/>
      <c r="M74"/>
      <c r="N74"/>
      <c r="O74"/>
    </row>
    <row r="75" spans="6:15" ht="12.75" x14ac:dyDescent="0.2">
      <c r="L75"/>
      <c r="M75"/>
      <c r="N75"/>
      <c r="O75"/>
    </row>
    <row r="76" spans="6:15" ht="12.75" x14ac:dyDescent="0.2">
      <c r="L76"/>
      <c r="M76"/>
      <c r="N76"/>
      <c r="O76"/>
    </row>
    <row r="77" spans="6:15" ht="12.75" x14ac:dyDescent="0.2">
      <c r="L77"/>
      <c r="M77"/>
      <c r="N77"/>
      <c r="O77"/>
    </row>
    <row r="78" spans="6:15" ht="12.75" x14ac:dyDescent="0.2">
      <c r="L78"/>
      <c r="M78"/>
      <c r="N78"/>
      <c r="O78"/>
    </row>
    <row r="79" spans="6:15" ht="12.75" x14ac:dyDescent="0.2">
      <c r="L79"/>
      <c r="M79"/>
      <c r="N79"/>
      <c r="O79"/>
    </row>
    <row r="80" spans="6:15" ht="12.75" x14ac:dyDescent="0.2">
      <c r="L80"/>
      <c r="M80"/>
      <c r="N80"/>
      <c r="O80"/>
    </row>
    <row r="81" spans="12:15" ht="12.75" x14ac:dyDescent="0.2">
      <c r="L81"/>
      <c r="M81"/>
      <c r="N81"/>
      <c r="O81"/>
    </row>
    <row r="82" spans="12:15" ht="12.75" x14ac:dyDescent="0.2">
      <c r="L82"/>
      <c r="M82"/>
      <c r="N82"/>
      <c r="O82"/>
    </row>
    <row r="83" spans="12:15" ht="12.75" x14ac:dyDescent="0.2">
      <c r="L83"/>
      <c r="M83"/>
      <c r="N83"/>
      <c r="O83"/>
    </row>
    <row r="84" spans="12:15" ht="12.75" x14ac:dyDescent="0.2">
      <c r="L84"/>
      <c r="M84"/>
      <c r="N84"/>
      <c r="O84"/>
    </row>
    <row r="85" spans="12:15" ht="12.75" x14ac:dyDescent="0.2">
      <c r="L85"/>
      <c r="M85"/>
      <c r="N85"/>
      <c r="O85"/>
    </row>
    <row r="86" spans="12:15" ht="12.75" x14ac:dyDescent="0.2">
      <c r="L86"/>
      <c r="M86"/>
      <c r="N86"/>
      <c r="O86"/>
    </row>
    <row r="87" spans="12:15" ht="12.75" x14ac:dyDescent="0.2">
      <c r="L87"/>
      <c r="M87"/>
      <c r="N87"/>
      <c r="O87"/>
    </row>
    <row r="88" spans="12:15" ht="12.75" x14ac:dyDescent="0.2">
      <c r="L88"/>
      <c r="M88"/>
      <c r="N88"/>
      <c r="O88"/>
    </row>
    <row r="89" spans="12:15" ht="12.75" x14ac:dyDescent="0.2">
      <c r="L89"/>
      <c r="M89"/>
      <c r="N89"/>
      <c r="O89"/>
    </row>
    <row r="90" spans="12:15" ht="12.75" x14ac:dyDescent="0.2">
      <c r="L90"/>
      <c r="M90"/>
      <c r="N90"/>
      <c r="O90"/>
    </row>
    <row r="91" spans="12:15" ht="12.75" x14ac:dyDescent="0.2">
      <c r="L91"/>
      <c r="M91"/>
      <c r="N91"/>
      <c r="O91"/>
    </row>
    <row r="92" spans="12:15" ht="12.75" x14ac:dyDescent="0.2">
      <c r="L92"/>
      <c r="M92"/>
      <c r="N92"/>
      <c r="O92"/>
    </row>
    <row r="93" spans="12:15" ht="12.75" x14ac:dyDescent="0.2">
      <c r="L93"/>
      <c r="M93"/>
      <c r="N93"/>
      <c r="O93"/>
    </row>
    <row r="94" spans="12:15" ht="12.75" x14ac:dyDescent="0.2">
      <c r="L94"/>
      <c r="M94"/>
      <c r="N94"/>
      <c r="O94"/>
    </row>
    <row r="95" spans="12:15" ht="12.75" x14ac:dyDescent="0.2">
      <c r="L95"/>
      <c r="M95"/>
      <c r="N95"/>
      <c r="O95"/>
    </row>
    <row r="96" spans="12:15" ht="12.75" x14ac:dyDescent="0.2">
      <c r="L96"/>
      <c r="M96"/>
      <c r="N96"/>
      <c r="O96"/>
    </row>
  </sheetData>
  <mergeCells count="3">
    <mergeCell ref="A2:G2"/>
    <mergeCell ref="A3:G3"/>
    <mergeCell ref="C54:F54"/>
  </mergeCells>
  <pageMargins left="0.23" right="0.65" top="0.5" bottom="0.5" header="0.25" footer="0.25"/>
  <pageSetup orientation="portrait" blackAndWhite="1" r:id="rId1"/>
  <headerFooter alignWithMargins="0">
    <oddHeader>&amp;L&amp;8 84&amp;R&amp;8Road Initials: UPRR  Year: 2021</oddHeader>
    <oddFooter>&amp;R&amp;8PTC Supplement to Railroad Annual Report R-1</oddFooter>
  </headerFooter>
  <customProperties>
    <customPr name="_pios_id" r:id="rId2"/>
  </customPropertie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92D050"/>
  </sheetPr>
  <dimension ref="A1:K113"/>
  <sheetViews>
    <sheetView view="pageLayout" topLeftCell="A40" zoomScaleNormal="100" zoomScaleSheetLayoutView="110" workbookViewId="0">
      <selection activeCell="G61" sqref="G61"/>
    </sheetView>
  </sheetViews>
  <sheetFormatPr defaultRowHeight="9.75" x14ac:dyDescent="0.15"/>
  <cols>
    <col min="1" max="1" width="4" style="154" customWidth="1"/>
    <col min="2" max="2" width="4.28515625" style="154" customWidth="1"/>
    <col min="3" max="3" width="30.42578125" style="154" customWidth="1"/>
    <col min="4" max="4" width="11" style="154" bestFit="1" customWidth="1"/>
    <col min="5" max="9" width="9.28515625" style="154" customWidth="1"/>
    <col min="10" max="10" width="3.42578125" style="154" bestFit="1" customWidth="1"/>
    <col min="11" max="11" width="11" style="154" customWidth="1"/>
    <col min="12" max="16384" width="9.140625" style="154"/>
  </cols>
  <sheetData>
    <row r="1" spans="1:10" ht="8.25" customHeight="1" x14ac:dyDescent="0.15">
      <c r="A1" s="1533"/>
      <c r="B1" s="1534"/>
      <c r="C1" s="1534"/>
      <c r="D1" s="1534"/>
      <c r="E1" s="1659"/>
      <c r="F1" s="1534"/>
      <c r="G1" s="1534"/>
      <c r="H1" s="1534"/>
      <c r="I1" s="1534"/>
      <c r="J1" s="1535"/>
    </row>
    <row r="2" spans="1:10" s="69" customFormat="1" ht="10.5" customHeight="1" x14ac:dyDescent="0.2">
      <c r="A2" s="1067" t="s">
        <v>2618</v>
      </c>
      <c r="B2" s="1660"/>
      <c r="C2" s="86"/>
      <c r="D2" s="86"/>
      <c r="E2" s="86"/>
      <c r="F2" s="86"/>
      <c r="G2" s="86"/>
      <c r="H2" s="86"/>
      <c r="I2" s="86"/>
      <c r="J2" s="84"/>
    </row>
    <row r="3" spans="1:10" s="1150" customFormat="1" ht="9" customHeight="1" x14ac:dyDescent="0.15">
      <c r="A3" s="1457" t="s">
        <v>2</v>
      </c>
      <c r="B3" s="1661"/>
      <c r="C3" s="1458"/>
      <c r="D3" s="1458"/>
      <c r="E3" s="1458"/>
      <c r="F3" s="1458"/>
      <c r="G3" s="1458"/>
      <c r="H3" s="1458"/>
      <c r="I3" s="1458"/>
      <c r="J3" s="1461"/>
    </row>
    <row r="4" spans="1:10" s="1150" customFormat="1" ht="6.75" customHeight="1" x14ac:dyDescent="0.15">
      <c r="A4" s="1662"/>
      <c r="B4" s="1663"/>
      <c r="C4" s="1664"/>
      <c r="D4" s="1664"/>
      <c r="E4" s="1664"/>
      <c r="F4" s="1664"/>
      <c r="G4" s="1664"/>
      <c r="H4" s="1664"/>
      <c r="I4" s="1664"/>
      <c r="J4" s="1665"/>
    </row>
    <row r="5" spans="1:10" customFormat="1" ht="9.6" customHeight="1" x14ac:dyDescent="0.2">
      <c r="A5" s="1666" t="s">
        <v>159</v>
      </c>
      <c r="B5" s="1541" t="s">
        <v>848</v>
      </c>
      <c r="C5" s="1541"/>
      <c r="D5" s="1541"/>
      <c r="E5" s="1541"/>
      <c r="F5" s="1541"/>
      <c r="G5" s="1541"/>
      <c r="H5" s="1541"/>
      <c r="I5" s="1541"/>
      <c r="J5" s="1667"/>
    </row>
    <row r="6" spans="1:10" customFormat="1" ht="9.6" customHeight="1" x14ac:dyDescent="0.2">
      <c r="A6" s="1668"/>
      <c r="B6" s="1541" t="s">
        <v>849</v>
      </c>
      <c r="C6" s="1541"/>
      <c r="D6" s="1541"/>
      <c r="E6" s="1541"/>
      <c r="F6" s="1541"/>
      <c r="G6" s="1541"/>
      <c r="H6" s="1541"/>
      <c r="I6" s="1541"/>
      <c r="J6" s="1667"/>
    </row>
    <row r="7" spans="1:10" customFormat="1" ht="9.6" customHeight="1" x14ac:dyDescent="0.2">
      <c r="A7" s="1668"/>
      <c r="B7" s="1541" t="s">
        <v>850</v>
      </c>
      <c r="C7" s="1541"/>
      <c r="D7" s="1541"/>
      <c r="E7" s="1541"/>
      <c r="F7" s="1541"/>
      <c r="G7" s="1541"/>
      <c r="H7" s="1541"/>
      <c r="I7" s="1541"/>
      <c r="J7" s="1667"/>
    </row>
    <row r="8" spans="1:10" customFormat="1" ht="9.6" customHeight="1" x14ac:dyDescent="0.2">
      <c r="A8" s="1668"/>
      <c r="B8" s="1541" t="s">
        <v>851</v>
      </c>
      <c r="C8" s="1541"/>
      <c r="D8" s="1541"/>
      <c r="E8" s="1541"/>
      <c r="F8" s="1541"/>
      <c r="G8" s="1541"/>
      <c r="H8" s="1541"/>
      <c r="I8" s="1541"/>
      <c r="J8" s="1667"/>
    </row>
    <row r="9" spans="1:10" customFormat="1" ht="9.6" customHeight="1" x14ac:dyDescent="0.2">
      <c r="A9" s="1668"/>
      <c r="B9" s="1541" t="s">
        <v>852</v>
      </c>
      <c r="C9" s="1541"/>
      <c r="D9" s="1541"/>
      <c r="E9" s="1541"/>
      <c r="F9" s="1541"/>
      <c r="G9" s="1541"/>
      <c r="H9" s="1541"/>
      <c r="I9" s="1541"/>
      <c r="J9" s="1667"/>
    </row>
    <row r="10" spans="1:10" customFormat="1" ht="9.6" customHeight="1" x14ac:dyDescent="0.2">
      <c r="A10" s="1668"/>
      <c r="B10" s="1541" t="s">
        <v>853</v>
      </c>
      <c r="C10" s="1541"/>
      <c r="D10" s="1541"/>
      <c r="E10" s="1541"/>
      <c r="F10" s="1541"/>
      <c r="G10" s="1541"/>
      <c r="H10" s="1541"/>
      <c r="I10" s="1541"/>
      <c r="J10" s="1667"/>
    </row>
    <row r="11" spans="1:10" customFormat="1" ht="9.6" customHeight="1" x14ac:dyDescent="0.2">
      <c r="A11" s="1668"/>
      <c r="B11" s="1541" t="s">
        <v>854</v>
      </c>
      <c r="C11" s="1541"/>
      <c r="D11" s="1541"/>
      <c r="E11" s="1541"/>
      <c r="F11" s="1541"/>
      <c r="G11" s="1541"/>
      <c r="H11" s="1541"/>
      <c r="I11" s="1541"/>
      <c r="J11" s="1667"/>
    </row>
    <row r="12" spans="1:10" customFormat="1" ht="9.6" customHeight="1" x14ac:dyDescent="0.2">
      <c r="A12" s="1668"/>
      <c r="B12" s="1541" t="s">
        <v>855</v>
      </c>
      <c r="C12" s="1541"/>
      <c r="D12" s="1541"/>
      <c r="E12" s="1541"/>
      <c r="F12" s="1541"/>
      <c r="G12" s="1541"/>
      <c r="H12" s="1541"/>
      <c r="I12" s="1541"/>
      <c r="J12" s="1667"/>
    </row>
    <row r="13" spans="1:10" customFormat="1" ht="9.6" customHeight="1" x14ac:dyDescent="0.2">
      <c r="A13" s="1668"/>
      <c r="B13" s="1541" t="s">
        <v>856</v>
      </c>
      <c r="C13" s="1541"/>
      <c r="D13" s="1541"/>
      <c r="E13" s="1541"/>
      <c r="F13" s="1541"/>
      <c r="G13" s="1541"/>
      <c r="H13" s="1541"/>
      <c r="I13" s="1541"/>
      <c r="J13" s="1667"/>
    </row>
    <row r="14" spans="1:10" customFormat="1" ht="9.6" customHeight="1" x14ac:dyDescent="0.2">
      <c r="A14" s="1668"/>
      <c r="B14" s="1541" t="s">
        <v>857</v>
      </c>
      <c r="C14" s="1541"/>
      <c r="D14" s="1541"/>
      <c r="E14" s="1541"/>
      <c r="F14" s="1541"/>
      <c r="G14" s="1541"/>
      <c r="H14" s="1541"/>
      <c r="I14" s="1541"/>
      <c r="J14" s="1667"/>
    </row>
    <row r="15" spans="1:10" customFormat="1" ht="9.6" customHeight="1" x14ac:dyDescent="0.2">
      <c r="A15" s="1668"/>
      <c r="B15" s="1541" t="s">
        <v>858</v>
      </c>
      <c r="C15" s="1541"/>
      <c r="D15" s="1541"/>
      <c r="E15" s="1541"/>
      <c r="F15" s="1541"/>
      <c r="G15" s="1541"/>
      <c r="H15" s="1541"/>
      <c r="I15" s="1541"/>
      <c r="J15" s="1667"/>
    </row>
    <row r="16" spans="1:10" customFormat="1" ht="3.95" customHeight="1" x14ac:dyDescent="0.2">
      <c r="A16" s="1669"/>
      <c r="B16" s="1541"/>
      <c r="C16" s="1541"/>
      <c r="D16" s="1541"/>
      <c r="E16" s="1541"/>
      <c r="F16" s="1541"/>
      <c r="G16" s="1541"/>
      <c r="H16" s="1541"/>
      <c r="I16" s="1541"/>
      <c r="J16" s="1667"/>
    </row>
    <row r="17" spans="1:10" customFormat="1" ht="9.6" customHeight="1" x14ac:dyDescent="0.2">
      <c r="A17" s="1666" t="s">
        <v>157</v>
      </c>
      <c r="B17" s="1541" t="s">
        <v>859</v>
      </c>
      <c r="C17" s="1541"/>
      <c r="D17" s="1541"/>
      <c r="E17" s="1541"/>
      <c r="F17" s="1541"/>
      <c r="G17" s="1541"/>
      <c r="H17" s="1541"/>
      <c r="I17" s="1541"/>
      <c r="J17" s="1667"/>
    </row>
    <row r="18" spans="1:10" customFormat="1" ht="9.6" customHeight="1" x14ac:dyDescent="0.2">
      <c r="A18" s="1668"/>
      <c r="B18" s="1541" t="s">
        <v>860</v>
      </c>
      <c r="C18" s="1541"/>
      <c r="D18" s="1541"/>
      <c r="E18" s="1541"/>
      <c r="F18" s="1541"/>
      <c r="G18" s="1541"/>
      <c r="H18" s="1541"/>
      <c r="I18" s="1541"/>
      <c r="J18" s="1667"/>
    </row>
    <row r="19" spans="1:10" customFormat="1" ht="3.95" customHeight="1" x14ac:dyDescent="0.2">
      <c r="A19" s="1670"/>
      <c r="B19" s="1671"/>
      <c r="C19" s="1671"/>
      <c r="D19" s="1671"/>
      <c r="E19" s="1671"/>
      <c r="F19" s="1671"/>
      <c r="G19" s="1671"/>
      <c r="H19" s="1671"/>
      <c r="I19" s="1671"/>
      <c r="J19" s="1672"/>
    </row>
    <row r="20" spans="1:10" customFormat="1" ht="9.6" customHeight="1" x14ac:dyDescent="0.2">
      <c r="A20" s="1666" t="s">
        <v>153</v>
      </c>
      <c r="B20" s="1541" t="s">
        <v>861</v>
      </c>
      <c r="C20" s="1541"/>
      <c r="D20" s="1541"/>
      <c r="E20" s="1541"/>
      <c r="F20" s="1541"/>
      <c r="G20" s="1541"/>
      <c r="H20" s="1541"/>
      <c r="I20" s="1541"/>
      <c r="J20" s="1667"/>
    </row>
    <row r="21" spans="1:10" customFormat="1" ht="9.6" customHeight="1" x14ac:dyDescent="0.2">
      <c r="A21" s="1668"/>
      <c r="B21" s="1541" t="s">
        <v>862</v>
      </c>
      <c r="C21" s="1541"/>
      <c r="D21" s="1541"/>
      <c r="E21" s="1541"/>
      <c r="F21" s="1541"/>
      <c r="G21" s="1541"/>
      <c r="H21" s="1541"/>
      <c r="I21" s="1541"/>
      <c r="J21" s="1667"/>
    </row>
    <row r="22" spans="1:10" customFormat="1" ht="3.95" customHeight="1" x14ac:dyDescent="0.2">
      <c r="A22" s="1669"/>
      <c r="B22" s="1541"/>
      <c r="C22" s="1541"/>
      <c r="D22" s="1541"/>
      <c r="E22" s="1541"/>
      <c r="F22" s="1541"/>
      <c r="G22" s="1541"/>
      <c r="H22" s="1541"/>
      <c r="I22" s="1541"/>
      <c r="J22" s="1667"/>
    </row>
    <row r="23" spans="1:10" customFormat="1" ht="9.6" customHeight="1" x14ac:dyDescent="0.2">
      <c r="A23" s="1666" t="s">
        <v>359</v>
      </c>
      <c r="B23" s="1541" t="s">
        <v>863</v>
      </c>
      <c r="C23" s="1541"/>
      <c r="D23" s="1541"/>
      <c r="E23" s="1541"/>
      <c r="F23" s="1541"/>
      <c r="G23" s="1541"/>
      <c r="H23" s="1541"/>
      <c r="I23" s="1541"/>
      <c r="J23" s="1667"/>
    </row>
    <row r="24" spans="1:10" customFormat="1" ht="9.6" customHeight="1" x14ac:dyDescent="0.2">
      <c r="A24" s="1668"/>
      <c r="B24" s="1541" t="s">
        <v>864</v>
      </c>
      <c r="C24" s="1541"/>
      <c r="D24" s="1541"/>
      <c r="E24" s="1541"/>
      <c r="F24" s="1541"/>
      <c r="G24" s="1541"/>
      <c r="H24" s="1541"/>
      <c r="I24" s="1541"/>
      <c r="J24" s="1667"/>
    </row>
    <row r="25" spans="1:10" customFormat="1" ht="3.95" customHeight="1" x14ac:dyDescent="0.2">
      <c r="A25" s="1669"/>
      <c r="B25" s="1541"/>
      <c r="C25" s="1541"/>
      <c r="D25" s="1541"/>
      <c r="E25" s="1541"/>
      <c r="F25" s="1541"/>
      <c r="G25" s="1541"/>
      <c r="H25" s="1541"/>
      <c r="I25" s="1541"/>
      <c r="J25" s="1667"/>
    </row>
    <row r="26" spans="1:10" customFormat="1" ht="9.6" customHeight="1" x14ac:dyDescent="0.2">
      <c r="A26" s="1666" t="s">
        <v>132</v>
      </c>
      <c r="B26" s="1541" t="s">
        <v>865</v>
      </c>
      <c r="C26" s="1541"/>
      <c r="D26" s="1541"/>
      <c r="E26" s="1541"/>
      <c r="F26" s="1541"/>
      <c r="G26" s="1541"/>
      <c r="H26" s="1541"/>
      <c r="I26" s="1541"/>
      <c r="J26" s="1667"/>
    </row>
    <row r="27" spans="1:10" customFormat="1" ht="9.6" customHeight="1" x14ac:dyDescent="0.2">
      <c r="A27" s="1668"/>
      <c r="B27" s="1541" t="s">
        <v>866</v>
      </c>
      <c r="C27" s="1541"/>
      <c r="D27" s="1541"/>
      <c r="E27" s="1541"/>
      <c r="F27" s="1541"/>
      <c r="G27" s="1541"/>
      <c r="H27" s="1541"/>
      <c r="I27" s="1541"/>
      <c r="J27" s="1667"/>
    </row>
    <row r="28" spans="1:10" ht="3.75" customHeight="1" x14ac:dyDescent="0.15">
      <c r="A28" s="1673"/>
      <c r="B28" s="1552"/>
      <c r="C28" s="1554"/>
      <c r="D28" s="1543"/>
      <c r="E28" s="1543"/>
      <c r="F28" s="1543"/>
      <c r="G28" s="1543"/>
      <c r="H28" s="1543"/>
      <c r="I28" s="1543"/>
      <c r="J28" s="1544"/>
    </row>
    <row r="29" spans="1:10" s="1150" customFormat="1" ht="9.9499999999999993" customHeight="1" x14ac:dyDescent="0.15">
      <c r="A29" s="1674"/>
      <c r="B29" s="1149"/>
      <c r="C29" s="1149"/>
      <c r="D29" s="1152"/>
      <c r="E29" s="1675" t="s">
        <v>867</v>
      </c>
      <c r="F29" s="1153"/>
      <c r="G29" s="1152"/>
      <c r="H29" s="1675" t="s">
        <v>868</v>
      </c>
      <c r="I29" s="1153"/>
      <c r="J29" s="1149"/>
    </row>
    <row r="30" spans="1:10" s="1150" customFormat="1" ht="9.9499999999999993" customHeight="1" x14ac:dyDescent="0.15">
      <c r="A30" s="1674"/>
      <c r="B30" s="1149"/>
      <c r="C30" s="1149"/>
      <c r="D30" s="3079" t="s">
        <v>869</v>
      </c>
      <c r="E30" s="3080"/>
      <c r="F30" s="1676" t="s">
        <v>870</v>
      </c>
      <c r="G30" s="3079" t="s">
        <v>869</v>
      </c>
      <c r="H30" s="3080"/>
      <c r="I30" s="1676" t="s">
        <v>870</v>
      </c>
      <c r="J30" s="1149"/>
    </row>
    <row r="31" spans="1:10" s="1150" customFormat="1" ht="9.9499999999999993" customHeight="1" x14ac:dyDescent="0.15">
      <c r="A31" s="1674"/>
      <c r="B31" s="1149"/>
      <c r="C31" s="1149"/>
      <c r="D31" s="1676" t="s">
        <v>871</v>
      </c>
      <c r="E31" s="1676" t="s">
        <v>872</v>
      </c>
      <c r="F31" s="1676" t="s">
        <v>873</v>
      </c>
      <c r="G31" s="1149"/>
      <c r="H31" s="1149"/>
      <c r="I31" s="1676" t="s">
        <v>873</v>
      </c>
      <c r="J31" s="1149"/>
    </row>
    <row r="32" spans="1:10" s="1150" customFormat="1" ht="9.9499999999999993" customHeight="1" x14ac:dyDescent="0.15">
      <c r="A32" s="1677" t="s">
        <v>3</v>
      </c>
      <c r="B32" s="1676"/>
      <c r="C32" s="1149"/>
      <c r="D32" s="1676" t="s">
        <v>874</v>
      </c>
      <c r="E32" s="1676" t="s">
        <v>875</v>
      </c>
      <c r="F32" s="1676" t="s">
        <v>876</v>
      </c>
      <c r="G32" s="1676" t="s">
        <v>874</v>
      </c>
      <c r="H32" s="1676" t="s">
        <v>875</v>
      </c>
      <c r="I32" s="1676" t="s">
        <v>876</v>
      </c>
      <c r="J32" s="1676" t="s">
        <v>3</v>
      </c>
    </row>
    <row r="33" spans="1:10" s="1150" customFormat="1" ht="9.9499999999999993" customHeight="1" x14ac:dyDescent="0.15">
      <c r="A33" s="1677" t="s">
        <v>7</v>
      </c>
      <c r="B33" s="1676"/>
      <c r="C33" s="1676" t="s">
        <v>9</v>
      </c>
      <c r="D33" s="1676" t="s">
        <v>11</v>
      </c>
      <c r="E33" s="1676" t="s">
        <v>11</v>
      </c>
      <c r="F33" s="1676" t="s">
        <v>877</v>
      </c>
      <c r="G33" s="1676" t="s">
        <v>11</v>
      </c>
      <c r="H33" s="1676" t="s">
        <v>11</v>
      </c>
      <c r="I33" s="1676" t="s">
        <v>877</v>
      </c>
      <c r="J33" s="1676" t="s">
        <v>7</v>
      </c>
    </row>
    <row r="34" spans="1:10" s="1150" customFormat="1" ht="9.9499999999999993" customHeight="1" thickBot="1" x14ac:dyDescent="0.2">
      <c r="A34" s="1678"/>
      <c r="B34" s="1153"/>
      <c r="C34" s="1679" t="s">
        <v>13</v>
      </c>
      <c r="D34" s="1676" t="s">
        <v>14</v>
      </c>
      <c r="E34" s="1676" t="s">
        <v>15</v>
      </c>
      <c r="F34" s="2382" t="s">
        <v>145</v>
      </c>
      <c r="G34" s="1679" t="s">
        <v>143</v>
      </c>
      <c r="H34" s="1679" t="s">
        <v>409</v>
      </c>
      <c r="I34" s="1679" t="s">
        <v>410</v>
      </c>
      <c r="J34" s="1153"/>
    </row>
    <row r="35" spans="1:10" s="1150" customFormat="1" ht="9.9499999999999993" customHeight="1" x14ac:dyDescent="0.15">
      <c r="A35" s="1674"/>
      <c r="B35" s="1148"/>
      <c r="C35" s="1680" t="s">
        <v>878</v>
      </c>
      <c r="D35" s="2905"/>
      <c r="E35" s="2905"/>
      <c r="F35" s="2381"/>
      <c r="G35" s="1681"/>
      <c r="H35" s="1682"/>
      <c r="I35" s="1683"/>
      <c r="J35" s="1684"/>
    </row>
    <row r="36" spans="1:10" ht="9.9499999999999993" customHeight="1" x14ac:dyDescent="0.15">
      <c r="A36" s="1551">
        <v>1</v>
      </c>
      <c r="B36" s="1685">
        <v>-3</v>
      </c>
      <c r="C36" s="1550" t="s">
        <v>879</v>
      </c>
      <c r="D36" s="2906">
        <v>0</v>
      </c>
      <c r="E36" s="2906">
        <v>0</v>
      </c>
      <c r="F36" s="2901">
        <v>0</v>
      </c>
      <c r="G36" s="1686"/>
      <c r="H36" s="1687"/>
      <c r="I36" s="1688"/>
      <c r="J36" s="1555">
        <v>1</v>
      </c>
    </row>
    <row r="37" spans="1:10" ht="9.9499999999999993" customHeight="1" x14ac:dyDescent="0.15">
      <c r="A37" s="1551">
        <v>2</v>
      </c>
      <c r="B37" s="1685">
        <v>-4</v>
      </c>
      <c r="C37" s="1550" t="s">
        <v>880</v>
      </c>
      <c r="D37" s="2906">
        <v>0</v>
      </c>
      <c r="E37" s="2906">
        <v>0</v>
      </c>
      <c r="F37" s="2901">
        <v>0</v>
      </c>
      <c r="G37" s="1689"/>
      <c r="H37" s="1690"/>
      <c r="I37" s="1688"/>
      <c r="J37" s="1555">
        <v>2</v>
      </c>
    </row>
    <row r="38" spans="1:10" ht="9.9499999999999993" customHeight="1" x14ac:dyDescent="0.15">
      <c r="A38" s="1551">
        <v>3</v>
      </c>
      <c r="B38" s="1685">
        <v>-5</v>
      </c>
      <c r="C38" s="1550" t="s">
        <v>881</v>
      </c>
      <c r="D38" s="2906">
        <v>0</v>
      </c>
      <c r="E38" s="2906">
        <v>0</v>
      </c>
      <c r="F38" s="2901">
        <v>0</v>
      </c>
      <c r="G38" s="1689"/>
      <c r="H38" s="1690"/>
      <c r="I38" s="1688"/>
      <c r="J38" s="1555">
        <v>3</v>
      </c>
    </row>
    <row r="39" spans="1:10" ht="9.9499999999999993" customHeight="1" x14ac:dyDescent="0.15">
      <c r="A39" s="1551">
        <v>4</v>
      </c>
      <c r="B39" s="1685">
        <v>-6</v>
      </c>
      <c r="C39" s="1550" t="s">
        <v>882</v>
      </c>
      <c r="D39" s="2906">
        <v>104</v>
      </c>
      <c r="E39" s="2906">
        <v>104</v>
      </c>
      <c r="F39" s="2901">
        <v>1.49</v>
      </c>
      <c r="G39" s="1689"/>
      <c r="H39" s="1690"/>
      <c r="I39" s="1688"/>
      <c r="J39" s="1555">
        <v>4</v>
      </c>
    </row>
    <row r="40" spans="1:10" ht="9.9499999999999993" customHeight="1" x14ac:dyDescent="0.15">
      <c r="A40" s="1551">
        <v>5</v>
      </c>
      <c r="B40" s="1685">
        <v>-7</v>
      </c>
      <c r="C40" s="1550" t="s">
        <v>883</v>
      </c>
      <c r="D40" s="2906">
        <v>0</v>
      </c>
      <c r="E40" s="2906">
        <v>0</v>
      </c>
      <c r="F40" s="2901">
        <v>0</v>
      </c>
      <c r="G40" s="1689"/>
      <c r="H40" s="1690"/>
      <c r="I40" s="1688"/>
      <c r="J40" s="1555">
        <v>5</v>
      </c>
    </row>
    <row r="41" spans="1:10" ht="9.9499999999999993" customHeight="1" x14ac:dyDescent="0.15">
      <c r="A41" s="1551">
        <v>6</v>
      </c>
      <c r="B41" s="1685">
        <v>-8</v>
      </c>
      <c r="C41" s="1550" t="s">
        <v>884</v>
      </c>
      <c r="D41" s="2906">
        <v>127</v>
      </c>
      <c r="E41" s="2906">
        <v>121</v>
      </c>
      <c r="F41" s="2901">
        <v>4.13</v>
      </c>
      <c r="G41" s="1689"/>
      <c r="H41" s="1690"/>
      <c r="I41" s="1688"/>
      <c r="J41" s="1555">
        <v>6</v>
      </c>
    </row>
    <row r="42" spans="1:10" ht="9.9499999999999993" customHeight="1" x14ac:dyDescent="0.15">
      <c r="A42" s="1551">
        <v>7</v>
      </c>
      <c r="B42" s="1685">
        <v>-9</v>
      </c>
      <c r="C42" s="1550" t="s">
        <v>885</v>
      </c>
      <c r="D42" s="2906">
        <v>31860</v>
      </c>
      <c r="E42" s="2906">
        <v>29141</v>
      </c>
      <c r="F42" s="2901">
        <v>2.6</v>
      </c>
      <c r="G42" s="1689"/>
      <c r="H42" s="1690"/>
      <c r="I42" s="1688"/>
      <c r="J42" s="1555">
        <v>7</v>
      </c>
    </row>
    <row r="43" spans="1:10" ht="9.9499999999999993" customHeight="1" x14ac:dyDescent="0.15">
      <c r="A43" s="1551">
        <v>8</v>
      </c>
      <c r="B43" s="1685">
        <v>-11</v>
      </c>
      <c r="C43" s="1550" t="s">
        <v>886</v>
      </c>
      <c r="D43" s="2906">
        <v>163</v>
      </c>
      <c r="E43" s="2906">
        <v>159</v>
      </c>
      <c r="F43" s="2901">
        <v>2.94</v>
      </c>
      <c r="G43" s="1689"/>
      <c r="H43" s="1690"/>
      <c r="I43" s="1688"/>
      <c r="J43" s="1555">
        <v>8</v>
      </c>
    </row>
    <row r="44" spans="1:10" ht="9.9499999999999993" customHeight="1" x14ac:dyDescent="0.15">
      <c r="A44" s="1551">
        <v>9</v>
      </c>
      <c r="B44" s="1685">
        <v>-13</v>
      </c>
      <c r="C44" s="1550" t="s">
        <v>887</v>
      </c>
      <c r="D44" s="2906">
        <v>0</v>
      </c>
      <c r="E44" s="2906">
        <v>0</v>
      </c>
      <c r="F44" s="2901">
        <v>0</v>
      </c>
      <c r="G44" s="1689"/>
      <c r="H44" s="1690"/>
      <c r="I44" s="1688"/>
      <c r="J44" s="1555">
        <v>9</v>
      </c>
    </row>
    <row r="45" spans="1:10" ht="9.9499999999999993" customHeight="1" x14ac:dyDescent="0.15">
      <c r="A45" s="1551">
        <v>10</v>
      </c>
      <c r="B45" s="1685">
        <v>-16</v>
      </c>
      <c r="C45" s="1550" t="s">
        <v>888</v>
      </c>
      <c r="D45" s="2906">
        <v>0</v>
      </c>
      <c r="E45" s="2906">
        <v>0</v>
      </c>
      <c r="F45" s="2901">
        <v>0</v>
      </c>
      <c r="G45" s="1689"/>
      <c r="H45" s="1690"/>
      <c r="I45" s="1688"/>
      <c r="J45" s="1555">
        <v>10</v>
      </c>
    </row>
    <row r="46" spans="1:10" ht="9.9499999999999993" customHeight="1" x14ac:dyDescent="0.15">
      <c r="A46" s="1551">
        <v>11</v>
      </c>
      <c r="B46" s="1685">
        <v>-17</v>
      </c>
      <c r="C46" s="1550" t="s">
        <v>889</v>
      </c>
      <c r="D46" s="2906">
        <v>0</v>
      </c>
      <c r="E46" s="2906">
        <v>0</v>
      </c>
      <c r="F46" s="2901">
        <v>0</v>
      </c>
      <c r="G46" s="1689"/>
      <c r="H46" s="1690"/>
      <c r="I46" s="1688"/>
      <c r="J46" s="1555">
        <v>11</v>
      </c>
    </row>
    <row r="47" spans="1:10" ht="9.9499999999999993" customHeight="1" x14ac:dyDescent="0.15">
      <c r="A47" s="1551">
        <v>12</v>
      </c>
      <c r="B47" s="1685">
        <v>-18</v>
      </c>
      <c r="C47" s="1550" t="s">
        <v>890</v>
      </c>
      <c r="D47" s="2906">
        <v>0</v>
      </c>
      <c r="E47" s="2906">
        <v>0</v>
      </c>
      <c r="F47" s="2901">
        <v>0</v>
      </c>
      <c r="G47" s="1689"/>
      <c r="H47" s="1690"/>
      <c r="I47" s="1688"/>
      <c r="J47" s="1555">
        <v>12</v>
      </c>
    </row>
    <row r="48" spans="1:10" ht="9.9499999999999993" customHeight="1" x14ac:dyDescent="0.15">
      <c r="A48" s="1551">
        <v>13</v>
      </c>
      <c r="B48" s="1685">
        <v>-19</v>
      </c>
      <c r="C48" s="1550" t="s">
        <v>891</v>
      </c>
      <c r="D48" s="2906">
        <v>0</v>
      </c>
      <c r="E48" s="2906">
        <v>0</v>
      </c>
      <c r="F48" s="2901">
        <v>0</v>
      </c>
      <c r="G48" s="1689"/>
      <c r="H48" s="1690"/>
      <c r="I48" s="1688"/>
      <c r="J48" s="1555">
        <v>13</v>
      </c>
    </row>
    <row r="49" spans="1:11" ht="9.9499999999999993" customHeight="1" x14ac:dyDescent="0.15">
      <c r="A49" s="1551">
        <v>14</v>
      </c>
      <c r="B49" s="1685">
        <v>-20</v>
      </c>
      <c r="C49" s="1550" t="s">
        <v>892</v>
      </c>
      <c r="D49" s="2906">
        <v>0</v>
      </c>
      <c r="E49" s="2906">
        <v>0</v>
      </c>
      <c r="F49" s="2901">
        <v>0</v>
      </c>
      <c r="G49" s="1689"/>
      <c r="H49" s="1690"/>
      <c r="I49" s="1688"/>
      <c r="J49" s="1555">
        <v>14</v>
      </c>
    </row>
    <row r="50" spans="1:11" ht="9.9499999999999993" customHeight="1" x14ac:dyDescent="0.15">
      <c r="A50" s="1551">
        <v>15</v>
      </c>
      <c r="B50" s="1685">
        <v>-22</v>
      </c>
      <c r="C50" s="1550" t="s">
        <v>893</v>
      </c>
      <c r="D50" s="2906">
        <v>0</v>
      </c>
      <c r="E50" s="2906">
        <v>0</v>
      </c>
      <c r="F50" s="2901">
        <v>0</v>
      </c>
      <c r="G50" s="1689"/>
      <c r="H50" s="1690"/>
      <c r="I50" s="1688"/>
      <c r="J50" s="1555">
        <v>15</v>
      </c>
    </row>
    <row r="51" spans="1:11" ht="9.9499999999999993" customHeight="1" x14ac:dyDescent="0.15">
      <c r="A51" s="1551">
        <v>16</v>
      </c>
      <c r="B51" s="1685">
        <v>-23</v>
      </c>
      <c r="C51" s="1550" t="s">
        <v>894</v>
      </c>
      <c r="D51" s="2906">
        <v>0</v>
      </c>
      <c r="E51" s="2906">
        <v>0</v>
      </c>
      <c r="F51" s="2901">
        <v>0</v>
      </c>
      <c r="G51" s="1689"/>
      <c r="H51" s="1690"/>
      <c r="I51" s="1688"/>
      <c r="J51" s="1555">
        <v>16</v>
      </c>
      <c r="K51" s="156"/>
    </row>
    <row r="52" spans="1:11" ht="9.9499999999999993" customHeight="1" x14ac:dyDescent="0.15">
      <c r="A52" s="1551">
        <v>17</v>
      </c>
      <c r="B52" s="1685">
        <v>-24</v>
      </c>
      <c r="C52" s="1550" t="s">
        <v>895</v>
      </c>
      <c r="D52" s="2906">
        <v>0</v>
      </c>
      <c r="E52" s="2906">
        <v>0</v>
      </c>
      <c r="F52" s="2901">
        <v>0</v>
      </c>
      <c r="G52" s="1689"/>
      <c r="H52" s="1690"/>
      <c r="I52" s="1688"/>
      <c r="J52" s="1555">
        <v>17</v>
      </c>
    </row>
    <row r="53" spans="1:11" ht="9.9499999999999993" customHeight="1" x14ac:dyDescent="0.15">
      <c r="A53" s="1551">
        <v>18</v>
      </c>
      <c r="B53" s="1685">
        <v>-25</v>
      </c>
      <c r="C53" s="1550" t="s">
        <v>896</v>
      </c>
      <c r="D53" s="2906">
        <v>0</v>
      </c>
      <c r="E53" s="2906">
        <v>0</v>
      </c>
      <c r="F53" s="2901">
        <v>0</v>
      </c>
      <c r="G53" s="1689"/>
      <c r="H53" s="1690"/>
      <c r="I53" s="1688"/>
      <c r="J53" s="1555">
        <v>18</v>
      </c>
    </row>
    <row r="54" spans="1:11" ht="9.9499999999999993" customHeight="1" x14ac:dyDescent="0.15">
      <c r="A54" s="1551">
        <v>19</v>
      </c>
      <c r="B54" s="1685">
        <v>-26</v>
      </c>
      <c r="C54" s="1550" t="s">
        <v>897</v>
      </c>
      <c r="D54" s="2906">
        <v>353861</v>
      </c>
      <c r="E54" s="2906">
        <v>327768</v>
      </c>
      <c r="F54" s="2901">
        <v>3.7</v>
      </c>
      <c r="G54" s="1689"/>
      <c r="H54" s="1690"/>
      <c r="I54" s="1688"/>
      <c r="J54" s="1555">
        <v>19</v>
      </c>
    </row>
    <row r="55" spans="1:11" ht="9.9499999999999993" customHeight="1" x14ac:dyDescent="0.15">
      <c r="A55" s="1551">
        <v>20</v>
      </c>
      <c r="B55" s="1685">
        <v>-27</v>
      </c>
      <c r="C55" s="1550" t="s">
        <v>898</v>
      </c>
      <c r="D55" s="2906">
        <v>1231622</v>
      </c>
      <c r="E55" s="2906">
        <v>1182591</v>
      </c>
      <c r="F55" s="2901">
        <v>4.37</v>
      </c>
      <c r="G55" s="1689"/>
      <c r="H55" s="1690"/>
      <c r="I55" s="1688"/>
      <c r="J55" s="1555">
        <v>20</v>
      </c>
    </row>
    <row r="56" spans="1:11" ht="9.9499999999999993" customHeight="1" x14ac:dyDescent="0.15">
      <c r="A56" s="1551">
        <v>21</v>
      </c>
      <c r="B56" s="1685">
        <v>-29</v>
      </c>
      <c r="C56" s="1550" t="s">
        <v>899</v>
      </c>
      <c r="D56" s="2906">
        <v>0</v>
      </c>
      <c r="E56" s="2906">
        <v>0</v>
      </c>
      <c r="F56" s="2901">
        <v>0</v>
      </c>
      <c r="G56" s="1689"/>
      <c r="H56" s="1690"/>
      <c r="I56" s="1688"/>
      <c r="J56" s="1555">
        <v>21</v>
      </c>
    </row>
    <row r="57" spans="1:11" ht="9.9499999999999993" customHeight="1" x14ac:dyDescent="0.15">
      <c r="A57" s="1551">
        <v>22</v>
      </c>
      <c r="B57" s="1685">
        <v>-31</v>
      </c>
      <c r="C57" s="1550" t="s">
        <v>900</v>
      </c>
      <c r="D57" s="2906">
        <v>104850</v>
      </c>
      <c r="E57" s="2906">
        <v>99044</v>
      </c>
      <c r="F57" s="2901">
        <v>2.27</v>
      </c>
      <c r="G57" s="1689"/>
      <c r="H57" s="1690"/>
      <c r="I57" s="1688"/>
      <c r="J57" s="1555">
        <v>22</v>
      </c>
    </row>
    <row r="58" spans="1:11" ht="9.9499999999999993" customHeight="1" x14ac:dyDescent="0.15">
      <c r="A58" s="1551">
        <v>23</v>
      </c>
      <c r="B58" s="1685">
        <v>-35</v>
      </c>
      <c r="C58" s="1550" t="s">
        <v>901</v>
      </c>
      <c r="D58" s="2906">
        <v>0</v>
      </c>
      <c r="E58" s="2906">
        <v>0</v>
      </c>
      <c r="F58" s="2901">
        <v>0</v>
      </c>
      <c r="G58" s="1689"/>
      <c r="H58" s="1690"/>
      <c r="I58" s="1688"/>
      <c r="J58" s="1555">
        <v>23</v>
      </c>
    </row>
    <row r="59" spans="1:11" ht="9.9499999999999993" customHeight="1" x14ac:dyDescent="0.15">
      <c r="A59" s="1551">
        <v>24</v>
      </c>
      <c r="B59" s="1685">
        <v>-37</v>
      </c>
      <c r="C59" s="1550" t="s">
        <v>902</v>
      </c>
      <c r="D59" s="2906">
        <v>0</v>
      </c>
      <c r="E59" s="2906">
        <v>0</v>
      </c>
      <c r="F59" s="2901">
        <v>0</v>
      </c>
      <c r="G59" s="1689"/>
      <c r="H59" s="1690"/>
      <c r="I59" s="1688"/>
      <c r="J59" s="1555">
        <v>24</v>
      </c>
    </row>
    <row r="60" spans="1:11" ht="9.9499999999999993" customHeight="1" x14ac:dyDescent="0.15">
      <c r="A60" s="1551">
        <v>25</v>
      </c>
      <c r="B60" s="1685">
        <v>-39</v>
      </c>
      <c r="C60" s="1550" t="s">
        <v>903</v>
      </c>
      <c r="D60" s="2906">
        <v>4</v>
      </c>
      <c r="E60" s="2906">
        <v>4</v>
      </c>
      <c r="F60" s="2901">
        <v>2.33</v>
      </c>
      <c r="G60" s="1689"/>
      <c r="H60" s="1690"/>
      <c r="I60" s="1688"/>
      <c r="J60" s="1555">
        <v>25</v>
      </c>
    </row>
    <row r="61" spans="1:11" ht="9.9499999999999993" customHeight="1" x14ac:dyDescent="0.15">
      <c r="A61" s="1551">
        <v>26</v>
      </c>
      <c r="B61" s="1685">
        <v>-44</v>
      </c>
      <c r="C61" s="1550" t="s">
        <v>904</v>
      </c>
      <c r="D61" s="2906">
        <v>94</v>
      </c>
      <c r="E61" s="2906">
        <v>94</v>
      </c>
      <c r="F61" s="2901">
        <v>3.27</v>
      </c>
      <c r="G61" s="1689"/>
      <c r="H61" s="1690"/>
      <c r="I61" s="1688"/>
      <c r="J61" s="1555">
        <v>26</v>
      </c>
    </row>
    <row r="62" spans="1:11" ht="9.9499999999999993" customHeight="1" x14ac:dyDescent="0.15">
      <c r="A62" s="1551">
        <v>27</v>
      </c>
      <c r="B62" s="1685">
        <v>-45</v>
      </c>
      <c r="C62" s="1550" t="s">
        <v>905</v>
      </c>
      <c r="D62" s="2906">
        <v>0</v>
      </c>
      <c r="E62" s="2906">
        <v>0</v>
      </c>
      <c r="F62" s="2901">
        <v>0</v>
      </c>
      <c r="G62" s="1689"/>
      <c r="H62" s="1690"/>
      <c r="I62" s="1688"/>
      <c r="J62" s="1555">
        <v>27</v>
      </c>
    </row>
    <row r="63" spans="1:11" ht="9.9499999999999993" customHeight="1" x14ac:dyDescent="0.15">
      <c r="A63" s="1551">
        <v>28</v>
      </c>
      <c r="B63" s="1685"/>
      <c r="C63" s="1550" t="s">
        <v>906</v>
      </c>
      <c r="D63" s="2906">
        <v>0</v>
      </c>
      <c r="E63" s="2906">
        <v>0</v>
      </c>
      <c r="F63" s="2901">
        <v>0</v>
      </c>
      <c r="G63" s="1689"/>
      <c r="H63" s="1690"/>
      <c r="I63" s="1688"/>
      <c r="J63" s="1555">
        <v>28</v>
      </c>
    </row>
    <row r="64" spans="1:11" ht="9.9499999999999993" customHeight="1" x14ac:dyDescent="0.15">
      <c r="A64" s="1551">
        <v>29</v>
      </c>
      <c r="B64" s="1685"/>
      <c r="C64" s="1550" t="s">
        <v>907</v>
      </c>
      <c r="D64" s="2906">
        <v>0</v>
      </c>
      <c r="E64" s="2906">
        <v>0</v>
      </c>
      <c r="F64" s="2901">
        <v>0</v>
      </c>
      <c r="G64" s="1689"/>
      <c r="H64" s="1690"/>
      <c r="I64" s="1688"/>
      <c r="J64" s="1555">
        <v>29</v>
      </c>
    </row>
    <row r="65" spans="1:10" ht="9.9499999999999993" customHeight="1" thickBot="1" x14ac:dyDescent="0.2">
      <c r="A65" s="1691">
        <v>30</v>
      </c>
      <c r="B65" s="1692"/>
      <c r="C65" s="1693" t="s">
        <v>908</v>
      </c>
      <c r="D65" s="2907">
        <v>1722685</v>
      </c>
      <c r="E65" s="2910">
        <v>1639026</v>
      </c>
      <c r="F65" s="2902">
        <v>4.08</v>
      </c>
      <c r="G65" s="1694"/>
      <c r="H65" s="1695"/>
      <c r="I65" s="1696"/>
      <c r="J65" s="1697">
        <v>30</v>
      </c>
    </row>
    <row r="66" spans="1:10" ht="9.9499999999999993" customHeight="1" thickTop="1" x14ac:dyDescent="0.15">
      <c r="A66" s="1698"/>
      <c r="B66" s="1699"/>
      <c r="C66" s="1547" t="s">
        <v>909</v>
      </c>
      <c r="D66" s="2908"/>
      <c r="E66" s="2908"/>
      <c r="F66" s="2903"/>
      <c r="G66" s="1700"/>
      <c r="H66" s="1701"/>
      <c r="I66" s="1702"/>
      <c r="J66" s="1703"/>
    </row>
    <row r="67" spans="1:10" ht="9.9499999999999993" customHeight="1" x14ac:dyDescent="0.15">
      <c r="A67" s="1551">
        <v>31</v>
      </c>
      <c r="B67" s="1704">
        <v>-52</v>
      </c>
      <c r="C67" s="1550" t="s">
        <v>910</v>
      </c>
      <c r="D67" s="2906">
        <v>735729</v>
      </c>
      <c r="E67" s="2906">
        <v>736168</v>
      </c>
      <c r="F67" s="2901">
        <v>6.31</v>
      </c>
      <c r="G67" s="1686"/>
      <c r="H67" s="1687"/>
      <c r="I67" s="1688"/>
      <c r="J67" s="1555">
        <v>31</v>
      </c>
    </row>
    <row r="68" spans="1:10" ht="9.9499999999999993" customHeight="1" x14ac:dyDescent="0.15">
      <c r="A68" s="1551">
        <v>32</v>
      </c>
      <c r="B68" s="1704">
        <v>-53</v>
      </c>
      <c r="C68" s="1550" t="s">
        <v>911</v>
      </c>
      <c r="D68" s="2906">
        <v>0</v>
      </c>
      <c r="E68" s="2906">
        <v>0</v>
      </c>
      <c r="F68" s="2901">
        <v>0</v>
      </c>
      <c r="G68" s="1689"/>
      <c r="H68" s="1690"/>
      <c r="I68" s="1688"/>
      <c r="J68" s="1555">
        <v>32</v>
      </c>
    </row>
    <row r="69" spans="1:10" ht="9.9499999999999993" customHeight="1" x14ac:dyDescent="0.15">
      <c r="A69" s="1551">
        <v>33</v>
      </c>
      <c r="B69" s="1704">
        <v>-54</v>
      </c>
      <c r="C69" s="1550" t="s">
        <v>912</v>
      </c>
      <c r="D69" s="2906">
        <v>0</v>
      </c>
      <c r="E69" s="2906">
        <v>0</v>
      </c>
      <c r="F69" s="2901">
        <v>0</v>
      </c>
      <c r="G69" s="1689"/>
      <c r="H69" s="1690"/>
      <c r="I69" s="1688"/>
      <c r="J69" s="1555">
        <v>33</v>
      </c>
    </row>
    <row r="70" spans="1:10" ht="9.9499999999999993" customHeight="1" x14ac:dyDescent="0.15">
      <c r="A70" s="1551">
        <v>34</v>
      </c>
      <c r="B70" s="1704">
        <v>-55</v>
      </c>
      <c r="C70" s="1550" t="s">
        <v>913</v>
      </c>
      <c r="D70" s="2906">
        <v>0</v>
      </c>
      <c r="E70" s="2906">
        <v>0</v>
      </c>
      <c r="F70" s="2901">
        <v>0</v>
      </c>
      <c r="G70" s="1689"/>
      <c r="H70" s="1690"/>
      <c r="I70" s="1688"/>
      <c r="J70" s="1555">
        <v>34</v>
      </c>
    </row>
    <row r="71" spans="1:10" ht="9.9499999999999993" customHeight="1" x14ac:dyDescent="0.15">
      <c r="A71" s="1551">
        <v>35</v>
      </c>
      <c r="B71" s="1704">
        <v>-56</v>
      </c>
      <c r="C71" s="1550" t="s">
        <v>914</v>
      </c>
      <c r="D71" s="2906">
        <v>0</v>
      </c>
      <c r="E71" s="2906">
        <v>0</v>
      </c>
      <c r="F71" s="2901">
        <v>0</v>
      </c>
      <c r="G71" s="1689"/>
      <c r="H71" s="1690"/>
      <c r="I71" s="1688"/>
      <c r="J71" s="1555">
        <v>35</v>
      </c>
    </row>
    <row r="72" spans="1:10" ht="9.9499999999999993" customHeight="1" x14ac:dyDescent="0.15">
      <c r="A72" s="1551">
        <v>36</v>
      </c>
      <c r="B72" s="1704">
        <v>-57</v>
      </c>
      <c r="C72" s="1550" t="s">
        <v>915</v>
      </c>
      <c r="D72" s="2906">
        <v>2400</v>
      </c>
      <c r="E72" s="2906">
        <v>2400</v>
      </c>
      <c r="F72" s="2901">
        <v>3.32</v>
      </c>
      <c r="G72" s="1689"/>
      <c r="H72" s="1690"/>
      <c r="I72" s="1688"/>
      <c r="J72" s="1555">
        <v>36</v>
      </c>
    </row>
    <row r="73" spans="1:10" ht="9.9499999999999993" customHeight="1" x14ac:dyDescent="0.15">
      <c r="A73" s="1551">
        <v>37</v>
      </c>
      <c r="B73" s="1704">
        <v>-58</v>
      </c>
      <c r="C73" s="1550" t="s">
        <v>916</v>
      </c>
      <c r="D73" s="2906">
        <v>1029</v>
      </c>
      <c r="E73" s="2906">
        <v>1029</v>
      </c>
      <c r="F73" s="2901">
        <v>5.78</v>
      </c>
      <c r="G73" s="1689"/>
      <c r="H73" s="1690"/>
      <c r="I73" s="1688"/>
      <c r="J73" s="1555">
        <v>37</v>
      </c>
    </row>
    <row r="74" spans="1:10" ht="9.9499999999999993" customHeight="1" x14ac:dyDescent="0.15">
      <c r="A74" s="1551">
        <v>38</v>
      </c>
      <c r="B74" s="1704">
        <v>-59</v>
      </c>
      <c r="C74" s="1550" t="s">
        <v>917</v>
      </c>
      <c r="D74" s="2906">
        <v>300408</v>
      </c>
      <c r="E74" s="2906">
        <v>298594</v>
      </c>
      <c r="F74" s="2901">
        <v>7.57</v>
      </c>
      <c r="G74" s="1689"/>
      <c r="H74" s="1690"/>
      <c r="I74" s="1705"/>
      <c r="J74" s="1555">
        <v>38</v>
      </c>
    </row>
    <row r="75" spans="1:10" ht="9.9499999999999993" customHeight="1" x14ac:dyDescent="0.15">
      <c r="A75" s="1551">
        <v>39</v>
      </c>
      <c r="B75" s="1549"/>
      <c r="C75" s="1550" t="s">
        <v>918</v>
      </c>
      <c r="D75" s="2906">
        <v>1039566</v>
      </c>
      <c r="E75" s="2906">
        <v>1038191</v>
      </c>
      <c r="F75" s="2901">
        <v>6.66</v>
      </c>
      <c r="G75" s="1706"/>
      <c r="H75" s="1707"/>
      <c r="I75" s="1708"/>
      <c r="J75" s="1555">
        <v>39</v>
      </c>
    </row>
    <row r="76" spans="1:10" ht="9.9499999999999993" customHeight="1" thickBot="1" x14ac:dyDescent="0.2">
      <c r="A76" s="1709">
        <v>40</v>
      </c>
      <c r="B76" s="1710"/>
      <c r="C76" s="1711" t="s">
        <v>919</v>
      </c>
      <c r="D76" s="2909">
        <v>2762251</v>
      </c>
      <c r="E76" s="2909">
        <v>2677217</v>
      </c>
      <c r="F76" s="2904" t="s">
        <v>181</v>
      </c>
      <c r="G76" s="1713"/>
      <c r="H76" s="1714"/>
      <c r="I76" s="1715" t="s">
        <v>181</v>
      </c>
      <c r="J76" s="1716">
        <v>40</v>
      </c>
    </row>
    <row r="77" spans="1:10" ht="10.5" customHeight="1" x14ac:dyDescent="0.15">
      <c r="A77" s="1538"/>
      <c r="B77" s="187"/>
      <c r="C77" s="207"/>
      <c r="D77" s="207"/>
      <c r="E77" s="207"/>
      <c r="F77" s="207"/>
      <c r="G77" s="207"/>
      <c r="H77" s="207"/>
      <c r="I77" s="187"/>
      <c r="J77" s="1539"/>
    </row>
    <row r="78" spans="1:10" ht="11.25" customHeight="1" x14ac:dyDescent="0.15">
      <c r="A78" s="1542"/>
      <c r="B78" s="1543"/>
      <c r="C78" s="1543"/>
      <c r="D78" s="1543"/>
      <c r="E78" s="1543"/>
      <c r="F78" s="1543"/>
      <c r="G78" s="1543"/>
      <c r="H78" s="1543"/>
      <c r="I78" s="1543"/>
      <c r="J78" s="1544"/>
    </row>
    <row r="79" spans="1:10" x14ac:dyDescent="0.15">
      <c r="D79" s="1717"/>
    </row>
    <row r="83" spans="1:11" x14ac:dyDescent="0.15">
      <c r="F83" s="1718"/>
    </row>
    <row r="86" spans="1:11" x14ac:dyDescent="0.15">
      <c r="K86" s="187"/>
    </row>
    <row r="87" spans="1:11" s="187" customFormat="1" x14ac:dyDescent="0.15">
      <c r="A87" s="1719"/>
      <c r="B87" s="1719"/>
    </row>
    <row r="88" spans="1:11" s="187" customFormat="1" x14ac:dyDescent="0.15"/>
    <row r="89" spans="1:11" s="187" customFormat="1" x14ac:dyDescent="0.15"/>
    <row r="90" spans="1:11" s="187" customFormat="1" x14ac:dyDescent="0.15"/>
    <row r="91" spans="1:11" s="187" customFormat="1" x14ac:dyDescent="0.15"/>
    <row r="92" spans="1:11" s="187" customFormat="1" x14ac:dyDescent="0.15"/>
    <row r="93" spans="1:11" s="187" customFormat="1" x14ac:dyDescent="0.15"/>
    <row r="94" spans="1:11" s="187" customFormat="1" x14ac:dyDescent="0.15"/>
    <row r="95" spans="1:11" s="187" customFormat="1" x14ac:dyDescent="0.15"/>
    <row r="96" spans="1:11" s="187" customFormat="1" x14ac:dyDescent="0.15"/>
    <row r="97" spans="4:8" s="187" customFormat="1" x14ac:dyDescent="0.15">
      <c r="F97" s="1699"/>
      <c r="H97" s="1699"/>
    </row>
    <row r="98" spans="4:8" s="187" customFormat="1" x14ac:dyDescent="0.15">
      <c r="D98" s="1699"/>
      <c r="F98" s="1699"/>
      <c r="H98" s="1699"/>
    </row>
    <row r="99" spans="4:8" s="187" customFormat="1" x14ac:dyDescent="0.15">
      <c r="D99" s="1699"/>
      <c r="F99" s="1699"/>
      <c r="H99" s="1699"/>
    </row>
    <row r="100" spans="4:8" s="187" customFormat="1" x14ac:dyDescent="0.15">
      <c r="F100" s="1699"/>
      <c r="H100" s="1699"/>
    </row>
    <row r="101" spans="4:8" s="187" customFormat="1" x14ac:dyDescent="0.15"/>
    <row r="102" spans="4:8" s="187" customFormat="1" x14ac:dyDescent="0.15">
      <c r="D102" s="1699"/>
      <c r="F102" s="1699"/>
      <c r="H102" s="1699"/>
    </row>
    <row r="103" spans="4:8" s="187" customFormat="1" x14ac:dyDescent="0.15"/>
    <row r="104" spans="4:8" s="187" customFormat="1" x14ac:dyDescent="0.15"/>
    <row r="105" spans="4:8" s="187" customFormat="1" x14ac:dyDescent="0.15"/>
    <row r="106" spans="4:8" s="187" customFormat="1" x14ac:dyDescent="0.15"/>
    <row r="107" spans="4:8" s="187" customFormat="1" x14ac:dyDescent="0.15"/>
    <row r="108" spans="4:8" s="187" customFormat="1" x14ac:dyDescent="0.15"/>
    <row r="109" spans="4:8" s="187" customFormat="1" x14ac:dyDescent="0.15"/>
    <row r="110" spans="4:8" s="187" customFormat="1" x14ac:dyDescent="0.15"/>
    <row r="111" spans="4:8" s="187" customFormat="1" x14ac:dyDescent="0.15"/>
    <row r="112" spans="4:8" s="187" customFormat="1" x14ac:dyDescent="0.15"/>
    <row r="113" spans="11:11" s="187" customFormat="1" x14ac:dyDescent="0.15">
      <c r="K113" s="154"/>
    </row>
  </sheetData>
  <mergeCells count="2">
    <mergeCell ref="D30:E30"/>
    <mergeCell ref="G30:H30"/>
  </mergeCells>
  <pageMargins left="0.5" right="0.25" top="0.5" bottom="0.5" header="0.25" footer="0.25"/>
  <pageSetup orientation="portrait" r:id="rId1"/>
  <headerFooter alignWithMargins="0">
    <oddHeader>&amp;L&amp;8Road Initials: UPRR  Year: 2021&amp;R&amp;8 85</oddHeader>
    <oddFooter>&amp;L&amp;8PTC Supplement to Railroad Annual Report R-1</oddFoot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A1:M59"/>
  <sheetViews>
    <sheetView view="pageLayout" zoomScaleNormal="100" workbookViewId="0">
      <selection activeCell="H42" sqref="H42"/>
    </sheetView>
  </sheetViews>
  <sheetFormatPr defaultColWidth="11" defaultRowHeight="12" x14ac:dyDescent="0.2"/>
  <cols>
    <col min="1" max="2" width="5.28515625" style="2297" customWidth="1"/>
    <col min="3" max="9" width="10.85546875" style="2297" customWidth="1"/>
    <col min="10" max="10" width="11.28515625" style="2297" customWidth="1"/>
    <col min="11" max="16384" width="11" style="2297"/>
  </cols>
  <sheetData>
    <row r="1" spans="1:11" ht="12.75" customHeight="1" x14ac:dyDescent="0.2">
      <c r="A1" s="2294"/>
      <c r="B1" s="2295"/>
      <c r="C1" s="2295"/>
      <c r="D1" s="2295"/>
      <c r="E1" s="2295"/>
      <c r="F1" s="2295"/>
      <c r="G1" s="2295"/>
      <c r="H1" s="2295"/>
      <c r="I1" s="2295"/>
      <c r="J1" s="2296"/>
    </row>
    <row r="2" spans="1:11" ht="12.75" customHeight="1" x14ac:dyDescent="0.2">
      <c r="A2" s="2298" t="s">
        <v>2773</v>
      </c>
      <c r="B2" s="2299"/>
      <c r="C2" s="2299"/>
      <c r="D2" s="2299"/>
      <c r="E2" s="2299"/>
      <c r="F2" s="2300"/>
      <c r="G2" s="2299"/>
      <c r="H2" s="2299"/>
      <c r="I2" s="2299"/>
      <c r="J2" s="2301"/>
      <c r="K2" s="2299"/>
    </row>
    <row r="3" spans="1:11" ht="12.75" customHeight="1" x14ac:dyDescent="0.2">
      <c r="A3" s="2310"/>
      <c r="J3" s="2303"/>
    </row>
    <row r="4" spans="1:11" ht="12.75" customHeight="1" x14ac:dyDescent="0.2">
      <c r="A4" s="2310"/>
      <c r="B4" s="2304" t="s">
        <v>2774</v>
      </c>
      <c r="J4" s="2303"/>
    </row>
    <row r="5" spans="1:11" ht="12.75" customHeight="1" x14ac:dyDescent="0.2">
      <c r="A5" s="2310"/>
      <c r="B5" s="2304" t="s">
        <v>2775</v>
      </c>
      <c r="J5" s="2303"/>
    </row>
    <row r="6" spans="1:11" ht="12.75" customHeight="1" x14ac:dyDescent="0.2">
      <c r="A6" s="2310"/>
      <c r="B6" s="2304" t="s">
        <v>2776</v>
      </c>
      <c r="J6" s="2303"/>
    </row>
    <row r="7" spans="1:11" ht="12.75" customHeight="1" x14ac:dyDescent="0.2">
      <c r="A7" s="2310"/>
      <c r="J7" s="2303"/>
    </row>
    <row r="8" spans="1:11" ht="12.75" customHeight="1" x14ac:dyDescent="0.2">
      <c r="A8" s="2310"/>
      <c r="B8" s="2304" t="s">
        <v>159</v>
      </c>
      <c r="C8" s="2304" t="s">
        <v>2777</v>
      </c>
      <c r="J8" s="2303"/>
    </row>
    <row r="9" spans="1:11" ht="12.75" customHeight="1" x14ac:dyDescent="0.2">
      <c r="A9" s="2310"/>
      <c r="C9" s="2304" t="s">
        <v>2778</v>
      </c>
      <c r="J9" s="2303"/>
    </row>
    <row r="10" spans="1:11" ht="12.75" customHeight="1" x14ac:dyDescent="0.2">
      <c r="A10" s="2310"/>
      <c r="C10" s="2304" t="s">
        <v>2779</v>
      </c>
      <c r="J10" s="2303"/>
    </row>
    <row r="11" spans="1:11" ht="12.75" customHeight="1" x14ac:dyDescent="0.2">
      <c r="A11" s="2310"/>
      <c r="C11" s="2304" t="s">
        <v>2780</v>
      </c>
      <c r="J11" s="2303"/>
    </row>
    <row r="12" spans="1:11" ht="12.75" customHeight="1" x14ac:dyDescent="0.2">
      <c r="A12" s="2310"/>
      <c r="C12" s="2304" t="s">
        <v>2781</v>
      </c>
      <c r="J12" s="2303"/>
    </row>
    <row r="13" spans="1:11" ht="12.75" customHeight="1" x14ac:dyDescent="0.2">
      <c r="A13" s="2310"/>
      <c r="C13" s="2304" t="s">
        <v>2782</v>
      </c>
      <c r="J13" s="2303"/>
    </row>
    <row r="14" spans="1:11" ht="12.75" customHeight="1" x14ac:dyDescent="0.2">
      <c r="A14" s="2310"/>
      <c r="C14" s="2304"/>
      <c r="J14" s="2303"/>
    </row>
    <row r="15" spans="1:11" ht="12.75" customHeight="1" x14ac:dyDescent="0.2">
      <c r="A15" s="2310"/>
      <c r="B15" s="2304" t="s">
        <v>157</v>
      </c>
      <c r="C15" s="2304" t="s">
        <v>2783</v>
      </c>
      <c r="J15" s="2303"/>
    </row>
    <row r="16" spans="1:11" ht="12.75" customHeight="1" x14ac:dyDescent="0.2">
      <c r="A16" s="2310"/>
      <c r="C16" s="2304" t="s">
        <v>2784</v>
      </c>
      <c r="J16" s="2303"/>
    </row>
    <row r="17" spans="1:10" ht="12.75" customHeight="1" x14ac:dyDescent="0.2">
      <c r="A17" s="2310"/>
      <c r="C17" s="2304" t="s">
        <v>2785</v>
      </c>
      <c r="J17" s="2303"/>
    </row>
    <row r="18" spans="1:10" ht="12.75" customHeight="1" x14ac:dyDescent="0.2">
      <c r="A18" s="2310"/>
      <c r="C18" s="2304" t="s">
        <v>2786</v>
      </c>
      <c r="J18" s="2303"/>
    </row>
    <row r="19" spans="1:10" ht="12.75" customHeight="1" x14ac:dyDescent="0.2">
      <c r="A19" s="2310"/>
      <c r="C19" s="2304"/>
      <c r="J19" s="2303"/>
    </row>
    <row r="20" spans="1:10" ht="12.75" customHeight="1" x14ac:dyDescent="0.2">
      <c r="A20" s="2310"/>
      <c r="B20" s="2304" t="s">
        <v>153</v>
      </c>
      <c r="C20" s="2304" t="s">
        <v>2787</v>
      </c>
      <c r="J20" s="2303"/>
    </row>
    <row r="21" spans="1:10" ht="12.75" customHeight="1" x14ac:dyDescent="0.2">
      <c r="A21" s="2310"/>
      <c r="C21" s="2304" t="s">
        <v>2788</v>
      </c>
      <c r="J21" s="2303"/>
    </row>
    <row r="22" spans="1:10" ht="12.75" customHeight="1" x14ac:dyDescent="0.2">
      <c r="A22" s="2305"/>
      <c r="B22" s="2306"/>
      <c r="C22" s="2306"/>
      <c r="D22" s="2306"/>
      <c r="E22" s="2306"/>
      <c r="F22" s="2306"/>
      <c r="G22" s="2306"/>
      <c r="H22" s="2306"/>
      <c r="I22" s="2306"/>
      <c r="J22" s="2307"/>
    </row>
    <row r="23" spans="1:10" ht="12.75" customHeight="1" x14ac:dyDescent="0.2">
      <c r="A23" s="2302"/>
      <c r="J23" s="2303"/>
    </row>
    <row r="24" spans="1:10" ht="12.75" customHeight="1" x14ac:dyDescent="0.2">
      <c r="A24" s="2302"/>
      <c r="B24" s="2304" t="s">
        <v>159</v>
      </c>
      <c r="C24" s="2304" t="s">
        <v>2789</v>
      </c>
      <c r="J24" s="2303"/>
    </row>
    <row r="25" spans="1:10" ht="12.75" customHeight="1" x14ac:dyDescent="0.2">
      <c r="A25" s="2302"/>
      <c r="C25" s="2304"/>
      <c r="J25" s="2303"/>
    </row>
    <row r="26" spans="1:10" ht="12.75" customHeight="1" x14ac:dyDescent="0.2">
      <c r="A26" s="2302"/>
      <c r="B26" s="2304" t="s">
        <v>157</v>
      </c>
      <c r="C26" s="2304" t="s">
        <v>2790</v>
      </c>
      <c r="J26" s="2303"/>
    </row>
    <row r="27" spans="1:10" ht="12.75" customHeight="1" x14ac:dyDescent="0.2">
      <c r="A27" s="2302"/>
      <c r="J27" s="2303"/>
    </row>
    <row r="28" spans="1:10" ht="12.75" customHeight="1" x14ac:dyDescent="0.2">
      <c r="A28" s="2302"/>
      <c r="B28" s="2304" t="s">
        <v>153</v>
      </c>
      <c r="C28" s="2304" t="s">
        <v>2791</v>
      </c>
      <c r="J28" s="2303"/>
    </row>
    <row r="29" spans="1:10" ht="12.75" customHeight="1" x14ac:dyDescent="0.2">
      <c r="A29" s="2302"/>
      <c r="C29" s="2304" t="s">
        <v>2792</v>
      </c>
      <c r="J29" s="2303"/>
    </row>
    <row r="30" spans="1:10" ht="12.75" customHeight="1" x14ac:dyDescent="0.2">
      <c r="A30" s="2302"/>
      <c r="C30" s="2304" t="s">
        <v>2793</v>
      </c>
      <c r="J30" s="2303"/>
    </row>
    <row r="31" spans="1:10" ht="12.75" customHeight="1" x14ac:dyDescent="0.2">
      <c r="A31" s="2302"/>
      <c r="C31" s="2304" t="s">
        <v>2794</v>
      </c>
      <c r="J31" s="2303"/>
    </row>
    <row r="32" spans="1:10" ht="12.75" customHeight="1" x14ac:dyDescent="0.2">
      <c r="A32" s="2302"/>
      <c r="C32" s="2304" t="s">
        <v>2795</v>
      </c>
      <c r="J32" s="2303"/>
    </row>
    <row r="33" spans="1:13" ht="12.75" customHeight="1" x14ac:dyDescent="0.2">
      <c r="A33" s="2302"/>
      <c r="C33" s="2304" t="s">
        <v>2796</v>
      </c>
      <c r="J33" s="2303"/>
      <c r="M33" s="2858"/>
    </row>
    <row r="34" spans="1:13" ht="12.75" customHeight="1" x14ac:dyDescent="0.2">
      <c r="A34" s="2302"/>
      <c r="J34" s="2303"/>
    </row>
    <row r="35" spans="1:13" ht="12.75" customHeight="1" x14ac:dyDescent="0.2">
      <c r="A35" s="2302"/>
      <c r="B35" s="2304" t="s">
        <v>359</v>
      </c>
      <c r="C35" s="2304" t="s">
        <v>2797</v>
      </c>
      <c r="J35" s="2303"/>
    </row>
    <row r="36" spans="1:13" ht="12.75" customHeight="1" x14ac:dyDescent="0.2">
      <c r="A36" s="2302"/>
      <c r="C36" s="2304" t="s">
        <v>2808</v>
      </c>
      <c r="J36" s="2303"/>
    </row>
    <row r="37" spans="1:13" ht="12.75" customHeight="1" x14ac:dyDescent="0.2">
      <c r="A37" s="2302"/>
      <c r="C37" s="2858"/>
      <c r="D37" s="2930"/>
      <c r="E37" s="2930"/>
      <c r="F37" s="2930"/>
      <c r="G37" s="2930"/>
      <c r="H37" s="2930"/>
      <c r="I37" s="2930"/>
      <c r="J37" s="2931"/>
    </row>
    <row r="38" spans="1:13" ht="12.75" customHeight="1" x14ac:dyDescent="0.2">
      <c r="A38" s="2302"/>
      <c r="C38" s="2858"/>
      <c r="D38" s="2930"/>
      <c r="E38" s="2930"/>
      <c r="F38" s="2930"/>
      <c r="G38" s="2930"/>
      <c r="H38" s="2930"/>
      <c r="I38" s="2930"/>
      <c r="J38" s="2931"/>
    </row>
    <row r="39" spans="1:13" ht="12.75" customHeight="1" x14ac:dyDescent="0.2">
      <c r="A39" s="2302"/>
      <c r="C39" s="2858"/>
      <c r="D39" s="2930"/>
      <c r="E39" s="2930"/>
      <c r="F39" s="2930"/>
      <c r="G39" s="2930"/>
      <c r="H39" s="2930"/>
      <c r="I39" s="2930"/>
      <c r="J39" s="2931"/>
    </row>
    <row r="40" spans="1:13" ht="12.75" customHeight="1" x14ac:dyDescent="0.2">
      <c r="A40" s="2302"/>
      <c r="C40" s="2858"/>
      <c r="D40" s="2930"/>
      <c r="E40" s="2930"/>
      <c r="F40" s="2930"/>
      <c r="G40" s="2930"/>
      <c r="H40" s="2930"/>
      <c r="I40" s="2930"/>
      <c r="J40" s="2931"/>
    </row>
    <row r="41" spans="1:13" ht="12.75" customHeight="1" x14ac:dyDescent="0.2">
      <c r="A41" s="2302"/>
      <c r="C41" s="2858"/>
      <c r="D41" s="2858"/>
      <c r="E41" s="2858"/>
      <c r="F41" s="2858"/>
      <c r="G41" s="2858"/>
      <c r="H41" s="2858"/>
      <c r="I41" s="2858"/>
      <c r="J41" s="2931"/>
    </row>
    <row r="42" spans="1:13" ht="12.75" customHeight="1" x14ac:dyDescent="0.2">
      <c r="A42" s="2302"/>
      <c r="C42" s="2858"/>
      <c r="D42" s="2858"/>
      <c r="E42" s="2858"/>
      <c r="F42" s="2858"/>
      <c r="G42" s="2858"/>
      <c r="H42" s="2858"/>
      <c r="I42" s="2858"/>
      <c r="J42" s="2931"/>
    </row>
    <row r="43" spans="1:13" ht="12.75" customHeight="1" x14ac:dyDescent="0.2">
      <c r="A43" s="2302"/>
      <c r="C43" s="2858"/>
      <c r="D43" s="2858"/>
      <c r="E43" s="2858"/>
      <c r="F43" s="2858"/>
      <c r="G43" s="2858"/>
      <c r="H43" s="2858"/>
      <c r="I43" s="2858"/>
      <c r="J43" s="2931"/>
    </row>
    <row r="44" spans="1:13" ht="12.75" customHeight="1" x14ac:dyDescent="0.2">
      <c r="A44" s="2302"/>
      <c r="C44" s="2858"/>
      <c r="D44" s="2858"/>
      <c r="E44" s="2858"/>
      <c r="F44" s="2858"/>
      <c r="G44" s="2858"/>
      <c r="H44" s="2858"/>
      <c r="I44" s="2858"/>
      <c r="J44" s="2931"/>
    </row>
    <row r="45" spans="1:13" ht="12.75" customHeight="1" x14ac:dyDescent="0.2">
      <c r="A45" s="2302"/>
      <c r="C45" s="2858"/>
      <c r="D45" s="2858"/>
      <c r="E45" s="2858"/>
      <c r="F45" s="2858"/>
      <c r="G45" s="2858"/>
      <c r="H45" s="2858"/>
      <c r="I45" s="2858"/>
      <c r="J45" s="2931"/>
    </row>
    <row r="46" spans="1:13" ht="12.75" customHeight="1" x14ac:dyDescent="0.2">
      <c r="A46" s="2965" t="s">
        <v>2798</v>
      </c>
      <c r="B46" s="2966"/>
      <c r="C46" s="2966"/>
      <c r="D46" s="2966"/>
      <c r="E46" s="2966"/>
      <c r="F46" s="2966"/>
      <c r="G46" s="2966"/>
      <c r="H46" s="2966"/>
      <c r="I46" s="2966"/>
      <c r="J46" s="2967"/>
    </row>
    <row r="47" spans="1:13" ht="12.75" customHeight="1" x14ac:dyDescent="0.2">
      <c r="A47" s="2302"/>
      <c r="J47" s="2303"/>
    </row>
    <row r="48" spans="1:13" ht="12.75" customHeight="1" x14ac:dyDescent="0.2">
      <c r="A48" s="2302"/>
      <c r="B48" s="2304" t="s">
        <v>132</v>
      </c>
      <c r="C48" s="2304" t="s">
        <v>2799</v>
      </c>
      <c r="J48" s="2303"/>
    </row>
    <row r="49" spans="1:10" ht="12.75" customHeight="1" x14ac:dyDescent="0.2">
      <c r="A49" s="2302"/>
      <c r="C49" s="2304" t="s">
        <v>2800</v>
      </c>
      <c r="J49" s="2303"/>
    </row>
    <row r="50" spans="1:10" ht="12.75" customHeight="1" x14ac:dyDescent="0.2">
      <c r="A50" s="2302"/>
      <c r="J50" s="2303"/>
    </row>
    <row r="51" spans="1:10" ht="12.75" customHeight="1" x14ac:dyDescent="0.2">
      <c r="A51" s="2302"/>
      <c r="C51" s="2304" t="s">
        <v>2443</v>
      </c>
      <c r="J51" s="2303"/>
    </row>
    <row r="52" spans="1:10" ht="12.75" customHeight="1" x14ac:dyDescent="0.2">
      <c r="A52" s="2302"/>
      <c r="J52" s="2303"/>
    </row>
    <row r="53" spans="1:10" ht="12.75" customHeight="1" x14ac:dyDescent="0.2">
      <c r="A53" s="2302"/>
      <c r="C53" s="2308" t="s">
        <v>2801</v>
      </c>
      <c r="D53" s="2304" t="s">
        <v>2802</v>
      </c>
      <c r="J53" s="2303"/>
    </row>
    <row r="54" spans="1:10" ht="12.75" customHeight="1" x14ac:dyDescent="0.2">
      <c r="A54" s="2302"/>
      <c r="C54" s="2308" t="s">
        <v>2803</v>
      </c>
      <c r="D54" s="2919" t="s">
        <v>3290</v>
      </c>
      <c r="E54" s="2858"/>
      <c r="F54" s="2858"/>
      <c r="G54" s="2858"/>
      <c r="H54" s="2858"/>
      <c r="I54" s="2858"/>
      <c r="J54" s="2303"/>
    </row>
    <row r="55" spans="1:10" ht="12.75" customHeight="1" x14ac:dyDescent="0.2">
      <c r="A55" s="2302"/>
      <c r="C55" s="2308" t="s">
        <v>2801</v>
      </c>
      <c r="D55" s="2304" t="s">
        <v>2804</v>
      </c>
      <c r="J55" s="2303"/>
    </row>
    <row r="56" spans="1:10" ht="12.75" customHeight="1" x14ac:dyDescent="0.2">
      <c r="A56" s="2302"/>
      <c r="J56" s="2303"/>
    </row>
    <row r="57" spans="1:10" ht="12.75" customHeight="1" x14ac:dyDescent="0.2">
      <c r="A57" s="2302"/>
      <c r="B57" s="2304" t="s">
        <v>264</v>
      </c>
      <c r="C57" s="2304" t="s">
        <v>2805</v>
      </c>
      <c r="J57" s="2303"/>
    </row>
    <row r="58" spans="1:10" ht="12.75" customHeight="1" x14ac:dyDescent="0.2">
      <c r="A58" s="2305"/>
      <c r="B58" s="2306"/>
      <c r="C58" s="2921" t="s">
        <v>2806</v>
      </c>
      <c r="D58" s="2306"/>
      <c r="E58" s="2306"/>
      <c r="F58" s="2306"/>
      <c r="G58" s="2306"/>
      <c r="H58" s="2306"/>
      <c r="I58" s="2306"/>
      <c r="J58" s="2307"/>
    </row>
    <row r="59" spans="1:10" ht="20.25" customHeight="1" x14ac:dyDescent="0.2"/>
  </sheetData>
  <mergeCells count="1">
    <mergeCell ref="A46:J46"/>
  </mergeCells>
  <pageMargins left="0.25" right="0.65" top="0.5" bottom="0.5" header="0.25" footer="0.25"/>
  <pageSetup scale="96" orientation="portrait" r:id="rId1"/>
  <headerFooter alignWithMargins="0">
    <oddHeader xml:space="preserve">&amp;L&amp;8 2&amp;R&amp;8Road Initials: UPRR  Year: 2021   </oddHeader>
    <oddFooter xml:space="preserve">&amp;R&amp;8Railroad Annual Report R-1   </oddFooter>
  </headerFooter>
  <customProperties>
    <customPr name="_pios_id" r:id="rId2"/>
  </customPropertie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syncVertical="1" syncRef="A34" transitionEvaluation="1">
    <tabColor rgb="FF92D050"/>
    <pageSetUpPr fitToPage="1"/>
  </sheetPr>
  <dimension ref="A1:M119"/>
  <sheetViews>
    <sheetView showGridLines="0" view="pageLayout" topLeftCell="A34" zoomScaleNormal="100" workbookViewId="0">
      <selection activeCell="C10" sqref="C10"/>
    </sheetView>
  </sheetViews>
  <sheetFormatPr defaultColWidth="11" defaultRowHeight="11.25" x14ac:dyDescent="0.2"/>
  <cols>
    <col min="1" max="1" width="3.85546875" style="940" customWidth="1"/>
    <col min="2" max="2" width="4.42578125" style="940" customWidth="1"/>
    <col min="3" max="3" width="4.5703125" style="940" customWidth="1"/>
    <col min="4" max="4" width="23.85546875" style="940" customWidth="1"/>
    <col min="5" max="5" width="9.28515625" style="940" customWidth="1"/>
    <col min="6" max="6" width="8.5703125" style="940" customWidth="1"/>
    <col min="7" max="10" width="10.42578125" style="940" customWidth="1"/>
    <col min="11" max="11" width="5" style="940" customWidth="1"/>
    <col min="12" max="16384" width="11" style="940"/>
  </cols>
  <sheetData>
    <row r="1" spans="1:11" s="1164" customFormat="1" ht="9.9499999999999993" customHeight="1" x14ac:dyDescent="0.2">
      <c r="A1" s="2568" t="s">
        <v>2619</v>
      </c>
      <c r="B1" s="1450"/>
      <c r="C1" s="1450"/>
      <c r="D1" s="1450"/>
      <c r="E1" s="1450"/>
      <c r="F1" s="1451"/>
      <c r="G1" s="1450"/>
      <c r="H1" s="1450"/>
      <c r="I1" s="1450"/>
      <c r="J1" s="1450"/>
      <c r="K1" s="1452"/>
    </row>
    <row r="2" spans="1:11" s="1164" customFormat="1" ht="9.9499999999999993" customHeight="1" x14ac:dyDescent="0.2">
      <c r="A2" s="1165" t="s">
        <v>2</v>
      </c>
      <c r="B2" s="1166"/>
      <c r="C2" s="1166"/>
      <c r="D2" s="1166"/>
      <c r="E2" s="1166"/>
      <c r="F2" s="1430"/>
      <c r="G2" s="1166"/>
      <c r="H2" s="1166"/>
      <c r="I2" s="1166"/>
      <c r="J2" s="1720"/>
      <c r="K2" s="1167"/>
    </row>
    <row r="3" spans="1:11" s="1164" customFormat="1" ht="9.9499999999999993" customHeight="1" x14ac:dyDescent="0.2">
      <c r="A3" s="1195"/>
      <c r="B3" s="1377"/>
      <c r="C3" s="1377"/>
      <c r="D3" s="1377"/>
      <c r="E3" s="3081"/>
      <c r="F3" s="3081"/>
      <c r="G3" s="3081"/>
      <c r="H3" s="1377"/>
      <c r="I3" s="1377"/>
      <c r="J3" s="1377"/>
      <c r="K3" s="1172"/>
    </row>
    <row r="4" spans="1:11" s="1231" customFormat="1" ht="9.9499999999999993" customHeight="1" x14ac:dyDescent="0.15">
      <c r="A4" s="1721" t="s">
        <v>159</v>
      </c>
      <c r="B4" s="1722" t="s">
        <v>921</v>
      </c>
      <c r="C4" s="1722"/>
      <c r="D4" s="1723"/>
      <c r="E4" s="1723"/>
      <c r="F4" s="1723"/>
      <c r="G4" s="1724"/>
      <c r="H4" s="1724"/>
      <c r="I4" s="1724"/>
      <c r="J4" s="1725"/>
      <c r="K4" s="1239"/>
    </row>
    <row r="5" spans="1:11" s="1231" customFormat="1" ht="9.9499999999999993" customHeight="1" x14ac:dyDescent="0.2">
      <c r="A5" s="1726"/>
      <c r="B5" s="1727" t="s">
        <v>922</v>
      </c>
      <c r="C5" s="1727"/>
      <c r="D5" s="1385"/>
      <c r="E5" s="1385"/>
      <c r="F5" s="1385"/>
      <c r="G5" s="1240"/>
      <c r="H5" s="1240"/>
      <c r="I5" s="1240"/>
      <c r="J5" s="1240"/>
      <c r="K5" s="1239"/>
    </row>
    <row r="6" spans="1:11" s="1231" customFormat="1" ht="9.9499999999999993" customHeight="1" x14ac:dyDescent="0.2">
      <c r="A6" s="1726"/>
      <c r="B6" s="1727" t="s">
        <v>923</v>
      </c>
      <c r="C6" s="1727"/>
      <c r="D6" s="1385"/>
      <c r="E6" s="1385"/>
      <c r="F6" s="1385"/>
      <c r="G6" s="1240"/>
      <c r="H6" s="1240"/>
      <c r="I6" s="1240"/>
      <c r="J6" s="1240"/>
      <c r="K6" s="1239"/>
    </row>
    <row r="7" spans="1:11" s="1231" customFormat="1" ht="9.9499999999999993" customHeight="1" x14ac:dyDescent="0.2">
      <c r="A7" s="1726"/>
      <c r="B7" s="1385" t="s">
        <v>924</v>
      </c>
      <c r="C7" s="1385"/>
      <c r="D7" s="1385"/>
      <c r="E7" s="1385"/>
      <c r="F7" s="1385"/>
      <c r="G7" s="1240"/>
      <c r="H7" s="1240"/>
      <c r="I7" s="1240"/>
      <c r="J7" s="1240"/>
      <c r="K7" s="1239"/>
    </row>
    <row r="8" spans="1:11" s="1231" customFormat="1" ht="9.9499999999999993" customHeight="1" x14ac:dyDescent="0.2">
      <c r="A8" s="1726"/>
      <c r="B8" s="1385" t="s">
        <v>925</v>
      </c>
      <c r="C8" s="1385"/>
      <c r="D8" s="1385"/>
      <c r="E8" s="1385"/>
      <c r="F8" s="1385"/>
      <c r="G8" s="1240"/>
      <c r="H8" s="1240"/>
      <c r="I8" s="1240"/>
      <c r="J8" s="1240"/>
      <c r="K8" s="1239"/>
    </row>
    <row r="9" spans="1:11" s="1231" customFormat="1" ht="5.25" customHeight="1" x14ac:dyDescent="0.2">
      <c r="A9" s="1726"/>
      <c r="B9" s="1385"/>
      <c r="C9" s="1385"/>
      <c r="D9" s="1385"/>
      <c r="E9" s="1385"/>
      <c r="F9" s="1385"/>
      <c r="G9" s="1240"/>
      <c r="H9" s="1240"/>
      <c r="I9" s="1240"/>
      <c r="J9" s="1240"/>
      <c r="K9" s="1239"/>
    </row>
    <row r="10" spans="1:11" s="1231" customFormat="1" ht="9.9499999999999993" customHeight="1" x14ac:dyDescent="0.2">
      <c r="A10" s="1721" t="s">
        <v>157</v>
      </c>
      <c r="B10" s="1385" t="s">
        <v>926</v>
      </c>
      <c r="C10" s="1385"/>
      <c r="D10" s="1385"/>
      <c r="E10" s="1385"/>
      <c r="F10" s="1385"/>
      <c r="G10" s="1240"/>
      <c r="H10" s="1240"/>
      <c r="I10" s="1240"/>
      <c r="J10" s="1240"/>
      <c r="K10" s="1239"/>
    </row>
    <row r="11" spans="1:11" s="1231" customFormat="1" ht="5.25" customHeight="1" x14ac:dyDescent="0.2">
      <c r="A11" s="1726"/>
      <c r="B11" s="1385"/>
      <c r="C11" s="1385"/>
      <c r="D11" s="1385"/>
      <c r="E11" s="1385"/>
      <c r="F11" s="1385"/>
      <c r="G11" s="1240"/>
      <c r="H11" s="1240"/>
      <c r="I11" s="1240"/>
      <c r="J11" s="1240"/>
      <c r="K11" s="1239"/>
    </row>
    <row r="12" spans="1:11" s="1231" customFormat="1" ht="9.9499999999999993" customHeight="1" x14ac:dyDescent="0.2">
      <c r="A12" s="1721" t="s">
        <v>153</v>
      </c>
      <c r="B12" s="1385" t="s">
        <v>927</v>
      </c>
      <c r="C12" s="1385"/>
      <c r="D12" s="1385"/>
      <c r="E12" s="1385"/>
      <c r="F12" s="1385"/>
      <c r="G12" s="1240"/>
      <c r="H12" s="1240"/>
      <c r="I12" s="1240"/>
      <c r="J12" s="1240"/>
      <c r="K12" s="1239"/>
    </row>
    <row r="13" spans="1:11" s="1231" customFormat="1" ht="5.25" customHeight="1" x14ac:dyDescent="0.2">
      <c r="A13" s="1726"/>
      <c r="B13" s="1385"/>
      <c r="C13" s="1385"/>
      <c r="D13" s="1385"/>
      <c r="E13" s="1385"/>
      <c r="F13" s="1385"/>
      <c r="G13" s="1240"/>
      <c r="H13" s="1240"/>
      <c r="I13" s="1240"/>
      <c r="J13" s="1240"/>
      <c r="K13" s="1239"/>
    </row>
    <row r="14" spans="1:11" s="1231" customFormat="1" ht="9.9499999999999993" customHeight="1" x14ac:dyDescent="0.2">
      <c r="A14" s="1721" t="s">
        <v>359</v>
      </c>
      <c r="B14" s="1385" t="s">
        <v>928</v>
      </c>
      <c r="C14" s="1385"/>
      <c r="D14" s="1385"/>
      <c r="E14" s="1385"/>
      <c r="F14" s="1385"/>
      <c r="G14" s="1240"/>
      <c r="H14" s="1240"/>
      <c r="I14" s="1240"/>
      <c r="J14" s="1240"/>
      <c r="K14" s="1239"/>
    </row>
    <row r="15" spans="1:11" s="1231" customFormat="1" ht="9.9499999999999993" customHeight="1" x14ac:dyDescent="0.2">
      <c r="A15" s="1726"/>
      <c r="B15" s="1727" t="s">
        <v>929</v>
      </c>
      <c r="C15" s="1727"/>
      <c r="D15" s="1385"/>
      <c r="E15" s="1385"/>
      <c r="F15" s="1385"/>
      <c r="G15" s="1240"/>
      <c r="H15" s="1240"/>
      <c r="I15" s="1240"/>
      <c r="J15" s="1240"/>
      <c r="K15" s="1239"/>
    </row>
    <row r="16" spans="1:11" s="1231" customFormat="1" ht="5.25" customHeight="1" x14ac:dyDescent="0.2">
      <c r="A16" s="1726"/>
      <c r="B16" s="1385"/>
      <c r="C16" s="1385"/>
      <c r="D16" s="1385"/>
      <c r="E16" s="1385"/>
      <c r="F16" s="1385"/>
      <c r="G16" s="1240"/>
      <c r="H16" s="1240"/>
      <c r="I16" s="1240"/>
      <c r="J16" s="1240"/>
      <c r="K16" s="1239"/>
    </row>
    <row r="17" spans="1:13" s="1231" customFormat="1" ht="9.75" x14ac:dyDescent="0.2">
      <c r="A17" s="1721" t="s">
        <v>132</v>
      </c>
      <c r="B17" s="1385" t="s">
        <v>2879</v>
      </c>
      <c r="C17" s="1385"/>
      <c r="D17" s="1385"/>
      <c r="E17" s="1385"/>
      <c r="F17" s="1385"/>
      <c r="G17" s="1240"/>
      <c r="H17" s="1240"/>
      <c r="I17" s="1240"/>
      <c r="J17" s="1240"/>
      <c r="K17" s="1239"/>
    </row>
    <row r="18" spans="1:13" s="1231" customFormat="1" ht="5.25" customHeight="1" x14ac:dyDescent="0.2">
      <c r="A18" s="1728"/>
      <c r="B18" s="1236"/>
      <c r="C18" s="1236"/>
      <c r="D18" s="1236"/>
      <c r="E18" s="1236"/>
      <c r="F18" s="1236"/>
      <c r="G18" s="1236"/>
      <c r="H18" s="1236"/>
      <c r="I18" s="1236"/>
      <c r="J18" s="1236"/>
      <c r="K18" s="1237"/>
    </row>
    <row r="19" spans="1:13" s="1371" customFormat="1" x14ac:dyDescent="0.2">
      <c r="A19" s="1729"/>
      <c r="B19" s="1163"/>
      <c r="C19" s="1161"/>
      <c r="D19" s="1163"/>
      <c r="E19" s="1163"/>
      <c r="F19" s="1730" t="s">
        <v>930</v>
      </c>
      <c r="G19" s="1452"/>
      <c r="H19" s="1730" t="s">
        <v>931</v>
      </c>
      <c r="I19" s="1452"/>
      <c r="J19" s="1163"/>
      <c r="K19" s="1163"/>
    </row>
    <row r="20" spans="1:13" s="1371" customFormat="1" x14ac:dyDescent="0.2">
      <c r="A20" s="1171"/>
      <c r="B20" s="1172"/>
      <c r="C20" s="1431"/>
      <c r="D20" s="1172"/>
      <c r="E20" s="1731"/>
      <c r="F20" s="1173" t="s">
        <v>932</v>
      </c>
      <c r="G20" s="1175"/>
      <c r="H20" s="1173" t="s">
        <v>932</v>
      </c>
      <c r="I20" s="1175"/>
      <c r="J20" s="1731"/>
      <c r="K20" s="1172"/>
    </row>
    <row r="21" spans="1:13" s="1371" customFormat="1" x14ac:dyDescent="0.2">
      <c r="A21" s="1171"/>
      <c r="B21" s="1172"/>
      <c r="C21" s="1431"/>
      <c r="D21" s="1172"/>
      <c r="E21" s="1176" t="s">
        <v>719</v>
      </c>
      <c r="F21" s="1176" t="s">
        <v>933</v>
      </c>
      <c r="G21" s="1187"/>
      <c r="H21" s="1187"/>
      <c r="I21" s="1187"/>
      <c r="J21" s="1176" t="s">
        <v>719</v>
      </c>
      <c r="K21" s="1187"/>
    </row>
    <row r="22" spans="1:13" s="1371" customFormat="1" x14ac:dyDescent="0.2">
      <c r="A22" s="1177" t="s">
        <v>3</v>
      </c>
      <c r="B22" s="1176" t="s">
        <v>4</v>
      </c>
      <c r="C22" s="1732"/>
      <c r="D22" s="1172"/>
      <c r="E22" s="1176" t="s">
        <v>934</v>
      </c>
      <c r="F22" s="1176" t="s">
        <v>935</v>
      </c>
      <c r="G22" s="1176" t="s">
        <v>936</v>
      </c>
      <c r="H22" s="1187"/>
      <c r="I22" s="1176" t="s">
        <v>936</v>
      </c>
      <c r="J22" s="1176" t="s">
        <v>937</v>
      </c>
      <c r="K22" s="1176" t="s">
        <v>3</v>
      </c>
    </row>
    <row r="23" spans="1:13" s="1371" customFormat="1" x14ac:dyDescent="0.2">
      <c r="A23" s="1177" t="s">
        <v>7</v>
      </c>
      <c r="B23" s="1176" t="s">
        <v>8</v>
      </c>
      <c r="C23" s="1732"/>
      <c r="D23" s="1176" t="s">
        <v>9</v>
      </c>
      <c r="E23" s="1176" t="s">
        <v>11</v>
      </c>
      <c r="F23" s="1176" t="s">
        <v>232</v>
      </c>
      <c r="G23" s="1176" t="s">
        <v>938</v>
      </c>
      <c r="H23" s="1176" t="s">
        <v>939</v>
      </c>
      <c r="I23" s="1176" t="s">
        <v>940</v>
      </c>
      <c r="J23" s="1176" t="s">
        <v>941</v>
      </c>
      <c r="K23" s="1176" t="s">
        <v>7</v>
      </c>
    </row>
    <row r="24" spans="1:13" s="1371" customFormat="1" ht="12" thickBot="1" x14ac:dyDescent="0.25">
      <c r="A24" s="1178"/>
      <c r="B24" s="1170"/>
      <c r="C24" s="1168"/>
      <c r="D24" s="1179" t="s">
        <v>13</v>
      </c>
      <c r="E24" s="1179" t="s">
        <v>14</v>
      </c>
      <c r="F24" s="1179" t="s">
        <v>15</v>
      </c>
      <c r="G24" s="1179" t="s">
        <v>942</v>
      </c>
      <c r="H24" s="1179" t="s">
        <v>143</v>
      </c>
      <c r="I24" s="1179" t="s">
        <v>409</v>
      </c>
      <c r="J24" s="1179" t="s">
        <v>410</v>
      </c>
      <c r="K24" s="1170"/>
    </row>
    <row r="25" spans="1:13" s="1371" customFormat="1" x14ac:dyDescent="0.2">
      <c r="A25" s="1171"/>
      <c r="B25" s="1172"/>
      <c r="C25" s="1377"/>
      <c r="D25" s="1453" t="s">
        <v>878</v>
      </c>
      <c r="E25" s="2087"/>
      <c r="F25" s="1994"/>
      <c r="G25" s="1994"/>
      <c r="H25" s="1995"/>
      <c r="I25" s="1994"/>
      <c r="J25" s="1996"/>
      <c r="K25" s="1187"/>
    </row>
    <row r="26" spans="1:13" s="1371" customFormat="1" x14ac:dyDescent="0.2">
      <c r="A26" s="1180">
        <v>1</v>
      </c>
      <c r="B26" s="1170"/>
      <c r="C26" s="1733">
        <v>-3</v>
      </c>
      <c r="D26" s="1734" t="s">
        <v>879</v>
      </c>
      <c r="E26" s="1997">
        <v>0</v>
      </c>
      <c r="F26" s="1998">
        <v>0</v>
      </c>
      <c r="G26" s="1998">
        <v>0</v>
      </c>
      <c r="H26" s="1998">
        <v>0</v>
      </c>
      <c r="I26" s="1998">
        <v>0</v>
      </c>
      <c r="J26" s="450">
        <v>0</v>
      </c>
      <c r="K26" s="1179">
        <v>1</v>
      </c>
      <c r="M26" s="1735"/>
    </row>
    <row r="27" spans="1:13" s="1371" customFormat="1" x14ac:dyDescent="0.2">
      <c r="A27" s="1180">
        <v>2</v>
      </c>
      <c r="B27" s="1170"/>
      <c r="C27" s="1733">
        <v>-4</v>
      </c>
      <c r="D27" s="1734" t="s">
        <v>880</v>
      </c>
      <c r="E27" s="1997">
        <v>0</v>
      </c>
      <c r="F27" s="1998">
        <v>0</v>
      </c>
      <c r="G27" s="1998">
        <v>0</v>
      </c>
      <c r="H27" s="1998">
        <v>0</v>
      </c>
      <c r="I27" s="1998">
        <v>0</v>
      </c>
      <c r="J27" s="450">
        <v>0</v>
      </c>
      <c r="K27" s="1179">
        <v>2</v>
      </c>
      <c r="M27" s="1735"/>
    </row>
    <row r="28" spans="1:13" s="1371" customFormat="1" x14ac:dyDescent="0.2">
      <c r="A28" s="1180">
        <v>3</v>
      </c>
      <c r="B28" s="1170"/>
      <c r="C28" s="1733">
        <v>-5</v>
      </c>
      <c r="D28" s="1734" t="s">
        <v>881</v>
      </c>
      <c r="E28" s="1997">
        <v>0</v>
      </c>
      <c r="F28" s="1998">
        <v>0</v>
      </c>
      <c r="G28" s="1998">
        <v>0</v>
      </c>
      <c r="H28" s="1998">
        <v>0</v>
      </c>
      <c r="I28" s="1998">
        <v>0</v>
      </c>
      <c r="J28" s="450">
        <v>0</v>
      </c>
      <c r="K28" s="1179">
        <v>3</v>
      </c>
      <c r="M28" s="1735"/>
    </row>
    <row r="29" spans="1:13" s="1371" customFormat="1" x14ac:dyDescent="0.2">
      <c r="A29" s="1180">
        <v>4</v>
      </c>
      <c r="B29" s="1170"/>
      <c r="C29" s="1733">
        <v>-6</v>
      </c>
      <c r="D29" s="1734" t="s">
        <v>882</v>
      </c>
      <c r="E29" s="1997">
        <v>7</v>
      </c>
      <c r="F29" s="1998">
        <v>2</v>
      </c>
      <c r="G29" s="1998">
        <v>0</v>
      </c>
      <c r="H29" s="1998">
        <v>0</v>
      </c>
      <c r="I29" s="1998">
        <v>0</v>
      </c>
      <c r="J29" s="450">
        <v>9</v>
      </c>
      <c r="K29" s="1179">
        <v>4</v>
      </c>
      <c r="M29" s="1735"/>
    </row>
    <row r="30" spans="1:13" s="1371" customFormat="1" x14ac:dyDescent="0.2">
      <c r="A30" s="1180">
        <v>5</v>
      </c>
      <c r="B30" s="1170"/>
      <c r="C30" s="1733">
        <v>-7</v>
      </c>
      <c r="D30" s="1734" t="s">
        <v>883</v>
      </c>
      <c r="E30" s="1997">
        <v>0</v>
      </c>
      <c r="F30" s="1998">
        <v>0</v>
      </c>
      <c r="G30" s="1998">
        <v>0</v>
      </c>
      <c r="H30" s="1998">
        <v>0</v>
      </c>
      <c r="I30" s="1998">
        <v>0</v>
      </c>
      <c r="J30" s="450">
        <v>0</v>
      </c>
      <c r="K30" s="1179">
        <v>5</v>
      </c>
      <c r="M30" s="1735"/>
    </row>
    <row r="31" spans="1:13" s="1371" customFormat="1" x14ac:dyDescent="0.2">
      <c r="A31" s="1180">
        <v>6</v>
      </c>
      <c r="B31" s="1170"/>
      <c r="C31" s="1733">
        <v>-8</v>
      </c>
      <c r="D31" s="1734" t="s">
        <v>884</v>
      </c>
      <c r="E31" s="1997">
        <v>15</v>
      </c>
      <c r="F31" s="1998">
        <v>5</v>
      </c>
      <c r="G31" s="1998">
        <v>0</v>
      </c>
      <c r="H31" s="1998">
        <v>5</v>
      </c>
      <c r="I31" s="1998">
        <v>0</v>
      </c>
      <c r="J31" s="450">
        <v>15</v>
      </c>
      <c r="K31" s="1179">
        <v>6</v>
      </c>
      <c r="M31" s="1735"/>
    </row>
    <row r="32" spans="1:13" s="1371" customFormat="1" x14ac:dyDescent="0.2">
      <c r="A32" s="1180">
        <v>7</v>
      </c>
      <c r="B32" s="1170"/>
      <c r="C32" s="1733">
        <v>-9</v>
      </c>
      <c r="D32" s="1734" t="s">
        <v>885</v>
      </c>
      <c r="E32" s="1997">
        <v>5882</v>
      </c>
      <c r="F32" s="1998">
        <v>788</v>
      </c>
      <c r="G32" s="1998">
        <v>0</v>
      </c>
      <c r="H32" s="1998">
        <v>815</v>
      </c>
      <c r="I32" s="1998">
        <v>0</v>
      </c>
      <c r="J32" s="450">
        <v>5855</v>
      </c>
      <c r="K32" s="1179">
        <v>7</v>
      </c>
      <c r="M32" s="1735"/>
    </row>
    <row r="33" spans="1:13" s="1371" customFormat="1" x14ac:dyDescent="0.2">
      <c r="A33" s="1180">
        <v>8</v>
      </c>
      <c r="B33" s="1170"/>
      <c r="C33" s="1733">
        <v>-11</v>
      </c>
      <c r="D33" s="1734" t="s">
        <v>886</v>
      </c>
      <c r="E33" s="1997">
        <v>31</v>
      </c>
      <c r="F33" s="1998">
        <v>5</v>
      </c>
      <c r="G33" s="1998">
        <v>0</v>
      </c>
      <c r="H33" s="1998">
        <v>5</v>
      </c>
      <c r="I33" s="1998">
        <v>0</v>
      </c>
      <c r="J33" s="450">
        <v>31</v>
      </c>
      <c r="K33" s="1179">
        <v>8</v>
      </c>
      <c r="M33" s="1735"/>
    </row>
    <row r="34" spans="1:13" s="1371" customFormat="1" x14ac:dyDescent="0.2">
      <c r="A34" s="1180">
        <v>9</v>
      </c>
      <c r="B34" s="1170"/>
      <c r="C34" s="1733">
        <v>-13</v>
      </c>
      <c r="D34" s="1734" t="s">
        <v>887</v>
      </c>
      <c r="E34" s="1997">
        <v>0</v>
      </c>
      <c r="F34" s="1998">
        <v>0</v>
      </c>
      <c r="G34" s="1998">
        <v>0</v>
      </c>
      <c r="H34" s="1998">
        <v>0</v>
      </c>
      <c r="I34" s="1998">
        <v>0</v>
      </c>
      <c r="J34" s="450">
        <v>0</v>
      </c>
      <c r="K34" s="1179">
        <v>9</v>
      </c>
      <c r="M34" s="1735"/>
    </row>
    <row r="35" spans="1:13" s="1371" customFormat="1" x14ac:dyDescent="0.2">
      <c r="A35" s="1180">
        <v>10</v>
      </c>
      <c r="B35" s="1170"/>
      <c r="C35" s="1733">
        <v>-16</v>
      </c>
      <c r="D35" s="1734" t="s">
        <v>888</v>
      </c>
      <c r="E35" s="1997">
        <v>0</v>
      </c>
      <c r="F35" s="1998">
        <v>0</v>
      </c>
      <c r="G35" s="1998">
        <v>0</v>
      </c>
      <c r="H35" s="1998">
        <v>0</v>
      </c>
      <c r="I35" s="1998">
        <v>0</v>
      </c>
      <c r="J35" s="450">
        <v>0</v>
      </c>
      <c r="K35" s="1179">
        <v>10</v>
      </c>
      <c r="M35" s="1735"/>
    </row>
    <row r="36" spans="1:13" s="1371" customFormat="1" x14ac:dyDescent="0.2">
      <c r="A36" s="1180">
        <v>11</v>
      </c>
      <c r="B36" s="1170"/>
      <c r="C36" s="1733">
        <v>-17</v>
      </c>
      <c r="D36" s="1734" t="s">
        <v>889</v>
      </c>
      <c r="E36" s="1997">
        <v>0</v>
      </c>
      <c r="F36" s="1998">
        <v>0</v>
      </c>
      <c r="G36" s="1998">
        <v>0</v>
      </c>
      <c r="H36" s="1998">
        <v>0</v>
      </c>
      <c r="I36" s="1998">
        <v>0</v>
      </c>
      <c r="J36" s="450">
        <v>0</v>
      </c>
      <c r="K36" s="1179">
        <v>11</v>
      </c>
      <c r="M36" s="1735"/>
    </row>
    <row r="37" spans="1:13" s="1371" customFormat="1" x14ac:dyDescent="0.2">
      <c r="A37" s="1180">
        <v>12</v>
      </c>
      <c r="B37" s="1170"/>
      <c r="C37" s="1733">
        <v>-18</v>
      </c>
      <c r="D37" s="1734" t="s">
        <v>890</v>
      </c>
      <c r="E37" s="1997">
        <v>0</v>
      </c>
      <c r="F37" s="1998">
        <v>0</v>
      </c>
      <c r="G37" s="1998">
        <v>0</v>
      </c>
      <c r="H37" s="1998">
        <v>0</v>
      </c>
      <c r="I37" s="1998">
        <v>0</v>
      </c>
      <c r="J37" s="450">
        <v>0</v>
      </c>
      <c r="K37" s="1179">
        <v>12</v>
      </c>
      <c r="M37" s="1735"/>
    </row>
    <row r="38" spans="1:13" s="1371" customFormat="1" x14ac:dyDescent="0.2">
      <c r="A38" s="1180">
        <v>13</v>
      </c>
      <c r="B38" s="1170"/>
      <c r="C38" s="1733">
        <v>-19</v>
      </c>
      <c r="D38" s="1734" t="s">
        <v>891</v>
      </c>
      <c r="E38" s="1997">
        <v>0</v>
      </c>
      <c r="F38" s="1998">
        <v>0</v>
      </c>
      <c r="G38" s="1998">
        <v>0</v>
      </c>
      <c r="H38" s="1998">
        <v>0</v>
      </c>
      <c r="I38" s="1998">
        <v>0</v>
      </c>
      <c r="J38" s="450">
        <v>0</v>
      </c>
      <c r="K38" s="1179">
        <v>13</v>
      </c>
      <c r="M38" s="1735"/>
    </row>
    <row r="39" spans="1:13" s="1371" customFormat="1" x14ac:dyDescent="0.2">
      <c r="A39" s="1180">
        <v>14</v>
      </c>
      <c r="B39" s="1170"/>
      <c r="C39" s="1733">
        <v>-20</v>
      </c>
      <c r="D39" s="1734" t="s">
        <v>892</v>
      </c>
      <c r="E39" s="1997">
        <v>0</v>
      </c>
      <c r="F39" s="1998">
        <v>0</v>
      </c>
      <c r="G39" s="1998">
        <v>0</v>
      </c>
      <c r="H39" s="1998">
        <v>0</v>
      </c>
      <c r="I39" s="1998">
        <v>0</v>
      </c>
      <c r="J39" s="450">
        <v>0</v>
      </c>
      <c r="K39" s="1179">
        <v>14</v>
      </c>
      <c r="M39" s="1735"/>
    </row>
    <row r="40" spans="1:13" s="1371" customFormat="1" x14ac:dyDescent="0.2">
      <c r="A40" s="1180">
        <v>15</v>
      </c>
      <c r="B40" s="1170"/>
      <c r="C40" s="1733">
        <v>-22</v>
      </c>
      <c r="D40" s="1734" t="s">
        <v>893</v>
      </c>
      <c r="E40" s="1997">
        <v>0</v>
      </c>
      <c r="F40" s="1998">
        <v>0</v>
      </c>
      <c r="G40" s="1998">
        <v>0</v>
      </c>
      <c r="H40" s="1998">
        <v>0</v>
      </c>
      <c r="I40" s="1998">
        <v>0</v>
      </c>
      <c r="J40" s="450">
        <v>0</v>
      </c>
      <c r="K40" s="1179">
        <v>15</v>
      </c>
      <c r="M40" s="1735"/>
    </row>
    <row r="41" spans="1:13" s="1371" customFormat="1" x14ac:dyDescent="0.2">
      <c r="A41" s="1180">
        <v>16</v>
      </c>
      <c r="B41" s="1170"/>
      <c r="C41" s="1733">
        <v>-23</v>
      </c>
      <c r="D41" s="1734" t="s">
        <v>894</v>
      </c>
      <c r="E41" s="1997">
        <v>0</v>
      </c>
      <c r="F41" s="1998">
        <v>0</v>
      </c>
      <c r="G41" s="1998">
        <v>0</v>
      </c>
      <c r="H41" s="1998">
        <v>0</v>
      </c>
      <c r="I41" s="1998">
        <v>0</v>
      </c>
      <c r="J41" s="450">
        <v>0</v>
      </c>
      <c r="K41" s="1179">
        <v>16</v>
      </c>
      <c r="M41" s="1735"/>
    </row>
    <row r="42" spans="1:13" s="1371" customFormat="1" x14ac:dyDescent="0.2">
      <c r="A42" s="1180">
        <v>17</v>
      </c>
      <c r="B42" s="1170"/>
      <c r="C42" s="1733">
        <v>-24</v>
      </c>
      <c r="D42" s="1734" t="s">
        <v>895</v>
      </c>
      <c r="E42" s="1997">
        <v>0</v>
      </c>
      <c r="F42" s="1998">
        <v>0</v>
      </c>
      <c r="G42" s="1998">
        <v>0</v>
      </c>
      <c r="H42" s="1998">
        <v>0</v>
      </c>
      <c r="I42" s="1998">
        <v>0</v>
      </c>
      <c r="J42" s="450">
        <v>0</v>
      </c>
      <c r="K42" s="1179">
        <v>17</v>
      </c>
      <c r="M42" s="1735"/>
    </row>
    <row r="43" spans="1:13" s="1371" customFormat="1" x14ac:dyDescent="0.2">
      <c r="A43" s="1180">
        <v>18</v>
      </c>
      <c r="B43" s="1170"/>
      <c r="C43" s="1733">
        <v>-25</v>
      </c>
      <c r="D43" s="1734" t="s">
        <v>896</v>
      </c>
      <c r="E43" s="1997">
        <v>0</v>
      </c>
      <c r="F43" s="1998">
        <v>0</v>
      </c>
      <c r="G43" s="1998">
        <v>0</v>
      </c>
      <c r="H43" s="1998">
        <v>0</v>
      </c>
      <c r="I43" s="1998">
        <v>0</v>
      </c>
      <c r="J43" s="450">
        <v>0</v>
      </c>
      <c r="K43" s="1179">
        <v>18</v>
      </c>
      <c r="M43" s="1735"/>
    </row>
    <row r="44" spans="1:13" s="1371" customFormat="1" x14ac:dyDescent="0.2">
      <c r="A44" s="1180">
        <v>19</v>
      </c>
      <c r="B44" s="1170"/>
      <c r="C44" s="1733">
        <v>-26</v>
      </c>
      <c r="D44" s="1734" t="s">
        <v>897</v>
      </c>
      <c r="E44" s="1997">
        <v>64311</v>
      </c>
      <c r="F44" s="1998">
        <v>12634</v>
      </c>
      <c r="G44" s="1998">
        <v>0</v>
      </c>
      <c r="H44" s="1998">
        <v>221</v>
      </c>
      <c r="I44" s="1998">
        <v>0</v>
      </c>
      <c r="J44" s="450">
        <v>76724</v>
      </c>
      <c r="K44" s="1179">
        <v>19</v>
      </c>
      <c r="M44" s="1735"/>
    </row>
    <row r="45" spans="1:13" s="1371" customFormat="1" x14ac:dyDescent="0.2">
      <c r="A45" s="1180">
        <v>20</v>
      </c>
      <c r="B45" s="1170"/>
      <c r="C45" s="1733">
        <v>-27</v>
      </c>
      <c r="D45" s="1734" t="s">
        <v>898</v>
      </c>
      <c r="E45" s="1997">
        <v>317845</v>
      </c>
      <c r="F45" s="1998">
        <v>52657</v>
      </c>
      <c r="G45" s="1998">
        <v>0</v>
      </c>
      <c r="H45" s="1998">
        <v>5896</v>
      </c>
      <c r="I45" s="1998">
        <v>0</v>
      </c>
      <c r="J45" s="450">
        <v>364606</v>
      </c>
      <c r="K45" s="1179">
        <v>20</v>
      </c>
      <c r="M45" s="1735"/>
    </row>
    <row r="46" spans="1:13" s="1371" customFormat="1" x14ac:dyDescent="0.2">
      <c r="A46" s="1180">
        <v>21</v>
      </c>
      <c r="B46" s="1170"/>
      <c r="C46" s="1733">
        <v>-29</v>
      </c>
      <c r="D46" s="1734" t="s">
        <v>899</v>
      </c>
      <c r="E46" s="1997">
        <v>0</v>
      </c>
      <c r="F46" s="1998">
        <v>0</v>
      </c>
      <c r="G46" s="1998">
        <v>0</v>
      </c>
      <c r="H46" s="1998">
        <v>0</v>
      </c>
      <c r="I46" s="1998">
        <v>0</v>
      </c>
      <c r="J46" s="450">
        <v>0</v>
      </c>
      <c r="K46" s="1179">
        <v>21</v>
      </c>
      <c r="M46" s="1735"/>
    </row>
    <row r="47" spans="1:13" s="1371" customFormat="1" x14ac:dyDescent="0.2">
      <c r="A47" s="1180">
        <v>22</v>
      </c>
      <c r="B47" s="1170"/>
      <c r="C47" s="1733">
        <v>-31</v>
      </c>
      <c r="D47" s="1734" t="s">
        <v>900</v>
      </c>
      <c r="E47" s="1997">
        <v>13759</v>
      </c>
      <c r="F47" s="1998">
        <v>2315</v>
      </c>
      <c r="G47" s="1998">
        <v>0</v>
      </c>
      <c r="H47" s="1998">
        <v>0</v>
      </c>
      <c r="I47" s="1998">
        <v>0</v>
      </c>
      <c r="J47" s="450">
        <v>16074</v>
      </c>
      <c r="K47" s="1179">
        <v>22</v>
      </c>
      <c r="M47" s="1735"/>
    </row>
    <row r="48" spans="1:13" s="1371" customFormat="1" x14ac:dyDescent="0.2">
      <c r="A48" s="1180">
        <v>23</v>
      </c>
      <c r="B48" s="1170"/>
      <c r="C48" s="1733">
        <v>-35</v>
      </c>
      <c r="D48" s="1734" t="s">
        <v>901</v>
      </c>
      <c r="E48" s="1997">
        <v>0</v>
      </c>
      <c r="F48" s="1998">
        <v>0</v>
      </c>
      <c r="G48" s="1998">
        <v>0</v>
      </c>
      <c r="H48" s="1998">
        <v>0</v>
      </c>
      <c r="I48" s="1998">
        <v>0</v>
      </c>
      <c r="J48" s="450">
        <v>0</v>
      </c>
      <c r="K48" s="1179">
        <v>23</v>
      </c>
      <c r="M48" s="1735"/>
    </row>
    <row r="49" spans="1:13" s="1371" customFormat="1" x14ac:dyDescent="0.2">
      <c r="A49" s="1180">
        <v>24</v>
      </c>
      <c r="B49" s="1170"/>
      <c r="C49" s="1733">
        <v>-37</v>
      </c>
      <c r="D49" s="1734" t="s">
        <v>902</v>
      </c>
      <c r="E49" s="1997">
        <v>0</v>
      </c>
      <c r="F49" s="1998">
        <v>0</v>
      </c>
      <c r="G49" s="1998">
        <v>0</v>
      </c>
      <c r="H49" s="1998">
        <v>0</v>
      </c>
      <c r="I49" s="1998">
        <v>0</v>
      </c>
      <c r="J49" s="450">
        <v>0</v>
      </c>
      <c r="K49" s="1179">
        <v>24</v>
      </c>
      <c r="M49" s="1735"/>
    </row>
    <row r="50" spans="1:13" s="1371" customFormat="1" x14ac:dyDescent="0.2">
      <c r="A50" s="1180">
        <v>25</v>
      </c>
      <c r="B50" s="1170"/>
      <c r="C50" s="1733">
        <v>-39</v>
      </c>
      <c r="D50" s="1734" t="s">
        <v>943</v>
      </c>
      <c r="E50" s="1997">
        <v>0</v>
      </c>
      <c r="F50" s="1998">
        <v>0</v>
      </c>
      <c r="G50" s="1998">
        <v>0</v>
      </c>
      <c r="H50" s="1998">
        <v>0</v>
      </c>
      <c r="I50" s="1998">
        <v>0</v>
      </c>
      <c r="J50" s="450">
        <v>0</v>
      </c>
      <c r="K50" s="1179">
        <v>25</v>
      </c>
      <c r="M50" s="1735"/>
    </row>
    <row r="51" spans="1:13" s="1371" customFormat="1" x14ac:dyDescent="0.2">
      <c r="A51" s="1180">
        <v>26</v>
      </c>
      <c r="B51" s="1170"/>
      <c r="C51" s="1733">
        <v>-44</v>
      </c>
      <c r="D51" s="1734" t="s">
        <v>904</v>
      </c>
      <c r="E51" s="1997">
        <v>1</v>
      </c>
      <c r="F51" s="1998">
        <v>3</v>
      </c>
      <c r="G51" s="1998">
        <v>0</v>
      </c>
      <c r="H51" s="1998">
        <v>0</v>
      </c>
      <c r="I51" s="1998">
        <v>0</v>
      </c>
      <c r="J51" s="450">
        <v>4</v>
      </c>
      <c r="K51" s="1179">
        <v>26</v>
      </c>
      <c r="M51" s="1735"/>
    </row>
    <row r="52" spans="1:13" s="1371" customFormat="1" x14ac:dyDescent="0.2">
      <c r="A52" s="1180">
        <v>27</v>
      </c>
      <c r="B52" s="1170"/>
      <c r="C52" s="1733">
        <v>-45</v>
      </c>
      <c r="D52" s="1734" t="s">
        <v>905</v>
      </c>
      <c r="E52" s="1997">
        <v>0</v>
      </c>
      <c r="F52" s="1998">
        <v>0</v>
      </c>
      <c r="G52" s="1998">
        <v>0</v>
      </c>
      <c r="H52" s="1998">
        <v>0</v>
      </c>
      <c r="I52" s="1998">
        <v>0</v>
      </c>
      <c r="J52" s="450">
        <v>0</v>
      </c>
      <c r="K52" s="1179">
        <v>27</v>
      </c>
      <c r="M52" s="1735"/>
    </row>
    <row r="53" spans="1:13" s="1371" customFormat="1" x14ac:dyDescent="0.2">
      <c r="A53" s="1180">
        <v>28</v>
      </c>
      <c r="B53" s="1170"/>
      <c r="C53" s="1169"/>
      <c r="D53" s="1432" t="s">
        <v>906</v>
      </c>
      <c r="E53" s="1997">
        <v>0</v>
      </c>
      <c r="F53" s="1998">
        <v>0</v>
      </c>
      <c r="G53" s="1998">
        <v>0</v>
      </c>
      <c r="H53" s="1998">
        <v>0</v>
      </c>
      <c r="I53" s="1998">
        <v>0</v>
      </c>
      <c r="J53" s="450">
        <v>0</v>
      </c>
      <c r="K53" s="1179">
        <v>28</v>
      </c>
      <c r="M53" s="1735"/>
    </row>
    <row r="54" spans="1:13" s="1371" customFormat="1" x14ac:dyDescent="0.2">
      <c r="A54" s="1180">
        <v>29</v>
      </c>
      <c r="B54" s="1170"/>
      <c r="C54" s="1169"/>
      <c r="D54" s="1432" t="s">
        <v>944</v>
      </c>
      <c r="E54" s="1997">
        <v>0</v>
      </c>
      <c r="F54" s="1998">
        <v>0</v>
      </c>
      <c r="G54" s="1998">
        <v>0</v>
      </c>
      <c r="H54" s="1998">
        <v>0</v>
      </c>
      <c r="I54" s="1998">
        <v>0</v>
      </c>
      <c r="J54" s="450">
        <v>0</v>
      </c>
      <c r="K54" s="1179">
        <v>29</v>
      </c>
      <c r="M54" s="1735"/>
    </row>
    <row r="55" spans="1:13" s="1371" customFormat="1" ht="12" thickBot="1" x14ac:dyDescent="0.25">
      <c r="A55" s="1736">
        <v>30</v>
      </c>
      <c r="B55" s="1449"/>
      <c r="C55" s="1448"/>
      <c r="D55" s="1737" t="s">
        <v>945</v>
      </c>
      <c r="E55" s="1999">
        <v>401851</v>
      </c>
      <c r="F55" s="2000">
        <v>68409</v>
      </c>
      <c r="G55" s="2000">
        <v>0</v>
      </c>
      <c r="H55" s="2000">
        <v>6942</v>
      </c>
      <c r="I55" s="2000">
        <v>0</v>
      </c>
      <c r="J55" s="2001">
        <v>463318</v>
      </c>
      <c r="K55" s="1738">
        <v>30</v>
      </c>
      <c r="M55" s="1735"/>
    </row>
    <row r="56" spans="1:13" s="1371" customFormat="1" ht="12" thickTop="1" x14ac:dyDescent="0.2">
      <c r="A56" s="1190"/>
      <c r="B56" s="1172"/>
      <c r="C56" s="1377"/>
      <c r="D56" s="1453" t="s">
        <v>909</v>
      </c>
      <c r="E56" s="2002"/>
      <c r="F56" s="2003"/>
      <c r="G56" s="2003"/>
      <c r="H56" s="2003"/>
      <c r="I56" s="2003"/>
      <c r="J56" s="2004"/>
      <c r="K56" s="1187"/>
      <c r="M56" s="1735"/>
    </row>
    <row r="57" spans="1:13" s="1371" customFormat="1" x14ac:dyDescent="0.2">
      <c r="A57" s="1180">
        <v>31</v>
      </c>
      <c r="B57" s="1192"/>
      <c r="C57" s="1733">
        <v>-52</v>
      </c>
      <c r="D57" s="1734" t="s">
        <v>910</v>
      </c>
      <c r="E57" s="1997">
        <v>311951</v>
      </c>
      <c r="F57" s="1998">
        <v>46810</v>
      </c>
      <c r="G57" s="1998">
        <v>0</v>
      </c>
      <c r="H57" s="1998">
        <v>8586</v>
      </c>
      <c r="I57" s="1998">
        <v>0</v>
      </c>
      <c r="J57" s="450">
        <v>350175</v>
      </c>
      <c r="K57" s="1179">
        <v>31</v>
      </c>
      <c r="M57" s="1735"/>
    </row>
    <row r="58" spans="1:13" s="1371" customFormat="1" x14ac:dyDescent="0.2">
      <c r="A58" s="1180">
        <v>32</v>
      </c>
      <c r="B58" s="1192"/>
      <c r="C58" s="1733">
        <v>-53</v>
      </c>
      <c r="D58" s="1734" t="s">
        <v>911</v>
      </c>
      <c r="E58" s="1997">
        <v>0</v>
      </c>
      <c r="F58" s="1998">
        <v>0</v>
      </c>
      <c r="G58" s="1998">
        <v>0</v>
      </c>
      <c r="H58" s="1998">
        <v>0</v>
      </c>
      <c r="I58" s="1998">
        <v>0</v>
      </c>
      <c r="J58" s="450">
        <v>0</v>
      </c>
      <c r="K58" s="1179">
        <v>32</v>
      </c>
      <c r="M58" s="1735"/>
    </row>
    <row r="59" spans="1:13" s="1371" customFormat="1" x14ac:dyDescent="0.2">
      <c r="A59" s="1180">
        <v>33</v>
      </c>
      <c r="B59" s="1192"/>
      <c r="C59" s="1733">
        <v>-54</v>
      </c>
      <c r="D59" s="1734" t="s">
        <v>912</v>
      </c>
      <c r="E59" s="1997">
        <v>0</v>
      </c>
      <c r="F59" s="1998">
        <v>0</v>
      </c>
      <c r="G59" s="1998">
        <v>0</v>
      </c>
      <c r="H59" s="1998">
        <v>0</v>
      </c>
      <c r="I59" s="1998">
        <v>0</v>
      </c>
      <c r="J59" s="450">
        <v>0</v>
      </c>
      <c r="K59" s="1179">
        <v>33</v>
      </c>
      <c r="M59" s="1735"/>
    </row>
    <row r="60" spans="1:13" s="1371" customFormat="1" x14ac:dyDescent="0.2">
      <c r="A60" s="1180">
        <v>34</v>
      </c>
      <c r="B60" s="1192"/>
      <c r="C60" s="1733">
        <v>-55</v>
      </c>
      <c r="D60" s="1734" t="s">
        <v>913</v>
      </c>
      <c r="E60" s="1997">
        <v>0</v>
      </c>
      <c r="F60" s="1998">
        <v>0</v>
      </c>
      <c r="G60" s="1998">
        <v>0</v>
      </c>
      <c r="H60" s="1998">
        <v>0</v>
      </c>
      <c r="I60" s="1998">
        <v>0</v>
      </c>
      <c r="J60" s="450">
        <v>0</v>
      </c>
      <c r="K60" s="1179">
        <v>34</v>
      </c>
      <c r="M60" s="1735"/>
    </row>
    <row r="61" spans="1:13" s="1371" customFormat="1" x14ac:dyDescent="0.2">
      <c r="A61" s="1180">
        <v>35</v>
      </c>
      <c r="B61" s="1192"/>
      <c r="C61" s="1733">
        <v>-56</v>
      </c>
      <c r="D61" s="1734" t="s">
        <v>914</v>
      </c>
      <c r="E61" s="1997">
        <v>0</v>
      </c>
      <c r="F61" s="1998">
        <v>0</v>
      </c>
      <c r="G61" s="1998">
        <v>0</v>
      </c>
      <c r="H61" s="1998">
        <v>0</v>
      </c>
      <c r="I61" s="1998">
        <v>0</v>
      </c>
      <c r="J61" s="450">
        <v>0</v>
      </c>
      <c r="K61" s="1179">
        <v>35</v>
      </c>
      <c r="M61" s="1735"/>
    </row>
    <row r="62" spans="1:13" s="1371" customFormat="1" x14ac:dyDescent="0.2">
      <c r="A62" s="1180">
        <v>36</v>
      </c>
      <c r="B62" s="1192"/>
      <c r="C62" s="1733">
        <v>-57</v>
      </c>
      <c r="D62" s="1734" t="s">
        <v>915</v>
      </c>
      <c r="E62" s="1997">
        <v>575</v>
      </c>
      <c r="F62" s="1998">
        <v>80</v>
      </c>
      <c r="G62" s="1998">
        <v>0</v>
      </c>
      <c r="H62" s="1998">
        <v>0</v>
      </c>
      <c r="I62" s="1998">
        <v>0</v>
      </c>
      <c r="J62" s="450">
        <v>655</v>
      </c>
      <c r="K62" s="1179">
        <v>36</v>
      </c>
      <c r="M62" s="1735"/>
    </row>
    <row r="63" spans="1:13" s="1371" customFormat="1" x14ac:dyDescent="0.2">
      <c r="A63" s="1180">
        <v>37</v>
      </c>
      <c r="B63" s="1192"/>
      <c r="C63" s="1733">
        <v>-58</v>
      </c>
      <c r="D63" s="1734" t="s">
        <v>916</v>
      </c>
      <c r="E63" s="1997">
        <v>440</v>
      </c>
      <c r="F63" s="1998">
        <v>59</v>
      </c>
      <c r="G63" s="1998">
        <v>0</v>
      </c>
      <c r="H63" s="1998">
        <v>0</v>
      </c>
      <c r="I63" s="1998">
        <v>0</v>
      </c>
      <c r="J63" s="450">
        <v>499</v>
      </c>
      <c r="K63" s="1179">
        <v>37</v>
      </c>
      <c r="M63" s="1735"/>
    </row>
    <row r="64" spans="1:13" s="1371" customFormat="1" x14ac:dyDescent="0.2">
      <c r="A64" s="1739">
        <v>38</v>
      </c>
      <c r="B64" s="1740"/>
      <c r="C64" s="1733">
        <v>-59</v>
      </c>
      <c r="D64" s="1734" t="s">
        <v>946</v>
      </c>
      <c r="E64" s="1997">
        <v>73854</v>
      </c>
      <c r="F64" s="1998">
        <v>22838</v>
      </c>
      <c r="G64" s="449">
        <v>0</v>
      </c>
      <c r="H64" s="1998">
        <v>4523</v>
      </c>
      <c r="I64" s="449">
        <v>0</v>
      </c>
      <c r="J64" s="2005">
        <v>92169</v>
      </c>
      <c r="K64" s="1741">
        <v>38</v>
      </c>
    </row>
    <row r="65" spans="1:11" s="1371" customFormat="1" x14ac:dyDescent="0.2">
      <c r="A65" s="1180">
        <v>39</v>
      </c>
      <c r="B65" s="1192"/>
      <c r="C65" s="1432"/>
      <c r="D65" s="1432" t="s">
        <v>947</v>
      </c>
      <c r="E65" s="1997">
        <v>0</v>
      </c>
      <c r="F65" s="1998">
        <v>0</v>
      </c>
      <c r="G65" s="1998">
        <v>0</v>
      </c>
      <c r="H65" s="1998">
        <v>0</v>
      </c>
      <c r="I65" s="1998">
        <v>0</v>
      </c>
      <c r="J65" s="450">
        <v>0</v>
      </c>
      <c r="K65" s="1179">
        <v>39</v>
      </c>
    </row>
    <row r="66" spans="1:11" s="1371" customFormat="1" ht="12" thickBot="1" x14ac:dyDescent="0.25">
      <c r="A66" s="1736">
        <v>40</v>
      </c>
      <c r="B66" s="1449"/>
      <c r="C66" s="1448"/>
      <c r="D66" s="1737" t="s">
        <v>948</v>
      </c>
      <c r="E66" s="1999">
        <v>386820</v>
      </c>
      <c r="F66" s="2000">
        <v>69787</v>
      </c>
      <c r="G66" s="2000">
        <v>0</v>
      </c>
      <c r="H66" s="2000">
        <v>13109</v>
      </c>
      <c r="I66" s="2000">
        <v>0</v>
      </c>
      <c r="J66" s="2001">
        <v>443498</v>
      </c>
      <c r="K66" s="1738">
        <v>40</v>
      </c>
    </row>
    <row r="67" spans="1:11" s="1371" customFormat="1" ht="12.75" thickTop="1" thickBot="1" x14ac:dyDescent="0.25">
      <c r="A67" s="1180">
        <v>41</v>
      </c>
      <c r="B67" s="1172"/>
      <c r="C67" s="1377"/>
      <c r="D67" s="1197" t="s">
        <v>949</v>
      </c>
      <c r="E67" s="2006">
        <v>788671</v>
      </c>
      <c r="F67" s="2007">
        <v>138196</v>
      </c>
      <c r="G67" s="2007">
        <v>0</v>
      </c>
      <c r="H67" s="2007">
        <v>20051</v>
      </c>
      <c r="I67" s="2007">
        <v>0</v>
      </c>
      <c r="J67" s="2008">
        <v>906816</v>
      </c>
      <c r="K67" s="1179">
        <v>41</v>
      </c>
    </row>
    <row r="68" spans="1:11" s="1164" customFormat="1" x14ac:dyDescent="0.2">
      <c r="A68" s="1742"/>
      <c r="B68" s="1162"/>
      <c r="C68" s="1162"/>
      <c r="D68" s="1162"/>
      <c r="I68" s="1743"/>
      <c r="J68" s="1743"/>
      <c r="K68" s="1744"/>
    </row>
    <row r="69" spans="1:11" s="1164" customFormat="1" x14ac:dyDescent="0.2">
      <c r="A69" s="1745"/>
      <c r="B69" s="1746"/>
      <c r="C69" s="1746"/>
      <c r="D69" s="1197"/>
      <c r="E69" s="556"/>
      <c r="F69" s="1743"/>
      <c r="G69" s="1743"/>
      <c r="H69" s="1743"/>
      <c r="I69" s="1743"/>
      <c r="J69" s="1743"/>
      <c r="K69" s="1747"/>
    </row>
    <row r="70" spans="1:11" s="1164" customFormat="1" x14ac:dyDescent="0.2">
      <c r="A70" s="1745"/>
      <c r="B70" s="1746"/>
      <c r="C70" s="1746"/>
      <c r="D70" s="1197"/>
      <c r="E70" s="556"/>
      <c r="F70" s="1743"/>
      <c r="G70" s="1743"/>
      <c r="H70" s="1743"/>
      <c r="I70" s="1743"/>
      <c r="J70" s="1743"/>
      <c r="K70" s="1747"/>
    </row>
    <row r="71" spans="1:11" s="1164" customFormat="1" x14ac:dyDescent="0.2">
      <c r="A71" s="1745"/>
      <c r="B71" s="1746"/>
      <c r="C71" s="1746"/>
      <c r="D71" s="1197"/>
      <c r="E71" s="556"/>
      <c r="F71" s="1743"/>
      <c r="G71" s="1743"/>
      <c r="H71" s="1743"/>
      <c r="I71" s="1743"/>
      <c r="J71" s="1743"/>
      <c r="K71" s="1747"/>
    </row>
    <row r="72" spans="1:11" s="1164" customFormat="1" x14ac:dyDescent="0.2">
      <c r="A72" s="1748"/>
      <c r="B72" s="1749"/>
      <c r="C72" s="1749"/>
      <c r="D72" s="1432"/>
      <c r="E72" s="1750"/>
      <c r="F72" s="1751"/>
      <c r="G72" s="1751"/>
      <c r="H72" s="1751"/>
      <c r="I72" s="1751"/>
      <c r="J72" s="1751"/>
      <c r="K72" s="1752"/>
    </row>
    <row r="73" spans="1:11" s="1164" customFormat="1" x14ac:dyDescent="0.2">
      <c r="A73" s="1753"/>
      <c r="B73" s="1429"/>
      <c r="C73" s="1429"/>
      <c r="D73" s="1754"/>
      <c r="E73" s="1755"/>
      <c r="F73" s="1756"/>
      <c r="G73" s="1756"/>
      <c r="H73" s="1756"/>
      <c r="I73" s="1756"/>
      <c r="J73" s="1756"/>
      <c r="K73" s="1753"/>
    </row>
    <row r="74" spans="1:11" s="1164" customFormat="1" x14ac:dyDescent="0.2">
      <c r="A74" s="1757"/>
      <c r="B74" s="1746"/>
      <c r="C74" s="1746"/>
      <c r="D74" s="1197"/>
      <c r="E74" s="556"/>
      <c r="F74" s="1743"/>
      <c r="G74" s="1743"/>
      <c r="H74" s="1743"/>
      <c r="I74" s="1743"/>
      <c r="J74" s="1743"/>
      <c r="K74" s="1757"/>
    </row>
    <row r="75" spans="1:11" s="1164" customFormat="1" x14ac:dyDescent="0.2">
      <c r="A75" s="1757"/>
      <c r="B75" s="1746"/>
      <c r="C75" s="1746"/>
      <c r="D75" s="1197"/>
      <c r="E75" s="556"/>
      <c r="F75" s="1743"/>
      <c r="G75" s="1743"/>
      <c r="H75" s="1743"/>
      <c r="I75" s="1743"/>
      <c r="J75" s="1743"/>
      <c r="K75" s="1757"/>
    </row>
    <row r="76" spans="1:11" s="1164" customFormat="1" x14ac:dyDescent="0.2">
      <c r="A76" s="1757"/>
      <c r="B76" s="1746"/>
      <c r="C76" s="1746"/>
      <c r="D76" s="1197"/>
      <c r="E76" s="556"/>
      <c r="F76" s="1743"/>
      <c r="G76" s="1743"/>
      <c r="H76" s="1743"/>
      <c r="I76" s="1743"/>
      <c r="J76" s="1743"/>
      <c r="K76" s="1757"/>
    </row>
    <row r="77" spans="1:11" s="1164" customFormat="1" x14ac:dyDescent="0.2">
      <c r="A77" s="1757"/>
      <c r="B77" s="1746"/>
      <c r="C77" s="1746"/>
      <c r="D77" s="1197"/>
      <c r="E77" s="556"/>
      <c r="F77" s="1743"/>
      <c r="G77" s="1743"/>
      <c r="H77" s="1743"/>
      <c r="I77" s="1743"/>
      <c r="J77" s="1743"/>
      <c r="K77" s="1757"/>
    </row>
    <row r="78" spans="1:11" s="1164" customFormat="1" x14ac:dyDescent="0.2">
      <c r="A78" s="1757"/>
      <c r="B78" s="1746"/>
      <c r="C78" s="1746"/>
      <c r="D78" s="1197"/>
      <c r="E78" s="556"/>
      <c r="F78" s="1743"/>
      <c r="G78" s="1743"/>
      <c r="H78" s="1743"/>
      <c r="I78" s="1743"/>
      <c r="J78" s="1743"/>
      <c r="K78" s="1757"/>
    </row>
    <row r="79" spans="1:11" s="1164" customFormat="1" x14ac:dyDescent="0.2">
      <c r="A79" s="1757"/>
      <c r="B79" s="1746"/>
      <c r="C79" s="1746"/>
      <c r="D79" s="1197"/>
      <c r="E79" s="556"/>
      <c r="F79" s="1743"/>
      <c r="G79" s="1743"/>
      <c r="H79" s="1743"/>
      <c r="I79" s="1743"/>
      <c r="J79" s="1743"/>
      <c r="K79" s="1757"/>
    </row>
    <row r="80" spans="1:11" x14ac:dyDescent="0.2">
      <c r="A80" s="945"/>
      <c r="B80" s="945"/>
      <c r="C80" s="945"/>
      <c r="D80" s="945"/>
      <c r="E80" s="945"/>
      <c r="F80" s="945"/>
      <c r="G80" s="945"/>
      <c r="H80" s="945"/>
      <c r="I80" s="945"/>
      <c r="J80" s="945"/>
      <c r="K80" s="945"/>
    </row>
    <row r="81" spans="1:11" x14ac:dyDescent="0.2">
      <c r="A81" s="945"/>
      <c r="B81" s="945"/>
      <c r="C81" s="945"/>
      <c r="D81" s="945"/>
      <c r="E81" s="945"/>
      <c r="F81" s="945"/>
      <c r="G81" s="1758"/>
      <c r="H81" s="945"/>
      <c r="I81" s="945"/>
      <c r="J81" s="1048"/>
      <c r="K81" s="945"/>
    </row>
    <row r="82" spans="1:11" x14ac:dyDescent="0.2">
      <c r="G82" s="1759"/>
      <c r="J82" s="1434"/>
    </row>
    <row r="83" spans="1:11" x14ac:dyDescent="0.2">
      <c r="G83" s="1759"/>
      <c r="J83" s="1434"/>
    </row>
    <row r="84" spans="1:11" x14ac:dyDescent="0.2">
      <c r="G84" s="1760"/>
      <c r="J84" s="1434"/>
    </row>
    <row r="85" spans="1:11" x14ac:dyDescent="0.2">
      <c r="J85" s="1434"/>
    </row>
    <row r="86" spans="1:11" x14ac:dyDescent="0.2">
      <c r="J86" s="1434"/>
    </row>
    <row r="87" spans="1:11" x14ac:dyDescent="0.2">
      <c r="J87" s="1434"/>
    </row>
    <row r="88" spans="1:11" x14ac:dyDescent="0.2">
      <c r="J88" s="1434"/>
    </row>
    <row r="89" spans="1:11" x14ac:dyDescent="0.2">
      <c r="J89" s="1434"/>
    </row>
    <row r="90" spans="1:11" x14ac:dyDescent="0.2">
      <c r="J90" s="1434"/>
    </row>
    <row r="91" spans="1:11" x14ac:dyDescent="0.2">
      <c r="J91" s="1434"/>
    </row>
    <row r="92" spans="1:11" x14ac:dyDescent="0.2">
      <c r="J92" s="1434"/>
    </row>
    <row r="93" spans="1:11" x14ac:dyDescent="0.2">
      <c r="J93" s="1434"/>
    </row>
    <row r="94" spans="1:11" x14ac:dyDescent="0.2">
      <c r="J94" s="1434"/>
    </row>
    <row r="95" spans="1:11" x14ac:dyDescent="0.2">
      <c r="J95" s="1434"/>
    </row>
    <row r="96" spans="1:11" x14ac:dyDescent="0.2">
      <c r="J96" s="1434"/>
    </row>
    <row r="97" spans="10:10" x14ac:dyDescent="0.2">
      <c r="J97" s="1434"/>
    </row>
    <row r="98" spans="10:10" x14ac:dyDescent="0.2">
      <c r="J98" s="1434"/>
    </row>
    <row r="99" spans="10:10" x14ac:dyDescent="0.2">
      <c r="J99" s="1434"/>
    </row>
    <row r="100" spans="10:10" x14ac:dyDescent="0.2">
      <c r="J100" s="1434"/>
    </row>
    <row r="101" spans="10:10" x14ac:dyDescent="0.2">
      <c r="J101" s="1434"/>
    </row>
    <row r="102" spans="10:10" x14ac:dyDescent="0.2">
      <c r="J102" s="1434"/>
    </row>
    <row r="103" spans="10:10" x14ac:dyDescent="0.2">
      <c r="J103" s="1434"/>
    </row>
    <row r="104" spans="10:10" x14ac:dyDescent="0.2">
      <c r="J104" s="1434"/>
    </row>
    <row r="105" spans="10:10" x14ac:dyDescent="0.2">
      <c r="J105" s="1434"/>
    </row>
    <row r="106" spans="10:10" x14ac:dyDescent="0.2">
      <c r="J106" s="1761"/>
    </row>
    <row r="107" spans="10:10" x14ac:dyDescent="0.2">
      <c r="J107" s="1434"/>
    </row>
    <row r="108" spans="10:10" x14ac:dyDescent="0.2">
      <c r="J108" s="1761"/>
    </row>
    <row r="109" spans="10:10" x14ac:dyDescent="0.2">
      <c r="J109" s="1434"/>
    </row>
    <row r="110" spans="10:10" x14ac:dyDescent="0.2">
      <c r="J110" s="1434"/>
    </row>
    <row r="111" spans="10:10" x14ac:dyDescent="0.2">
      <c r="J111" s="1434"/>
    </row>
    <row r="112" spans="10:10" x14ac:dyDescent="0.2">
      <c r="J112" s="1434"/>
    </row>
    <row r="113" spans="10:10" x14ac:dyDescent="0.2">
      <c r="J113" s="1434"/>
    </row>
    <row r="114" spans="10:10" x14ac:dyDescent="0.2">
      <c r="J114" s="1434"/>
    </row>
    <row r="115" spans="10:10" x14ac:dyDescent="0.2">
      <c r="J115" s="1434"/>
    </row>
    <row r="116" spans="10:10" x14ac:dyDescent="0.2">
      <c r="J116" s="1434"/>
    </row>
    <row r="117" spans="10:10" x14ac:dyDescent="0.2">
      <c r="J117" s="1434"/>
    </row>
    <row r="118" spans="10:10" x14ac:dyDescent="0.2">
      <c r="J118" s="1761"/>
    </row>
    <row r="119" spans="10:10" x14ac:dyDescent="0.2">
      <c r="J119" s="1761"/>
    </row>
  </sheetData>
  <sheetProtection password="CE69"/>
  <mergeCells count="1">
    <mergeCell ref="E3:G3"/>
  </mergeCells>
  <printOptions gridLinesSet="0"/>
  <pageMargins left="0.44" right="0.65" top="0.5" bottom="0.5" header="0.25" footer="0.25"/>
  <pageSetup scale="94" orientation="portrait" blackAndWhite="1" r:id="rId1"/>
  <headerFooter alignWithMargins="0">
    <oddHeader>&amp;L&amp;8 86&amp;R&amp;8Road Initials:  UPRR   Year: 2021</oddHeader>
    <oddFooter>&amp;R&amp;"Arial,Regular"&amp;8PTC Supplement to Railroad Annual Report R-1</oddFooter>
  </headerFooter>
  <customProperties>
    <customPr name="_pios_id" r:id="rId2"/>
  </customPropertie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92D050"/>
  </sheetPr>
  <dimension ref="A1:J76"/>
  <sheetViews>
    <sheetView view="pageLayout" topLeftCell="A40" zoomScaleNormal="100" workbookViewId="0">
      <selection activeCell="C10" sqref="C10"/>
    </sheetView>
  </sheetViews>
  <sheetFormatPr defaultRowHeight="9.75" x14ac:dyDescent="0.15"/>
  <cols>
    <col min="1" max="1" width="3.85546875" style="154" customWidth="1"/>
    <col min="2" max="2" width="4.85546875" style="154" customWidth="1"/>
    <col min="3" max="3" width="32.140625" style="154" customWidth="1"/>
    <col min="4" max="6" width="12.7109375" style="154" customWidth="1"/>
    <col min="7" max="7" width="2" style="187" customWidth="1"/>
    <col min="8" max="8" width="12.7109375" style="154" customWidth="1"/>
    <col min="9" max="9" width="3.85546875" style="154" customWidth="1"/>
    <col min="10" max="10" width="14.42578125" style="154" bestFit="1" customWidth="1"/>
    <col min="11" max="11" width="9.42578125" style="154" bestFit="1" customWidth="1"/>
    <col min="12" max="16384" width="9.140625" style="154"/>
  </cols>
  <sheetData>
    <row r="1" spans="1:9" ht="10.5" customHeight="1" x14ac:dyDescent="0.15">
      <c r="A1" s="1533"/>
      <c r="B1" s="1534"/>
      <c r="C1" s="1534"/>
      <c r="D1" s="1659"/>
      <c r="E1" s="1534"/>
      <c r="F1" s="1534"/>
      <c r="G1" s="1534"/>
      <c r="H1" s="1534"/>
      <c r="I1" s="1535"/>
    </row>
    <row r="2" spans="1:9" ht="11.25" customHeight="1" x14ac:dyDescent="0.15">
      <c r="A2" s="2569" t="s">
        <v>2620</v>
      </c>
      <c r="B2" s="1536"/>
      <c r="C2" s="1536"/>
      <c r="D2" s="1536"/>
      <c r="E2" s="1536"/>
      <c r="F2" s="1536"/>
      <c r="G2" s="1536"/>
      <c r="H2" s="1536"/>
      <c r="I2" s="1537"/>
    </row>
    <row r="3" spans="1:9" ht="10.5" customHeight="1" x14ac:dyDescent="0.15">
      <c r="A3" s="1762" t="s">
        <v>2</v>
      </c>
      <c r="B3" s="1536"/>
      <c r="C3" s="1536"/>
      <c r="D3" s="1536"/>
      <c r="E3" s="1536"/>
      <c r="F3" s="1536"/>
      <c r="G3" s="1536"/>
      <c r="H3" s="1536"/>
      <c r="I3" s="1537"/>
    </row>
    <row r="4" spans="1:9" ht="10.5" customHeight="1" x14ac:dyDescent="0.15">
      <c r="A4" s="1763"/>
      <c r="B4" s="187"/>
      <c r="C4" s="187"/>
      <c r="D4" s="187"/>
      <c r="E4" s="187"/>
      <c r="F4" s="187"/>
      <c r="H4" s="187"/>
      <c r="I4" s="1539"/>
    </row>
    <row r="5" spans="1:9" x14ac:dyDescent="0.15">
      <c r="A5" s="1764" t="s">
        <v>159</v>
      </c>
      <c r="B5" s="1765" t="s">
        <v>1057</v>
      </c>
      <c r="C5" s="1765"/>
      <c r="D5" s="1765"/>
      <c r="E5" s="1765"/>
      <c r="F5" s="1765"/>
      <c r="G5" s="1765"/>
      <c r="H5" s="1765"/>
      <c r="I5" s="1766"/>
    </row>
    <row r="6" spans="1:9" x14ac:dyDescent="0.15">
      <c r="A6" s="1767" t="s">
        <v>1058</v>
      </c>
      <c r="B6" s="1765"/>
      <c r="C6" s="1765"/>
      <c r="D6" s="1765"/>
      <c r="E6" s="1765"/>
      <c r="F6" s="1765"/>
      <c r="G6" s="1765"/>
      <c r="H6" s="1765"/>
      <c r="I6" s="1766"/>
    </row>
    <row r="7" spans="1:9" ht="5.0999999999999996" customHeight="1" x14ac:dyDescent="0.15">
      <c r="A7" s="1767"/>
      <c r="B7" s="1765"/>
      <c r="C7" s="1765"/>
      <c r="D7" s="1765"/>
      <c r="E7" s="1765"/>
      <c r="F7" s="1765"/>
      <c r="G7" s="1765"/>
      <c r="H7" s="1765"/>
      <c r="I7" s="1766"/>
    </row>
    <row r="8" spans="1:9" x14ac:dyDescent="0.15">
      <c r="A8" s="1764" t="s">
        <v>157</v>
      </c>
      <c r="B8" s="1765" t="s">
        <v>1059</v>
      </c>
      <c r="C8" s="1765"/>
      <c r="D8" s="1765"/>
      <c r="E8" s="1765"/>
      <c r="F8" s="1765"/>
      <c r="G8" s="1765"/>
      <c r="H8" s="1765"/>
      <c r="I8" s="1766"/>
    </row>
    <row r="9" spans="1:9" x14ac:dyDescent="0.15">
      <c r="A9" s="1767" t="s">
        <v>1060</v>
      </c>
      <c r="B9" s="1765"/>
      <c r="C9" s="1765"/>
      <c r="D9" s="1765"/>
      <c r="E9" s="1765"/>
      <c r="F9" s="1765"/>
      <c r="G9" s="1765"/>
      <c r="H9" s="1765"/>
      <c r="I9" s="1766"/>
    </row>
    <row r="10" spans="1:9" x14ac:dyDescent="0.15">
      <c r="A10" s="1767" t="s">
        <v>1061</v>
      </c>
      <c r="B10" s="1765"/>
      <c r="C10" s="1765"/>
      <c r="D10" s="1765"/>
      <c r="E10" s="1765"/>
      <c r="F10" s="1765"/>
      <c r="G10" s="1765"/>
      <c r="H10" s="1765"/>
      <c r="I10" s="1766"/>
    </row>
    <row r="11" spans="1:9" ht="5.0999999999999996" customHeight="1" x14ac:dyDescent="0.15">
      <c r="A11" s="1767"/>
      <c r="B11" s="1765"/>
      <c r="C11" s="1765"/>
      <c r="D11" s="1765"/>
      <c r="E11" s="1765"/>
      <c r="F11" s="1765"/>
      <c r="G11" s="1765"/>
      <c r="H11" s="1765"/>
      <c r="I11" s="1766"/>
    </row>
    <row r="12" spans="1:9" x14ac:dyDescent="0.15">
      <c r="A12" s="1764" t="s">
        <v>153</v>
      </c>
      <c r="B12" s="1765" t="s">
        <v>1062</v>
      </c>
      <c r="C12" s="1765"/>
      <c r="D12" s="1765"/>
      <c r="E12" s="1765"/>
      <c r="F12" s="1765"/>
      <c r="G12" s="1765"/>
      <c r="H12" s="1765"/>
      <c r="I12" s="1766"/>
    </row>
    <row r="13" spans="1:9" x14ac:dyDescent="0.15">
      <c r="A13" s="1767" t="s">
        <v>1063</v>
      </c>
      <c r="B13" s="1765"/>
      <c r="C13" s="1765"/>
      <c r="D13" s="1765"/>
      <c r="E13" s="1765"/>
      <c r="F13" s="1765"/>
      <c r="G13" s="1765"/>
      <c r="H13" s="1765"/>
      <c r="I13" s="1766"/>
    </row>
    <row r="14" spans="1:9" x14ac:dyDescent="0.15">
      <c r="A14" s="1767" t="s">
        <v>1064</v>
      </c>
      <c r="B14" s="1765"/>
      <c r="C14" s="1765"/>
      <c r="D14" s="1765"/>
      <c r="E14" s="1765"/>
      <c r="F14" s="1765"/>
      <c r="G14" s="1765"/>
      <c r="H14" s="1765"/>
      <c r="I14" s="1766"/>
    </row>
    <row r="15" spans="1:9" ht="5.0999999999999996" customHeight="1" x14ac:dyDescent="0.15">
      <c r="A15" s="1767"/>
      <c r="B15" s="1765"/>
      <c r="C15" s="1765"/>
      <c r="D15" s="1765"/>
      <c r="E15" s="1765"/>
      <c r="F15" s="1765"/>
      <c r="G15" s="1765"/>
      <c r="H15" s="1765"/>
      <c r="I15" s="1766"/>
    </row>
    <row r="16" spans="1:9" x14ac:dyDescent="0.15">
      <c r="A16" s="1764" t="s">
        <v>359</v>
      </c>
      <c r="B16" s="1765" t="s">
        <v>1065</v>
      </c>
      <c r="C16" s="1765"/>
      <c r="D16" s="1765"/>
      <c r="E16" s="1765"/>
      <c r="F16" s="1765"/>
      <c r="G16" s="1765"/>
      <c r="H16" s="1765"/>
      <c r="I16" s="1766"/>
    </row>
    <row r="17" spans="1:10" x14ac:dyDescent="0.15">
      <c r="A17" s="1767" t="s">
        <v>1066</v>
      </c>
      <c r="B17" s="1765"/>
      <c r="C17" s="1765"/>
      <c r="D17" s="1765"/>
      <c r="E17" s="1765"/>
      <c r="F17" s="1765"/>
      <c r="G17" s="1765"/>
      <c r="H17" s="1765"/>
      <c r="I17" s="1766"/>
    </row>
    <row r="18" spans="1:10" x14ac:dyDescent="0.15">
      <c r="A18" s="1767" t="s">
        <v>1067</v>
      </c>
      <c r="B18" s="1765"/>
      <c r="C18" s="1765"/>
      <c r="D18" s="1765"/>
      <c r="E18" s="1765"/>
      <c r="F18" s="1765"/>
      <c r="G18" s="1765"/>
      <c r="H18" s="1765"/>
      <c r="I18" s="1766"/>
    </row>
    <row r="19" spans="1:10" x14ac:dyDescent="0.15">
      <c r="A19" s="1767" t="s">
        <v>1068</v>
      </c>
      <c r="B19" s="1765"/>
      <c r="C19" s="1765"/>
      <c r="D19" s="1765"/>
      <c r="E19" s="1765"/>
      <c r="F19" s="1765"/>
      <c r="G19" s="1765"/>
      <c r="H19" s="1765"/>
      <c r="I19" s="1766"/>
    </row>
    <row r="20" spans="1:10" ht="4.5" customHeight="1" x14ac:dyDescent="0.15">
      <c r="A20" s="1542"/>
      <c r="B20" s="1550"/>
      <c r="C20" s="1543"/>
      <c r="D20" s="1543"/>
      <c r="E20" s="1543"/>
      <c r="F20" s="1543"/>
      <c r="G20" s="1543"/>
      <c r="H20" s="1543"/>
      <c r="I20" s="1544"/>
    </row>
    <row r="21" spans="1:10" ht="10.5" customHeight="1" x14ac:dyDescent="0.15">
      <c r="A21" s="1545"/>
      <c r="B21" s="1539"/>
      <c r="C21" s="1539"/>
      <c r="D21" s="1539"/>
      <c r="E21" s="1703"/>
      <c r="F21" s="1768" t="s">
        <v>1069</v>
      </c>
      <c r="G21" s="1547"/>
      <c r="H21" s="1539"/>
      <c r="I21" s="1539"/>
    </row>
    <row r="22" spans="1:10" ht="10.5" customHeight="1" x14ac:dyDescent="0.15">
      <c r="A22" s="1548" t="s">
        <v>3</v>
      </c>
      <c r="B22" s="1768" t="s">
        <v>4</v>
      </c>
      <c r="C22" s="1539"/>
      <c r="D22" s="1703"/>
      <c r="E22" s="1768" t="s">
        <v>1070</v>
      </c>
      <c r="F22" s="1768" t="s">
        <v>1071</v>
      </c>
      <c r="G22" s="1547"/>
      <c r="H22" s="1768" t="s">
        <v>1072</v>
      </c>
      <c r="I22" s="1768" t="s">
        <v>3</v>
      </c>
    </row>
    <row r="23" spans="1:10" ht="10.5" customHeight="1" x14ac:dyDescent="0.15">
      <c r="A23" s="1548" t="s">
        <v>7</v>
      </c>
      <c r="B23" s="1768" t="s">
        <v>8</v>
      </c>
      <c r="C23" s="1768" t="s">
        <v>9</v>
      </c>
      <c r="D23" s="1768" t="s">
        <v>1073</v>
      </c>
      <c r="E23" s="1768" t="s">
        <v>1074</v>
      </c>
      <c r="F23" s="1768" t="s">
        <v>1075</v>
      </c>
      <c r="G23" s="1547"/>
      <c r="H23" s="1768" t="s">
        <v>1076</v>
      </c>
      <c r="I23" s="1768" t="s">
        <v>7</v>
      </c>
    </row>
    <row r="24" spans="1:10" ht="10.5" customHeight="1" thickBot="1" x14ac:dyDescent="0.2">
      <c r="A24" s="1769"/>
      <c r="B24" s="1544"/>
      <c r="C24" s="1555" t="s">
        <v>13</v>
      </c>
      <c r="D24" s="1555" t="s">
        <v>14</v>
      </c>
      <c r="E24" s="1555" t="s">
        <v>15</v>
      </c>
      <c r="F24" s="1555" t="s">
        <v>145</v>
      </c>
      <c r="G24" s="1549"/>
      <c r="H24" s="1555" t="s">
        <v>143</v>
      </c>
      <c r="I24" s="1544"/>
    </row>
    <row r="25" spans="1:10" ht="10.5" customHeight="1" x14ac:dyDescent="0.15">
      <c r="A25" s="1551">
        <v>1</v>
      </c>
      <c r="B25" s="1544"/>
      <c r="C25" s="1550" t="s">
        <v>1077</v>
      </c>
      <c r="D25" s="2944">
        <v>275</v>
      </c>
      <c r="E25" s="2944">
        <v>0</v>
      </c>
      <c r="F25" s="1770"/>
      <c r="G25" s="1771"/>
      <c r="H25" s="1772"/>
      <c r="I25" s="1555">
        <v>1</v>
      </c>
      <c r="J25" s="1773"/>
    </row>
    <row r="26" spans="1:10" ht="10.5" customHeight="1" x14ac:dyDescent="0.15">
      <c r="A26" s="1551">
        <v>2</v>
      </c>
      <c r="B26" s="1544"/>
      <c r="C26" s="1550" t="s">
        <v>1078</v>
      </c>
      <c r="D26" s="495">
        <v>0</v>
      </c>
      <c r="E26" s="498">
        <v>0</v>
      </c>
      <c r="F26" s="498"/>
      <c r="G26" s="701"/>
      <c r="H26" s="496"/>
      <c r="I26" s="1555">
        <v>2</v>
      </c>
      <c r="J26" s="1773"/>
    </row>
    <row r="27" spans="1:10" ht="10.5" customHeight="1" x14ac:dyDescent="0.15">
      <c r="A27" s="1551">
        <v>3</v>
      </c>
      <c r="B27" s="1544"/>
      <c r="C27" s="1550" t="s">
        <v>1079</v>
      </c>
      <c r="D27" s="495">
        <v>0</v>
      </c>
      <c r="E27" s="498">
        <v>0</v>
      </c>
      <c r="F27" s="498"/>
      <c r="G27" s="701"/>
      <c r="H27" s="496"/>
      <c r="I27" s="1555">
        <v>3</v>
      </c>
      <c r="J27" s="1773"/>
    </row>
    <row r="28" spans="1:10" ht="10.5" customHeight="1" x14ac:dyDescent="0.15">
      <c r="A28" s="1551">
        <v>4</v>
      </c>
      <c r="B28" s="1544"/>
      <c r="C28" s="1550" t="s">
        <v>1080</v>
      </c>
      <c r="D28" s="495">
        <v>0</v>
      </c>
      <c r="E28" s="498">
        <v>0</v>
      </c>
      <c r="F28" s="498"/>
      <c r="G28" s="701"/>
      <c r="H28" s="496"/>
      <c r="I28" s="1555">
        <v>4</v>
      </c>
      <c r="J28" s="1773"/>
    </row>
    <row r="29" spans="1:10" ht="10.5" customHeight="1" x14ac:dyDescent="0.15">
      <c r="A29" s="1551">
        <v>5</v>
      </c>
      <c r="B29" s="1544"/>
      <c r="C29" s="1550" t="s">
        <v>1081</v>
      </c>
      <c r="D29" s="495">
        <v>104</v>
      </c>
      <c r="E29" s="498">
        <v>0</v>
      </c>
      <c r="F29" s="498"/>
      <c r="G29" s="701"/>
      <c r="H29" s="496"/>
      <c r="I29" s="1555">
        <v>5</v>
      </c>
      <c r="J29" s="1773"/>
    </row>
    <row r="30" spans="1:10" ht="10.5" customHeight="1" x14ac:dyDescent="0.15">
      <c r="A30" s="1551">
        <v>6</v>
      </c>
      <c r="B30" s="1544"/>
      <c r="C30" s="1550" t="s">
        <v>1082</v>
      </c>
      <c r="D30" s="495">
        <v>0</v>
      </c>
      <c r="E30" s="498">
        <v>0</v>
      </c>
      <c r="F30" s="498"/>
      <c r="G30" s="701"/>
      <c r="H30" s="496"/>
      <c r="I30" s="1555">
        <v>6</v>
      </c>
      <c r="J30" s="1773"/>
    </row>
    <row r="31" spans="1:10" ht="10.5" customHeight="1" x14ac:dyDescent="0.15">
      <c r="A31" s="1551">
        <v>7</v>
      </c>
      <c r="B31" s="1544"/>
      <c r="C31" s="1550" t="s">
        <v>1083</v>
      </c>
      <c r="D31" s="495">
        <v>121</v>
      </c>
      <c r="E31" s="498">
        <v>0</v>
      </c>
      <c r="F31" s="498"/>
      <c r="G31" s="701"/>
      <c r="H31" s="496"/>
      <c r="I31" s="1555">
        <v>7</v>
      </c>
      <c r="J31" s="1773"/>
    </row>
    <row r="32" spans="1:10" ht="10.5" customHeight="1" x14ac:dyDescent="0.15">
      <c r="A32" s="1551">
        <v>8</v>
      </c>
      <c r="B32" s="1544"/>
      <c r="C32" s="1550" t="s">
        <v>1084</v>
      </c>
      <c r="D32" s="495">
        <v>29141</v>
      </c>
      <c r="E32" s="498">
        <v>0</v>
      </c>
      <c r="F32" s="498"/>
      <c r="G32" s="701"/>
      <c r="H32" s="496"/>
      <c r="I32" s="1555">
        <v>8</v>
      </c>
      <c r="J32" s="1773"/>
    </row>
    <row r="33" spans="1:10" ht="10.5" customHeight="1" x14ac:dyDescent="0.15">
      <c r="A33" s="1551">
        <v>9</v>
      </c>
      <c r="B33" s="1544"/>
      <c r="C33" s="1550" t="s">
        <v>1085</v>
      </c>
      <c r="D33" s="495">
        <v>158</v>
      </c>
      <c r="E33" s="498">
        <v>0</v>
      </c>
      <c r="F33" s="498"/>
      <c r="G33" s="701"/>
      <c r="H33" s="496"/>
      <c r="I33" s="1555">
        <v>9</v>
      </c>
      <c r="J33" s="1773"/>
    </row>
    <row r="34" spans="1:10" ht="10.5" customHeight="1" x14ac:dyDescent="0.15">
      <c r="A34" s="1551">
        <v>10</v>
      </c>
      <c r="B34" s="1544"/>
      <c r="C34" s="1550" t="s">
        <v>1086</v>
      </c>
      <c r="D34" s="495">
        <v>0</v>
      </c>
      <c r="E34" s="498">
        <v>0</v>
      </c>
      <c r="F34" s="498"/>
      <c r="G34" s="701"/>
      <c r="H34" s="496"/>
      <c r="I34" s="1555">
        <v>10</v>
      </c>
      <c r="J34" s="1773"/>
    </row>
    <row r="35" spans="1:10" ht="10.5" customHeight="1" x14ac:dyDescent="0.15">
      <c r="A35" s="1551">
        <v>11</v>
      </c>
      <c r="B35" s="1544"/>
      <c r="C35" s="1550" t="s">
        <v>1087</v>
      </c>
      <c r="D35" s="495">
        <v>0</v>
      </c>
      <c r="E35" s="498">
        <v>0</v>
      </c>
      <c r="F35" s="498"/>
      <c r="G35" s="701"/>
      <c r="H35" s="496"/>
      <c r="I35" s="1555">
        <v>11</v>
      </c>
      <c r="J35" s="1773"/>
    </row>
    <row r="36" spans="1:10" ht="10.5" customHeight="1" x14ac:dyDescent="0.15">
      <c r="A36" s="1551">
        <v>12</v>
      </c>
      <c r="B36" s="1544"/>
      <c r="C36" s="1550" t="s">
        <v>1088</v>
      </c>
      <c r="D36" s="495">
        <v>0</v>
      </c>
      <c r="E36" s="498">
        <v>0</v>
      </c>
      <c r="F36" s="498"/>
      <c r="G36" s="701"/>
      <c r="H36" s="496"/>
      <c r="I36" s="1555">
        <v>12</v>
      </c>
      <c r="J36" s="1773"/>
    </row>
    <row r="37" spans="1:10" ht="10.5" customHeight="1" x14ac:dyDescent="0.15">
      <c r="A37" s="1551">
        <v>13</v>
      </c>
      <c r="B37" s="1544"/>
      <c r="C37" s="1550" t="s">
        <v>1089</v>
      </c>
      <c r="D37" s="495">
        <v>0</v>
      </c>
      <c r="E37" s="498">
        <v>0</v>
      </c>
      <c r="F37" s="498"/>
      <c r="G37" s="701"/>
      <c r="H37" s="496"/>
      <c r="I37" s="1555">
        <v>13</v>
      </c>
      <c r="J37" s="1773"/>
    </row>
    <row r="38" spans="1:10" ht="10.5" customHeight="1" x14ac:dyDescent="0.15">
      <c r="A38" s="1551">
        <v>14</v>
      </c>
      <c r="B38" s="1544"/>
      <c r="C38" s="1550" t="s">
        <v>1090</v>
      </c>
      <c r="D38" s="495">
        <v>0</v>
      </c>
      <c r="E38" s="498">
        <v>0</v>
      </c>
      <c r="F38" s="498"/>
      <c r="G38" s="701"/>
      <c r="H38" s="496"/>
      <c r="I38" s="1555">
        <v>14</v>
      </c>
      <c r="J38" s="1773"/>
    </row>
    <row r="39" spans="1:10" ht="10.5" customHeight="1" x14ac:dyDescent="0.15">
      <c r="A39" s="1551">
        <v>15</v>
      </c>
      <c r="B39" s="1544"/>
      <c r="C39" s="1550" t="s">
        <v>1091</v>
      </c>
      <c r="D39" s="495">
        <v>0</v>
      </c>
      <c r="E39" s="498">
        <v>0</v>
      </c>
      <c r="F39" s="498"/>
      <c r="G39" s="701"/>
      <c r="H39" s="496"/>
      <c r="I39" s="1555">
        <v>15</v>
      </c>
      <c r="J39" s="1773"/>
    </row>
    <row r="40" spans="1:10" ht="10.5" customHeight="1" x14ac:dyDescent="0.15">
      <c r="A40" s="1551">
        <v>16</v>
      </c>
      <c r="B40" s="1544"/>
      <c r="C40" s="1550" t="s">
        <v>1092</v>
      </c>
      <c r="D40" s="495">
        <v>0</v>
      </c>
      <c r="E40" s="498">
        <v>0</v>
      </c>
      <c r="F40" s="498"/>
      <c r="G40" s="701"/>
      <c r="H40" s="496"/>
      <c r="I40" s="1555">
        <v>16</v>
      </c>
      <c r="J40" s="1773"/>
    </row>
    <row r="41" spans="1:10" ht="10.5" customHeight="1" x14ac:dyDescent="0.15">
      <c r="A41" s="1551">
        <v>17</v>
      </c>
      <c r="B41" s="1544"/>
      <c r="C41" s="1550" t="s">
        <v>1093</v>
      </c>
      <c r="D41" s="495">
        <v>0</v>
      </c>
      <c r="E41" s="498">
        <v>0</v>
      </c>
      <c r="F41" s="498"/>
      <c r="G41" s="701"/>
      <c r="H41" s="496"/>
      <c r="I41" s="1555">
        <v>17</v>
      </c>
      <c r="J41" s="1773"/>
    </row>
    <row r="42" spans="1:10" ht="10.5" customHeight="1" x14ac:dyDescent="0.15">
      <c r="A42" s="1551">
        <v>18</v>
      </c>
      <c r="B42" s="1544"/>
      <c r="C42" s="1550" t="s">
        <v>1094</v>
      </c>
      <c r="D42" s="495">
        <v>0</v>
      </c>
      <c r="E42" s="498">
        <v>0</v>
      </c>
      <c r="F42" s="498"/>
      <c r="G42" s="701"/>
      <c r="H42" s="496"/>
      <c r="I42" s="1555">
        <v>18</v>
      </c>
      <c r="J42" s="1773"/>
    </row>
    <row r="43" spans="1:10" ht="10.5" customHeight="1" x14ac:dyDescent="0.15">
      <c r="A43" s="1551">
        <v>19</v>
      </c>
      <c r="B43" s="1544"/>
      <c r="C43" s="1550" t="s">
        <v>1095</v>
      </c>
      <c r="D43" s="495">
        <v>0</v>
      </c>
      <c r="E43" s="498">
        <v>0</v>
      </c>
      <c r="F43" s="498"/>
      <c r="G43" s="701"/>
      <c r="H43" s="496"/>
      <c r="I43" s="1555">
        <v>19</v>
      </c>
      <c r="J43" s="1773"/>
    </row>
    <row r="44" spans="1:10" ht="10.5" customHeight="1" x14ac:dyDescent="0.15">
      <c r="A44" s="1551">
        <v>20</v>
      </c>
      <c r="B44" s="1544"/>
      <c r="C44" s="1550" t="s">
        <v>1096</v>
      </c>
      <c r="D44" s="495">
        <v>328156</v>
      </c>
      <c r="E44" s="498">
        <v>0</v>
      </c>
      <c r="F44" s="498"/>
      <c r="G44" s="701"/>
      <c r="H44" s="496"/>
      <c r="I44" s="1555">
        <v>20</v>
      </c>
      <c r="J44" s="1773"/>
    </row>
    <row r="45" spans="1:10" ht="10.5" customHeight="1" x14ac:dyDescent="0.15">
      <c r="A45" s="1551">
        <v>21</v>
      </c>
      <c r="B45" s="1544"/>
      <c r="C45" s="1550" t="s">
        <v>1097</v>
      </c>
      <c r="D45" s="495">
        <v>1188111</v>
      </c>
      <c r="E45" s="498">
        <v>0</v>
      </c>
      <c r="F45" s="498"/>
      <c r="G45" s="701"/>
      <c r="H45" s="496"/>
      <c r="I45" s="1555">
        <v>21</v>
      </c>
      <c r="J45" s="1773"/>
    </row>
    <row r="46" spans="1:10" ht="10.5" customHeight="1" x14ac:dyDescent="0.15">
      <c r="A46" s="1551">
        <v>22</v>
      </c>
      <c r="B46" s="1544"/>
      <c r="C46" s="1550" t="s">
        <v>1098</v>
      </c>
      <c r="D46" s="495">
        <v>0</v>
      </c>
      <c r="E46" s="498">
        <v>0</v>
      </c>
      <c r="F46" s="498"/>
      <c r="G46" s="701"/>
      <c r="H46" s="496"/>
      <c r="I46" s="1555">
        <v>22</v>
      </c>
      <c r="J46" s="1773"/>
    </row>
    <row r="47" spans="1:10" ht="10.5" customHeight="1" x14ac:dyDescent="0.15">
      <c r="A47" s="1551">
        <v>23</v>
      </c>
      <c r="B47" s="1544"/>
      <c r="C47" s="1550" t="s">
        <v>1099</v>
      </c>
      <c r="D47" s="495">
        <v>99045</v>
      </c>
      <c r="E47" s="498">
        <v>0</v>
      </c>
      <c r="F47" s="498"/>
      <c r="G47" s="701"/>
      <c r="H47" s="496"/>
      <c r="I47" s="1555">
        <v>23</v>
      </c>
      <c r="J47" s="1773"/>
    </row>
    <row r="48" spans="1:10" ht="10.5" customHeight="1" x14ac:dyDescent="0.15">
      <c r="A48" s="1551">
        <v>24</v>
      </c>
      <c r="B48" s="1544"/>
      <c r="C48" s="1550" t="s">
        <v>1100</v>
      </c>
      <c r="D48" s="495">
        <v>0</v>
      </c>
      <c r="E48" s="498">
        <v>0</v>
      </c>
      <c r="F48" s="498"/>
      <c r="G48" s="701"/>
      <c r="H48" s="496"/>
      <c r="I48" s="1555">
        <v>24</v>
      </c>
      <c r="J48" s="1773"/>
    </row>
    <row r="49" spans="1:10" ht="10.5" customHeight="1" x14ac:dyDescent="0.15">
      <c r="A49" s="1551">
        <v>25</v>
      </c>
      <c r="B49" s="1544"/>
      <c r="C49" s="1550" t="s">
        <v>1101</v>
      </c>
      <c r="D49" s="495">
        <v>0</v>
      </c>
      <c r="E49" s="498">
        <v>0</v>
      </c>
      <c r="F49" s="498"/>
      <c r="G49" s="701"/>
      <c r="H49" s="496"/>
      <c r="I49" s="1555">
        <v>25</v>
      </c>
      <c r="J49" s="1773"/>
    </row>
    <row r="50" spans="1:10" ht="10.5" customHeight="1" x14ac:dyDescent="0.15">
      <c r="A50" s="1551">
        <v>26</v>
      </c>
      <c r="B50" s="1544"/>
      <c r="C50" s="1550" t="s">
        <v>1102</v>
      </c>
      <c r="D50" s="495">
        <v>4</v>
      </c>
      <c r="E50" s="498">
        <v>0</v>
      </c>
      <c r="F50" s="498"/>
      <c r="G50" s="701"/>
      <c r="H50" s="496"/>
      <c r="I50" s="1555">
        <v>26</v>
      </c>
      <c r="J50" s="1773"/>
    </row>
    <row r="51" spans="1:10" ht="10.5" customHeight="1" x14ac:dyDescent="0.15">
      <c r="A51" s="1551">
        <v>27</v>
      </c>
      <c r="B51" s="1544"/>
      <c r="C51" s="1550" t="s">
        <v>1103</v>
      </c>
      <c r="D51" s="495">
        <v>94</v>
      </c>
      <c r="E51" s="498">
        <v>0</v>
      </c>
      <c r="F51" s="498"/>
      <c r="G51" s="701"/>
      <c r="H51" s="496"/>
      <c r="I51" s="1555">
        <v>27</v>
      </c>
      <c r="J51" s="1773"/>
    </row>
    <row r="52" spans="1:10" ht="10.5" customHeight="1" x14ac:dyDescent="0.15">
      <c r="A52" s="1551">
        <v>28</v>
      </c>
      <c r="B52" s="1544"/>
      <c r="C52" s="1550" t="s">
        <v>1104</v>
      </c>
      <c r="D52" s="495">
        <v>0</v>
      </c>
      <c r="E52" s="498">
        <v>0</v>
      </c>
      <c r="F52" s="498"/>
      <c r="G52" s="701"/>
      <c r="H52" s="496"/>
      <c r="I52" s="1555">
        <v>28</v>
      </c>
      <c r="J52" s="1773"/>
    </row>
    <row r="53" spans="1:10" ht="10.5" customHeight="1" x14ac:dyDescent="0.15">
      <c r="A53" s="1551">
        <v>29</v>
      </c>
      <c r="B53" s="1544"/>
      <c r="C53" s="1550" t="s">
        <v>1105</v>
      </c>
      <c r="D53" s="495">
        <v>0</v>
      </c>
      <c r="E53" s="498">
        <v>0</v>
      </c>
      <c r="F53" s="498"/>
      <c r="G53" s="701"/>
      <c r="H53" s="496"/>
      <c r="I53" s="1555">
        <v>29</v>
      </c>
      <c r="J53" s="1773"/>
    </row>
    <row r="54" spans="1:10" ht="10.5" customHeight="1" x14ac:dyDescent="0.15">
      <c r="A54" s="1551">
        <v>30</v>
      </c>
      <c r="B54" s="1544"/>
      <c r="C54" s="1550" t="s">
        <v>1106</v>
      </c>
      <c r="D54" s="495">
        <v>0</v>
      </c>
      <c r="E54" s="498">
        <v>0</v>
      </c>
      <c r="F54" s="498"/>
      <c r="G54" s="701"/>
      <c r="H54" s="496"/>
      <c r="I54" s="1555">
        <v>30</v>
      </c>
      <c r="J54" s="1773"/>
    </row>
    <row r="55" spans="1:10" ht="10.5" customHeight="1" x14ac:dyDescent="0.15">
      <c r="A55" s="1709">
        <v>31</v>
      </c>
      <c r="B55" s="1774"/>
      <c r="C55" s="1775" t="s">
        <v>1107</v>
      </c>
      <c r="D55" s="495">
        <v>1645209</v>
      </c>
      <c r="E55" s="731">
        <v>0</v>
      </c>
      <c r="F55" s="225"/>
      <c r="G55" s="701"/>
      <c r="H55" s="496"/>
      <c r="I55" s="1555">
        <v>31</v>
      </c>
      <c r="J55" s="1773"/>
    </row>
    <row r="56" spans="1:10" ht="10.5" customHeight="1" x14ac:dyDescent="0.15">
      <c r="A56" s="1551">
        <v>32</v>
      </c>
      <c r="B56" s="1544"/>
      <c r="C56" s="1553" t="s">
        <v>1108</v>
      </c>
      <c r="D56" s="495">
        <v>736944</v>
      </c>
      <c r="E56" s="732">
        <v>0</v>
      </c>
      <c r="F56" s="498"/>
      <c r="G56" s="701"/>
      <c r="H56" s="496"/>
      <c r="I56" s="1555">
        <v>32</v>
      </c>
      <c r="J56" s="1773"/>
    </row>
    <row r="57" spans="1:10" ht="10.5" customHeight="1" x14ac:dyDescent="0.15">
      <c r="A57" s="1551">
        <v>33</v>
      </c>
      <c r="B57" s="1544"/>
      <c r="C57" s="1553" t="s">
        <v>1109</v>
      </c>
      <c r="D57" s="495">
        <v>0</v>
      </c>
      <c r="E57" s="732">
        <v>0</v>
      </c>
      <c r="F57" s="498"/>
      <c r="G57" s="701"/>
      <c r="H57" s="496"/>
      <c r="I57" s="1555">
        <v>33</v>
      </c>
      <c r="J57" s="1773"/>
    </row>
    <row r="58" spans="1:10" ht="10.5" customHeight="1" x14ac:dyDescent="0.15">
      <c r="A58" s="1551">
        <v>34</v>
      </c>
      <c r="B58" s="1544"/>
      <c r="C58" s="1553" t="s">
        <v>1110</v>
      </c>
      <c r="D58" s="495">
        <v>0</v>
      </c>
      <c r="E58" s="732">
        <v>0</v>
      </c>
      <c r="F58" s="498"/>
      <c r="G58" s="701"/>
      <c r="H58" s="496"/>
      <c r="I58" s="1555">
        <v>34</v>
      </c>
      <c r="J58" s="1773"/>
    </row>
    <row r="59" spans="1:10" ht="10.5" customHeight="1" x14ac:dyDescent="0.15">
      <c r="A59" s="1551">
        <v>35</v>
      </c>
      <c r="B59" s="1544"/>
      <c r="C59" s="1553" t="s">
        <v>1111</v>
      </c>
      <c r="D59" s="495">
        <v>0</v>
      </c>
      <c r="E59" s="732">
        <v>0</v>
      </c>
      <c r="F59" s="498"/>
      <c r="G59" s="701"/>
      <c r="H59" s="496"/>
      <c r="I59" s="1555">
        <v>35</v>
      </c>
      <c r="J59" s="1773"/>
    </row>
    <row r="60" spans="1:10" ht="10.5" customHeight="1" x14ac:dyDescent="0.15">
      <c r="A60" s="1551">
        <v>36</v>
      </c>
      <c r="B60" s="1544"/>
      <c r="C60" s="1553" t="s">
        <v>1112</v>
      </c>
      <c r="D60" s="495">
        <v>0</v>
      </c>
      <c r="E60" s="732">
        <v>0</v>
      </c>
      <c r="F60" s="498"/>
      <c r="G60" s="701"/>
      <c r="H60" s="496"/>
      <c r="I60" s="1555">
        <v>36</v>
      </c>
      <c r="J60" s="1773"/>
    </row>
    <row r="61" spans="1:10" ht="10.5" customHeight="1" x14ac:dyDescent="0.15">
      <c r="A61" s="1551">
        <v>37</v>
      </c>
      <c r="B61" s="1544"/>
      <c r="C61" s="1553" t="s">
        <v>1113</v>
      </c>
      <c r="D61" s="495">
        <v>2400</v>
      </c>
      <c r="E61" s="732">
        <v>0</v>
      </c>
      <c r="F61" s="498"/>
      <c r="G61" s="701"/>
      <c r="H61" s="496"/>
      <c r="I61" s="1555">
        <v>37</v>
      </c>
      <c r="J61" s="1773"/>
    </row>
    <row r="62" spans="1:10" ht="10.5" customHeight="1" x14ac:dyDescent="0.15">
      <c r="A62" s="1551">
        <v>38</v>
      </c>
      <c r="B62" s="1544"/>
      <c r="C62" s="1553" t="s">
        <v>1114</v>
      </c>
      <c r="D62" s="495">
        <v>1029</v>
      </c>
      <c r="E62" s="732">
        <v>0</v>
      </c>
      <c r="F62" s="498"/>
      <c r="G62" s="701"/>
      <c r="H62" s="496"/>
      <c r="I62" s="1555">
        <v>38</v>
      </c>
      <c r="J62" s="1773"/>
    </row>
    <row r="63" spans="1:10" ht="10.5" customHeight="1" x14ac:dyDescent="0.15">
      <c r="A63" s="1551">
        <v>39</v>
      </c>
      <c r="B63" s="1544"/>
      <c r="C63" s="1553" t="s">
        <v>1115</v>
      </c>
      <c r="D63" s="495">
        <v>320955</v>
      </c>
      <c r="E63" s="732">
        <v>0</v>
      </c>
      <c r="F63" s="498"/>
      <c r="G63" s="701"/>
      <c r="H63" s="496"/>
      <c r="I63" s="1555">
        <v>39</v>
      </c>
      <c r="J63" s="1773"/>
    </row>
    <row r="64" spans="1:10" ht="10.5" customHeight="1" x14ac:dyDescent="0.15">
      <c r="A64" s="1551">
        <v>40</v>
      </c>
      <c r="B64" s="1544"/>
      <c r="C64" s="1553" t="s">
        <v>1116</v>
      </c>
      <c r="D64" s="495">
        <v>1061328</v>
      </c>
      <c r="E64" s="220">
        <v>0</v>
      </c>
      <c r="F64" s="220"/>
      <c r="G64" s="222"/>
      <c r="H64" s="496"/>
      <c r="I64" s="1555">
        <v>40</v>
      </c>
      <c r="J64" s="1773"/>
    </row>
    <row r="65" spans="1:10" ht="10.5" customHeight="1" x14ac:dyDescent="0.15">
      <c r="A65" s="1551">
        <v>41</v>
      </c>
      <c r="B65" s="1544"/>
      <c r="C65" s="1553" t="s">
        <v>1117</v>
      </c>
      <c r="D65" s="495">
        <v>0</v>
      </c>
      <c r="E65" s="498">
        <v>0</v>
      </c>
      <c r="F65" s="498"/>
      <c r="G65" s="701"/>
      <c r="H65" s="496"/>
      <c r="I65" s="1555">
        <v>41</v>
      </c>
      <c r="J65" s="1773"/>
    </row>
    <row r="66" spans="1:10" ht="10.5" customHeight="1" x14ac:dyDescent="0.15">
      <c r="A66" s="1551">
        <v>42</v>
      </c>
      <c r="B66" s="1544"/>
      <c r="C66" s="1553" t="s">
        <v>1118</v>
      </c>
      <c r="D66" s="495">
        <v>0</v>
      </c>
      <c r="E66" s="498">
        <v>0</v>
      </c>
      <c r="F66" s="498"/>
      <c r="G66" s="701"/>
      <c r="H66" s="496"/>
      <c r="I66" s="1555">
        <v>42</v>
      </c>
      <c r="J66" s="1773"/>
    </row>
    <row r="67" spans="1:10" ht="10.5" customHeight="1" x14ac:dyDescent="0.15">
      <c r="A67" s="1551">
        <v>43</v>
      </c>
      <c r="B67" s="1544"/>
      <c r="C67" s="1553" t="s">
        <v>1119</v>
      </c>
      <c r="D67" s="495">
        <v>83252</v>
      </c>
      <c r="E67" s="498">
        <v>0</v>
      </c>
      <c r="F67" s="498"/>
      <c r="G67" s="701"/>
      <c r="H67" s="496"/>
      <c r="I67" s="1555">
        <v>43</v>
      </c>
      <c r="J67" s="1773"/>
    </row>
    <row r="68" spans="1:10" ht="10.5" customHeight="1" thickBot="1" x14ac:dyDescent="0.2">
      <c r="A68" s="1551">
        <v>44</v>
      </c>
      <c r="B68" s="1544"/>
      <c r="C68" s="1775" t="s">
        <v>1120</v>
      </c>
      <c r="D68" s="1776">
        <v>2789789</v>
      </c>
      <c r="E68" s="1777">
        <v>0</v>
      </c>
      <c r="F68" s="1777"/>
      <c r="G68" s="1778"/>
      <c r="H68" s="1779"/>
      <c r="I68" s="1555">
        <v>44</v>
      </c>
      <c r="J68" s="1773"/>
    </row>
    <row r="69" spans="1:10" ht="10.5" customHeight="1" x14ac:dyDescent="0.15">
      <c r="A69" s="1538"/>
      <c r="B69" s="1540"/>
      <c r="C69" s="187"/>
      <c r="D69" s="187"/>
      <c r="E69" s="1699"/>
      <c r="F69" s="187"/>
      <c r="H69" s="187"/>
      <c r="I69" s="1539"/>
    </row>
    <row r="70" spans="1:10" ht="10.5" customHeight="1" x14ac:dyDescent="0.15">
      <c r="A70" s="1538"/>
      <c r="B70" s="230"/>
      <c r="C70" s="187"/>
      <c r="D70" s="187"/>
      <c r="E70" s="187"/>
      <c r="F70" s="187"/>
      <c r="H70" s="187"/>
      <c r="I70" s="1539"/>
    </row>
    <row r="71" spans="1:10" ht="10.5" customHeight="1" x14ac:dyDescent="0.15">
      <c r="A71" s="1538"/>
      <c r="B71" s="230"/>
      <c r="C71" s="187"/>
      <c r="D71" s="187"/>
      <c r="E71" s="187"/>
      <c r="F71" s="187"/>
      <c r="H71" s="187"/>
      <c r="I71" s="1539"/>
    </row>
    <row r="72" spans="1:10" ht="21" customHeight="1" x14ac:dyDescent="0.15">
      <c r="A72" s="1542"/>
      <c r="B72" s="1543"/>
      <c r="C72" s="1543"/>
      <c r="D72" s="1543"/>
      <c r="E72" s="1543"/>
      <c r="F72" s="1543"/>
      <c r="G72" s="1543"/>
      <c r="H72" s="1543"/>
      <c r="I72" s="1544"/>
    </row>
    <row r="73" spans="1:10" ht="21" customHeight="1" x14ac:dyDescent="0.15">
      <c r="A73" s="187"/>
      <c r="B73" s="187"/>
      <c r="C73" s="187"/>
      <c r="D73" s="187"/>
      <c r="E73" s="187"/>
      <c r="F73" s="187"/>
      <c r="H73" s="187"/>
      <c r="I73" s="187"/>
    </row>
    <row r="74" spans="1:10" x14ac:dyDescent="0.15">
      <c r="D74" s="1780"/>
    </row>
    <row r="76" spans="1:10" x14ac:dyDescent="0.15">
      <c r="D76" s="1773"/>
    </row>
  </sheetData>
  <pageMargins left="0.65" right="0.25" top="0.5" bottom="0.5" header="0.25" footer="0.25"/>
  <pageSetup orientation="portrait" r:id="rId1"/>
  <headerFooter alignWithMargins="0">
    <oddHeader>&amp;L&amp;8Road Initials: UPRR  Year: 2021&amp;R&amp;8 87</oddHeader>
    <oddFooter>&amp;L&amp;8PTC Supplement to Railroad Annual Report R-1</oddFooter>
  </headerFooter>
  <customProperties>
    <customPr name="_pios_id" r:id="rId2"/>
  </customPropertie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92D050"/>
  </sheetPr>
  <dimension ref="A1:Q358"/>
  <sheetViews>
    <sheetView showGridLines="0" view="pageLayout" topLeftCell="A292" zoomScale="90" zoomScaleNormal="100" zoomScaleSheetLayoutView="75" zoomScalePageLayoutView="90" workbookViewId="0">
      <selection activeCell="J329" sqref="J329"/>
    </sheetView>
  </sheetViews>
  <sheetFormatPr defaultRowHeight="14.1" customHeight="1" x14ac:dyDescent="0.2"/>
  <cols>
    <col min="1" max="1" width="4" style="69" customWidth="1"/>
    <col min="2" max="2" width="3.7109375" style="285" customWidth="1"/>
    <col min="3" max="3" width="4.7109375" style="285" customWidth="1"/>
    <col min="4" max="4" width="37.85546875" style="69" customWidth="1"/>
    <col min="5" max="11" width="11.5703125" style="1861" customWidth="1"/>
    <col min="12" max="12" width="4.140625" style="285" customWidth="1"/>
    <col min="13" max="13" width="4" style="285" customWidth="1"/>
    <col min="14" max="14" width="10.28515625" style="69" customWidth="1"/>
    <col min="15" max="16384" width="9.140625" style="69"/>
  </cols>
  <sheetData>
    <row r="1" spans="1:16" s="1106" customFormat="1" ht="12" customHeight="1" x14ac:dyDescent="0.2">
      <c r="A1" s="3082"/>
      <c r="B1" s="1103"/>
      <c r="C1" s="1104"/>
      <c r="D1" s="1104"/>
      <c r="E1" s="1781"/>
      <c r="F1" s="1781"/>
      <c r="G1" s="1781"/>
      <c r="H1" s="1781"/>
      <c r="I1" s="1782"/>
      <c r="J1" s="1782"/>
      <c r="K1" s="1782"/>
      <c r="L1" s="1783"/>
      <c r="M1" s="1114" t="s">
        <v>2621</v>
      </c>
    </row>
    <row r="2" spans="1:16" s="1106" customFormat="1" ht="12" customHeight="1" x14ac:dyDescent="0.2">
      <c r="A2" s="3082"/>
      <c r="B2" s="2570" t="s">
        <v>2622</v>
      </c>
      <c r="C2" s="1109"/>
      <c r="D2" s="1109"/>
      <c r="E2" s="1785"/>
      <c r="F2" s="1785"/>
      <c r="G2" s="1785"/>
      <c r="H2" s="1785"/>
      <c r="I2" s="1785"/>
      <c r="J2" s="1785"/>
      <c r="K2" s="1786"/>
      <c r="L2" s="1118"/>
      <c r="M2" s="3083">
        <v>88</v>
      </c>
    </row>
    <row r="3" spans="1:16" s="1106" customFormat="1" ht="12" customHeight="1" x14ac:dyDescent="0.2">
      <c r="A3" s="3082"/>
      <c r="B3" s="1784" t="s">
        <v>2</v>
      </c>
      <c r="C3" s="1109"/>
      <c r="D3" s="1109"/>
      <c r="E3" s="1785"/>
      <c r="F3" s="1785"/>
      <c r="G3" s="1785"/>
      <c r="H3" s="1785"/>
      <c r="I3" s="1785"/>
      <c r="J3" s="1785"/>
      <c r="K3" s="1785"/>
      <c r="L3" s="1118"/>
      <c r="M3" s="3090"/>
    </row>
    <row r="4" spans="1:16" s="1106" customFormat="1" ht="10.5" customHeight="1" x14ac:dyDescent="0.2">
      <c r="A4" s="3082"/>
      <c r="B4" s="1784"/>
      <c r="C4" s="1109"/>
      <c r="D4" s="1109"/>
      <c r="E4" s="1785"/>
      <c r="F4" s="1785"/>
      <c r="G4" s="1785"/>
      <c r="H4" s="1785"/>
      <c r="I4" s="1785"/>
      <c r="J4" s="1785"/>
      <c r="K4" s="1785"/>
      <c r="L4" s="1118"/>
      <c r="M4" s="1114"/>
    </row>
    <row r="5" spans="1:16" s="1106" customFormat="1" ht="9" customHeight="1" x14ac:dyDescent="0.2">
      <c r="A5" s="3082"/>
      <c r="B5" s="1137"/>
      <c r="C5" s="1119" t="s">
        <v>1123</v>
      </c>
      <c r="D5" s="1787"/>
      <c r="E5" s="1441"/>
      <c r="F5" s="1441"/>
      <c r="G5" s="1441"/>
      <c r="H5" s="1441"/>
      <c r="I5" s="1441"/>
      <c r="J5" s="1441"/>
      <c r="K5" s="1441"/>
      <c r="L5" s="1118"/>
      <c r="M5" s="1114"/>
    </row>
    <row r="6" spans="1:16" s="1106" customFormat="1" ht="9" customHeight="1" x14ac:dyDescent="0.2">
      <c r="A6" s="3082"/>
      <c r="B6" s="1137"/>
      <c r="C6" s="1119" t="s">
        <v>1124</v>
      </c>
      <c r="D6" s="1787"/>
      <c r="E6" s="1441"/>
      <c r="F6" s="1441"/>
      <c r="G6" s="1441"/>
      <c r="H6" s="1441"/>
      <c r="I6" s="1441"/>
      <c r="J6" s="1441"/>
      <c r="K6" s="1441"/>
      <c r="L6" s="1118"/>
      <c r="M6" s="1114"/>
    </row>
    <row r="7" spans="1:16" s="1106" customFormat="1" ht="11.25" customHeight="1" x14ac:dyDescent="0.2">
      <c r="A7" s="3082"/>
      <c r="B7" s="1111"/>
      <c r="C7" s="1112"/>
      <c r="D7" s="1112"/>
      <c r="E7" s="1134"/>
      <c r="F7" s="1134"/>
      <c r="G7" s="1134"/>
      <c r="H7" s="1134"/>
      <c r="I7" s="1134"/>
      <c r="J7" s="1134"/>
      <c r="K7" s="1134"/>
      <c r="L7" s="1113"/>
      <c r="M7" s="1114"/>
    </row>
    <row r="8" spans="1:16" s="1106" customFormat="1" ht="11.25" x14ac:dyDescent="0.2">
      <c r="A8" s="3082"/>
      <c r="B8" s="1475"/>
      <c r="C8" s="1479"/>
      <c r="D8" s="1479"/>
      <c r="E8" s="1788"/>
      <c r="F8" s="1788" t="s">
        <v>1125</v>
      </c>
      <c r="G8" s="1788"/>
      <c r="H8" s="1788"/>
      <c r="I8" s="1788" t="s">
        <v>0</v>
      </c>
      <c r="J8" s="1788"/>
      <c r="K8" s="1789"/>
      <c r="L8" s="1790"/>
      <c r="M8" s="1114"/>
    </row>
    <row r="9" spans="1:16" s="1106" customFormat="1" ht="11.25" x14ac:dyDescent="0.2">
      <c r="A9" s="3082"/>
      <c r="B9" s="1475" t="s">
        <v>3</v>
      </c>
      <c r="C9" s="1479" t="s">
        <v>4</v>
      </c>
      <c r="D9" s="1479"/>
      <c r="E9" s="1788" t="s">
        <v>1126</v>
      </c>
      <c r="F9" s="1788" t="s">
        <v>1127</v>
      </c>
      <c r="G9" s="1788" t="s">
        <v>1128</v>
      </c>
      <c r="H9" s="1788"/>
      <c r="I9" s="1479" t="s">
        <v>237</v>
      </c>
      <c r="J9" s="1788"/>
      <c r="K9" s="1789"/>
      <c r="L9" s="1790" t="s">
        <v>3</v>
      </c>
      <c r="M9" s="1114"/>
    </row>
    <row r="10" spans="1:16" s="1106" customFormat="1" ht="11.25" x14ac:dyDescent="0.2">
      <c r="A10" s="3082"/>
      <c r="B10" s="1475" t="s">
        <v>7</v>
      </c>
      <c r="C10" s="1479" t="s">
        <v>8</v>
      </c>
      <c r="D10" s="1479" t="s">
        <v>1129</v>
      </c>
      <c r="E10" s="1788" t="s">
        <v>1130</v>
      </c>
      <c r="F10" s="1788" t="s">
        <v>1131</v>
      </c>
      <c r="G10" s="1788" t="s">
        <v>656</v>
      </c>
      <c r="H10" s="1788" t="s">
        <v>1132</v>
      </c>
      <c r="I10" s="1788" t="s">
        <v>1133</v>
      </c>
      <c r="J10" s="1788" t="s">
        <v>239</v>
      </c>
      <c r="K10" s="1789" t="s">
        <v>0</v>
      </c>
      <c r="L10" s="1790" t="s">
        <v>7</v>
      </c>
      <c r="M10" s="1114"/>
    </row>
    <row r="11" spans="1:16" s="1658" customFormat="1" ht="12" thickBot="1" x14ac:dyDescent="0.25">
      <c r="A11" s="3082"/>
      <c r="B11" s="1474"/>
      <c r="C11" s="1125"/>
      <c r="D11" s="1125" t="s">
        <v>13</v>
      </c>
      <c r="E11" s="1125" t="s">
        <v>14</v>
      </c>
      <c r="F11" s="1125" t="s">
        <v>15</v>
      </c>
      <c r="G11" s="1125" t="s">
        <v>145</v>
      </c>
      <c r="H11" s="1125" t="s">
        <v>143</v>
      </c>
      <c r="I11" s="1125" t="s">
        <v>409</v>
      </c>
      <c r="J11" s="1125" t="s">
        <v>410</v>
      </c>
      <c r="K11" s="1125" t="s">
        <v>411</v>
      </c>
      <c r="L11" s="1125"/>
      <c r="M11" s="1114"/>
    </row>
    <row r="12" spans="1:16" s="1106" customFormat="1" ht="12" customHeight="1" x14ac:dyDescent="0.2">
      <c r="A12" s="3082"/>
      <c r="B12" s="1475"/>
      <c r="C12" s="1479"/>
      <c r="D12" s="1791" t="s">
        <v>1134</v>
      </c>
      <c r="E12" s="1792"/>
      <c r="F12" s="1793"/>
      <c r="G12" s="1793"/>
      <c r="H12" s="1793"/>
      <c r="I12" s="1793"/>
      <c r="J12" s="1793"/>
      <c r="K12" s="1794"/>
      <c r="L12" s="1475"/>
      <c r="M12" s="1114"/>
    </row>
    <row r="13" spans="1:16" s="1106" customFormat="1" ht="12" customHeight="1" x14ac:dyDescent="0.2">
      <c r="A13" s="3082"/>
      <c r="B13" s="1475"/>
      <c r="C13" s="1479"/>
      <c r="D13" s="1795" t="s">
        <v>1135</v>
      </c>
      <c r="E13" s="1796"/>
      <c r="F13" s="1796"/>
      <c r="G13" s="1796"/>
      <c r="H13" s="1796"/>
      <c r="I13" s="1796"/>
      <c r="J13" s="1796"/>
      <c r="K13" s="1797"/>
      <c r="L13" s="1475"/>
      <c r="M13" s="1114"/>
    </row>
    <row r="14" spans="1:16" s="1106" customFormat="1" ht="12" customHeight="1" x14ac:dyDescent="0.2">
      <c r="A14" s="3082"/>
      <c r="B14" s="1474">
        <v>1</v>
      </c>
      <c r="C14" s="1125"/>
      <c r="D14" s="1798" t="s">
        <v>1136</v>
      </c>
      <c r="E14" s="1799">
        <v>0</v>
      </c>
      <c r="F14" s="1800">
        <v>0</v>
      </c>
      <c r="G14" s="1800">
        <v>0</v>
      </c>
      <c r="H14" s="1800">
        <v>0</v>
      </c>
      <c r="I14" s="1800">
        <v>0</v>
      </c>
      <c r="J14" s="1800">
        <v>0</v>
      </c>
      <c r="K14" s="1801">
        <v>0</v>
      </c>
      <c r="L14" s="1125">
        <v>1</v>
      </c>
      <c r="M14" s="1114"/>
      <c r="O14" s="1802"/>
      <c r="P14" s="1802"/>
    </row>
    <row r="15" spans="1:16" s="1106" customFormat="1" ht="12" customHeight="1" x14ac:dyDescent="0.2">
      <c r="A15" s="3082"/>
      <c r="B15" s="1474">
        <v>2</v>
      </c>
      <c r="C15" s="1125"/>
      <c r="D15" s="1798" t="s">
        <v>1137</v>
      </c>
      <c r="E15" s="1799">
        <v>0</v>
      </c>
      <c r="F15" s="1800">
        <v>0</v>
      </c>
      <c r="G15" s="1800">
        <v>0</v>
      </c>
      <c r="H15" s="1800">
        <v>0</v>
      </c>
      <c r="I15" s="1800">
        <v>0</v>
      </c>
      <c r="J15" s="1800">
        <v>0</v>
      </c>
      <c r="K15" s="1801">
        <v>0</v>
      </c>
      <c r="L15" s="1125">
        <v>2</v>
      </c>
      <c r="M15" s="1114"/>
      <c r="O15" s="1802"/>
      <c r="P15" s="1802"/>
    </row>
    <row r="16" spans="1:16" s="1106" customFormat="1" ht="12" customHeight="1" x14ac:dyDescent="0.2">
      <c r="A16" s="3082"/>
      <c r="B16" s="1474">
        <v>3</v>
      </c>
      <c r="C16" s="1125"/>
      <c r="D16" s="1798" t="s">
        <v>1138</v>
      </c>
      <c r="E16" s="1799">
        <v>703</v>
      </c>
      <c r="F16" s="1800">
        <v>49</v>
      </c>
      <c r="G16" s="1800">
        <v>56</v>
      </c>
      <c r="H16" s="1800">
        <v>57</v>
      </c>
      <c r="I16" s="1800">
        <v>865</v>
      </c>
      <c r="J16" s="1800">
        <v>0</v>
      </c>
      <c r="K16" s="1801">
        <v>865</v>
      </c>
      <c r="L16" s="1125">
        <v>3</v>
      </c>
      <c r="M16" s="1114"/>
      <c r="O16" s="1802"/>
      <c r="P16" s="1802"/>
    </row>
    <row r="17" spans="1:16" s="1106" customFormat="1" ht="12" customHeight="1" x14ac:dyDescent="0.2">
      <c r="A17" s="3082"/>
      <c r="B17" s="1474">
        <v>4</v>
      </c>
      <c r="C17" s="1125"/>
      <c r="D17" s="1803" t="s">
        <v>1139</v>
      </c>
      <c r="E17" s="1799">
        <v>0</v>
      </c>
      <c r="F17" s="1800">
        <v>0</v>
      </c>
      <c r="G17" s="1800">
        <v>0</v>
      </c>
      <c r="H17" s="1800">
        <v>0</v>
      </c>
      <c r="I17" s="1800">
        <v>0</v>
      </c>
      <c r="J17" s="1800">
        <v>0</v>
      </c>
      <c r="K17" s="1801">
        <v>0</v>
      </c>
      <c r="L17" s="1125">
        <v>4</v>
      </c>
      <c r="M17" s="1114"/>
      <c r="O17" s="1802"/>
      <c r="P17" s="1802"/>
    </row>
    <row r="18" spans="1:16" s="1106" customFormat="1" ht="12" customHeight="1" x14ac:dyDescent="0.15">
      <c r="A18" s="1804"/>
      <c r="B18" s="1474">
        <v>5</v>
      </c>
      <c r="C18" s="1125"/>
      <c r="D18" s="1798" t="s">
        <v>936</v>
      </c>
      <c r="E18" s="1799">
        <v>0</v>
      </c>
      <c r="F18" s="1800">
        <v>0</v>
      </c>
      <c r="G18" s="1800">
        <v>0</v>
      </c>
      <c r="H18" s="1800">
        <v>0</v>
      </c>
      <c r="I18" s="1800">
        <v>0</v>
      </c>
      <c r="J18" s="1800">
        <v>0</v>
      </c>
      <c r="K18" s="1801">
        <v>0</v>
      </c>
      <c r="L18" s="1125">
        <v>5</v>
      </c>
      <c r="M18" s="1114"/>
      <c r="O18" s="1802"/>
      <c r="P18" s="1802"/>
    </row>
    <row r="19" spans="1:16" s="1106" customFormat="1" ht="12" customHeight="1" x14ac:dyDescent="0.15">
      <c r="A19" s="1804"/>
      <c r="B19" s="1475"/>
      <c r="C19" s="1479"/>
      <c r="D19" s="1795" t="s">
        <v>1140</v>
      </c>
      <c r="E19" s="1805"/>
      <c r="F19" s="1805"/>
      <c r="G19" s="1805"/>
      <c r="H19" s="1805"/>
      <c r="I19" s="1805"/>
      <c r="J19" s="1805"/>
      <c r="K19" s="1806"/>
      <c r="L19" s="1475"/>
      <c r="M19" s="1114"/>
      <c r="O19" s="1802"/>
      <c r="P19" s="1802"/>
    </row>
    <row r="20" spans="1:16" s="1106" customFormat="1" ht="12" customHeight="1" x14ac:dyDescent="0.2">
      <c r="A20" s="1804"/>
      <c r="B20" s="1474">
        <v>6</v>
      </c>
      <c r="C20" s="1125"/>
      <c r="D20" s="1798" t="s">
        <v>1141</v>
      </c>
      <c r="E20" s="1799">
        <v>1</v>
      </c>
      <c r="F20" s="1800">
        <v>0</v>
      </c>
      <c r="G20" s="1807">
        <v>0</v>
      </c>
      <c r="H20" s="1807">
        <v>0</v>
      </c>
      <c r="I20" s="1799">
        <v>1</v>
      </c>
      <c r="J20" s="1799">
        <v>0</v>
      </c>
      <c r="K20" s="1808">
        <v>1</v>
      </c>
      <c r="L20" s="1474">
        <v>6</v>
      </c>
      <c r="M20" s="1114"/>
      <c r="O20" s="1802"/>
      <c r="P20" s="1802"/>
    </row>
    <row r="21" spans="1:16" s="1106" customFormat="1" ht="12" customHeight="1" x14ac:dyDescent="0.2">
      <c r="A21" s="1804"/>
      <c r="B21" s="1474">
        <v>7</v>
      </c>
      <c r="C21" s="1125"/>
      <c r="D21" s="1798" t="s">
        <v>1142</v>
      </c>
      <c r="E21" s="1799">
        <v>0</v>
      </c>
      <c r="F21" s="1800">
        <v>0</v>
      </c>
      <c r="G21" s="1807">
        <v>0</v>
      </c>
      <c r="H21" s="1807">
        <v>0</v>
      </c>
      <c r="I21" s="1799">
        <v>0</v>
      </c>
      <c r="J21" s="1799">
        <v>0</v>
      </c>
      <c r="K21" s="1808">
        <v>0</v>
      </c>
      <c r="L21" s="1474">
        <v>7</v>
      </c>
      <c r="M21" s="1427"/>
      <c r="O21" s="1802"/>
      <c r="P21" s="1802"/>
    </row>
    <row r="22" spans="1:16" s="1106" customFormat="1" ht="12" customHeight="1" x14ac:dyDescent="0.2">
      <c r="A22" s="1804"/>
      <c r="B22" s="1474">
        <v>8</v>
      </c>
      <c r="C22" s="1125"/>
      <c r="D22" s="1798" t="s">
        <v>1143</v>
      </c>
      <c r="E22" s="1799">
        <v>0</v>
      </c>
      <c r="F22" s="1800">
        <v>0</v>
      </c>
      <c r="G22" s="1807">
        <v>4</v>
      </c>
      <c r="H22" s="1807">
        <v>0</v>
      </c>
      <c r="I22" s="1799">
        <v>4</v>
      </c>
      <c r="J22" s="1799">
        <v>0</v>
      </c>
      <c r="K22" s="1808">
        <v>4</v>
      </c>
      <c r="L22" s="1474">
        <v>8</v>
      </c>
      <c r="M22" s="1427"/>
      <c r="O22" s="1802"/>
      <c r="P22" s="1802"/>
    </row>
    <row r="23" spans="1:16" s="1106" customFormat="1" ht="12" customHeight="1" x14ac:dyDescent="0.2">
      <c r="A23" s="1804"/>
      <c r="B23" s="1474">
        <v>9</v>
      </c>
      <c r="C23" s="1125"/>
      <c r="D23" s="1798" t="s">
        <v>1144</v>
      </c>
      <c r="E23" s="1799">
        <v>0</v>
      </c>
      <c r="F23" s="1800">
        <v>0</v>
      </c>
      <c r="G23" s="1807">
        <v>0</v>
      </c>
      <c r="H23" s="1807">
        <v>0</v>
      </c>
      <c r="I23" s="1799">
        <v>0</v>
      </c>
      <c r="J23" s="1799">
        <v>0</v>
      </c>
      <c r="K23" s="1808">
        <v>0</v>
      </c>
      <c r="L23" s="1474">
        <v>9</v>
      </c>
      <c r="M23" s="1427"/>
      <c r="O23" s="1802"/>
      <c r="P23" s="1802"/>
    </row>
    <row r="24" spans="1:16" s="1106" customFormat="1" ht="12" customHeight="1" x14ac:dyDescent="0.2">
      <c r="A24" s="1804"/>
      <c r="B24" s="1474">
        <v>10</v>
      </c>
      <c r="C24" s="1125"/>
      <c r="D24" s="1798" t="s">
        <v>1145</v>
      </c>
      <c r="E24" s="1799">
        <v>0</v>
      </c>
      <c r="F24" s="1800">
        <v>0</v>
      </c>
      <c r="G24" s="1807">
        <v>0</v>
      </c>
      <c r="H24" s="1807">
        <v>0</v>
      </c>
      <c r="I24" s="1799">
        <v>0</v>
      </c>
      <c r="J24" s="1799">
        <v>0</v>
      </c>
      <c r="K24" s="1808">
        <v>0</v>
      </c>
      <c r="L24" s="1474">
        <v>10</v>
      </c>
      <c r="M24" s="1427"/>
      <c r="O24" s="1802"/>
      <c r="P24" s="1802"/>
    </row>
    <row r="25" spans="1:16" s="1106" customFormat="1" ht="12" customHeight="1" x14ac:dyDescent="0.2">
      <c r="A25" s="1804"/>
      <c r="B25" s="1474">
        <v>11</v>
      </c>
      <c r="C25" s="1125"/>
      <c r="D25" s="1798" t="s">
        <v>1146</v>
      </c>
      <c r="E25" s="1799">
        <v>0</v>
      </c>
      <c r="F25" s="1800">
        <v>0</v>
      </c>
      <c r="G25" s="1807">
        <v>0</v>
      </c>
      <c r="H25" s="1807">
        <v>0</v>
      </c>
      <c r="I25" s="1799">
        <v>0</v>
      </c>
      <c r="J25" s="1799">
        <v>0</v>
      </c>
      <c r="K25" s="1808">
        <v>0</v>
      </c>
      <c r="L25" s="1474">
        <v>11</v>
      </c>
      <c r="M25" s="1427"/>
      <c r="O25" s="1802"/>
      <c r="P25" s="1802"/>
    </row>
    <row r="26" spans="1:16" s="1106" customFormat="1" ht="12" customHeight="1" x14ac:dyDescent="0.2">
      <c r="A26" s="1804"/>
      <c r="B26" s="1474">
        <v>12</v>
      </c>
      <c r="C26" s="1125"/>
      <c r="D26" s="1798" t="s">
        <v>1147</v>
      </c>
      <c r="E26" s="1799">
        <v>0</v>
      </c>
      <c r="F26" s="1800">
        <v>0</v>
      </c>
      <c r="G26" s="1807">
        <v>0</v>
      </c>
      <c r="H26" s="1807">
        <v>0</v>
      </c>
      <c r="I26" s="1799">
        <v>0</v>
      </c>
      <c r="J26" s="1799">
        <v>0</v>
      </c>
      <c r="K26" s="1808">
        <v>0</v>
      </c>
      <c r="L26" s="1474">
        <v>12</v>
      </c>
      <c r="M26" s="1427"/>
      <c r="O26" s="1802"/>
      <c r="P26" s="1802"/>
    </row>
    <row r="27" spans="1:16" s="1106" customFormat="1" ht="12" customHeight="1" x14ac:dyDescent="0.2">
      <c r="A27" s="1804"/>
      <c r="B27" s="1474">
        <v>13</v>
      </c>
      <c r="C27" s="1125"/>
      <c r="D27" s="1798" t="s">
        <v>1148</v>
      </c>
      <c r="E27" s="1799">
        <v>0</v>
      </c>
      <c r="F27" s="1800">
        <v>0</v>
      </c>
      <c r="G27" s="1807">
        <v>0</v>
      </c>
      <c r="H27" s="1807">
        <v>0</v>
      </c>
      <c r="I27" s="1799">
        <v>0</v>
      </c>
      <c r="J27" s="1799">
        <v>0</v>
      </c>
      <c r="K27" s="1808">
        <v>0</v>
      </c>
      <c r="L27" s="1474">
        <v>13</v>
      </c>
      <c r="M27" s="1427"/>
      <c r="O27" s="1802"/>
      <c r="P27" s="1802"/>
    </row>
    <row r="28" spans="1:16" s="1106" customFormat="1" ht="12" customHeight="1" x14ac:dyDescent="0.2">
      <c r="A28" s="1804"/>
      <c r="B28" s="1474">
        <v>14</v>
      </c>
      <c r="C28" s="1125"/>
      <c r="D28" s="1798" t="s">
        <v>1149</v>
      </c>
      <c r="E28" s="1799">
        <v>0</v>
      </c>
      <c r="F28" s="1800">
        <v>0</v>
      </c>
      <c r="G28" s="1807">
        <v>2</v>
      </c>
      <c r="H28" s="1807">
        <v>0</v>
      </c>
      <c r="I28" s="1799">
        <v>2</v>
      </c>
      <c r="J28" s="1799">
        <v>0</v>
      </c>
      <c r="K28" s="1808">
        <v>2</v>
      </c>
      <c r="L28" s="1474">
        <v>14</v>
      </c>
      <c r="M28" s="1427"/>
      <c r="O28" s="1802"/>
      <c r="P28" s="1802"/>
    </row>
    <row r="29" spans="1:16" s="1106" customFormat="1" ht="12" customHeight="1" x14ac:dyDescent="0.2">
      <c r="A29" s="1804"/>
      <c r="B29" s="1474">
        <v>15</v>
      </c>
      <c r="C29" s="1125"/>
      <c r="D29" s="1798" t="s">
        <v>1150</v>
      </c>
      <c r="E29" s="1799">
        <v>0</v>
      </c>
      <c r="F29" s="1800">
        <v>1</v>
      </c>
      <c r="G29" s="1807">
        <v>0</v>
      </c>
      <c r="H29" s="1807">
        <v>0</v>
      </c>
      <c r="I29" s="1799">
        <v>1</v>
      </c>
      <c r="J29" s="1799">
        <v>0</v>
      </c>
      <c r="K29" s="1808">
        <v>1</v>
      </c>
      <c r="L29" s="1474">
        <v>15</v>
      </c>
      <c r="M29" s="1427"/>
      <c r="O29" s="1802"/>
      <c r="P29" s="1802"/>
    </row>
    <row r="30" spans="1:16" s="1106" customFormat="1" ht="12" customHeight="1" x14ac:dyDescent="0.2">
      <c r="A30" s="1804"/>
      <c r="B30" s="1474">
        <v>16</v>
      </c>
      <c r="C30" s="1125"/>
      <c r="D30" s="1798" t="s">
        <v>1151</v>
      </c>
      <c r="E30" s="1799">
        <v>16</v>
      </c>
      <c r="F30" s="1800">
        <v>23</v>
      </c>
      <c r="G30" s="1807">
        <v>0</v>
      </c>
      <c r="H30" s="1807">
        <v>0</v>
      </c>
      <c r="I30" s="1799">
        <v>39</v>
      </c>
      <c r="J30" s="1799">
        <v>0</v>
      </c>
      <c r="K30" s="1808">
        <v>39</v>
      </c>
      <c r="L30" s="1474">
        <v>16</v>
      </c>
      <c r="M30" s="1427"/>
      <c r="O30" s="1802"/>
      <c r="P30" s="1802"/>
    </row>
    <row r="31" spans="1:16" s="1106" customFormat="1" ht="12" customHeight="1" x14ac:dyDescent="0.2">
      <c r="A31" s="3084" t="s">
        <v>2623</v>
      </c>
      <c r="B31" s="1474">
        <v>17</v>
      </c>
      <c r="C31" s="1125"/>
      <c r="D31" s="1798" t="s">
        <v>1152</v>
      </c>
      <c r="E31" s="1799">
        <v>0</v>
      </c>
      <c r="F31" s="1800">
        <v>0</v>
      </c>
      <c r="G31" s="1807">
        <v>0</v>
      </c>
      <c r="H31" s="1807">
        <v>0</v>
      </c>
      <c r="I31" s="1799">
        <v>0</v>
      </c>
      <c r="J31" s="1799">
        <v>0</v>
      </c>
      <c r="K31" s="1808">
        <v>0</v>
      </c>
      <c r="L31" s="1474">
        <v>17</v>
      </c>
      <c r="M31" s="1427"/>
      <c r="O31" s="1802"/>
      <c r="P31" s="1802"/>
    </row>
    <row r="32" spans="1:16" s="1106" customFormat="1" ht="12" customHeight="1" x14ac:dyDescent="0.2">
      <c r="A32" s="3084"/>
      <c r="B32" s="1474">
        <v>18</v>
      </c>
      <c r="C32" s="1125"/>
      <c r="D32" s="1798" t="s">
        <v>1153</v>
      </c>
      <c r="E32" s="1799">
        <v>2</v>
      </c>
      <c r="F32" s="1800">
        <v>0</v>
      </c>
      <c r="G32" s="1807">
        <v>0</v>
      </c>
      <c r="H32" s="1807">
        <v>0</v>
      </c>
      <c r="I32" s="1799">
        <v>2</v>
      </c>
      <c r="J32" s="1799">
        <v>0</v>
      </c>
      <c r="K32" s="1808">
        <v>2</v>
      </c>
      <c r="L32" s="1474">
        <v>18</v>
      </c>
      <c r="M32" s="1427"/>
      <c r="O32" s="1802"/>
      <c r="P32" s="1802"/>
    </row>
    <row r="33" spans="1:16" s="1106" customFormat="1" ht="12" customHeight="1" x14ac:dyDescent="0.2">
      <c r="A33" s="3084"/>
      <c r="B33" s="1474">
        <v>19</v>
      </c>
      <c r="C33" s="1125"/>
      <c r="D33" s="1798" t="s">
        <v>1154</v>
      </c>
      <c r="E33" s="1799">
        <v>0</v>
      </c>
      <c r="F33" s="1800">
        <v>0</v>
      </c>
      <c r="G33" s="1807">
        <v>0</v>
      </c>
      <c r="H33" s="1807">
        <v>0</v>
      </c>
      <c r="I33" s="1799">
        <v>0</v>
      </c>
      <c r="J33" s="1799">
        <v>0</v>
      </c>
      <c r="K33" s="1808">
        <v>0</v>
      </c>
      <c r="L33" s="1474">
        <v>19</v>
      </c>
      <c r="M33" s="1427"/>
      <c r="O33" s="1802"/>
      <c r="P33" s="1802"/>
    </row>
    <row r="34" spans="1:16" s="1106" customFormat="1" ht="12" customHeight="1" x14ac:dyDescent="0.2">
      <c r="A34" s="3084"/>
      <c r="B34" s="1474">
        <v>20</v>
      </c>
      <c r="C34" s="1125"/>
      <c r="D34" s="1798" t="s">
        <v>1155</v>
      </c>
      <c r="E34" s="1799">
        <v>0</v>
      </c>
      <c r="F34" s="1800">
        <v>0</v>
      </c>
      <c r="G34" s="1807">
        <v>0</v>
      </c>
      <c r="H34" s="1807">
        <v>0</v>
      </c>
      <c r="I34" s="1799">
        <v>0</v>
      </c>
      <c r="J34" s="1799">
        <v>0</v>
      </c>
      <c r="K34" s="1808">
        <v>0</v>
      </c>
      <c r="L34" s="1474">
        <v>20</v>
      </c>
      <c r="M34" s="3085" t="s">
        <v>3278</v>
      </c>
      <c r="O34" s="1802"/>
      <c r="P34" s="1802"/>
    </row>
    <row r="35" spans="1:16" s="1106" customFormat="1" ht="12" customHeight="1" x14ac:dyDescent="0.2">
      <c r="A35" s="3084"/>
      <c r="B35" s="1474">
        <v>21</v>
      </c>
      <c r="C35" s="1125"/>
      <c r="D35" s="1798" t="s">
        <v>1156</v>
      </c>
      <c r="E35" s="1799">
        <v>227</v>
      </c>
      <c r="F35" s="1800">
        <v>44</v>
      </c>
      <c r="G35" s="1807">
        <v>31</v>
      </c>
      <c r="H35" s="1807">
        <v>8</v>
      </c>
      <c r="I35" s="1799">
        <v>310</v>
      </c>
      <c r="J35" s="1799">
        <v>0</v>
      </c>
      <c r="K35" s="1808">
        <v>310</v>
      </c>
      <c r="L35" s="1474">
        <v>21</v>
      </c>
      <c r="M35" s="3085"/>
      <c r="O35" s="1802"/>
      <c r="P35" s="1802"/>
    </row>
    <row r="36" spans="1:16" s="1106" customFormat="1" ht="12" customHeight="1" x14ac:dyDescent="0.2">
      <c r="A36" s="3084"/>
      <c r="B36" s="1474">
        <v>22</v>
      </c>
      <c r="C36" s="1125"/>
      <c r="D36" s="1798" t="s">
        <v>1157</v>
      </c>
      <c r="E36" s="1799">
        <v>1</v>
      </c>
      <c r="F36" s="1800">
        <v>32</v>
      </c>
      <c r="G36" s="1807">
        <v>0</v>
      </c>
      <c r="H36" s="1807">
        <v>0</v>
      </c>
      <c r="I36" s="1799">
        <v>33</v>
      </c>
      <c r="J36" s="1799">
        <v>0</v>
      </c>
      <c r="K36" s="1808">
        <v>33</v>
      </c>
      <c r="L36" s="1474">
        <v>22</v>
      </c>
      <c r="M36" s="3085"/>
      <c r="O36" s="1802"/>
      <c r="P36" s="1802"/>
    </row>
    <row r="37" spans="1:16" s="1106" customFormat="1" ht="12" customHeight="1" x14ac:dyDescent="0.2">
      <c r="A37" s="3084"/>
      <c r="B37" s="1474">
        <v>23</v>
      </c>
      <c r="C37" s="1125"/>
      <c r="D37" s="1798" t="s">
        <v>1158</v>
      </c>
      <c r="E37" s="1799">
        <v>133</v>
      </c>
      <c r="F37" s="1800">
        <v>11</v>
      </c>
      <c r="G37" s="1807">
        <v>0</v>
      </c>
      <c r="H37" s="1807">
        <v>0</v>
      </c>
      <c r="I37" s="1799">
        <v>144</v>
      </c>
      <c r="J37" s="1799">
        <v>0</v>
      </c>
      <c r="K37" s="1808">
        <v>144</v>
      </c>
      <c r="L37" s="1474">
        <v>23</v>
      </c>
      <c r="M37" s="3085"/>
      <c r="O37" s="1802"/>
      <c r="P37" s="1802"/>
    </row>
    <row r="38" spans="1:16" s="1106" customFormat="1" ht="12" customHeight="1" x14ac:dyDescent="0.2">
      <c r="A38" s="3084"/>
      <c r="B38" s="1474">
        <v>24</v>
      </c>
      <c r="C38" s="1125"/>
      <c r="D38" s="1798" t="s">
        <v>1159</v>
      </c>
      <c r="E38" s="1799">
        <v>0</v>
      </c>
      <c r="F38" s="1800">
        <v>0</v>
      </c>
      <c r="G38" s="1807">
        <v>0</v>
      </c>
      <c r="H38" s="1807">
        <v>0</v>
      </c>
      <c r="I38" s="1799">
        <v>0</v>
      </c>
      <c r="J38" s="1799">
        <v>0</v>
      </c>
      <c r="K38" s="1808">
        <v>0</v>
      </c>
      <c r="L38" s="1474">
        <v>24</v>
      </c>
      <c r="M38" s="3085"/>
      <c r="O38" s="1802"/>
      <c r="P38" s="1802"/>
    </row>
    <row r="39" spans="1:16" s="1106" customFormat="1" ht="12" customHeight="1" x14ac:dyDescent="0.2">
      <c r="A39" s="3084"/>
      <c r="B39" s="1474">
        <v>25</v>
      </c>
      <c r="C39" s="1125"/>
      <c r="D39" s="1798" t="s">
        <v>1160</v>
      </c>
      <c r="E39" s="1799">
        <v>0</v>
      </c>
      <c r="F39" s="1800">
        <v>0</v>
      </c>
      <c r="G39" s="1807">
        <v>0</v>
      </c>
      <c r="H39" s="1807">
        <v>0</v>
      </c>
      <c r="I39" s="1799">
        <v>0</v>
      </c>
      <c r="J39" s="1799">
        <v>0</v>
      </c>
      <c r="K39" s="1808">
        <v>0</v>
      </c>
      <c r="L39" s="1474">
        <v>25</v>
      </c>
      <c r="M39" s="3085"/>
      <c r="O39" s="1802"/>
      <c r="P39" s="1802"/>
    </row>
    <row r="40" spans="1:16" s="1106" customFormat="1" ht="12" customHeight="1" x14ac:dyDescent="0.2">
      <c r="A40" s="3084"/>
      <c r="B40" s="1474">
        <v>26</v>
      </c>
      <c r="C40" s="1125"/>
      <c r="D40" s="1798" t="s">
        <v>1161</v>
      </c>
      <c r="E40" s="1799">
        <v>2</v>
      </c>
      <c r="F40" s="1800">
        <v>0</v>
      </c>
      <c r="G40" s="1807">
        <v>0</v>
      </c>
      <c r="H40" s="1807">
        <v>0</v>
      </c>
      <c r="I40" s="1799">
        <v>2</v>
      </c>
      <c r="J40" s="1799">
        <v>0</v>
      </c>
      <c r="K40" s="1808">
        <v>2</v>
      </c>
      <c r="L40" s="1474">
        <v>26</v>
      </c>
      <c r="M40" s="3085"/>
      <c r="O40" s="1802"/>
      <c r="P40" s="1802"/>
    </row>
    <row r="41" spans="1:16" s="1106" customFormat="1" ht="12" customHeight="1" x14ac:dyDescent="0.2">
      <c r="A41" s="3084"/>
      <c r="B41" s="1474">
        <v>27</v>
      </c>
      <c r="C41" s="1125"/>
      <c r="D41" s="1798" t="s">
        <v>1162</v>
      </c>
      <c r="E41" s="1799">
        <v>0</v>
      </c>
      <c r="F41" s="1800">
        <v>0</v>
      </c>
      <c r="G41" s="1807">
        <v>0</v>
      </c>
      <c r="H41" s="1807">
        <v>0</v>
      </c>
      <c r="I41" s="1799">
        <v>0</v>
      </c>
      <c r="J41" s="1799">
        <v>0</v>
      </c>
      <c r="K41" s="1808">
        <v>0</v>
      </c>
      <c r="L41" s="1474">
        <v>27</v>
      </c>
      <c r="M41" s="3085"/>
      <c r="O41" s="1802"/>
      <c r="P41" s="1802"/>
    </row>
    <row r="42" spans="1:16" s="1106" customFormat="1" ht="12" customHeight="1" x14ac:dyDescent="0.2">
      <c r="A42" s="3084"/>
      <c r="B42" s="1474">
        <v>28</v>
      </c>
      <c r="C42" s="1125"/>
      <c r="D42" s="1798" t="s">
        <v>1163</v>
      </c>
      <c r="E42" s="1799">
        <v>0</v>
      </c>
      <c r="F42" s="1800">
        <v>0</v>
      </c>
      <c r="G42" s="1807">
        <v>0</v>
      </c>
      <c r="H42" s="1807">
        <v>0</v>
      </c>
      <c r="I42" s="1799">
        <v>0</v>
      </c>
      <c r="J42" s="1799">
        <v>0</v>
      </c>
      <c r="K42" s="1808">
        <v>0</v>
      </c>
      <c r="L42" s="1474">
        <v>28</v>
      </c>
      <c r="M42" s="3085"/>
      <c r="O42" s="1802"/>
      <c r="P42" s="1802"/>
    </row>
    <row r="43" spans="1:16" s="1106" customFormat="1" ht="12" customHeight="1" x14ac:dyDescent="0.2">
      <c r="A43" s="3084"/>
      <c r="B43" s="1474">
        <v>29</v>
      </c>
      <c r="C43" s="1125"/>
      <c r="D43" s="1798" t="s">
        <v>1164</v>
      </c>
      <c r="E43" s="1799">
        <v>0</v>
      </c>
      <c r="F43" s="1800">
        <v>0</v>
      </c>
      <c r="G43" s="1807">
        <v>0</v>
      </c>
      <c r="H43" s="1807">
        <v>0</v>
      </c>
      <c r="I43" s="1799">
        <v>0</v>
      </c>
      <c r="J43" s="1799">
        <v>0</v>
      </c>
      <c r="K43" s="1808">
        <v>0</v>
      </c>
      <c r="L43" s="1474">
        <v>29</v>
      </c>
      <c r="M43" s="3085"/>
      <c r="O43" s="1802"/>
      <c r="P43" s="1802"/>
    </row>
    <row r="44" spans="1:16" s="1106" customFormat="1" ht="12" customHeight="1" x14ac:dyDescent="0.2">
      <c r="A44" s="3084"/>
      <c r="B44" s="1809">
        <v>30</v>
      </c>
      <c r="C44" s="1810"/>
      <c r="D44" s="1803" t="s">
        <v>1165</v>
      </c>
      <c r="E44" s="1799">
        <v>0</v>
      </c>
      <c r="F44" s="1800">
        <v>0</v>
      </c>
      <c r="G44" s="1807">
        <v>0</v>
      </c>
      <c r="H44" s="1807">
        <v>0</v>
      </c>
      <c r="I44" s="1799">
        <v>0</v>
      </c>
      <c r="J44" s="1799">
        <v>0</v>
      </c>
      <c r="K44" s="1808">
        <v>0</v>
      </c>
      <c r="L44" s="1809">
        <v>30</v>
      </c>
      <c r="M44" s="3085"/>
      <c r="O44" s="1802"/>
      <c r="P44" s="1802"/>
    </row>
    <row r="45" spans="1:16" s="1106" customFormat="1" ht="36" customHeight="1" x14ac:dyDescent="0.2">
      <c r="A45" s="3084"/>
      <c r="B45" s="1809"/>
      <c r="C45" s="1810"/>
      <c r="D45" s="1133"/>
      <c r="E45" s="1813"/>
      <c r="F45" s="1811"/>
      <c r="G45" s="1811"/>
      <c r="H45" s="1811"/>
      <c r="I45" s="1811"/>
      <c r="J45" s="1811"/>
      <c r="K45" s="1812"/>
      <c r="L45" s="1809"/>
      <c r="M45" s="3085"/>
      <c r="O45" s="1802"/>
      <c r="P45" s="1802"/>
    </row>
    <row r="46" spans="1:16" s="1106" customFormat="1" ht="6" customHeight="1" x14ac:dyDescent="0.2">
      <c r="A46" s="3082" t="s">
        <v>2623</v>
      </c>
      <c r="B46" s="1103"/>
      <c r="C46" s="1104"/>
      <c r="D46" s="1104"/>
      <c r="E46" s="1781"/>
      <c r="F46" s="1781"/>
      <c r="G46" s="1781"/>
      <c r="H46" s="1781"/>
      <c r="I46" s="1782"/>
      <c r="J46" s="1782"/>
      <c r="K46" s="1782"/>
      <c r="L46" s="1783"/>
      <c r="M46" s="3087" t="s">
        <v>3278</v>
      </c>
      <c r="O46" s="1802"/>
      <c r="P46" s="1802"/>
    </row>
    <row r="47" spans="1:16" s="1106" customFormat="1" ht="12" customHeight="1" x14ac:dyDescent="0.2">
      <c r="A47" s="3082"/>
      <c r="B47" s="2570" t="s">
        <v>2880</v>
      </c>
      <c r="C47" s="1109"/>
      <c r="D47" s="1109"/>
      <c r="E47" s="1785"/>
      <c r="F47" s="1785"/>
      <c r="G47" s="1785"/>
      <c r="H47" s="1785"/>
      <c r="I47" s="1785"/>
      <c r="J47" s="1785"/>
      <c r="K47" s="1786"/>
      <c r="L47" s="1118"/>
      <c r="M47" s="3087"/>
      <c r="O47" s="1802"/>
      <c r="P47" s="1802"/>
    </row>
    <row r="48" spans="1:16" s="1106" customFormat="1" ht="12" customHeight="1" x14ac:dyDescent="0.2">
      <c r="A48" s="3082"/>
      <c r="B48" s="1784" t="s">
        <v>2</v>
      </c>
      <c r="C48" s="1109"/>
      <c r="D48" s="1109"/>
      <c r="E48" s="1785"/>
      <c r="F48" s="1785"/>
      <c r="G48" s="1785"/>
      <c r="H48" s="1785"/>
      <c r="I48" s="1785"/>
      <c r="J48" s="1785"/>
      <c r="K48" s="1785"/>
      <c r="L48" s="1118"/>
      <c r="M48" s="3087"/>
      <c r="O48" s="1802"/>
      <c r="P48" s="1802"/>
    </row>
    <row r="49" spans="1:16" s="1106" customFormat="1" ht="6" customHeight="1" x14ac:dyDescent="0.2">
      <c r="A49" s="3082"/>
      <c r="B49" s="1784"/>
      <c r="C49" s="1109"/>
      <c r="D49" s="1109"/>
      <c r="E49" s="1785"/>
      <c r="F49" s="1785"/>
      <c r="G49" s="1785"/>
      <c r="H49" s="1785"/>
      <c r="I49" s="1785"/>
      <c r="J49" s="1785"/>
      <c r="K49" s="1785"/>
      <c r="L49" s="1118"/>
      <c r="M49" s="3087"/>
      <c r="O49" s="1802"/>
      <c r="P49" s="1802"/>
    </row>
    <row r="50" spans="1:16" s="1106" customFormat="1" ht="9" customHeight="1" x14ac:dyDescent="0.2">
      <c r="A50" s="3082"/>
      <c r="B50" s="1137"/>
      <c r="C50" s="1119" t="s">
        <v>1123</v>
      </c>
      <c r="D50" s="1787"/>
      <c r="E50" s="1441"/>
      <c r="F50" s="1441"/>
      <c r="G50" s="1441"/>
      <c r="H50" s="1441"/>
      <c r="I50" s="1441"/>
      <c r="J50" s="1441"/>
      <c r="K50" s="1441"/>
      <c r="L50" s="1118"/>
      <c r="M50" s="3087"/>
      <c r="O50" s="1802"/>
      <c r="P50" s="1802"/>
    </row>
    <row r="51" spans="1:16" s="1106" customFormat="1" ht="9" customHeight="1" x14ac:dyDescent="0.2">
      <c r="A51" s="3082"/>
      <c r="B51" s="1137"/>
      <c r="C51" s="1119" t="s">
        <v>1124</v>
      </c>
      <c r="D51" s="1787"/>
      <c r="E51" s="1441"/>
      <c r="F51" s="1441"/>
      <c r="G51" s="1441"/>
      <c r="H51" s="1441"/>
      <c r="I51" s="1441"/>
      <c r="J51" s="1441"/>
      <c r="K51" s="1441"/>
      <c r="L51" s="1118"/>
      <c r="M51" s="3087"/>
      <c r="O51" s="1802"/>
      <c r="P51" s="1802"/>
    </row>
    <row r="52" spans="1:16" s="1106" customFormat="1" ht="6" customHeight="1" x14ac:dyDescent="0.2">
      <c r="A52" s="3082"/>
      <c r="B52" s="1111"/>
      <c r="C52" s="1112"/>
      <c r="D52" s="1112"/>
      <c r="E52" s="1134"/>
      <c r="F52" s="1134"/>
      <c r="G52" s="1134"/>
      <c r="H52" s="1134"/>
      <c r="I52" s="1134"/>
      <c r="J52" s="1134"/>
      <c r="K52" s="1134"/>
      <c r="L52" s="1113"/>
      <c r="M52" s="3087"/>
      <c r="O52" s="1802"/>
      <c r="P52" s="1802"/>
    </row>
    <row r="53" spans="1:16" s="1106" customFormat="1" ht="11.25" x14ac:dyDescent="0.2">
      <c r="A53" s="3082"/>
      <c r="B53" s="1475"/>
      <c r="C53" s="1479"/>
      <c r="D53" s="1479"/>
      <c r="E53" s="1788"/>
      <c r="F53" s="1788" t="s">
        <v>1125</v>
      </c>
      <c r="G53" s="1788"/>
      <c r="H53" s="1788"/>
      <c r="I53" s="1788" t="s">
        <v>0</v>
      </c>
      <c r="J53" s="1788"/>
      <c r="K53" s="1789"/>
      <c r="L53" s="1790"/>
      <c r="M53" s="3087"/>
      <c r="O53" s="1802"/>
      <c r="P53" s="1802"/>
    </row>
    <row r="54" spans="1:16" s="1106" customFormat="1" ht="11.25" x14ac:dyDescent="0.2">
      <c r="A54" s="3082"/>
      <c r="B54" s="1475" t="s">
        <v>3</v>
      </c>
      <c r="C54" s="1479" t="s">
        <v>4</v>
      </c>
      <c r="D54" s="1479"/>
      <c r="E54" s="1788" t="s">
        <v>1126</v>
      </c>
      <c r="F54" s="1788" t="s">
        <v>1127</v>
      </c>
      <c r="G54" s="1788" t="s">
        <v>1128</v>
      </c>
      <c r="H54" s="1788"/>
      <c r="I54" s="1479" t="s">
        <v>237</v>
      </c>
      <c r="J54" s="1788"/>
      <c r="K54" s="1789"/>
      <c r="L54" s="1790" t="s">
        <v>3</v>
      </c>
      <c r="M54" s="3087"/>
      <c r="O54" s="1802"/>
      <c r="P54" s="1802"/>
    </row>
    <row r="55" spans="1:16" s="1106" customFormat="1" ht="11.25" x14ac:dyDescent="0.2">
      <c r="A55" s="3082"/>
      <c r="B55" s="1475" t="s">
        <v>7</v>
      </c>
      <c r="C55" s="1479" t="s">
        <v>8</v>
      </c>
      <c r="D55" s="1479" t="s">
        <v>1129</v>
      </c>
      <c r="E55" s="1788" t="s">
        <v>1130</v>
      </c>
      <c r="F55" s="1788" t="s">
        <v>1131</v>
      </c>
      <c r="G55" s="1788" t="s">
        <v>656</v>
      </c>
      <c r="H55" s="1788" t="s">
        <v>1132</v>
      </c>
      <c r="I55" s="1788" t="s">
        <v>1133</v>
      </c>
      <c r="J55" s="1788" t="s">
        <v>239</v>
      </c>
      <c r="K55" s="1789" t="s">
        <v>0</v>
      </c>
      <c r="L55" s="1790" t="s">
        <v>7</v>
      </c>
      <c r="M55" s="3087"/>
      <c r="O55" s="1802"/>
      <c r="P55" s="1802"/>
    </row>
    <row r="56" spans="1:16" s="1658" customFormat="1" ht="11.25" x14ac:dyDescent="0.2">
      <c r="A56" s="3082"/>
      <c r="B56" s="1474"/>
      <c r="C56" s="1125"/>
      <c r="D56" s="1125" t="s">
        <v>13</v>
      </c>
      <c r="E56" s="1125" t="s">
        <v>14</v>
      </c>
      <c r="F56" s="1125" t="s">
        <v>15</v>
      </c>
      <c r="G56" s="1125" t="s">
        <v>145</v>
      </c>
      <c r="H56" s="1125" t="s">
        <v>143</v>
      </c>
      <c r="I56" s="1125" t="s">
        <v>409</v>
      </c>
      <c r="J56" s="1125" t="s">
        <v>410</v>
      </c>
      <c r="K56" s="1125" t="s">
        <v>411</v>
      </c>
      <c r="L56" s="1125"/>
      <c r="M56" s="3087"/>
      <c r="O56" s="1802"/>
      <c r="P56" s="1802"/>
    </row>
    <row r="57" spans="1:16" s="1106" customFormat="1" ht="12" customHeight="1" x14ac:dyDescent="0.2">
      <c r="A57" s="3082"/>
      <c r="B57" s="1475"/>
      <c r="C57" s="1479"/>
      <c r="D57" s="1791" t="s">
        <v>1166</v>
      </c>
      <c r="E57" s="1814" t="s">
        <v>1167</v>
      </c>
      <c r="F57" s="1805" t="s">
        <v>1167</v>
      </c>
      <c r="G57" s="1805" t="s">
        <v>1167</v>
      </c>
      <c r="H57" s="1805" t="s">
        <v>1167</v>
      </c>
      <c r="I57" s="1805"/>
      <c r="J57" s="1805"/>
      <c r="K57" s="1806"/>
      <c r="L57" s="1475"/>
      <c r="M57" s="3087"/>
      <c r="O57" s="1802"/>
      <c r="P57" s="1802"/>
    </row>
    <row r="58" spans="1:16" s="1106" customFormat="1" ht="12" customHeight="1" x14ac:dyDescent="0.2">
      <c r="A58" s="3082"/>
      <c r="B58" s="1474">
        <v>101</v>
      </c>
      <c r="C58" s="1125"/>
      <c r="D58" s="1798" t="s">
        <v>1168</v>
      </c>
      <c r="E58" s="1799">
        <v>0</v>
      </c>
      <c r="F58" s="1800">
        <v>0</v>
      </c>
      <c r="G58" s="1800">
        <v>0</v>
      </c>
      <c r="H58" s="1800">
        <v>0</v>
      </c>
      <c r="I58" s="1799">
        <v>0</v>
      </c>
      <c r="J58" s="1799">
        <v>0</v>
      </c>
      <c r="K58" s="1808">
        <v>0</v>
      </c>
      <c r="L58" s="1474">
        <v>101</v>
      </c>
      <c r="M58" s="3087"/>
      <c r="O58" s="1802"/>
      <c r="P58" s="1802"/>
    </row>
    <row r="59" spans="1:16" s="1106" customFormat="1" ht="12" customHeight="1" x14ac:dyDescent="0.2">
      <c r="A59" s="3082"/>
      <c r="B59" s="1474">
        <v>102</v>
      </c>
      <c r="C59" s="1125"/>
      <c r="D59" s="1798" t="s">
        <v>1169</v>
      </c>
      <c r="E59" s="1799">
        <v>0</v>
      </c>
      <c r="F59" s="1800">
        <v>0</v>
      </c>
      <c r="G59" s="1800">
        <v>0</v>
      </c>
      <c r="H59" s="1800">
        <v>0</v>
      </c>
      <c r="I59" s="1799">
        <v>0</v>
      </c>
      <c r="J59" s="1799">
        <v>0</v>
      </c>
      <c r="K59" s="1808">
        <v>0</v>
      </c>
      <c r="L59" s="1474">
        <v>102</v>
      </c>
      <c r="M59" s="3087"/>
      <c r="O59" s="1802"/>
      <c r="P59" s="1802"/>
    </row>
    <row r="60" spans="1:16" s="1106" customFormat="1" ht="12" customHeight="1" x14ac:dyDescent="0.2">
      <c r="A60" s="3082"/>
      <c r="B60" s="1474">
        <v>103</v>
      </c>
      <c r="C60" s="1125"/>
      <c r="D60" s="1798" t="s">
        <v>1170</v>
      </c>
      <c r="E60" s="1799">
        <v>0</v>
      </c>
      <c r="F60" s="1800">
        <v>0</v>
      </c>
      <c r="G60" s="1800">
        <v>0</v>
      </c>
      <c r="H60" s="1800">
        <v>0</v>
      </c>
      <c r="I60" s="1799">
        <v>0</v>
      </c>
      <c r="J60" s="1799">
        <v>0</v>
      </c>
      <c r="K60" s="1808">
        <v>0</v>
      </c>
      <c r="L60" s="1474">
        <v>103</v>
      </c>
      <c r="M60" s="3087"/>
      <c r="O60" s="1802"/>
      <c r="P60" s="1802"/>
    </row>
    <row r="61" spans="1:16" s="1106" customFormat="1" ht="12" customHeight="1" x14ac:dyDescent="0.2">
      <c r="A61" s="3082"/>
      <c r="B61" s="1474">
        <v>104</v>
      </c>
      <c r="C61" s="1125"/>
      <c r="D61" s="1798" t="s">
        <v>1171</v>
      </c>
      <c r="E61" s="1799">
        <v>0</v>
      </c>
      <c r="F61" s="1800">
        <v>0</v>
      </c>
      <c r="G61" s="1800">
        <v>0</v>
      </c>
      <c r="H61" s="1800">
        <v>0</v>
      </c>
      <c r="I61" s="1799">
        <v>0</v>
      </c>
      <c r="J61" s="1799">
        <v>0</v>
      </c>
      <c r="K61" s="1808">
        <v>0</v>
      </c>
      <c r="L61" s="1474">
        <v>104</v>
      </c>
      <c r="M61" s="3087"/>
      <c r="O61" s="1802"/>
      <c r="P61" s="1802"/>
    </row>
    <row r="62" spans="1:16" s="1106" customFormat="1" ht="12" customHeight="1" x14ac:dyDescent="0.2">
      <c r="A62" s="3082"/>
      <c r="B62" s="1474">
        <v>105</v>
      </c>
      <c r="C62" s="1125"/>
      <c r="D62" s="1798" t="s">
        <v>1172</v>
      </c>
      <c r="E62" s="1799">
        <v>0</v>
      </c>
      <c r="F62" s="1800">
        <v>0</v>
      </c>
      <c r="G62" s="1800">
        <v>0</v>
      </c>
      <c r="H62" s="1800">
        <v>0</v>
      </c>
      <c r="I62" s="1799">
        <v>0</v>
      </c>
      <c r="J62" s="1799">
        <v>0</v>
      </c>
      <c r="K62" s="1808">
        <v>0</v>
      </c>
      <c r="L62" s="1474">
        <v>105</v>
      </c>
      <c r="M62" s="3087"/>
      <c r="O62" s="1802"/>
      <c r="P62" s="1802"/>
    </row>
    <row r="63" spans="1:16" s="1106" customFormat="1" ht="12" customHeight="1" x14ac:dyDescent="0.2">
      <c r="A63" s="3082"/>
      <c r="B63" s="1474">
        <v>106</v>
      </c>
      <c r="C63" s="1125"/>
      <c r="D63" s="1798" t="s">
        <v>1173</v>
      </c>
      <c r="E63" s="1799">
        <v>0</v>
      </c>
      <c r="F63" s="1800">
        <v>0</v>
      </c>
      <c r="G63" s="1800">
        <v>0</v>
      </c>
      <c r="H63" s="1800">
        <v>0</v>
      </c>
      <c r="I63" s="1799">
        <v>0</v>
      </c>
      <c r="J63" s="1799">
        <v>0</v>
      </c>
      <c r="K63" s="1808">
        <v>0</v>
      </c>
      <c r="L63" s="1474">
        <v>106</v>
      </c>
      <c r="M63" s="3087"/>
      <c r="O63" s="1802"/>
      <c r="P63" s="1802"/>
    </row>
    <row r="64" spans="1:16" s="1106" customFormat="1" ht="12" customHeight="1" x14ac:dyDescent="0.2">
      <c r="A64" s="3082"/>
      <c r="B64" s="1474">
        <v>107</v>
      </c>
      <c r="C64" s="1125"/>
      <c r="D64" s="1798" t="s">
        <v>1174</v>
      </c>
      <c r="E64" s="1799">
        <v>0</v>
      </c>
      <c r="F64" s="1800">
        <v>0</v>
      </c>
      <c r="G64" s="1800">
        <v>0</v>
      </c>
      <c r="H64" s="1800">
        <v>0</v>
      </c>
      <c r="I64" s="1799">
        <v>0</v>
      </c>
      <c r="J64" s="1799">
        <v>0</v>
      </c>
      <c r="K64" s="1808">
        <v>0</v>
      </c>
      <c r="L64" s="1474">
        <v>107</v>
      </c>
      <c r="M64" s="3087"/>
      <c r="O64" s="1802"/>
      <c r="P64" s="1802"/>
    </row>
    <row r="65" spans="1:16" s="1106" customFormat="1" ht="12" customHeight="1" x14ac:dyDescent="0.2">
      <c r="B65" s="1474">
        <v>108</v>
      </c>
      <c r="C65" s="1125"/>
      <c r="D65" s="1798" t="s">
        <v>1175</v>
      </c>
      <c r="E65" s="1799">
        <v>0</v>
      </c>
      <c r="F65" s="1800">
        <v>0</v>
      </c>
      <c r="G65" s="1800">
        <v>0</v>
      </c>
      <c r="H65" s="1800">
        <v>0</v>
      </c>
      <c r="I65" s="1799">
        <v>0</v>
      </c>
      <c r="J65" s="1799">
        <v>0</v>
      </c>
      <c r="K65" s="1808">
        <v>0</v>
      </c>
      <c r="L65" s="1474">
        <v>108</v>
      </c>
      <c r="M65" s="3087"/>
      <c r="O65" s="1802"/>
      <c r="P65" s="1802"/>
    </row>
    <row r="66" spans="1:16" s="1106" customFormat="1" ht="12" customHeight="1" x14ac:dyDescent="0.2">
      <c r="B66" s="1474">
        <v>109</v>
      </c>
      <c r="C66" s="1125"/>
      <c r="D66" s="1798" t="s">
        <v>1176</v>
      </c>
      <c r="E66" s="1799">
        <v>0</v>
      </c>
      <c r="F66" s="1800">
        <v>0</v>
      </c>
      <c r="G66" s="1800">
        <v>0</v>
      </c>
      <c r="H66" s="1800">
        <v>0</v>
      </c>
      <c r="I66" s="1799">
        <v>0</v>
      </c>
      <c r="J66" s="1799">
        <v>0</v>
      </c>
      <c r="K66" s="1808">
        <v>0</v>
      </c>
      <c r="L66" s="1474">
        <v>109</v>
      </c>
      <c r="M66" s="1658"/>
      <c r="O66" s="1802"/>
      <c r="P66" s="1802"/>
    </row>
    <row r="67" spans="1:16" s="1106" customFormat="1" ht="12" customHeight="1" x14ac:dyDescent="0.2">
      <c r="B67" s="1474">
        <v>110</v>
      </c>
      <c r="C67" s="1125"/>
      <c r="D67" s="1798" t="s">
        <v>1177</v>
      </c>
      <c r="E67" s="1799">
        <v>0</v>
      </c>
      <c r="F67" s="1800">
        <v>0</v>
      </c>
      <c r="G67" s="1800">
        <v>0</v>
      </c>
      <c r="H67" s="1800">
        <v>0</v>
      </c>
      <c r="I67" s="1799">
        <v>0</v>
      </c>
      <c r="J67" s="1799">
        <v>0</v>
      </c>
      <c r="K67" s="1808">
        <v>0</v>
      </c>
      <c r="L67" s="1474">
        <v>110</v>
      </c>
      <c r="M67" s="1658"/>
      <c r="O67" s="1802"/>
      <c r="P67" s="1802"/>
    </row>
    <row r="68" spans="1:16" s="1106" customFormat="1" ht="12" customHeight="1" x14ac:dyDescent="0.2">
      <c r="B68" s="1474">
        <v>111</v>
      </c>
      <c r="C68" s="1125"/>
      <c r="D68" s="1798" t="s">
        <v>1178</v>
      </c>
      <c r="E68" s="1799">
        <v>0</v>
      </c>
      <c r="F68" s="1800">
        <v>0</v>
      </c>
      <c r="G68" s="1800">
        <v>0</v>
      </c>
      <c r="H68" s="1800">
        <v>0</v>
      </c>
      <c r="I68" s="1799">
        <v>0</v>
      </c>
      <c r="J68" s="1799">
        <v>0</v>
      </c>
      <c r="K68" s="1808">
        <v>0</v>
      </c>
      <c r="L68" s="1474">
        <v>111</v>
      </c>
      <c r="M68" s="1658"/>
      <c r="O68" s="1802"/>
      <c r="P68" s="1802"/>
    </row>
    <row r="69" spans="1:16" s="1106" customFormat="1" ht="12" customHeight="1" x14ac:dyDescent="0.2">
      <c r="B69" s="1474">
        <v>112</v>
      </c>
      <c r="C69" s="1125"/>
      <c r="D69" s="1798" t="s">
        <v>1179</v>
      </c>
      <c r="E69" s="1799">
        <v>0</v>
      </c>
      <c r="F69" s="1800">
        <v>0</v>
      </c>
      <c r="G69" s="1800">
        <v>0</v>
      </c>
      <c r="H69" s="1800">
        <v>0</v>
      </c>
      <c r="I69" s="1799">
        <v>0</v>
      </c>
      <c r="J69" s="1799">
        <v>0</v>
      </c>
      <c r="K69" s="1808">
        <v>0</v>
      </c>
      <c r="L69" s="1474">
        <v>112</v>
      </c>
      <c r="M69" s="1658"/>
      <c r="O69" s="1802"/>
      <c r="P69" s="1802"/>
    </row>
    <row r="70" spans="1:16" s="1106" customFormat="1" ht="12" customHeight="1" x14ac:dyDescent="0.2">
      <c r="B70" s="1474">
        <v>113</v>
      </c>
      <c r="C70" s="1125"/>
      <c r="D70" s="1798" t="s">
        <v>1180</v>
      </c>
      <c r="E70" s="1799">
        <v>0</v>
      </c>
      <c r="F70" s="1800">
        <v>0</v>
      </c>
      <c r="G70" s="1800">
        <v>0</v>
      </c>
      <c r="H70" s="1800">
        <v>0</v>
      </c>
      <c r="I70" s="1799">
        <v>0</v>
      </c>
      <c r="J70" s="1799">
        <v>0</v>
      </c>
      <c r="K70" s="1808">
        <v>0</v>
      </c>
      <c r="L70" s="1474">
        <v>113</v>
      </c>
      <c r="M70" s="1658"/>
      <c r="O70" s="1802"/>
      <c r="P70" s="1802"/>
    </row>
    <row r="71" spans="1:16" s="1106" customFormat="1" ht="12" customHeight="1" x14ac:dyDescent="0.2">
      <c r="B71" s="1474">
        <v>114</v>
      </c>
      <c r="C71" s="1125"/>
      <c r="D71" s="1798" t="s">
        <v>1181</v>
      </c>
      <c r="E71" s="1799">
        <v>0</v>
      </c>
      <c r="F71" s="1800">
        <v>0</v>
      </c>
      <c r="G71" s="1800">
        <v>0</v>
      </c>
      <c r="H71" s="1800">
        <v>1401</v>
      </c>
      <c r="I71" s="1799">
        <v>1401</v>
      </c>
      <c r="J71" s="1799">
        <v>0</v>
      </c>
      <c r="K71" s="1808">
        <v>1401</v>
      </c>
      <c r="L71" s="1474">
        <v>114</v>
      </c>
      <c r="M71" s="1658"/>
      <c r="O71" s="1802"/>
      <c r="P71" s="1802"/>
    </row>
    <row r="72" spans="1:16" s="1106" customFormat="1" ht="12" customHeight="1" x14ac:dyDescent="0.2">
      <c r="B72" s="1474">
        <v>115</v>
      </c>
      <c r="C72" s="1125"/>
      <c r="D72" s="1798" t="s">
        <v>1182</v>
      </c>
      <c r="E72" s="1799">
        <v>0</v>
      </c>
      <c r="F72" s="1800">
        <v>0</v>
      </c>
      <c r="G72" s="1800">
        <v>0</v>
      </c>
      <c r="H72" s="1800">
        <v>0</v>
      </c>
      <c r="I72" s="1799">
        <v>0</v>
      </c>
      <c r="J72" s="1799">
        <v>0</v>
      </c>
      <c r="K72" s="1808">
        <v>0</v>
      </c>
      <c r="L72" s="1474">
        <v>115</v>
      </c>
      <c r="M72" s="1658"/>
      <c r="O72" s="1802"/>
      <c r="P72" s="1802"/>
    </row>
    <row r="73" spans="1:16" s="1106" customFormat="1" ht="12" customHeight="1" x14ac:dyDescent="0.2">
      <c r="B73" s="1474">
        <v>116</v>
      </c>
      <c r="C73" s="1125"/>
      <c r="D73" s="1798" t="s">
        <v>1183</v>
      </c>
      <c r="E73" s="1799">
        <v>0</v>
      </c>
      <c r="F73" s="1800">
        <v>0</v>
      </c>
      <c r="G73" s="1800">
        <v>0</v>
      </c>
      <c r="H73" s="1800">
        <v>0</v>
      </c>
      <c r="I73" s="1799">
        <v>0</v>
      </c>
      <c r="J73" s="1799">
        <v>0</v>
      </c>
      <c r="K73" s="1808">
        <v>0</v>
      </c>
      <c r="L73" s="1474">
        <v>116</v>
      </c>
      <c r="M73" s="1658"/>
      <c r="O73" s="1802"/>
      <c r="P73" s="1802"/>
    </row>
    <row r="74" spans="1:16" s="1106" customFormat="1" ht="12" customHeight="1" x14ac:dyDescent="0.2">
      <c r="B74" s="1474">
        <v>117</v>
      </c>
      <c r="C74" s="1125"/>
      <c r="D74" s="1798" t="s">
        <v>1184</v>
      </c>
      <c r="E74" s="1799">
        <v>0</v>
      </c>
      <c r="F74" s="1800">
        <v>0</v>
      </c>
      <c r="G74" s="1800">
        <v>0</v>
      </c>
      <c r="H74" s="1800">
        <v>0</v>
      </c>
      <c r="I74" s="1799">
        <v>0</v>
      </c>
      <c r="J74" s="1799">
        <v>0</v>
      </c>
      <c r="K74" s="1808">
        <v>0</v>
      </c>
      <c r="L74" s="1474">
        <v>117</v>
      </c>
      <c r="M74" s="1658"/>
      <c r="O74" s="1802"/>
      <c r="P74" s="1802"/>
    </row>
    <row r="75" spans="1:16" s="1106" customFormat="1" ht="12" customHeight="1" x14ac:dyDescent="0.2">
      <c r="A75" s="1815"/>
      <c r="B75" s="1474">
        <v>118</v>
      </c>
      <c r="C75" s="1125"/>
      <c r="D75" s="1798" t="s">
        <v>1185</v>
      </c>
      <c r="E75" s="1799">
        <v>0</v>
      </c>
      <c r="F75" s="1800">
        <v>0</v>
      </c>
      <c r="G75" s="1800">
        <v>0</v>
      </c>
      <c r="H75" s="1800">
        <v>0</v>
      </c>
      <c r="I75" s="1799">
        <v>0</v>
      </c>
      <c r="J75" s="1799">
        <v>0</v>
      </c>
      <c r="K75" s="1808">
        <v>0</v>
      </c>
      <c r="L75" s="1474">
        <v>118</v>
      </c>
      <c r="M75" s="1658"/>
      <c r="O75" s="1802"/>
      <c r="P75" s="1802"/>
    </row>
    <row r="76" spans="1:16" s="1106" customFormat="1" ht="12" customHeight="1" x14ac:dyDescent="0.2">
      <c r="A76" s="1815"/>
      <c r="B76" s="1474">
        <v>119</v>
      </c>
      <c r="C76" s="1125"/>
      <c r="D76" s="1798" t="s">
        <v>1186</v>
      </c>
      <c r="E76" s="1799">
        <v>0</v>
      </c>
      <c r="F76" s="1800">
        <v>0</v>
      </c>
      <c r="G76" s="1800">
        <v>0</v>
      </c>
      <c r="H76" s="1800">
        <v>0</v>
      </c>
      <c r="I76" s="1799">
        <v>0</v>
      </c>
      <c r="J76" s="1799">
        <v>0</v>
      </c>
      <c r="K76" s="1808">
        <v>0</v>
      </c>
      <c r="L76" s="1474">
        <v>119</v>
      </c>
      <c r="M76" s="1658"/>
      <c r="O76" s="1802"/>
      <c r="P76" s="1802"/>
    </row>
    <row r="77" spans="1:16" s="1106" customFormat="1" ht="12" customHeight="1" x14ac:dyDescent="0.2">
      <c r="A77" s="1815"/>
      <c r="B77" s="1474">
        <v>120</v>
      </c>
      <c r="C77" s="1125"/>
      <c r="D77" s="1798" t="s">
        <v>1187</v>
      </c>
      <c r="E77" s="1799">
        <v>0</v>
      </c>
      <c r="F77" s="1800">
        <v>0</v>
      </c>
      <c r="G77" s="1800">
        <v>2</v>
      </c>
      <c r="H77" s="1800">
        <v>0</v>
      </c>
      <c r="I77" s="1799">
        <v>2</v>
      </c>
      <c r="J77" s="1799">
        <v>0</v>
      </c>
      <c r="K77" s="1808">
        <v>2</v>
      </c>
      <c r="L77" s="1474">
        <v>120</v>
      </c>
      <c r="M77" s="1658"/>
      <c r="O77" s="1802"/>
      <c r="P77" s="1802"/>
    </row>
    <row r="78" spans="1:16" s="1106" customFormat="1" ht="12" customHeight="1" x14ac:dyDescent="0.2">
      <c r="A78" s="3088"/>
      <c r="B78" s="1474">
        <v>121</v>
      </c>
      <c r="C78" s="1125"/>
      <c r="D78" s="1798" t="s">
        <v>1188</v>
      </c>
      <c r="E78" s="1799">
        <v>0</v>
      </c>
      <c r="F78" s="1800">
        <v>0</v>
      </c>
      <c r="G78" s="1800">
        <v>0</v>
      </c>
      <c r="H78" s="1800">
        <v>0</v>
      </c>
      <c r="I78" s="1799">
        <v>0</v>
      </c>
      <c r="J78" s="1799">
        <v>0</v>
      </c>
      <c r="K78" s="1808">
        <v>0</v>
      </c>
      <c r="L78" s="1474">
        <v>121</v>
      </c>
      <c r="M78" s="1658"/>
      <c r="O78" s="1802"/>
      <c r="P78" s="1802"/>
    </row>
    <row r="79" spans="1:16" s="1106" customFormat="1" ht="12" customHeight="1" x14ac:dyDescent="0.2">
      <c r="A79" s="3088"/>
      <c r="B79" s="1474">
        <v>122</v>
      </c>
      <c r="C79" s="1125"/>
      <c r="D79" s="1798" t="s">
        <v>1189</v>
      </c>
      <c r="E79" s="1799">
        <v>0</v>
      </c>
      <c r="F79" s="1800">
        <v>0</v>
      </c>
      <c r="G79" s="1800">
        <v>0</v>
      </c>
      <c r="H79" s="1800">
        <v>0</v>
      </c>
      <c r="I79" s="1799">
        <v>0</v>
      </c>
      <c r="J79" s="1799">
        <v>0</v>
      </c>
      <c r="K79" s="1808">
        <v>0</v>
      </c>
      <c r="L79" s="1474">
        <v>122</v>
      </c>
      <c r="M79" s="1658"/>
      <c r="O79" s="1802"/>
      <c r="P79" s="1802"/>
    </row>
    <row r="80" spans="1:16" s="1106" customFormat="1" ht="12" customHeight="1" x14ac:dyDescent="0.2">
      <c r="A80" s="3088"/>
      <c r="B80" s="1474">
        <v>123</v>
      </c>
      <c r="C80" s="1125"/>
      <c r="D80" s="1798" t="s">
        <v>1190</v>
      </c>
      <c r="E80" s="1799">
        <v>0</v>
      </c>
      <c r="F80" s="1800">
        <v>0</v>
      </c>
      <c r="G80" s="1800">
        <v>0</v>
      </c>
      <c r="H80" s="1800">
        <v>0</v>
      </c>
      <c r="I80" s="1799">
        <v>0</v>
      </c>
      <c r="J80" s="1799">
        <v>0</v>
      </c>
      <c r="K80" s="1808">
        <v>0</v>
      </c>
      <c r="L80" s="1474">
        <v>123</v>
      </c>
      <c r="M80" s="1816"/>
      <c r="O80" s="1802"/>
      <c r="P80" s="1802"/>
    </row>
    <row r="81" spans="1:16" s="1106" customFormat="1" ht="12" customHeight="1" x14ac:dyDescent="0.2">
      <c r="A81" s="3088"/>
      <c r="B81" s="1474">
        <v>124</v>
      </c>
      <c r="C81" s="1125"/>
      <c r="D81" s="1798" t="s">
        <v>1191</v>
      </c>
      <c r="E81" s="1799">
        <v>0</v>
      </c>
      <c r="F81" s="1800">
        <v>0</v>
      </c>
      <c r="G81" s="1800">
        <v>0</v>
      </c>
      <c r="H81" s="1800">
        <v>0</v>
      </c>
      <c r="I81" s="1799">
        <v>0</v>
      </c>
      <c r="J81" s="1799">
        <v>0</v>
      </c>
      <c r="K81" s="1808">
        <v>0</v>
      </c>
      <c r="L81" s="1474">
        <v>124</v>
      </c>
      <c r="M81" s="1816"/>
      <c r="O81" s="1802"/>
      <c r="P81" s="1802"/>
    </row>
    <row r="82" spans="1:16" s="1106" customFormat="1" ht="12" customHeight="1" x14ac:dyDescent="0.2">
      <c r="A82" s="3088"/>
      <c r="B82" s="1474">
        <v>125</v>
      </c>
      <c r="C82" s="1125"/>
      <c r="D82" s="1798" t="s">
        <v>1192</v>
      </c>
      <c r="E82" s="1799">
        <v>0</v>
      </c>
      <c r="F82" s="1800">
        <v>0</v>
      </c>
      <c r="G82" s="1800">
        <v>0</v>
      </c>
      <c r="H82" s="1800">
        <v>0</v>
      </c>
      <c r="I82" s="1799">
        <v>0</v>
      </c>
      <c r="J82" s="1799">
        <v>0</v>
      </c>
      <c r="K82" s="1808">
        <v>0</v>
      </c>
      <c r="L82" s="1474">
        <v>125</v>
      </c>
      <c r="M82" s="1816"/>
      <c r="O82" s="1802"/>
      <c r="P82" s="1802"/>
    </row>
    <row r="83" spans="1:16" s="1106" customFormat="1" ht="12" customHeight="1" x14ac:dyDescent="0.2">
      <c r="A83" s="3088"/>
      <c r="B83" s="1474">
        <v>126</v>
      </c>
      <c r="C83" s="1125"/>
      <c r="D83" s="1798" t="s">
        <v>1193</v>
      </c>
      <c r="E83" s="1799">
        <v>0</v>
      </c>
      <c r="F83" s="1800">
        <v>0</v>
      </c>
      <c r="G83" s="1800">
        <v>0</v>
      </c>
      <c r="H83" s="1800">
        <v>0</v>
      </c>
      <c r="I83" s="1799">
        <v>0</v>
      </c>
      <c r="J83" s="1799">
        <v>0</v>
      </c>
      <c r="K83" s="1808">
        <v>0</v>
      </c>
      <c r="L83" s="1474">
        <v>126</v>
      </c>
      <c r="M83" s="1816"/>
      <c r="O83" s="1802"/>
      <c r="P83" s="1802"/>
    </row>
    <row r="84" spans="1:16" s="1106" customFormat="1" ht="12" customHeight="1" x14ac:dyDescent="0.2">
      <c r="A84" s="3088"/>
      <c r="B84" s="1474">
        <v>127</v>
      </c>
      <c r="C84" s="1125"/>
      <c r="D84" s="1798" t="s">
        <v>1194</v>
      </c>
      <c r="E84" s="1799">
        <v>0</v>
      </c>
      <c r="F84" s="1800">
        <v>0</v>
      </c>
      <c r="G84" s="1800">
        <v>0</v>
      </c>
      <c r="H84" s="1800">
        <v>0</v>
      </c>
      <c r="I84" s="1799">
        <v>0</v>
      </c>
      <c r="J84" s="1799">
        <v>0</v>
      </c>
      <c r="K84" s="1808">
        <v>0</v>
      </c>
      <c r="L84" s="1474">
        <v>127</v>
      </c>
      <c r="M84" s="1816"/>
      <c r="O84" s="1802"/>
      <c r="P84" s="1802"/>
    </row>
    <row r="85" spans="1:16" s="1106" customFormat="1" ht="12" customHeight="1" x14ac:dyDescent="0.2">
      <c r="A85" s="3088"/>
      <c r="B85" s="1474">
        <v>128</v>
      </c>
      <c r="C85" s="1125"/>
      <c r="D85" s="1798" t="s">
        <v>1195</v>
      </c>
      <c r="E85" s="1799">
        <v>0</v>
      </c>
      <c r="F85" s="1800">
        <v>0</v>
      </c>
      <c r="G85" s="1800">
        <v>0</v>
      </c>
      <c r="H85" s="1800">
        <v>0</v>
      </c>
      <c r="I85" s="1799">
        <v>0</v>
      </c>
      <c r="J85" s="1799">
        <v>0</v>
      </c>
      <c r="K85" s="1808">
        <v>0</v>
      </c>
      <c r="L85" s="1474">
        <v>128</v>
      </c>
      <c r="M85" s="1816"/>
      <c r="O85" s="1802"/>
      <c r="P85" s="1802"/>
    </row>
    <row r="86" spans="1:16" s="1106" customFormat="1" ht="12" customHeight="1" x14ac:dyDescent="0.2">
      <c r="A86" s="3088"/>
      <c r="B86" s="1474">
        <v>129</v>
      </c>
      <c r="C86" s="1125"/>
      <c r="D86" s="1798" t="s">
        <v>1196</v>
      </c>
      <c r="E86" s="1799">
        <v>0</v>
      </c>
      <c r="F86" s="1800">
        <v>0</v>
      </c>
      <c r="G86" s="1800">
        <v>0</v>
      </c>
      <c r="H86" s="1800">
        <v>0</v>
      </c>
      <c r="I86" s="1799">
        <v>0</v>
      </c>
      <c r="J86" s="1799">
        <v>0</v>
      </c>
      <c r="K86" s="1808">
        <v>0</v>
      </c>
      <c r="L86" s="1474">
        <v>129</v>
      </c>
      <c r="M86" s="1816"/>
      <c r="O86" s="1802"/>
      <c r="P86" s="1802"/>
    </row>
    <row r="87" spans="1:16" s="1106" customFormat="1" ht="12" customHeight="1" x14ac:dyDescent="0.2">
      <c r="A87" s="3088"/>
      <c r="B87" s="1474">
        <v>130</v>
      </c>
      <c r="C87" s="1125"/>
      <c r="D87" s="1798" t="s">
        <v>1197</v>
      </c>
      <c r="E87" s="1799">
        <v>0</v>
      </c>
      <c r="F87" s="1800">
        <v>0</v>
      </c>
      <c r="G87" s="1800">
        <v>0</v>
      </c>
      <c r="H87" s="1800">
        <v>0</v>
      </c>
      <c r="I87" s="1799">
        <v>0</v>
      </c>
      <c r="J87" s="1799">
        <v>0</v>
      </c>
      <c r="K87" s="1808">
        <v>0</v>
      </c>
      <c r="L87" s="1474">
        <v>130</v>
      </c>
      <c r="M87" s="1816"/>
      <c r="O87" s="1802"/>
      <c r="P87" s="1802"/>
    </row>
    <row r="88" spans="1:16" s="1106" customFormat="1" ht="12" customHeight="1" x14ac:dyDescent="0.2">
      <c r="A88" s="3088"/>
      <c r="B88" s="1474">
        <v>131</v>
      </c>
      <c r="C88" s="1125"/>
      <c r="D88" s="1798" t="s">
        <v>1198</v>
      </c>
      <c r="E88" s="1799">
        <v>0</v>
      </c>
      <c r="F88" s="1800">
        <v>0</v>
      </c>
      <c r="G88" s="1800">
        <v>0</v>
      </c>
      <c r="H88" s="1800">
        <v>0</v>
      </c>
      <c r="I88" s="1799">
        <v>0</v>
      </c>
      <c r="J88" s="1799">
        <v>0</v>
      </c>
      <c r="K88" s="1808">
        <v>0</v>
      </c>
      <c r="L88" s="1474">
        <v>131</v>
      </c>
      <c r="M88" s="1816"/>
      <c r="O88" s="1802"/>
      <c r="P88" s="1802"/>
    </row>
    <row r="89" spans="1:16" s="1106" customFormat="1" ht="12" customHeight="1" x14ac:dyDescent="0.2">
      <c r="A89" s="3088"/>
      <c r="B89" s="1474">
        <v>132</v>
      </c>
      <c r="C89" s="1125"/>
      <c r="D89" s="1798" t="s">
        <v>1199</v>
      </c>
      <c r="E89" s="1799">
        <v>0</v>
      </c>
      <c r="F89" s="1800">
        <v>0</v>
      </c>
      <c r="G89" s="1800">
        <v>0</v>
      </c>
      <c r="H89" s="1800">
        <v>0</v>
      </c>
      <c r="I89" s="1799">
        <v>0</v>
      </c>
      <c r="J89" s="1799">
        <v>0</v>
      </c>
      <c r="K89" s="1808">
        <v>0</v>
      </c>
      <c r="L89" s="1474">
        <v>132</v>
      </c>
      <c r="M89" s="3089">
        <v>89</v>
      </c>
      <c r="O89" s="1802"/>
      <c r="P89" s="1802"/>
    </row>
    <row r="90" spans="1:16" s="1106" customFormat="1" ht="12" customHeight="1" x14ac:dyDescent="0.2">
      <c r="A90" s="3088"/>
      <c r="B90" s="1809">
        <v>133</v>
      </c>
      <c r="C90" s="1810"/>
      <c r="D90" s="1798" t="s">
        <v>1200</v>
      </c>
      <c r="E90" s="1799">
        <v>0</v>
      </c>
      <c r="F90" s="1800">
        <v>0</v>
      </c>
      <c r="G90" s="1800">
        <v>0</v>
      </c>
      <c r="H90" s="1800">
        <v>0</v>
      </c>
      <c r="I90" s="1799">
        <v>0</v>
      </c>
      <c r="J90" s="1799">
        <v>0</v>
      </c>
      <c r="K90" s="1808">
        <v>0</v>
      </c>
      <c r="L90" s="1809">
        <v>133</v>
      </c>
      <c r="M90" s="3090"/>
      <c r="O90" s="1802"/>
      <c r="P90" s="1802"/>
    </row>
    <row r="91" spans="1:16" s="1106" customFormat="1" ht="23.25" customHeight="1" x14ac:dyDescent="0.2">
      <c r="A91" s="3088"/>
      <c r="B91" s="1809"/>
      <c r="C91" s="1810"/>
      <c r="D91" s="1133"/>
      <c r="E91" s="1817"/>
      <c r="F91" s="1818"/>
      <c r="G91" s="1811"/>
      <c r="H91" s="1818"/>
      <c r="I91" s="1811"/>
      <c r="J91" s="1811"/>
      <c r="K91" s="1812"/>
      <c r="L91" s="1809"/>
      <c r="M91" s="1816"/>
      <c r="O91" s="1802"/>
      <c r="P91" s="1802"/>
    </row>
    <row r="92" spans="1:16" s="1106" customFormat="1" ht="6" customHeight="1" x14ac:dyDescent="0.2">
      <c r="A92" s="3082"/>
      <c r="B92" s="1103"/>
      <c r="C92" s="1104"/>
      <c r="D92" s="1104"/>
      <c r="E92" s="1781"/>
      <c r="F92" s="1781"/>
      <c r="G92" s="1781"/>
      <c r="H92" s="1781"/>
      <c r="I92" s="1782"/>
      <c r="J92" s="1782"/>
      <c r="K92" s="1782"/>
      <c r="L92" s="1783"/>
      <c r="M92" s="1114"/>
      <c r="O92" s="1802"/>
      <c r="P92" s="1802"/>
    </row>
    <row r="93" spans="1:16" s="1106" customFormat="1" ht="12" customHeight="1" x14ac:dyDescent="0.2">
      <c r="A93" s="3082"/>
      <c r="B93" s="2570" t="s">
        <v>2880</v>
      </c>
      <c r="C93" s="1109"/>
      <c r="D93" s="1109"/>
      <c r="E93" s="1785"/>
      <c r="F93" s="1785"/>
      <c r="G93" s="1785"/>
      <c r="H93" s="1785"/>
      <c r="I93" s="1785"/>
      <c r="J93" s="1785"/>
      <c r="K93" s="1786"/>
      <c r="L93" s="1118"/>
      <c r="M93" s="1114"/>
      <c r="O93" s="1802"/>
      <c r="P93" s="1802"/>
    </row>
    <row r="94" spans="1:16" s="1106" customFormat="1" ht="12" customHeight="1" x14ac:dyDescent="0.2">
      <c r="A94" s="3082"/>
      <c r="B94" s="1784" t="s">
        <v>2</v>
      </c>
      <c r="C94" s="1109"/>
      <c r="D94" s="1109"/>
      <c r="E94" s="1785"/>
      <c r="F94" s="1785"/>
      <c r="G94" s="1785"/>
      <c r="H94" s="1785"/>
      <c r="I94" s="1785"/>
      <c r="J94" s="1785"/>
      <c r="K94" s="1785"/>
      <c r="L94" s="1118"/>
      <c r="M94" s="3083">
        <v>90</v>
      </c>
      <c r="O94" s="1802"/>
      <c r="P94" s="1802"/>
    </row>
    <row r="95" spans="1:16" s="1106" customFormat="1" ht="6" customHeight="1" x14ac:dyDescent="0.2">
      <c r="A95" s="3082"/>
      <c r="B95" s="1784"/>
      <c r="C95" s="1109"/>
      <c r="D95" s="1109"/>
      <c r="E95" s="1785"/>
      <c r="F95" s="1785"/>
      <c r="G95" s="1785"/>
      <c r="H95" s="1785"/>
      <c r="I95" s="1785"/>
      <c r="J95" s="1785"/>
      <c r="K95" s="1785"/>
      <c r="L95" s="1118"/>
      <c r="M95" s="3090"/>
      <c r="O95" s="1802"/>
      <c r="P95" s="1802"/>
    </row>
    <row r="96" spans="1:16" s="1106" customFormat="1" ht="9" customHeight="1" x14ac:dyDescent="0.2">
      <c r="A96" s="3082"/>
      <c r="B96" s="1137"/>
      <c r="C96" s="1119" t="s">
        <v>1123</v>
      </c>
      <c r="D96" s="1787"/>
      <c r="E96" s="1441"/>
      <c r="F96" s="1441"/>
      <c r="G96" s="1441"/>
      <c r="H96" s="1441"/>
      <c r="I96" s="1441"/>
      <c r="J96" s="1441"/>
      <c r="K96" s="1441"/>
      <c r="L96" s="1118"/>
      <c r="M96" s="1114"/>
      <c r="O96" s="1802"/>
      <c r="P96" s="1802"/>
    </row>
    <row r="97" spans="1:16" s="1106" customFormat="1" ht="9" customHeight="1" x14ac:dyDescent="0.2">
      <c r="A97" s="3082"/>
      <c r="B97" s="1137"/>
      <c r="C97" s="1119" t="s">
        <v>1124</v>
      </c>
      <c r="D97" s="1787"/>
      <c r="E97" s="1441"/>
      <c r="F97" s="1441"/>
      <c r="G97" s="1441"/>
      <c r="H97" s="1441"/>
      <c r="I97" s="1441"/>
      <c r="J97" s="1441"/>
      <c r="K97" s="1441"/>
      <c r="L97" s="1118"/>
      <c r="M97" s="1114"/>
      <c r="O97" s="1802"/>
      <c r="P97" s="1802"/>
    </row>
    <row r="98" spans="1:16" s="1106" customFormat="1" ht="6" customHeight="1" x14ac:dyDescent="0.2">
      <c r="A98" s="3082"/>
      <c r="B98" s="1111"/>
      <c r="C98" s="1112"/>
      <c r="D98" s="1112"/>
      <c r="E98" s="1134"/>
      <c r="F98" s="1134"/>
      <c r="G98" s="1134"/>
      <c r="H98" s="1134"/>
      <c r="I98" s="1134"/>
      <c r="J98" s="1134"/>
      <c r="K98" s="1134"/>
      <c r="L98" s="1113"/>
      <c r="M98" s="1114"/>
      <c r="O98" s="1802"/>
      <c r="P98" s="1802"/>
    </row>
    <row r="99" spans="1:16" s="1106" customFormat="1" ht="11.25" x14ac:dyDescent="0.2">
      <c r="A99" s="3082"/>
      <c r="B99" s="1475"/>
      <c r="C99" s="1479"/>
      <c r="D99" s="1479"/>
      <c r="E99" s="1788"/>
      <c r="F99" s="1788" t="s">
        <v>1125</v>
      </c>
      <c r="G99" s="1788"/>
      <c r="H99" s="1788"/>
      <c r="I99" s="1788" t="s">
        <v>0</v>
      </c>
      <c r="J99" s="1788"/>
      <c r="K99" s="1789"/>
      <c r="L99" s="1790"/>
      <c r="M99" s="1114"/>
      <c r="O99" s="1802"/>
      <c r="P99" s="1802"/>
    </row>
    <row r="100" spans="1:16" s="1106" customFormat="1" ht="11.25" x14ac:dyDescent="0.2">
      <c r="A100" s="3082"/>
      <c r="B100" s="1475" t="s">
        <v>3</v>
      </c>
      <c r="C100" s="1479" t="s">
        <v>4</v>
      </c>
      <c r="D100" s="1479"/>
      <c r="E100" s="1788" t="s">
        <v>1126</v>
      </c>
      <c r="F100" s="1788" t="s">
        <v>1127</v>
      </c>
      <c r="G100" s="1788" t="s">
        <v>1128</v>
      </c>
      <c r="H100" s="1788"/>
      <c r="I100" s="1479" t="s">
        <v>237</v>
      </c>
      <c r="J100" s="1788"/>
      <c r="K100" s="1789"/>
      <c r="L100" s="1790" t="s">
        <v>3</v>
      </c>
      <c r="M100" s="1114"/>
      <c r="O100" s="1802"/>
      <c r="P100" s="1802"/>
    </row>
    <row r="101" spans="1:16" s="1106" customFormat="1" ht="11.25" x14ac:dyDescent="0.2">
      <c r="A101" s="3082"/>
      <c r="B101" s="1475" t="s">
        <v>7</v>
      </c>
      <c r="C101" s="1479" t="s">
        <v>8</v>
      </c>
      <c r="D101" s="1479" t="s">
        <v>1129</v>
      </c>
      <c r="E101" s="1788" t="s">
        <v>1130</v>
      </c>
      <c r="F101" s="1788" t="s">
        <v>1131</v>
      </c>
      <c r="G101" s="1788" t="s">
        <v>656</v>
      </c>
      <c r="H101" s="1788" t="s">
        <v>1132</v>
      </c>
      <c r="I101" s="1788" t="s">
        <v>1133</v>
      </c>
      <c r="J101" s="1788" t="s">
        <v>239</v>
      </c>
      <c r="K101" s="1789" t="s">
        <v>0</v>
      </c>
      <c r="L101" s="1790" t="s">
        <v>7</v>
      </c>
      <c r="M101" s="1114"/>
      <c r="O101" s="1802"/>
      <c r="P101" s="1802"/>
    </row>
    <row r="102" spans="1:16" s="1658" customFormat="1" ht="11.25" x14ac:dyDescent="0.2">
      <c r="A102" s="3082"/>
      <c r="B102" s="1474"/>
      <c r="C102" s="1125"/>
      <c r="D102" s="1125" t="s">
        <v>13</v>
      </c>
      <c r="E102" s="1125" t="s">
        <v>14</v>
      </c>
      <c r="F102" s="1125" t="s">
        <v>15</v>
      </c>
      <c r="G102" s="1125" t="s">
        <v>145</v>
      </c>
      <c r="H102" s="1125" t="s">
        <v>143</v>
      </c>
      <c r="I102" s="1125" t="s">
        <v>409</v>
      </c>
      <c r="J102" s="1125" t="s">
        <v>410</v>
      </c>
      <c r="K102" s="1125" t="s">
        <v>411</v>
      </c>
      <c r="L102" s="1125"/>
      <c r="M102" s="1114"/>
      <c r="O102" s="1802"/>
      <c r="P102" s="1802"/>
    </row>
    <row r="103" spans="1:16" s="1106" customFormat="1" ht="12" customHeight="1" x14ac:dyDescent="0.2">
      <c r="A103" s="3082"/>
      <c r="B103" s="1475"/>
      <c r="C103" s="1479"/>
      <c r="D103" s="1833" t="s">
        <v>1166</v>
      </c>
      <c r="E103" s="2433" t="s">
        <v>1167</v>
      </c>
      <c r="F103" s="2434" t="s">
        <v>1201</v>
      </c>
      <c r="G103" s="1805" t="s">
        <v>1202</v>
      </c>
      <c r="H103" s="1805" t="s">
        <v>1203</v>
      </c>
      <c r="I103" s="1805"/>
      <c r="J103" s="1805"/>
      <c r="K103" s="1806"/>
      <c r="L103" s="1475"/>
      <c r="M103" s="1114"/>
      <c r="O103" s="1802"/>
      <c r="P103" s="1802"/>
    </row>
    <row r="104" spans="1:16" s="1106" customFormat="1" ht="12" customHeight="1" x14ac:dyDescent="0.2">
      <c r="A104" s="3082"/>
      <c r="B104" s="1474">
        <v>134</v>
      </c>
      <c r="C104" s="1125"/>
      <c r="D104" s="1112" t="s">
        <v>1204</v>
      </c>
      <c r="E104" s="1845">
        <v>0</v>
      </c>
      <c r="F104" s="1800">
        <v>0</v>
      </c>
      <c r="G104" s="1800">
        <v>0</v>
      </c>
      <c r="H104" s="1800">
        <v>0</v>
      </c>
      <c r="I104" s="1799">
        <v>0</v>
      </c>
      <c r="J104" s="1799">
        <v>0</v>
      </c>
      <c r="K104" s="1808">
        <v>0</v>
      </c>
      <c r="L104" s="1474">
        <v>134</v>
      </c>
      <c r="M104" s="1114"/>
      <c r="O104" s="1802"/>
      <c r="P104" s="1802"/>
    </row>
    <row r="105" spans="1:16" s="1106" customFormat="1" ht="12" customHeight="1" x14ac:dyDescent="0.2">
      <c r="A105" s="3082"/>
      <c r="B105" s="1474">
        <v>135</v>
      </c>
      <c r="C105" s="1125"/>
      <c r="D105" s="1112" t="s">
        <v>1205</v>
      </c>
      <c r="E105" s="1845">
        <v>0</v>
      </c>
      <c r="F105" s="1800">
        <v>0</v>
      </c>
      <c r="G105" s="1800">
        <v>0</v>
      </c>
      <c r="H105" s="1800">
        <v>0</v>
      </c>
      <c r="I105" s="1799">
        <v>0</v>
      </c>
      <c r="J105" s="1799">
        <v>0</v>
      </c>
      <c r="K105" s="1808">
        <v>0</v>
      </c>
      <c r="L105" s="1474">
        <v>135</v>
      </c>
      <c r="M105" s="1114"/>
      <c r="O105" s="1802"/>
      <c r="P105" s="1802"/>
    </row>
    <row r="106" spans="1:16" s="1106" customFormat="1" ht="12" customHeight="1" x14ac:dyDescent="0.2">
      <c r="A106" s="3082"/>
      <c r="B106" s="1474">
        <v>136</v>
      </c>
      <c r="C106" s="1125"/>
      <c r="D106" s="1112" t="s">
        <v>1206</v>
      </c>
      <c r="E106" s="1845">
        <v>0</v>
      </c>
      <c r="F106" s="1800">
        <v>0</v>
      </c>
      <c r="G106" s="1800">
        <v>0</v>
      </c>
      <c r="H106" s="1800">
        <v>68409</v>
      </c>
      <c r="I106" s="1799">
        <v>68409</v>
      </c>
      <c r="J106" s="1799">
        <v>0</v>
      </c>
      <c r="K106" s="1808">
        <v>68409</v>
      </c>
      <c r="L106" s="1474">
        <v>136</v>
      </c>
      <c r="M106" s="1114"/>
      <c r="N106" s="1652"/>
      <c r="O106" s="1802"/>
      <c r="P106" s="1802"/>
    </row>
    <row r="107" spans="1:16" s="1106" customFormat="1" ht="12" customHeight="1" x14ac:dyDescent="0.2">
      <c r="A107" s="3082"/>
      <c r="B107" s="1474">
        <v>137</v>
      </c>
      <c r="C107" s="1125"/>
      <c r="D107" s="1112" t="s">
        <v>1207</v>
      </c>
      <c r="E107" s="1845">
        <v>0</v>
      </c>
      <c r="F107" s="1800">
        <v>0</v>
      </c>
      <c r="G107" s="1800">
        <v>0</v>
      </c>
      <c r="H107" s="1800">
        <v>0</v>
      </c>
      <c r="I107" s="1799">
        <v>0</v>
      </c>
      <c r="J107" s="1799">
        <v>0</v>
      </c>
      <c r="K107" s="1808">
        <v>0</v>
      </c>
      <c r="L107" s="1474">
        <v>137</v>
      </c>
      <c r="M107" s="1114"/>
      <c r="O107" s="1802"/>
      <c r="P107" s="1802"/>
    </row>
    <row r="108" spans="1:16" s="1106" customFormat="1" ht="12" customHeight="1" x14ac:dyDescent="0.2">
      <c r="A108" s="3082"/>
      <c r="B108" s="1474">
        <v>138</v>
      </c>
      <c r="C108" s="1125"/>
      <c r="D108" s="1112" t="s">
        <v>1208</v>
      </c>
      <c r="E108" s="1845">
        <v>0</v>
      </c>
      <c r="F108" s="1800">
        <v>0</v>
      </c>
      <c r="G108" s="1800">
        <v>0</v>
      </c>
      <c r="H108" s="1800">
        <v>0</v>
      </c>
      <c r="I108" s="1799">
        <v>0</v>
      </c>
      <c r="J108" s="1799">
        <v>0</v>
      </c>
      <c r="K108" s="1808">
        <v>0</v>
      </c>
      <c r="L108" s="1474">
        <v>138</v>
      </c>
      <c r="M108" s="1114"/>
      <c r="O108" s="1802"/>
      <c r="P108" s="1802"/>
    </row>
    <row r="109" spans="1:16" s="1106" customFormat="1" ht="12" customHeight="1" x14ac:dyDescent="0.2">
      <c r="B109" s="1474">
        <v>139</v>
      </c>
      <c r="C109" s="1125"/>
      <c r="D109" s="1112" t="s">
        <v>1209</v>
      </c>
      <c r="E109" s="1845">
        <v>0</v>
      </c>
      <c r="F109" s="1800">
        <v>0</v>
      </c>
      <c r="G109" s="1800">
        <v>0</v>
      </c>
      <c r="H109" s="1800">
        <v>0</v>
      </c>
      <c r="I109" s="1799">
        <v>0</v>
      </c>
      <c r="J109" s="1799">
        <v>0</v>
      </c>
      <c r="K109" s="1808">
        <v>0</v>
      </c>
      <c r="L109" s="1474">
        <v>139</v>
      </c>
      <c r="M109" s="1114"/>
      <c r="O109" s="1802"/>
      <c r="P109" s="1802"/>
    </row>
    <row r="110" spans="1:16" s="1106" customFormat="1" ht="12" customHeight="1" x14ac:dyDescent="0.2">
      <c r="B110" s="1474">
        <v>140</v>
      </c>
      <c r="C110" s="1125"/>
      <c r="D110" s="1112" t="s">
        <v>1210</v>
      </c>
      <c r="E110" s="1845">
        <v>0</v>
      </c>
      <c r="F110" s="1800">
        <v>0</v>
      </c>
      <c r="G110" s="1800">
        <v>0</v>
      </c>
      <c r="H110" s="1800">
        <v>0</v>
      </c>
      <c r="I110" s="1799">
        <v>0</v>
      </c>
      <c r="J110" s="1799">
        <v>0</v>
      </c>
      <c r="K110" s="1808">
        <v>0</v>
      </c>
      <c r="L110" s="1474">
        <v>140</v>
      </c>
      <c r="M110" s="1114"/>
      <c r="O110" s="1802"/>
      <c r="P110" s="1802"/>
    </row>
    <row r="111" spans="1:16" s="1106" customFormat="1" ht="12" customHeight="1" x14ac:dyDescent="0.2">
      <c r="B111" s="1474">
        <v>141</v>
      </c>
      <c r="C111" s="1125"/>
      <c r="D111" s="1112" t="s">
        <v>1211</v>
      </c>
      <c r="E111" s="1845">
        <v>0</v>
      </c>
      <c r="F111" s="1800">
        <v>0</v>
      </c>
      <c r="G111" s="1800">
        <v>0</v>
      </c>
      <c r="H111" s="1800">
        <v>0</v>
      </c>
      <c r="I111" s="1799">
        <v>0</v>
      </c>
      <c r="J111" s="1799">
        <v>0</v>
      </c>
      <c r="K111" s="1808">
        <v>0</v>
      </c>
      <c r="L111" s="1474">
        <v>141</v>
      </c>
      <c r="M111" s="1114"/>
      <c r="O111" s="1802"/>
      <c r="P111" s="1802"/>
    </row>
    <row r="112" spans="1:16" s="1106" customFormat="1" ht="12" customHeight="1" x14ac:dyDescent="0.2">
      <c r="B112" s="1474">
        <v>142</v>
      </c>
      <c r="C112" s="1125"/>
      <c r="D112" s="1112" t="s">
        <v>1212</v>
      </c>
      <c r="E112" s="1845">
        <v>0</v>
      </c>
      <c r="F112" s="1800">
        <v>0</v>
      </c>
      <c r="G112" s="1800">
        <v>0</v>
      </c>
      <c r="H112" s="1800">
        <v>0</v>
      </c>
      <c r="I112" s="1799">
        <v>0</v>
      </c>
      <c r="J112" s="1799">
        <v>0</v>
      </c>
      <c r="K112" s="1808">
        <v>0</v>
      </c>
      <c r="L112" s="1474">
        <v>142</v>
      </c>
      <c r="M112" s="1658"/>
      <c r="O112" s="1802"/>
      <c r="P112" s="1802"/>
    </row>
    <row r="113" spans="1:16" s="1106" customFormat="1" ht="12" customHeight="1" x14ac:dyDescent="0.2">
      <c r="B113" s="1474">
        <v>143</v>
      </c>
      <c r="C113" s="1125"/>
      <c r="D113" s="1112" t="s">
        <v>1213</v>
      </c>
      <c r="E113" s="1845">
        <v>0</v>
      </c>
      <c r="F113" s="1800">
        <v>0</v>
      </c>
      <c r="G113" s="1800">
        <v>0</v>
      </c>
      <c r="H113" s="1800">
        <v>0</v>
      </c>
      <c r="I113" s="1799">
        <v>0</v>
      </c>
      <c r="J113" s="1799">
        <v>0</v>
      </c>
      <c r="K113" s="1808">
        <v>0</v>
      </c>
      <c r="L113" s="1474">
        <v>143</v>
      </c>
      <c r="M113" s="1658"/>
      <c r="O113" s="1802"/>
      <c r="P113" s="1802"/>
    </row>
    <row r="114" spans="1:16" s="1106" customFormat="1" ht="12" customHeight="1" x14ac:dyDescent="0.2">
      <c r="B114" s="1474">
        <v>144</v>
      </c>
      <c r="C114" s="1125"/>
      <c r="D114" s="1112" t="s">
        <v>1214</v>
      </c>
      <c r="E114" s="1845">
        <v>0</v>
      </c>
      <c r="F114" s="1800">
        <v>0</v>
      </c>
      <c r="G114" s="1800">
        <v>0</v>
      </c>
      <c r="H114" s="1800">
        <v>0</v>
      </c>
      <c r="I114" s="1799">
        <v>0</v>
      </c>
      <c r="J114" s="1799">
        <v>0</v>
      </c>
      <c r="K114" s="1808">
        <v>0</v>
      </c>
      <c r="L114" s="1474">
        <v>144</v>
      </c>
      <c r="M114" s="1658"/>
      <c r="O114" s="1802"/>
      <c r="P114" s="1802"/>
    </row>
    <row r="115" spans="1:16" s="1106" customFormat="1" ht="12" customHeight="1" x14ac:dyDescent="0.2">
      <c r="B115" s="1474">
        <v>145</v>
      </c>
      <c r="C115" s="1125"/>
      <c r="D115" s="1112" t="s">
        <v>1215</v>
      </c>
      <c r="E115" s="2777">
        <v>0</v>
      </c>
      <c r="F115" s="2778">
        <v>0</v>
      </c>
      <c r="G115" s="2778">
        <v>0</v>
      </c>
      <c r="H115" s="1800">
        <v>0</v>
      </c>
      <c r="I115" s="1844">
        <v>0</v>
      </c>
      <c r="J115" s="1844">
        <v>0</v>
      </c>
      <c r="K115" s="1808">
        <v>0</v>
      </c>
      <c r="L115" s="1474">
        <v>145</v>
      </c>
      <c r="M115" s="1658"/>
      <c r="O115" s="1802"/>
      <c r="P115" s="1802"/>
    </row>
    <row r="116" spans="1:16" s="1106" customFormat="1" ht="12" customHeight="1" x14ac:dyDescent="0.2">
      <c r="B116" s="1474">
        <v>146</v>
      </c>
      <c r="C116" s="1125"/>
      <c r="D116" s="1112" t="s">
        <v>1216</v>
      </c>
      <c r="E116" s="2777">
        <v>0</v>
      </c>
      <c r="F116" s="2778">
        <v>0</v>
      </c>
      <c r="G116" s="2778">
        <v>0</v>
      </c>
      <c r="H116" s="1800">
        <v>0</v>
      </c>
      <c r="I116" s="1844">
        <v>0</v>
      </c>
      <c r="J116" s="1844">
        <v>0</v>
      </c>
      <c r="K116" s="1808">
        <v>0</v>
      </c>
      <c r="L116" s="1474">
        <v>146</v>
      </c>
      <c r="M116" s="1658"/>
      <c r="O116" s="1802"/>
      <c r="P116" s="1802"/>
    </row>
    <row r="117" spans="1:16" s="1106" customFormat="1" ht="12" customHeight="1" x14ac:dyDescent="0.2">
      <c r="B117" s="1474">
        <v>147</v>
      </c>
      <c r="C117" s="1125"/>
      <c r="D117" s="1112" t="s">
        <v>1217</v>
      </c>
      <c r="E117" s="2777">
        <v>0</v>
      </c>
      <c r="F117" s="2778">
        <v>0</v>
      </c>
      <c r="G117" s="2778">
        <v>0</v>
      </c>
      <c r="H117" s="1800">
        <v>0</v>
      </c>
      <c r="I117" s="1844">
        <v>0</v>
      </c>
      <c r="J117" s="1844">
        <v>0</v>
      </c>
      <c r="K117" s="1808">
        <v>0</v>
      </c>
      <c r="L117" s="1474">
        <v>147</v>
      </c>
      <c r="M117" s="1658"/>
      <c r="O117" s="1802"/>
      <c r="P117" s="1802"/>
    </row>
    <row r="118" spans="1:16" s="1106" customFormat="1" ht="12" customHeight="1" x14ac:dyDescent="0.2">
      <c r="B118" s="1474">
        <v>148</v>
      </c>
      <c r="C118" s="1125"/>
      <c r="D118" s="1112" t="s">
        <v>1218</v>
      </c>
      <c r="E118" s="2777">
        <v>0</v>
      </c>
      <c r="F118" s="2778">
        <v>0</v>
      </c>
      <c r="G118" s="2778">
        <v>0</v>
      </c>
      <c r="H118" s="1800">
        <v>0</v>
      </c>
      <c r="I118" s="1844">
        <v>0</v>
      </c>
      <c r="J118" s="1844">
        <v>0</v>
      </c>
      <c r="K118" s="1808">
        <v>0</v>
      </c>
      <c r="L118" s="1474">
        <v>148</v>
      </c>
      <c r="M118" s="1658"/>
      <c r="O118" s="1802"/>
      <c r="P118" s="1802"/>
    </row>
    <row r="119" spans="1:16" s="1106" customFormat="1" ht="12" customHeight="1" x14ac:dyDescent="0.2">
      <c r="B119" s="1474">
        <v>149</v>
      </c>
      <c r="C119" s="1125"/>
      <c r="D119" s="1112" t="s">
        <v>1219</v>
      </c>
      <c r="E119" s="2777">
        <v>0</v>
      </c>
      <c r="F119" s="2778">
        <v>0</v>
      </c>
      <c r="G119" s="2778">
        <v>0</v>
      </c>
      <c r="H119" s="1800">
        <v>0</v>
      </c>
      <c r="I119" s="1844">
        <v>0</v>
      </c>
      <c r="J119" s="1844">
        <v>0</v>
      </c>
      <c r="K119" s="1808">
        <v>0</v>
      </c>
      <c r="L119" s="1474">
        <v>149</v>
      </c>
      <c r="M119" s="1658"/>
      <c r="O119" s="1802"/>
      <c r="P119" s="1802"/>
    </row>
    <row r="120" spans="1:16" s="1106" customFormat="1" ht="12" customHeight="1" x14ac:dyDescent="0.2">
      <c r="B120" s="1474">
        <v>150</v>
      </c>
      <c r="C120" s="1125"/>
      <c r="D120" s="1112" t="s">
        <v>1220</v>
      </c>
      <c r="E120" s="2777">
        <v>0</v>
      </c>
      <c r="F120" s="2778">
        <v>0</v>
      </c>
      <c r="G120" s="2778">
        <v>0</v>
      </c>
      <c r="H120" s="1800">
        <v>0</v>
      </c>
      <c r="I120" s="1844">
        <v>0</v>
      </c>
      <c r="J120" s="1844">
        <v>0</v>
      </c>
      <c r="K120" s="1808">
        <v>0</v>
      </c>
      <c r="L120" s="1474">
        <v>150</v>
      </c>
      <c r="M120" s="1658"/>
      <c r="O120" s="1802"/>
      <c r="P120" s="1802"/>
    </row>
    <row r="121" spans="1:16" s="1106" customFormat="1" ht="12" customHeight="1" thickBot="1" x14ac:dyDescent="0.25">
      <c r="B121" s="2390">
        <v>151</v>
      </c>
      <c r="C121" s="2391"/>
      <c r="D121" s="2392" t="s">
        <v>1221</v>
      </c>
      <c r="E121" s="2393">
        <v>1085</v>
      </c>
      <c r="F121" s="1826">
        <v>160</v>
      </c>
      <c r="G121" s="2349">
        <v>95</v>
      </c>
      <c r="H121" s="1826">
        <v>69875</v>
      </c>
      <c r="I121" s="2349">
        <v>71215</v>
      </c>
      <c r="J121" s="1826">
        <v>0</v>
      </c>
      <c r="K121" s="2394">
        <v>71215</v>
      </c>
      <c r="L121" s="1822">
        <v>151</v>
      </c>
      <c r="M121" s="1658"/>
      <c r="O121" s="1802"/>
      <c r="P121" s="1802"/>
    </row>
    <row r="122" spans="1:16" s="1106" customFormat="1" ht="12" hidden="1" customHeight="1" thickTop="1" x14ac:dyDescent="0.2">
      <c r="B122" s="1475"/>
      <c r="C122" s="1479"/>
      <c r="D122" s="1833" t="s">
        <v>909</v>
      </c>
      <c r="E122" s="1821">
        <v>0</v>
      </c>
      <c r="F122" s="1800">
        <v>0</v>
      </c>
      <c r="G122" s="1799">
        <v>0</v>
      </c>
      <c r="H122" s="1800">
        <v>0</v>
      </c>
      <c r="I122" s="1799">
        <v>0</v>
      </c>
      <c r="J122" s="1800">
        <v>0</v>
      </c>
      <c r="K122" s="1808">
        <v>0</v>
      </c>
      <c r="L122" s="1475"/>
      <c r="M122" s="1658"/>
      <c r="O122" s="1802"/>
      <c r="P122" s="1802"/>
    </row>
    <row r="123" spans="1:16" s="1106" customFormat="1" ht="12" customHeight="1" thickTop="1" x14ac:dyDescent="0.2">
      <c r="B123" s="1475"/>
      <c r="C123" s="1479"/>
      <c r="D123" s="1795" t="s">
        <v>1222</v>
      </c>
      <c r="E123" s="1805"/>
      <c r="F123" s="2395"/>
      <c r="G123" s="1805"/>
      <c r="H123" s="2395"/>
      <c r="I123" s="1805"/>
      <c r="J123" s="2395"/>
      <c r="K123" s="1806"/>
      <c r="L123" s="1475"/>
      <c r="M123" s="1658"/>
      <c r="O123" s="1802"/>
      <c r="P123" s="1802"/>
    </row>
    <row r="124" spans="1:16" s="1106" customFormat="1" ht="12" customHeight="1" x14ac:dyDescent="0.2">
      <c r="B124" s="1474">
        <v>201</v>
      </c>
      <c r="C124" s="1125"/>
      <c r="D124" s="1798" t="s">
        <v>1223</v>
      </c>
      <c r="E124" s="1799">
        <v>0</v>
      </c>
      <c r="F124" s="1799">
        <v>0</v>
      </c>
      <c r="G124" s="1799">
        <v>0</v>
      </c>
      <c r="H124" s="1799">
        <v>0</v>
      </c>
      <c r="I124" s="1799">
        <v>0</v>
      </c>
      <c r="J124" s="1799">
        <v>0</v>
      </c>
      <c r="K124" s="1801">
        <v>0</v>
      </c>
      <c r="L124" s="1125">
        <v>201</v>
      </c>
      <c r="M124" s="1658"/>
      <c r="O124" s="1802"/>
      <c r="P124" s="1802"/>
    </row>
    <row r="125" spans="1:16" s="1106" customFormat="1" ht="12" customHeight="1" x14ac:dyDescent="0.2">
      <c r="A125" s="3082" t="s">
        <v>2624</v>
      </c>
      <c r="B125" s="1474">
        <v>202</v>
      </c>
      <c r="C125" s="1125"/>
      <c r="D125" s="1111" t="s">
        <v>1224</v>
      </c>
      <c r="E125" s="1821">
        <v>11</v>
      </c>
      <c r="F125" s="1800">
        <v>1235</v>
      </c>
      <c r="G125" s="1800">
        <v>0</v>
      </c>
      <c r="H125" s="1800">
        <v>0</v>
      </c>
      <c r="I125" s="1799">
        <v>1246</v>
      </c>
      <c r="J125" s="1800">
        <v>0</v>
      </c>
      <c r="K125" s="1808">
        <v>1246</v>
      </c>
      <c r="L125" s="1474">
        <v>202</v>
      </c>
      <c r="M125" s="1658"/>
      <c r="O125" s="1802"/>
      <c r="P125" s="1802"/>
    </row>
    <row r="126" spans="1:16" s="1106" customFormat="1" ht="12" customHeight="1" x14ac:dyDescent="0.2">
      <c r="A126" s="3082"/>
      <c r="B126" s="1474">
        <v>203</v>
      </c>
      <c r="C126" s="1125"/>
      <c r="D126" s="1111" t="s">
        <v>1225</v>
      </c>
      <c r="E126" s="1821">
        <v>0</v>
      </c>
      <c r="F126" s="1800">
        <v>0</v>
      </c>
      <c r="G126" s="1800">
        <v>0</v>
      </c>
      <c r="H126" s="1800">
        <v>0</v>
      </c>
      <c r="I126" s="1799">
        <v>0</v>
      </c>
      <c r="J126" s="1800">
        <v>0</v>
      </c>
      <c r="K126" s="1808">
        <v>0</v>
      </c>
      <c r="L126" s="1474">
        <v>203</v>
      </c>
      <c r="M126" s="1658"/>
      <c r="O126" s="1802"/>
      <c r="P126" s="1802"/>
    </row>
    <row r="127" spans="1:16" s="1106" customFormat="1" ht="12" customHeight="1" x14ac:dyDescent="0.2">
      <c r="A127" s="3082"/>
      <c r="B127" s="1474">
        <v>204</v>
      </c>
      <c r="C127" s="1125"/>
      <c r="D127" s="1111" t="s">
        <v>1226</v>
      </c>
      <c r="E127" s="1821">
        <v>0</v>
      </c>
      <c r="F127" s="1800">
        <v>0</v>
      </c>
      <c r="G127" s="1799">
        <v>0</v>
      </c>
      <c r="H127" s="1800">
        <v>0</v>
      </c>
      <c r="I127" s="1799">
        <v>0</v>
      </c>
      <c r="J127" s="1800">
        <v>0</v>
      </c>
      <c r="K127" s="1808">
        <v>0</v>
      </c>
      <c r="L127" s="1474">
        <v>204</v>
      </c>
      <c r="M127" s="1658"/>
      <c r="O127" s="1802"/>
      <c r="P127" s="1802"/>
    </row>
    <row r="128" spans="1:16" s="1106" customFormat="1" ht="12" customHeight="1" x14ac:dyDescent="0.2">
      <c r="A128" s="3082"/>
      <c r="B128" s="1474">
        <v>205</v>
      </c>
      <c r="C128" s="1125"/>
      <c r="D128" s="1112" t="s">
        <v>1227</v>
      </c>
      <c r="E128" s="1819" t="s">
        <v>181</v>
      </c>
      <c r="F128" s="2435" t="s">
        <v>181</v>
      </c>
      <c r="G128" s="1820" t="s">
        <v>181</v>
      </c>
      <c r="H128" s="1800">
        <v>0</v>
      </c>
      <c r="I128" s="1799">
        <v>0</v>
      </c>
      <c r="J128" s="1800">
        <v>0</v>
      </c>
      <c r="K128" s="1808">
        <v>0</v>
      </c>
      <c r="L128" s="1474">
        <v>205</v>
      </c>
      <c r="M128" s="3085" t="s">
        <v>3278</v>
      </c>
      <c r="O128" s="1802"/>
      <c r="P128" s="1802"/>
    </row>
    <row r="129" spans="1:16" s="1106" customFormat="1" ht="12" customHeight="1" x14ac:dyDescent="0.2">
      <c r="A129" s="3082"/>
      <c r="B129" s="1474">
        <v>206</v>
      </c>
      <c r="C129" s="1125"/>
      <c r="D129" s="1112" t="s">
        <v>1228</v>
      </c>
      <c r="E129" s="1819" t="s">
        <v>181</v>
      </c>
      <c r="F129" s="2435" t="s">
        <v>181</v>
      </c>
      <c r="G129" s="1820" t="s">
        <v>181</v>
      </c>
      <c r="H129" s="1800">
        <v>0</v>
      </c>
      <c r="I129" s="1799">
        <v>0</v>
      </c>
      <c r="J129" s="1800">
        <v>0</v>
      </c>
      <c r="K129" s="1808">
        <v>0</v>
      </c>
      <c r="L129" s="1474">
        <v>206</v>
      </c>
      <c r="M129" s="3085"/>
      <c r="O129" s="1802"/>
      <c r="P129" s="1802"/>
    </row>
    <row r="130" spans="1:16" s="1106" customFormat="1" ht="12" customHeight="1" x14ac:dyDescent="0.2">
      <c r="A130" s="3082"/>
      <c r="B130" s="1474">
        <v>207</v>
      </c>
      <c r="C130" s="1125"/>
      <c r="D130" s="1112" t="s">
        <v>1229</v>
      </c>
      <c r="E130" s="1819" t="s">
        <v>181</v>
      </c>
      <c r="F130" s="2435" t="s">
        <v>181</v>
      </c>
      <c r="G130" s="1799">
        <v>0</v>
      </c>
      <c r="H130" s="2435" t="s">
        <v>181</v>
      </c>
      <c r="I130" s="1799">
        <v>0</v>
      </c>
      <c r="J130" s="1800">
        <v>0</v>
      </c>
      <c r="K130" s="1808">
        <v>0</v>
      </c>
      <c r="L130" s="1474">
        <v>207</v>
      </c>
      <c r="M130" s="3085"/>
      <c r="O130" s="1802"/>
      <c r="P130" s="1802"/>
    </row>
    <row r="131" spans="1:16" s="1106" customFormat="1" ht="12" customHeight="1" x14ac:dyDescent="0.2">
      <c r="A131" s="3082"/>
      <c r="B131" s="1474">
        <v>208</v>
      </c>
      <c r="C131" s="1125"/>
      <c r="D131" s="1112" t="s">
        <v>1230</v>
      </c>
      <c r="E131" s="1819" t="s">
        <v>181</v>
      </c>
      <c r="F131" s="2435" t="s">
        <v>181</v>
      </c>
      <c r="G131" s="1799">
        <v>0</v>
      </c>
      <c r="H131" s="2435" t="s">
        <v>181</v>
      </c>
      <c r="I131" s="1799">
        <v>0</v>
      </c>
      <c r="J131" s="1800">
        <v>0</v>
      </c>
      <c r="K131" s="1808">
        <v>0</v>
      </c>
      <c r="L131" s="1474">
        <v>208</v>
      </c>
      <c r="M131" s="3085"/>
      <c r="O131" s="1802"/>
      <c r="P131" s="1802"/>
    </row>
    <row r="132" spans="1:16" s="1106" customFormat="1" ht="12" customHeight="1" x14ac:dyDescent="0.2">
      <c r="A132" s="3082"/>
      <c r="B132" s="1474">
        <v>209</v>
      </c>
      <c r="C132" s="1125"/>
      <c r="D132" s="1112" t="s">
        <v>1231</v>
      </c>
      <c r="E132" s="1819" t="s">
        <v>181</v>
      </c>
      <c r="F132" s="2435" t="s">
        <v>181</v>
      </c>
      <c r="G132" s="1799">
        <v>0</v>
      </c>
      <c r="H132" s="2435" t="s">
        <v>181</v>
      </c>
      <c r="I132" s="1799">
        <v>0</v>
      </c>
      <c r="J132" s="1800">
        <v>0</v>
      </c>
      <c r="K132" s="1808">
        <v>0</v>
      </c>
      <c r="L132" s="1474">
        <v>209</v>
      </c>
      <c r="M132" s="3085"/>
      <c r="O132" s="1802"/>
      <c r="P132" s="1802"/>
    </row>
    <row r="133" spans="1:16" s="1106" customFormat="1" ht="12" customHeight="1" x14ac:dyDescent="0.2">
      <c r="A133" s="3082"/>
      <c r="B133" s="1474">
        <v>210</v>
      </c>
      <c r="C133" s="1125"/>
      <c r="D133" s="1112" t="s">
        <v>1232</v>
      </c>
      <c r="E133" s="1819" t="s">
        <v>181</v>
      </c>
      <c r="F133" s="2435" t="s">
        <v>181</v>
      </c>
      <c r="G133" s="1800">
        <v>0</v>
      </c>
      <c r="H133" s="2435" t="s">
        <v>181</v>
      </c>
      <c r="I133" s="1799">
        <v>0</v>
      </c>
      <c r="J133" s="1800">
        <v>0</v>
      </c>
      <c r="K133" s="1808">
        <v>0</v>
      </c>
      <c r="L133" s="1474">
        <v>210</v>
      </c>
      <c r="M133" s="3085"/>
      <c r="O133" s="1802"/>
      <c r="P133" s="1802"/>
    </row>
    <row r="134" spans="1:16" s="1106" customFormat="1" ht="12" customHeight="1" x14ac:dyDescent="0.2">
      <c r="A134" s="3082"/>
      <c r="B134" s="1474">
        <v>211</v>
      </c>
      <c r="C134" s="1125"/>
      <c r="D134" s="1112" t="s">
        <v>1233</v>
      </c>
      <c r="E134" s="1819" t="s">
        <v>181</v>
      </c>
      <c r="F134" s="2435" t="s">
        <v>181</v>
      </c>
      <c r="G134" s="1800">
        <v>0</v>
      </c>
      <c r="H134" s="2435" t="s">
        <v>181</v>
      </c>
      <c r="I134" s="1799">
        <v>0</v>
      </c>
      <c r="J134" s="1800">
        <v>0</v>
      </c>
      <c r="K134" s="1808">
        <v>0</v>
      </c>
      <c r="L134" s="1474">
        <v>211</v>
      </c>
      <c r="M134" s="3085"/>
      <c r="O134" s="1802"/>
      <c r="P134" s="1802"/>
    </row>
    <row r="135" spans="1:16" s="1106" customFormat="1" ht="12" customHeight="1" x14ac:dyDescent="0.2">
      <c r="A135" s="3082"/>
      <c r="B135" s="1474">
        <v>212</v>
      </c>
      <c r="C135" s="1125"/>
      <c r="D135" s="1112" t="s">
        <v>1234</v>
      </c>
      <c r="E135" s="1819" t="s">
        <v>181</v>
      </c>
      <c r="F135" s="2435" t="s">
        <v>181</v>
      </c>
      <c r="G135" s="1800">
        <v>0</v>
      </c>
      <c r="H135" s="2435" t="s">
        <v>181</v>
      </c>
      <c r="I135" s="1799">
        <v>0</v>
      </c>
      <c r="J135" s="1800">
        <v>0</v>
      </c>
      <c r="K135" s="1808">
        <v>0</v>
      </c>
      <c r="L135" s="1474">
        <v>212</v>
      </c>
      <c r="M135" s="3085"/>
      <c r="O135" s="1802"/>
      <c r="P135" s="1802"/>
    </row>
    <row r="136" spans="1:16" s="1106" customFormat="1" ht="12" customHeight="1" x14ac:dyDescent="0.2">
      <c r="A136" s="3082"/>
      <c r="B136" s="1474">
        <v>213</v>
      </c>
      <c r="C136" s="1125"/>
      <c r="D136" s="1112" t="s">
        <v>520</v>
      </c>
      <c r="E136" s="1819" t="s">
        <v>181</v>
      </c>
      <c r="F136" s="2435" t="s">
        <v>181</v>
      </c>
      <c r="G136" s="2435" t="s">
        <v>181</v>
      </c>
      <c r="H136" s="1800">
        <v>46810</v>
      </c>
      <c r="I136" s="1811">
        <v>46810</v>
      </c>
      <c r="J136" s="1800">
        <v>0</v>
      </c>
      <c r="K136" s="1812">
        <v>46810</v>
      </c>
      <c r="L136" s="1474">
        <v>213</v>
      </c>
      <c r="M136" s="3085"/>
      <c r="N136" s="1652"/>
      <c r="O136" s="1802"/>
      <c r="P136" s="1802"/>
    </row>
    <row r="137" spans="1:16" s="1106" customFormat="1" ht="12" customHeight="1" x14ac:dyDescent="0.2">
      <c r="A137" s="3082"/>
      <c r="B137" s="1474">
        <v>214</v>
      </c>
      <c r="C137" s="1125"/>
      <c r="D137" s="1112" t="s">
        <v>1235</v>
      </c>
      <c r="E137" s="1817" t="s">
        <v>181</v>
      </c>
      <c r="F137" s="1818" t="s">
        <v>181</v>
      </c>
      <c r="G137" s="1811">
        <v>0</v>
      </c>
      <c r="H137" s="1818" t="s">
        <v>181</v>
      </c>
      <c r="I137" s="1811">
        <v>0</v>
      </c>
      <c r="J137" s="1811">
        <v>0</v>
      </c>
      <c r="K137" s="1812">
        <v>0</v>
      </c>
      <c r="L137" s="1474">
        <v>214</v>
      </c>
      <c r="M137" s="3085"/>
      <c r="O137" s="1802"/>
      <c r="P137" s="1802"/>
    </row>
    <row r="138" spans="1:16" s="1106" customFormat="1" ht="12" customHeight="1" x14ac:dyDescent="0.2">
      <c r="A138" s="3082"/>
      <c r="B138" s="1474">
        <v>215</v>
      </c>
      <c r="C138" s="1125"/>
      <c r="D138" s="1112" t="s">
        <v>1236</v>
      </c>
      <c r="E138" s="1817" t="s">
        <v>181</v>
      </c>
      <c r="F138" s="1818" t="s">
        <v>181</v>
      </c>
      <c r="G138" s="1811">
        <v>0</v>
      </c>
      <c r="H138" s="1818" t="s">
        <v>181</v>
      </c>
      <c r="I138" s="1811">
        <v>0</v>
      </c>
      <c r="J138" s="1811">
        <v>0</v>
      </c>
      <c r="K138" s="1812">
        <v>0</v>
      </c>
      <c r="L138" s="1474">
        <v>215</v>
      </c>
      <c r="M138" s="3085"/>
      <c r="O138" s="1802"/>
      <c r="P138" s="1802"/>
    </row>
    <row r="139" spans="1:16" s="1106" customFormat="1" ht="12" customHeight="1" x14ac:dyDescent="0.2">
      <c r="A139" s="3082"/>
      <c r="B139" s="1809">
        <v>216</v>
      </c>
      <c r="C139" s="1810"/>
      <c r="D139" s="1835" t="s">
        <v>1237</v>
      </c>
      <c r="E139" s="1819" t="s">
        <v>181</v>
      </c>
      <c r="F139" s="2435" t="s">
        <v>181</v>
      </c>
      <c r="G139" s="1800">
        <v>0</v>
      </c>
      <c r="H139" s="2435" t="s">
        <v>181</v>
      </c>
      <c r="I139" s="1799">
        <v>0</v>
      </c>
      <c r="J139" s="1799">
        <v>0</v>
      </c>
      <c r="K139" s="1808">
        <v>0</v>
      </c>
      <c r="L139" s="1809">
        <v>216</v>
      </c>
      <c r="M139" s="3085"/>
      <c r="O139" s="1802"/>
      <c r="P139" s="1802"/>
    </row>
    <row r="140" spans="1:16" s="1106" customFormat="1" ht="6" customHeight="1" x14ac:dyDescent="0.2">
      <c r="A140" s="3082" t="s">
        <v>2623</v>
      </c>
      <c r="B140" s="1103"/>
      <c r="C140" s="1104"/>
      <c r="D140" s="1104"/>
      <c r="E140" s="1781"/>
      <c r="F140" s="1781"/>
      <c r="G140" s="1781"/>
      <c r="H140" s="1781"/>
      <c r="I140" s="1782"/>
      <c r="J140" s="1782"/>
      <c r="K140" s="1782"/>
      <c r="L140" s="1783"/>
      <c r="M140" s="3087" t="s">
        <v>3278</v>
      </c>
      <c r="O140" s="1802"/>
      <c r="P140" s="1802"/>
    </row>
    <row r="141" spans="1:16" s="1106" customFormat="1" ht="12" customHeight="1" x14ac:dyDescent="0.2">
      <c r="A141" s="3082"/>
      <c r="B141" s="2570" t="s">
        <v>2880</v>
      </c>
      <c r="C141" s="1109"/>
      <c r="D141" s="1109"/>
      <c r="E141" s="1785"/>
      <c r="F141" s="1785"/>
      <c r="G141" s="1785"/>
      <c r="H141" s="1785"/>
      <c r="I141" s="1785"/>
      <c r="J141" s="1785"/>
      <c r="K141" s="1786"/>
      <c r="L141" s="1118"/>
      <c r="M141" s="3087"/>
      <c r="O141" s="1802"/>
      <c r="P141" s="1802"/>
    </row>
    <row r="142" spans="1:16" s="1106" customFormat="1" ht="12" customHeight="1" x14ac:dyDescent="0.2">
      <c r="A142" s="3082"/>
      <c r="B142" s="1784" t="s">
        <v>2</v>
      </c>
      <c r="C142" s="1109"/>
      <c r="D142" s="1109"/>
      <c r="E142" s="1785"/>
      <c r="F142" s="1785"/>
      <c r="G142" s="1785"/>
      <c r="H142" s="1785"/>
      <c r="I142" s="1785"/>
      <c r="J142" s="1785"/>
      <c r="K142" s="1785"/>
      <c r="L142" s="1118"/>
      <c r="M142" s="3087"/>
      <c r="O142" s="1802"/>
      <c r="P142" s="1802"/>
    </row>
    <row r="143" spans="1:16" s="1106" customFormat="1" ht="6" customHeight="1" x14ac:dyDescent="0.2">
      <c r="A143" s="3082"/>
      <c r="B143" s="1784"/>
      <c r="C143" s="1109"/>
      <c r="D143" s="1109"/>
      <c r="E143" s="1785"/>
      <c r="F143" s="1785"/>
      <c r="G143" s="1785"/>
      <c r="H143" s="1785"/>
      <c r="I143" s="1785"/>
      <c r="J143" s="1785"/>
      <c r="K143" s="1785"/>
      <c r="L143" s="1118"/>
      <c r="M143" s="3087"/>
      <c r="O143" s="1802"/>
      <c r="P143" s="1802"/>
    </row>
    <row r="144" spans="1:16" s="1106" customFormat="1" ht="9" customHeight="1" x14ac:dyDescent="0.2">
      <c r="A144" s="3082"/>
      <c r="B144" s="1137"/>
      <c r="C144" s="1119" t="s">
        <v>1123</v>
      </c>
      <c r="D144" s="1787"/>
      <c r="E144" s="1441"/>
      <c r="F144" s="1441"/>
      <c r="G144" s="1441"/>
      <c r="H144" s="1441"/>
      <c r="I144" s="1441"/>
      <c r="J144" s="1441"/>
      <c r="K144" s="1441"/>
      <c r="L144" s="1118"/>
      <c r="M144" s="3087"/>
      <c r="O144" s="1802"/>
      <c r="P144" s="1802"/>
    </row>
    <row r="145" spans="1:17" s="1106" customFormat="1" ht="9" customHeight="1" x14ac:dyDescent="0.2">
      <c r="A145" s="3082"/>
      <c r="B145" s="1137"/>
      <c r="C145" s="1119" t="s">
        <v>1124</v>
      </c>
      <c r="D145" s="1787"/>
      <c r="E145" s="1441"/>
      <c r="F145" s="1441"/>
      <c r="G145" s="1441"/>
      <c r="H145" s="1441"/>
      <c r="I145" s="1441"/>
      <c r="J145" s="1441"/>
      <c r="K145" s="1441"/>
      <c r="L145" s="1118"/>
      <c r="M145" s="3087"/>
      <c r="O145" s="1802"/>
      <c r="P145" s="1802"/>
    </row>
    <row r="146" spans="1:17" s="1106" customFormat="1" ht="6" customHeight="1" x14ac:dyDescent="0.2">
      <c r="A146" s="3082"/>
      <c r="B146" s="1111"/>
      <c r="C146" s="1112"/>
      <c r="D146" s="1112"/>
      <c r="E146" s="1134"/>
      <c r="F146" s="1134"/>
      <c r="G146" s="1134"/>
      <c r="H146" s="1134"/>
      <c r="I146" s="1134"/>
      <c r="J146" s="1134"/>
      <c r="K146" s="1134"/>
      <c r="L146" s="1113"/>
      <c r="M146" s="3087"/>
      <c r="O146" s="1802"/>
      <c r="P146" s="1802"/>
    </row>
    <row r="147" spans="1:17" s="1106" customFormat="1" ht="11.25" x14ac:dyDescent="0.2">
      <c r="A147" s="3082"/>
      <c r="B147" s="1475"/>
      <c r="C147" s="1479"/>
      <c r="D147" s="1479"/>
      <c r="E147" s="1788"/>
      <c r="F147" s="1788" t="s">
        <v>1125</v>
      </c>
      <c r="G147" s="1788"/>
      <c r="H147" s="1788"/>
      <c r="I147" s="1788" t="s">
        <v>0</v>
      </c>
      <c r="J147" s="1788"/>
      <c r="K147" s="1789"/>
      <c r="L147" s="1790"/>
      <c r="M147" s="3087"/>
      <c r="O147" s="1802"/>
      <c r="P147" s="1802"/>
    </row>
    <row r="148" spans="1:17" s="1106" customFormat="1" ht="11.25" x14ac:dyDescent="0.2">
      <c r="A148" s="3082"/>
      <c r="B148" s="1475" t="s">
        <v>3</v>
      </c>
      <c r="C148" s="1479" t="s">
        <v>4</v>
      </c>
      <c r="D148" s="1479"/>
      <c r="E148" s="1788" t="s">
        <v>1126</v>
      </c>
      <c r="F148" s="1788" t="s">
        <v>1127</v>
      </c>
      <c r="G148" s="1788" t="s">
        <v>1128</v>
      </c>
      <c r="H148" s="1788"/>
      <c r="I148" s="1479" t="s">
        <v>237</v>
      </c>
      <c r="J148" s="1788"/>
      <c r="K148" s="1789"/>
      <c r="L148" s="1790" t="s">
        <v>3</v>
      </c>
      <c r="M148" s="3087"/>
      <c r="O148" s="1802"/>
      <c r="P148" s="1802"/>
    </row>
    <row r="149" spans="1:17" s="1106" customFormat="1" ht="11.25" x14ac:dyDescent="0.2">
      <c r="A149" s="3082"/>
      <c r="B149" s="1475" t="s">
        <v>7</v>
      </c>
      <c r="C149" s="1479" t="s">
        <v>8</v>
      </c>
      <c r="D149" s="1479" t="s">
        <v>1129</v>
      </c>
      <c r="E149" s="1788" t="s">
        <v>1130</v>
      </c>
      <c r="F149" s="1788" t="s">
        <v>1131</v>
      </c>
      <c r="G149" s="1788" t="s">
        <v>656</v>
      </c>
      <c r="H149" s="1788" t="s">
        <v>1132</v>
      </c>
      <c r="I149" s="1788" t="s">
        <v>1133</v>
      </c>
      <c r="J149" s="1788" t="s">
        <v>239</v>
      </c>
      <c r="K149" s="1789" t="s">
        <v>0</v>
      </c>
      <c r="L149" s="1790" t="s">
        <v>7</v>
      </c>
      <c r="M149" s="3087"/>
      <c r="O149" s="1802"/>
      <c r="P149" s="1802"/>
    </row>
    <row r="150" spans="1:17" s="1658" customFormat="1" ht="11.25" x14ac:dyDescent="0.2">
      <c r="A150" s="3082"/>
      <c r="B150" s="1474"/>
      <c r="C150" s="1125"/>
      <c r="D150" s="1125" t="s">
        <v>13</v>
      </c>
      <c r="E150" s="1125" t="s">
        <v>14</v>
      </c>
      <c r="F150" s="1125" t="s">
        <v>15</v>
      </c>
      <c r="G150" s="1125" t="s">
        <v>145</v>
      </c>
      <c r="H150" s="1125" t="s">
        <v>143</v>
      </c>
      <c r="I150" s="1125" t="s">
        <v>409</v>
      </c>
      <c r="J150" s="1125" t="s">
        <v>410</v>
      </c>
      <c r="K150" s="1125" t="s">
        <v>411</v>
      </c>
      <c r="L150" s="1125"/>
      <c r="M150" s="3087"/>
      <c r="O150" s="1802"/>
      <c r="P150" s="1802"/>
    </row>
    <row r="151" spans="1:17" s="1106" customFormat="1" ht="11.25" customHeight="1" x14ac:dyDescent="0.2">
      <c r="A151" s="3082"/>
      <c r="B151" s="1475"/>
      <c r="C151" s="1479"/>
      <c r="D151" s="1791" t="s">
        <v>1238</v>
      </c>
      <c r="E151" s="2779"/>
      <c r="F151" s="1805"/>
      <c r="G151" s="1805"/>
      <c r="H151" s="1828"/>
      <c r="I151" s="1829"/>
      <c r="J151" s="1805"/>
      <c r="K151" s="1806"/>
      <c r="L151" s="1475"/>
      <c r="M151" s="3087"/>
      <c r="O151" s="1802"/>
      <c r="P151" s="1802"/>
    </row>
    <row r="152" spans="1:17" s="1106" customFormat="1" ht="11.25" customHeight="1" x14ac:dyDescent="0.2">
      <c r="A152" s="3082"/>
      <c r="B152" s="1474">
        <v>217</v>
      </c>
      <c r="C152" s="1125"/>
      <c r="D152" s="1798" t="s">
        <v>1239</v>
      </c>
      <c r="E152" s="1845">
        <v>0</v>
      </c>
      <c r="F152" s="2778">
        <v>0</v>
      </c>
      <c r="G152" s="2778">
        <v>0</v>
      </c>
      <c r="H152" s="2781">
        <v>0</v>
      </c>
      <c r="I152" s="1800">
        <v>0</v>
      </c>
      <c r="J152" s="1844">
        <v>0</v>
      </c>
      <c r="K152" s="1808">
        <v>0</v>
      </c>
      <c r="L152" s="1474">
        <v>217</v>
      </c>
      <c r="M152" s="3087"/>
      <c r="O152" s="1802"/>
      <c r="P152" s="1802"/>
    </row>
    <row r="153" spans="1:17" s="1106" customFormat="1" ht="11.25" customHeight="1" x14ac:dyDescent="0.2">
      <c r="A153" s="3082"/>
      <c r="B153" s="1474">
        <v>218</v>
      </c>
      <c r="C153" s="1125"/>
      <c r="D153" s="1798" t="s">
        <v>936</v>
      </c>
      <c r="E153" s="1845">
        <v>0</v>
      </c>
      <c r="F153" s="2778">
        <v>0</v>
      </c>
      <c r="G153" s="2778">
        <v>0</v>
      </c>
      <c r="H153" s="2780">
        <v>0</v>
      </c>
      <c r="I153" s="1847">
        <v>0</v>
      </c>
      <c r="J153" s="1844">
        <v>0</v>
      </c>
      <c r="K153" s="1812">
        <v>0</v>
      </c>
      <c r="L153" s="1474">
        <v>218</v>
      </c>
      <c r="M153" s="3087"/>
      <c r="O153" s="1802"/>
      <c r="P153" s="1802"/>
    </row>
    <row r="154" spans="1:17" s="1106" customFormat="1" ht="11.25" customHeight="1" x14ac:dyDescent="0.2">
      <c r="A154" s="3082"/>
      <c r="B154" s="1474">
        <v>219</v>
      </c>
      <c r="C154" s="1125"/>
      <c r="D154" s="1831" t="s">
        <v>1240</v>
      </c>
      <c r="E154" s="1845">
        <v>11</v>
      </c>
      <c r="F154" s="2778">
        <v>1235</v>
      </c>
      <c r="G154" s="2778">
        <v>0</v>
      </c>
      <c r="H154" s="2778">
        <v>46810</v>
      </c>
      <c r="I154" s="1800">
        <v>48056</v>
      </c>
      <c r="J154" s="1844">
        <v>0</v>
      </c>
      <c r="K154" s="1808">
        <v>48056</v>
      </c>
      <c r="L154" s="1474">
        <v>219</v>
      </c>
      <c r="M154" s="3087"/>
      <c r="O154" s="1802"/>
      <c r="P154" s="1802"/>
    </row>
    <row r="155" spans="1:17" s="1106" customFormat="1" ht="11.25" customHeight="1" x14ac:dyDescent="0.2">
      <c r="A155" s="3082"/>
      <c r="B155" s="1475"/>
      <c r="C155" s="1479"/>
      <c r="D155" s="1795" t="s">
        <v>1241</v>
      </c>
      <c r="E155" s="2782"/>
      <c r="F155" s="2784"/>
      <c r="G155" s="2784"/>
      <c r="H155" s="2784"/>
      <c r="I155" s="2783"/>
      <c r="J155" s="2784"/>
      <c r="K155" s="762"/>
      <c r="L155" s="1475"/>
      <c r="M155" s="3087"/>
      <c r="O155" s="1802"/>
      <c r="P155" s="1802"/>
    </row>
    <row r="156" spans="1:17" s="1106" customFormat="1" ht="11.25" customHeight="1" x14ac:dyDescent="0.2">
      <c r="A156" s="3082"/>
      <c r="B156" s="1474">
        <v>220</v>
      </c>
      <c r="C156" s="1125"/>
      <c r="D156" s="1798" t="s">
        <v>1223</v>
      </c>
      <c r="E156" s="1845">
        <v>0</v>
      </c>
      <c r="F156" s="2778">
        <v>0</v>
      </c>
      <c r="G156" s="2778">
        <v>0</v>
      </c>
      <c r="H156" s="2778">
        <v>0</v>
      </c>
      <c r="I156" s="1800">
        <v>0</v>
      </c>
      <c r="J156" s="1820" t="s">
        <v>181</v>
      </c>
      <c r="K156" s="1808">
        <v>0</v>
      </c>
      <c r="L156" s="1474">
        <v>220</v>
      </c>
      <c r="M156" s="3087"/>
      <c r="N156" s="1441"/>
      <c r="O156" s="1802"/>
      <c r="P156" s="1802"/>
      <c r="Q156" s="1441"/>
    </row>
    <row r="157" spans="1:17" s="1106" customFormat="1" ht="11.25" customHeight="1" x14ac:dyDescent="0.2">
      <c r="A157" s="3082"/>
      <c r="B157" s="1474">
        <v>221</v>
      </c>
      <c r="C157" s="1125"/>
      <c r="D157" s="1798" t="s">
        <v>1224</v>
      </c>
      <c r="E157" s="1845">
        <v>0</v>
      </c>
      <c r="F157" s="2778">
        <v>0</v>
      </c>
      <c r="G157" s="2778">
        <v>0</v>
      </c>
      <c r="H157" s="2778">
        <v>0</v>
      </c>
      <c r="I157" s="1800">
        <v>0</v>
      </c>
      <c r="J157" s="1820" t="s">
        <v>181</v>
      </c>
      <c r="K157" s="1808">
        <v>0</v>
      </c>
      <c r="L157" s="1474">
        <v>221</v>
      </c>
      <c r="M157" s="3087"/>
      <c r="N157" s="1441"/>
      <c r="O157" s="1802"/>
      <c r="P157" s="1802"/>
      <c r="Q157" s="1441"/>
    </row>
    <row r="158" spans="1:17" s="1106" customFormat="1" ht="11.25" customHeight="1" x14ac:dyDescent="0.2">
      <c r="A158" s="3082"/>
      <c r="B158" s="1474">
        <v>222</v>
      </c>
      <c r="C158" s="1125"/>
      <c r="D158" s="1112" t="s">
        <v>1225</v>
      </c>
      <c r="E158" s="1845">
        <v>0</v>
      </c>
      <c r="F158" s="2778">
        <v>0</v>
      </c>
      <c r="G158" s="2778">
        <v>0</v>
      </c>
      <c r="H158" s="2778">
        <v>0</v>
      </c>
      <c r="I158" s="1800">
        <v>0</v>
      </c>
      <c r="J158" s="1820" t="s">
        <v>181</v>
      </c>
      <c r="K158" s="1808">
        <v>0</v>
      </c>
      <c r="L158" s="1474">
        <v>222</v>
      </c>
      <c r="M158" s="3087"/>
      <c r="N158" s="1441"/>
      <c r="O158" s="1802"/>
      <c r="P158" s="1802"/>
      <c r="Q158" s="1441"/>
    </row>
    <row r="159" spans="1:17" s="1106" customFormat="1" ht="11.25" customHeight="1" x14ac:dyDescent="0.2">
      <c r="B159" s="1474">
        <v>223</v>
      </c>
      <c r="C159" s="1125"/>
      <c r="D159" s="1112" t="s">
        <v>1226</v>
      </c>
      <c r="E159" s="1845">
        <v>0</v>
      </c>
      <c r="F159" s="2778">
        <v>0</v>
      </c>
      <c r="G159" s="2778">
        <v>0</v>
      </c>
      <c r="H159" s="2778">
        <v>0</v>
      </c>
      <c r="I159" s="1800">
        <v>0</v>
      </c>
      <c r="J159" s="1820" t="s">
        <v>181</v>
      </c>
      <c r="K159" s="1808">
        <v>0</v>
      </c>
      <c r="L159" s="1474">
        <v>223</v>
      </c>
      <c r="M159" s="3087"/>
      <c r="N159" s="1441"/>
      <c r="O159" s="1802"/>
      <c r="P159" s="1802"/>
      <c r="Q159" s="1441"/>
    </row>
    <row r="160" spans="1:17" s="1106" customFormat="1" ht="11.25" customHeight="1" x14ac:dyDescent="0.2">
      <c r="B160" s="1474">
        <v>224</v>
      </c>
      <c r="C160" s="1125"/>
      <c r="D160" s="1112" t="s">
        <v>1227</v>
      </c>
      <c r="E160" s="2785" t="s">
        <v>181</v>
      </c>
      <c r="F160" s="2435" t="s">
        <v>181</v>
      </c>
      <c r="G160" s="2435" t="s">
        <v>181</v>
      </c>
      <c r="H160" s="2778">
        <v>0</v>
      </c>
      <c r="I160" s="1800">
        <v>0</v>
      </c>
      <c r="J160" s="1820" t="s">
        <v>181</v>
      </c>
      <c r="K160" s="1808">
        <v>0</v>
      </c>
      <c r="L160" s="1474">
        <v>224</v>
      </c>
      <c r="M160" s="1658"/>
      <c r="N160" s="1441"/>
      <c r="O160" s="1802"/>
      <c r="P160" s="1802"/>
      <c r="Q160" s="1441"/>
    </row>
    <row r="161" spans="1:17" s="1106" customFormat="1" ht="11.25" customHeight="1" x14ac:dyDescent="0.2">
      <c r="B161" s="1474">
        <v>225</v>
      </c>
      <c r="C161" s="1125"/>
      <c r="D161" s="1112" t="s">
        <v>1242</v>
      </c>
      <c r="E161" s="2785" t="s">
        <v>181</v>
      </c>
      <c r="F161" s="2435" t="s">
        <v>181</v>
      </c>
      <c r="G161" s="2435" t="s">
        <v>181</v>
      </c>
      <c r="H161" s="2778">
        <v>0</v>
      </c>
      <c r="I161" s="1800">
        <v>0</v>
      </c>
      <c r="J161" s="1820" t="s">
        <v>181</v>
      </c>
      <c r="K161" s="1808">
        <v>0</v>
      </c>
      <c r="L161" s="1474">
        <v>225</v>
      </c>
      <c r="M161" s="1658"/>
      <c r="N161" s="1441"/>
      <c r="O161" s="1802"/>
      <c r="P161" s="1802"/>
      <c r="Q161" s="1441"/>
    </row>
    <row r="162" spans="1:17" s="1106" customFormat="1" ht="11.25" customHeight="1" x14ac:dyDescent="0.2">
      <c r="B162" s="1474">
        <v>226</v>
      </c>
      <c r="C162" s="1125"/>
      <c r="D162" s="1112" t="s">
        <v>1229</v>
      </c>
      <c r="E162" s="2785" t="s">
        <v>181</v>
      </c>
      <c r="F162" s="2435" t="s">
        <v>181</v>
      </c>
      <c r="G162" s="2778">
        <v>0</v>
      </c>
      <c r="H162" s="2435" t="s">
        <v>181</v>
      </c>
      <c r="I162" s="1800">
        <v>0</v>
      </c>
      <c r="J162" s="1820" t="s">
        <v>181</v>
      </c>
      <c r="K162" s="1808">
        <v>0</v>
      </c>
      <c r="L162" s="1474">
        <v>226</v>
      </c>
      <c r="M162" s="1658"/>
      <c r="N162" s="1441"/>
      <c r="O162" s="1802"/>
      <c r="P162" s="1802"/>
      <c r="Q162" s="1441"/>
    </row>
    <row r="163" spans="1:17" s="1106" customFormat="1" ht="11.25" customHeight="1" x14ac:dyDescent="0.2">
      <c r="B163" s="1474">
        <v>227</v>
      </c>
      <c r="C163" s="1125"/>
      <c r="D163" s="1112" t="s">
        <v>1230</v>
      </c>
      <c r="E163" s="2785" t="s">
        <v>181</v>
      </c>
      <c r="F163" s="2435" t="s">
        <v>181</v>
      </c>
      <c r="G163" s="2778">
        <v>0</v>
      </c>
      <c r="H163" s="2435" t="s">
        <v>181</v>
      </c>
      <c r="I163" s="1800">
        <v>0</v>
      </c>
      <c r="J163" s="1820" t="s">
        <v>181</v>
      </c>
      <c r="K163" s="1808">
        <v>0</v>
      </c>
      <c r="L163" s="1474">
        <v>227</v>
      </c>
      <c r="M163" s="1658"/>
      <c r="N163" s="1441"/>
      <c r="O163" s="1802"/>
      <c r="P163" s="1802"/>
      <c r="Q163" s="1441"/>
    </row>
    <row r="164" spans="1:17" s="1106" customFormat="1" ht="11.25" customHeight="1" x14ac:dyDescent="0.2">
      <c r="B164" s="1474">
        <v>228</v>
      </c>
      <c r="C164" s="1125"/>
      <c r="D164" s="1112" t="s">
        <v>1231</v>
      </c>
      <c r="E164" s="2785" t="s">
        <v>181</v>
      </c>
      <c r="F164" s="2435" t="s">
        <v>181</v>
      </c>
      <c r="G164" s="2778">
        <v>0</v>
      </c>
      <c r="H164" s="2435" t="s">
        <v>181</v>
      </c>
      <c r="I164" s="1800">
        <v>0</v>
      </c>
      <c r="J164" s="1820" t="s">
        <v>181</v>
      </c>
      <c r="K164" s="1808">
        <v>0</v>
      </c>
      <c r="L164" s="1474">
        <v>228</v>
      </c>
      <c r="M164" s="1658"/>
      <c r="N164" s="1441"/>
      <c r="O164" s="1802"/>
      <c r="P164" s="1802"/>
      <c r="Q164" s="1441"/>
    </row>
    <row r="165" spans="1:17" s="1106" customFormat="1" ht="11.25" customHeight="1" x14ac:dyDescent="0.2">
      <c r="B165" s="1474">
        <v>229</v>
      </c>
      <c r="C165" s="1125"/>
      <c r="D165" s="1112" t="s">
        <v>1232</v>
      </c>
      <c r="E165" s="2785" t="s">
        <v>181</v>
      </c>
      <c r="F165" s="2435" t="s">
        <v>181</v>
      </c>
      <c r="G165" s="2778">
        <v>0</v>
      </c>
      <c r="H165" s="2435" t="s">
        <v>181</v>
      </c>
      <c r="I165" s="1800">
        <v>0</v>
      </c>
      <c r="J165" s="1820" t="s">
        <v>181</v>
      </c>
      <c r="K165" s="1808">
        <v>0</v>
      </c>
      <c r="L165" s="1474">
        <v>229</v>
      </c>
      <c r="M165" s="1658"/>
      <c r="N165" s="1441"/>
      <c r="O165" s="1802"/>
      <c r="P165" s="1802"/>
      <c r="Q165" s="1441"/>
    </row>
    <row r="166" spans="1:17" s="1106" customFormat="1" ht="11.25" customHeight="1" x14ac:dyDescent="0.2">
      <c r="B166" s="1474">
        <v>230</v>
      </c>
      <c r="C166" s="1125"/>
      <c r="D166" s="1112" t="s">
        <v>1233</v>
      </c>
      <c r="E166" s="2785" t="s">
        <v>181</v>
      </c>
      <c r="F166" s="2435" t="s">
        <v>181</v>
      </c>
      <c r="G166" s="2778">
        <v>0</v>
      </c>
      <c r="H166" s="2435" t="s">
        <v>181</v>
      </c>
      <c r="I166" s="1800">
        <v>0</v>
      </c>
      <c r="J166" s="1820" t="s">
        <v>181</v>
      </c>
      <c r="K166" s="1808">
        <v>0</v>
      </c>
      <c r="L166" s="1474">
        <v>230</v>
      </c>
      <c r="M166" s="1658"/>
      <c r="N166" s="1441"/>
      <c r="O166" s="1802"/>
      <c r="P166" s="1802"/>
      <c r="Q166" s="1441"/>
    </row>
    <row r="167" spans="1:17" s="1106" customFormat="1" ht="11.25" customHeight="1" x14ac:dyDescent="0.2">
      <c r="B167" s="1474">
        <v>231</v>
      </c>
      <c r="C167" s="1125"/>
      <c r="D167" s="1112" t="s">
        <v>1234</v>
      </c>
      <c r="E167" s="2785" t="s">
        <v>181</v>
      </c>
      <c r="F167" s="2435" t="s">
        <v>181</v>
      </c>
      <c r="G167" s="2778">
        <v>0</v>
      </c>
      <c r="H167" s="2435" t="s">
        <v>181</v>
      </c>
      <c r="I167" s="1800">
        <v>0</v>
      </c>
      <c r="J167" s="1820" t="s">
        <v>181</v>
      </c>
      <c r="K167" s="1808">
        <v>0</v>
      </c>
      <c r="L167" s="1474">
        <v>231</v>
      </c>
      <c r="M167" s="1658"/>
      <c r="N167" s="1441"/>
      <c r="O167" s="1802"/>
      <c r="P167" s="1802"/>
      <c r="Q167" s="1441"/>
    </row>
    <row r="168" spans="1:17" s="1106" customFormat="1" ht="11.25" customHeight="1" x14ac:dyDescent="0.2">
      <c r="B168" s="1474">
        <v>232</v>
      </c>
      <c r="C168" s="1125"/>
      <c r="D168" s="1112" t="s">
        <v>520</v>
      </c>
      <c r="E168" s="2785" t="s">
        <v>181</v>
      </c>
      <c r="F168" s="2435" t="s">
        <v>181</v>
      </c>
      <c r="G168" s="2435" t="s">
        <v>181</v>
      </c>
      <c r="H168" s="2778">
        <v>0</v>
      </c>
      <c r="I168" s="1800">
        <v>0</v>
      </c>
      <c r="J168" s="1820" t="s">
        <v>181</v>
      </c>
      <c r="K168" s="1808">
        <v>0</v>
      </c>
      <c r="L168" s="1474">
        <v>232</v>
      </c>
      <c r="M168" s="1658"/>
      <c r="N168" s="1441"/>
      <c r="O168" s="1802"/>
      <c r="P168" s="1802"/>
      <c r="Q168" s="1441"/>
    </row>
    <row r="169" spans="1:17" s="1106" customFormat="1" ht="11.25" customHeight="1" x14ac:dyDescent="0.2">
      <c r="B169" s="1474">
        <v>233</v>
      </c>
      <c r="C169" s="1125"/>
      <c r="D169" s="1112" t="s">
        <v>1235</v>
      </c>
      <c r="E169" s="2785" t="s">
        <v>181</v>
      </c>
      <c r="F169" s="2435" t="s">
        <v>181</v>
      </c>
      <c r="G169" s="2778">
        <v>0</v>
      </c>
      <c r="H169" s="2435" t="s">
        <v>181</v>
      </c>
      <c r="I169" s="1800">
        <v>0</v>
      </c>
      <c r="J169" s="1820" t="s">
        <v>181</v>
      </c>
      <c r="K169" s="1808">
        <v>0</v>
      </c>
      <c r="L169" s="1474">
        <v>233</v>
      </c>
      <c r="M169" s="1658"/>
      <c r="N169" s="1441"/>
      <c r="O169" s="1802"/>
      <c r="P169" s="1802"/>
      <c r="Q169" s="1441"/>
    </row>
    <row r="170" spans="1:17" s="1106" customFormat="1" ht="11.25" customHeight="1" x14ac:dyDescent="0.2">
      <c r="B170" s="1474">
        <v>234</v>
      </c>
      <c r="C170" s="1125"/>
      <c r="D170" s="1112" t="s">
        <v>1236</v>
      </c>
      <c r="E170" s="2785" t="s">
        <v>181</v>
      </c>
      <c r="F170" s="2435" t="s">
        <v>181</v>
      </c>
      <c r="G170" s="2778">
        <v>0</v>
      </c>
      <c r="H170" s="2435" t="s">
        <v>181</v>
      </c>
      <c r="I170" s="1800">
        <v>0</v>
      </c>
      <c r="J170" s="1820" t="s">
        <v>181</v>
      </c>
      <c r="K170" s="1808">
        <v>0</v>
      </c>
      <c r="L170" s="1474">
        <v>234</v>
      </c>
      <c r="M170" s="1658"/>
      <c r="N170" s="1441"/>
      <c r="O170" s="1802"/>
      <c r="P170" s="1802"/>
      <c r="Q170" s="1441"/>
    </row>
    <row r="171" spans="1:17" s="1106" customFormat="1" ht="11.25" customHeight="1" x14ac:dyDescent="0.2">
      <c r="B171" s="1474">
        <v>235</v>
      </c>
      <c r="C171" s="1125"/>
      <c r="D171" s="1112" t="s">
        <v>1243</v>
      </c>
      <c r="E171" s="2785" t="s">
        <v>181</v>
      </c>
      <c r="F171" s="2435" t="s">
        <v>181</v>
      </c>
      <c r="G171" s="2778">
        <v>0</v>
      </c>
      <c r="H171" s="2435" t="s">
        <v>181</v>
      </c>
      <c r="I171" s="1800">
        <v>0</v>
      </c>
      <c r="J171" s="1820" t="s">
        <v>181</v>
      </c>
      <c r="K171" s="1808">
        <v>0</v>
      </c>
      <c r="L171" s="1474">
        <v>235</v>
      </c>
      <c r="M171" s="1658"/>
      <c r="N171" s="1441"/>
      <c r="O171" s="1802"/>
      <c r="P171" s="1802"/>
      <c r="Q171" s="1441"/>
    </row>
    <row r="172" spans="1:17" s="1106" customFormat="1" ht="11.25" customHeight="1" x14ac:dyDescent="0.2">
      <c r="B172" s="1474">
        <v>236</v>
      </c>
      <c r="C172" s="1125"/>
      <c r="D172" s="1112" t="s">
        <v>1239</v>
      </c>
      <c r="E172" s="1845">
        <v>0</v>
      </c>
      <c r="F172" s="2778">
        <v>0</v>
      </c>
      <c r="G172" s="2778">
        <v>0</v>
      </c>
      <c r="H172" s="2778">
        <v>0</v>
      </c>
      <c r="I172" s="1800">
        <v>0</v>
      </c>
      <c r="J172" s="1820" t="s">
        <v>181</v>
      </c>
      <c r="K172" s="1808">
        <v>0</v>
      </c>
      <c r="L172" s="1474">
        <v>236</v>
      </c>
      <c r="M172" s="1658"/>
      <c r="N172" s="1441"/>
      <c r="O172" s="1802"/>
      <c r="P172" s="1802"/>
      <c r="Q172" s="1441"/>
    </row>
    <row r="173" spans="1:17" s="1106" customFormat="1" ht="11.25" customHeight="1" x14ac:dyDescent="0.2">
      <c r="B173" s="1474">
        <v>237</v>
      </c>
      <c r="C173" s="1125"/>
      <c r="D173" s="1112" t="s">
        <v>1244</v>
      </c>
      <c r="E173" s="1845">
        <v>0</v>
      </c>
      <c r="F173" s="2778">
        <v>0</v>
      </c>
      <c r="G173" s="2778">
        <v>0</v>
      </c>
      <c r="H173" s="2778">
        <v>0</v>
      </c>
      <c r="I173" s="1800">
        <v>0</v>
      </c>
      <c r="J173" s="1820" t="s">
        <v>181</v>
      </c>
      <c r="K173" s="1808">
        <v>0</v>
      </c>
      <c r="L173" s="1474">
        <v>237</v>
      </c>
      <c r="M173" s="1658"/>
      <c r="N173" s="1441"/>
      <c r="O173" s="1802"/>
      <c r="P173" s="1802"/>
      <c r="Q173" s="1441"/>
    </row>
    <row r="174" spans="1:17" s="1106" customFormat="1" ht="11.25" customHeight="1" x14ac:dyDescent="0.2">
      <c r="A174" s="3091"/>
      <c r="B174" s="1474">
        <v>238</v>
      </c>
      <c r="C174" s="1125"/>
      <c r="D174" s="1832" t="s">
        <v>1245</v>
      </c>
      <c r="E174" s="1845">
        <v>0</v>
      </c>
      <c r="F174" s="2778">
        <v>0</v>
      </c>
      <c r="G174" s="2778">
        <v>0</v>
      </c>
      <c r="H174" s="2778">
        <v>0</v>
      </c>
      <c r="I174" s="1800">
        <v>0</v>
      </c>
      <c r="J174" s="1820" t="s">
        <v>181</v>
      </c>
      <c r="K174" s="1808">
        <v>0</v>
      </c>
      <c r="L174" s="1474">
        <v>238</v>
      </c>
      <c r="M174" s="1658"/>
      <c r="O174" s="1802"/>
      <c r="P174" s="1802"/>
    </row>
    <row r="175" spans="1:17" s="1106" customFormat="1" ht="11.25" customHeight="1" x14ac:dyDescent="0.2">
      <c r="A175" s="3091"/>
      <c r="B175" s="1475"/>
      <c r="C175" s="1479"/>
      <c r="D175" s="1833" t="s">
        <v>1246</v>
      </c>
      <c r="E175" s="2782"/>
      <c r="F175" s="2784"/>
      <c r="G175" s="2784"/>
      <c r="H175" s="2784"/>
      <c r="I175" s="2783"/>
      <c r="J175" s="2784"/>
      <c r="K175" s="762"/>
      <c r="L175" s="1475"/>
      <c r="M175" s="1658"/>
      <c r="O175" s="1802"/>
      <c r="P175" s="1802"/>
    </row>
    <row r="176" spans="1:17" s="1106" customFormat="1" ht="11.25" customHeight="1" x14ac:dyDescent="0.2">
      <c r="A176" s="3091"/>
      <c r="B176" s="1474">
        <v>301</v>
      </c>
      <c r="C176" s="1125"/>
      <c r="D176" s="1832" t="s">
        <v>1247</v>
      </c>
      <c r="E176" s="1845">
        <v>0</v>
      </c>
      <c r="F176" s="2778">
        <v>0</v>
      </c>
      <c r="G176" s="2778">
        <v>0</v>
      </c>
      <c r="H176" s="2778">
        <v>0</v>
      </c>
      <c r="I176" s="1800">
        <v>0</v>
      </c>
      <c r="J176" s="1844">
        <v>0</v>
      </c>
      <c r="K176" s="1808">
        <v>0</v>
      </c>
      <c r="L176" s="1474">
        <v>301</v>
      </c>
      <c r="M176" s="1658"/>
      <c r="O176" s="1802"/>
      <c r="P176" s="1802"/>
    </row>
    <row r="177" spans="1:17" s="1106" customFormat="1" ht="11.25" customHeight="1" x14ac:dyDescent="0.2">
      <c r="A177" s="3091"/>
      <c r="B177" s="1474"/>
      <c r="C177" s="1125"/>
      <c r="D177" s="1832" t="s">
        <v>1248</v>
      </c>
      <c r="E177" s="1845"/>
      <c r="F177" s="2778"/>
      <c r="G177" s="2778"/>
      <c r="H177" s="2778"/>
      <c r="I177" s="1800"/>
      <c r="J177" s="1844"/>
      <c r="K177" s="1808"/>
      <c r="L177" s="1474"/>
      <c r="M177" s="1834"/>
      <c r="O177" s="1802"/>
      <c r="P177" s="1802"/>
    </row>
    <row r="178" spans="1:17" s="1106" customFormat="1" ht="11.25" customHeight="1" x14ac:dyDescent="0.2">
      <c r="A178" s="3091"/>
      <c r="B178" s="1474">
        <v>302</v>
      </c>
      <c r="C178" s="1125"/>
      <c r="D178" s="1112" t="s">
        <v>1249</v>
      </c>
      <c r="E178" s="1845">
        <v>0</v>
      </c>
      <c r="F178" s="2778">
        <v>0</v>
      </c>
      <c r="G178" s="2778">
        <v>0</v>
      </c>
      <c r="H178" s="2778">
        <v>0</v>
      </c>
      <c r="I178" s="1800">
        <v>0</v>
      </c>
      <c r="J178" s="1820" t="s">
        <v>181</v>
      </c>
      <c r="K178" s="1808">
        <v>0</v>
      </c>
      <c r="L178" s="1474">
        <v>302</v>
      </c>
      <c r="M178" s="1114"/>
      <c r="N178" s="1441"/>
      <c r="O178" s="1802"/>
      <c r="P178" s="1802"/>
      <c r="Q178" s="1441"/>
    </row>
    <row r="179" spans="1:17" s="1106" customFormat="1" ht="11.25" customHeight="1" x14ac:dyDescent="0.2">
      <c r="A179" s="3091"/>
      <c r="B179" s="1474">
        <v>303</v>
      </c>
      <c r="C179" s="1125"/>
      <c r="D179" s="1112" t="s">
        <v>1250</v>
      </c>
      <c r="E179" s="1845">
        <v>0</v>
      </c>
      <c r="F179" s="2778">
        <v>0</v>
      </c>
      <c r="G179" s="2778">
        <v>0</v>
      </c>
      <c r="H179" s="2778">
        <v>0</v>
      </c>
      <c r="I179" s="1800">
        <v>0</v>
      </c>
      <c r="J179" s="1820" t="s">
        <v>181</v>
      </c>
      <c r="K179" s="1808">
        <v>0</v>
      </c>
      <c r="L179" s="1474">
        <v>303</v>
      </c>
      <c r="M179" s="1114"/>
      <c r="N179" s="1441"/>
      <c r="O179" s="1802"/>
      <c r="P179" s="1802"/>
      <c r="Q179" s="1441"/>
    </row>
    <row r="180" spans="1:17" s="1106" customFormat="1" ht="11.25" customHeight="1" x14ac:dyDescent="0.2">
      <c r="A180" s="3091"/>
      <c r="B180" s="1474">
        <v>304</v>
      </c>
      <c r="C180" s="1125"/>
      <c r="D180" s="1112" t="s">
        <v>1251</v>
      </c>
      <c r="E180" s="1845">
        <v>0</v>
      </c>
      <c r="F180" s="2778">
        <v>0</v>
      </c>
      <c r="G180" s="2778">
        <v>0</v>
      </c>
      <c r="H180" s="2778">
        <v>0</v>
      </c>
      <c r="I180" s="1800">
        <v>0</v>
      </c>
      <c r="J180" s="1844">
        <v>0</v>
      </c>
      <c r="K180" s="1808">
        <v>0</v>
      </c>
      <c r="L180" s="1474">
        <v>304</v>
      </c>
      <c r="M180" s="1114"/>
      <c r="N180" s="1441"/>
      <c r="O180" s="1802"/>
      <c r="P180" s="1802"/>
      <c r="Q180" s="1441"/>
    </row>
    <row r="181" spans="1:17" s="1106" customFormat="1" ht="11.25" customHeight="1" x14ac:dyDescent="0.2">
      <c r="A181" s="3091"/>
      <c r="B181" s="1474">
        <v>305</v>
      </c>
      <c r="C181" s="1125"/>
      <c r="D181" s="1112" t="s">
        <v>1252</v>
      </c>
      <c r="E181" s="1845">
        <v>0</v>
      </c>
      <c r="F181" s="2778">
        <v>13</v>
      </c>
      <c r="G181" s="2778">
        <v>7725</v>
      </c>
      <c r="H181" s="2778">
        <v>0</v>
      </c>
      <c r="I181" s="1800">
        <v>7738</v>
      </c>
      <c r="J181" s="1844">
        <v>0</v>
      </c>
      <c r="K181" s="1808">
        <v>7738</v>
      </c>
      <c r="L181" s="1474">
        <v>305</v>
      </c>
      <c r="M181" s="1114"/>
      <c r="N181" s="1441"/>
      <c r="O181" s="1802"/>
      <c r="P181" s="1802"/>
      <c r="Q181" s="1441"/>
    </row>
    <row r="182" spans="1:17" s="1106" customFormat="1" ht="11.25" customHeight="1" x14ac:dyDescent="0.2">
      <c r="A182" s="3091"/>
      <c r="B182" s="1474">
        <v>306</v>
      </c>
      <c r="C182" s="1125"/>
      <c r="D182" s="1112" t="s">
        <v>1253</v>
      </c>
      <c r="E182" s="1845">
        <v>0</v>
      </c>
      <c r="F182" s="2778">
        <v>0</v>
      </c>
      <c r="G182" s="2778">
        <v>2</v>
      </c>
      <c r="H182" s="2778">
        <v>0</v>
      </c>
      <c r="I182" s="1800">
        <v>2</v>
      </c>
      <c r="J182" s="1844">
        <v>0</v>
      </c>
      <c r="K182" s="1808">
        <v>2</v>
      </c>
      <c r="L182" s="1474">
        <v>306</v>
      </c>
      <c r="M182" s="1114"/>
      <c r="N182" s="1441"/>
      <c r="O182" s="1802"/>
      <c r="P182" s="1802"/>
      <c r="Q182" s="1441"/>
    </row>
    <row r="183" spans="1:17" s="1106" customFormat="1" ht="11.25" customHeight="1" x14ac:dyDescent="0.2">
      <c r="A183" s="3091"/>
      <c r="B183" s="1474">
        <v>307</v>
      </c>
      <c r="C183" s="1125"/>
      <c r="D183" s="1112" t="s">
        <v>1254</v>
      </c>
      <c r="E183" s="1845">
        <v>0</v>
      </c>
      <c r="F183" s="2778">
        <v>0</v>
      </c>
      <c r="G183" s="2778">
        <v>25</v>
      </c>
      <c r="H183" s="2778">
        <v>0</v>
      </c>
      <c r="I183" s="1800">
        <v>25</v>
      </c>
      <c r="J183" s="1844">
        <v>0</v>
      </c>
      <c r="K183" s="1808">
        <v>25</v>
      </c>
      <c r="L183" s="1474">
        <v>307</v>
      </c>
      <c r="M183" s="1114"/>
      <c r="N183" s="1441"/>
      <c r="O183" s="1802"/>
      <c r="P183" s="1802"/>
      <c r="Q183" s="1441"/>
    </row>
    <row r="184" spans="1:17" s="1106" customFormat="1" ht="11.25" customHeight="1" x14ac:dyDescent="0.2">
      <c r="A184" s="3091"/>
      <c r="B184" s="1474">
        <v>308</v>
      </c>
      <c r="C184" s="1125"/>
      <c r="D184" s="1112" t="s">
        <v>1255</v>
      </c>
      <c r="E184" s="1845">
        <v>0</v>
      </c>
      <c r="F184" s="2778">
        <v>0</v>
      </c>
      <c r="G184" s="2778">
        <v>0</v>
      </c>
      <c r="H184" s="2778">
        <v>0</v>
      </c>
      <c r="I184" s="1800">
        <v>0</v>
      </c>
      <c r="J184" s="1844">
        <v>0</v>
      </c>
      <c r="K184" s="1808">
        <v>0</v>
      </c>
      <c r="L184" s="1474">
        <v>308</v>
      </c>
      <c r="M184" s="1114"/>
      <c r="N184" s="1441"/>
      <c r="O184" s="1802"/>
      <c r="P184" s="1802"/>
      <c r="Q184" s="1441"/>
    </row>
    <row r="185" spans="1:17" s="1106" customFormat="1" ht="11.25" customHeight="1" x14ac:dyDescent="0.2">
      <c r="A185" s="3091"/>
      <c r="B185" s="1474">
        <v>309</v>
      </c>
      <c r="C185" s="1125"/>
      <c r="D185" s="1112" t="s">
        <v>1227</v>
      </c>
      <c r="E185" s="2785" t="s">
        <v>181</v>
      </c>
      <c r="F185" s="2435" t="s">
        <v>181</v>
      </c>
      <c r="G185" s="2435" t="s">
        <v>181</v>
      </c>
      <c r="H185" s="2778">
        <v>0</v>
      </c>
      <c r="I185" s="1800">
        <v>0</v>
      </c>
      <c r="J185" s="1844">
        <v>0</v>
      </c>
      <c r="K185" s="1808">
        <v>0</v>
      </c>
      <c r="L185" s="1474">
        <v>309</v>
      </c>
      <c r="M185" s="1114"/>
      <c r="N185" s="1441"/>
      <c r="O185" s="1802"/>
      <c r="P185" s="1802"/>
      <c r="Q185" s="1441"/>
    </row>
    <row r="186" spans="1:17" s="1106" customFormat="1" ht="12.75" customHeight="1" x14ac:dyDescent="0.2">
      <c r="A186" s="3091"/>
      <c r="B186" s="1474">
        <v>310</v>
      </c>
      <c r="C186" s="1125"/>
      <c r="D186" s="1112" t="s">
        <v>1242</v>
      </c>
      <c r="E186" s="2785" t="s">
        <v>181</v>
      </c>
      <c r="F186" s="2435" t="s">
        <v>181</v>
      </c>
      <c r="G186" s="2435" t="s">
        <v>181</v>
      </c>
      <c r="H186" s="2778">
        <v>0</v>
      </c>
      <c r="I186" s="1800">
        <v>0</v>
      </c>
      <c r="J186" s="1844">
        <v>0</v>
      </c>
      <c r="K186" s="1808">
        <v>0</v>
      </c>
      <c r="L186" s="1474">
        <v>310</v>
      </c>
      <c r="M186" s="3089">
        <v>91</v>
      </c>
      <c r="N186" s="1441"/>
      <c r="O186" s="1802"/>
      <c r="P186" s="1802"/>
      <c r="Q186" s="1441"/>
    </row>
    <row r="187" spans="1:17" s="1106" customFormat="1" ht="12" customHeight="1" x14ac:dyDescent="0.2">
      <c r="A187" s="3091"/>
      <c r="B187" s="1474">
        <v>311</v>
      </c>
      <c r="C187" s="1125"/>
      <c r="D187" s="1112" t="s">
        <v>1229</v>
      </c>
      <c r="E187" s="2785" t="s">
        <v>181</v>
      </c>
      <c r="F187" s="2435" t="s">
        <v>181</v>
      </c>
      <c r="G187" s="2778">
        <v>0</v>
      </c>
      <c r="H187" s="2435" t="s">
        <v>181</v>
      </c>
      <c r="I187" s="1800">
        <v>0</v>
      </c>
      <c r="J187" s="1844">
        <v>0</v>
      </c>
      <c r="K187" s="1808">
        <v>0</v>
      </c>
      <c r="L187" s="1474">
        <v>311</v>
      </c>
      <c r="M187" s="3090"/>
      <c r="N187" s="1441"/>
      <c r="O187" s="1802"/>
      <c r="P187" s="1802"/>
      <c r="Q187" s="1441"/>
    </row>
    <row r="188" spans="1:17" s="1106" customFormat="1" ht="12" customHeight="1" x14ac:dyDescent="0.2">
      <c r="A188" s="3091"/>
      <c r="B188" s="1809">
        <v>312</v>
      </c>
      <c r="C188" s="1810"/>
      <c r="D188" s="1835" t="s">
        <v>1230</v>
      </c>
      <c r="E188" s="2785" t="s">
        <v>181</v>
      </c>
      <c r="F188" s="2435" t="s">
        <v>181</v>
      </c>
      <c r="G188" s="2778">
        <v>-1</v>
      </c>
      <c r="H188" s="2435" t="s">
        <v>181</v>
      </c>
      <c r="I188" s="1800">
        <v>-1</v>
      </c>
      <c r="J188" s="1844">
        <v>0</v>
      </c>
      <c r="K188" s="1808">
        <v>-1</v>
      </c>
      <c r="L188" s="1809">
        <v>312</v>
      </c>
      <c r="M188" s="1114"/>
      <c r="N188" s="1441"/>
      <c r="O188" s="1802"/>
      <c r="P188" s="1802"/>
      <c r="Q188" s="1441"/>
    </row>
    <row r="189" spans="1:17" s="1106" customFormat="1" ht="6" customHeight="1" x14ac:dyDescent="0.2">
      <c r="A189" s="3082"/>
      <c r="B189" s="1103"/>
      <c r="C189" s="1104"/>
      <c r="D189" s="1104"/>
      <c r="E189" s="1781"/>
      <c r="F189" s="1781"/>
      <c r="G189" s="1781"/>
      <c r="H189" s="1781"/>
      <c r="I189" s="1782"/>
      <c r="J189" s="1782"/>
      <c r="K189" s="1782"/>
      <c r="L189" s="1783"/>
      <c r="M189" s="1114"/>
      <c r="O189" s="1802"/>
      <c r="P189" s="1802"/>
    </row>
    <row r="190" spans="1:17" s="1106" customFormat="1" ht="12" customHeight="1" x14ac:dyDescent="0.2">
      <c r="A190" s="3082"/>
      <c r="B190" s="2570" t="s">
        <v>2880</v>
      </c>
      <c r="C190" s="1109"/>
      <c r="D190" s="1109"/>
      <c r="E190" s="1785"/>
      <c r="F190" s="1785"/>
      <c r="G190" s="1785"/>
      <c r="H190" s="1785"/>
      <c r="I190" s="1785"/>
      <c r="J190" s="1785"/>
      <c r="K190" s="1786"/>
      <c r="L190" s="1118"/>
      <c r="M190" s="1114"/>
      <c r="O190" s="1802"/>
      <c r="P190" s="1802"/>
    </row>
    <row r="191" spans="1:17" s="1106" customFormat="1" ht="12" customHeight="1" x14ac:dyDescent="0.2">
      <c r="A191" s="3082"/>
      <c r="B191" s="1784" t="s">
        <v>2</v>
      </c>
      <c r="C191" s="1109"/>
      <c r="D191" s="1109"/>
      <c r="E191" s="1785"/>
      <c r="F191" s="1785"/>
      <c r="G191" s="1785"/>
      <c r="H191" s="1785"/>
      <c r="I191" s="1785"/>
      <c r="J191" s="1785"/>
      <c r="K191" s="1785"/>
      <c r="L191" s="1118"/>
      <c r="M191" s="3083">
        <v>92</v>
      </c>
      <c r="O191" s="1802"/>
      <c r="P191" s="1802"/>
    </row>
    <row r="192" spans="1:17" s="1106" customFormat="1" ht="6" customHeight="1" x14ac:dyDescent="0.2">
      <c r="A192" s="3082"/>
      <c r="B192" s="1784"/>
      <c r="C192" s="1109"/>
      <c r="D192" s="1109"/>
      <c r="E192" s="1785"/>
      <c r="F192" s="1785"/>
      <c r="G192" s="1785"/>
      <c r="H192" s="1785"/>
      <c r="I192" s="1785"/>
      <c r="J192" s="1785"/>
      <c r="K192" s="1785"/>
      <c r="L192" s="1118"/>
      <c r="M192" s="3083"/>
      <c r="O192" s="1802"/>
      <c r="P192" s="1802"/>
    </row>
    <row r="193" spans="1:17" s="1106" customFormat="1" ht="9" customHeight="1" x14ac:dyDescent="0.2">
      <c r="A193" s="3082"/>
      <c r="B193" s="1137"/>
      <c r="C193" s="1119" t="s">
        <v>1123</v>
      </c>
      <c r="D193" s="1787"/>
      <c r="E193" s="1441"/>
      <c r="F193" s="1441"/>
      <c r="G193" s="1441"/>
      <c r="H193" s="1441"/>
      <c r="I193" s="1441"/>
      <c r="J193" s="1441"/>
      <c r="K193" s="1441"/>
      <c r="L193" s="1118"/>
      <c r="M193" s="1114"/>
      <c r="O193" s="1802"/>
      <c r="P193" s="1802"/>
    </row>
    <row r="194" spans="1:17" s="1106" customFormat="1" ht="9" customHeight="1" x14ac:dyDescent="0.2">
      <c r="A194" s="3082"/>
      <c r="B194" s="1137"/>
      <c r="C194" s="1119" t="s">
        <v>1124</v>
      </c>
      <c r="D194" s="1787"/>
      <c r="E194" s="1441"/>
      <c r="F194" s="1441"/>
      <c r="G194" s="1441"/>
      <c r="H194" s="1441"/>
      <c r="I194" s="1441"/>
      <c r="J194" s="1441"/>
      <c r="K194" s="1441"/>
      <c r="L194" s="1118"/>
      <c r="M194" s="1114"/>
      <c r="O194" s="1802"/>
      <c r="P194" s="1802"/>
    </row>
    <row r="195" spans="1:17" s="1106" customFormat="1" ht="6" customHeight="1" x14ac:dyDescent="0.2">
      <c r="A195" s="3082"/>
      <c r="B195" s="1111"/>
      <c r="C195" s="1112"/>
      <c r="D195" s="1112"/>
      <c r="E195" s="1134"/>
      <c r="F195" s="1134"/>
      <c r="G195" s="1134"/>
      <c r="H195" s="1134"/>
      <c r="I195" s="1134"/>
      <c r="J195" s="1134"/>
      <c r="K195" s="1134"/>
      <c r="L195" s="1113"/>
      <c r="M195" s="1114"/>
      <c r="O195" s="1802"/>
      <c r="P195" s="1802"/>
    </row>
    <row r="196" spans="1:17" s="1106" customFormat="1" ht="11.25" x14ac:dyDescent="0.2">
      <c r="A196" s="3082"/>
      <c r="B196" s="1475"/>
      <c r="C196" s="1479"/>
      <c r="D196" s="1479"/>
      <c r="E196" s="1788"/>
      <c r="F196" s="1788" t="s">
        <v>1125</v>
      </c>
      <c r="G196" s="1788"/>
      <c r="H196" s="1788"/>
      <c r="I196" s="1788" t="s">
        <v>0</v>
      </c>
      <c r="J196" s="1788"/>
      <c r="K196" s="1789"/>
      <c r="L196" s="1790"/>
      <c r="M196" s="1114"/>
      <c r="O196" s="1802"/>
      <c r="P196" s="1802"/>
    </row>
    <row r="197" spans="1:17" s="1106" customFormat="1" ht="11.25" x14ac:dyDescent="0.2">
      <c r="A197" s="3082"/>
      <c r="B197" s="1475" t="s">
        <v>3</v>
      </c>
      <c r="C197" s="1479" t="s">
        <v>4</v>
      </c>
      <c r="D197" s="1479"/>
      <c r="E197" s="1788" t="s">
        <v>1126</v>
      </c>
      <c r="F197" s="1788" t="s">
        <v>1127</v>
      </c>
      <c r="G197" s="1788" t="s">
        <v>1128</v>
      </c>
      <c r="H197" s="1788"/>
      <c r="I197" s="1479" t="s">
        <v>237</v>
      </c>
      <c r="J197" s="1788"/>
      <c r="K197" s="1789"/>
      <c r="L197" s="1790" t="s">
        <v>3</v>
      </c>
      <c r="M197" s="1114"/>
      <c r="O197" s="1802"/>
      <c r="P197" s="1802"/>
    </row>
    <row r="198" spans="1:17" s="1106" customFormat="1" ht="11.25" x14ac:dyDescent="0.2">
      <c r="A198" s="3082"/>
      <c r="B198" s="1475" t="s">
        <v>7</v>
      </c>
      <c r="C198" s="1479" t="s">
        <v>8</v>
      </c>
      <c r="D198" s="1479" t="s">
        <v>1129</v>
      </c>
      <c r="E198" s="1788" t="s">
        <v>1130</v>
      </c>
      <c r="F198" s="1788" t="s">
        <v>1131</v>
      </c>
      <c r="G198" s="1788" t="s">
        <v>656</v>
      </c>
      <c r="H198" s="1788" t="s">
        <v>1132</v>
      </c>
      <c r="I198" s="1788" t="s">
        <v>1133</v>
      </c>
      <c r="J198" s="1788" t="s">
        <v>239</v>
      </c>
      <c r="K198" s="1789" t="s">
        <v>0</v>
      </c>
      <c r="L198" s="1790" t="s">
        <v>7</v>
      </c>
      <c r="M198" s="1114"/>
      <c r="O198" s="1802"/>
      <c r="P198" s="1802"/>
    </row>
    <row r="199" spans="1:17" s="1658" customFormat="1" ht="11.25" x14ac:dyDescent="0.2">
      <c r="A199" s="3082"/>
      <c r="B199" s="1474"/>
      <c r="C199" s="1125"/>
      <c r="D199" s="1125" t="s">
        <v>13</v>
      </c>
      <c r="E199" s="1125" t="s">
        <v>14</v>
      </c>
      <c r="F199" s="1125" t="s">
        <v>15</v>
      </c>
      <c r="G199" s="1125" t="s">
        <v>145</v>
      </c>
      <c r="H199" s="1125" t="s">
        <v>143</v>
      </c>
      <c r="I199" s="1125" t="s">
        <v>409</v>
      </c>
      <c r="J199" s="1125" t="s">
        <v>410</v>
      </c>
      <c r="K199" s="1125" t="s">
        <v>411</v>
      </c>
      <c r="L199" s="1125"/>
      <c r="M199" s="1114"/>
      <c r="O199" s="1802"/>
      <c r="P199" s="1802"/>
    </row>
    <row r="200" spans="1:17" s="1106" customFormat="1" ht="11.25" customHeight="1" x14ac:dyDescent="0.2">
      <c r="A200" s="3082"/>
      <c r="B200" s="1475"/>
      <c r="C200" s="1479"/>
      <c r="D200" s="1833" t="s">
        <v>1256</v>
      </c>
      <c r="E200" s="1836"/>
      <c r="F200" s="1837"/>
      <c r="G200" s="1838"/>
      <c r="H200" s="1839"/>
      <c r="I200" s="1838"/>
      <c r="J200" s="1838"/>
      <c r="K200" s="1840"/>
      <c r="L200" s="1475"/>
      <c r="M200" s="1114"/>
      <c r="O200" s="1802"/>
      <c r="P200" s="1802"/>
    </row>
    <row r="201" spans="1:17" s="1106" customFormat="1" ht="11.25" customHeight="1" x14ac:dyDescent="0.2">
      <c r="A201" s="3082"/>
      <c r="B201" s="1474">
        <v>313</v>
      </c>
      <c r="C201" s="1125"/>
      <c r="D201" s="1112" t="s">
        <v>1231</v>
      </c>
      <c r="E201" s="1819" t="s">
        <v>181</v>
      </c>
      <c r="F201" s="1820" t="s">
        <v>181</v>
      </c>
      <c r="G201" s="1799">
        <v>0</v>
      </c>
      <c r="H201" s="1820" t="s">
        <v>181</v>
      </c>
      <c r="I201" s="1799">
        <v>0</v>
      </c>
      <c r="J201" s="1799">
        <v>0</v>
      </c>
      <c r="K201" s="1808">
        <v>0</v>
      </c>
      <c r="L201" s="1474">
        <v>313</v>
      </c>
      <c r="M201" s="1114"/>
      <c r="N201" s="1441"/>
      <c r="O201" s="1802"/>
      <c r="P201" s="1802"/>
      <c r="Q201" s="1441"/>
    </row>
    <row r="202" spans="1:17" s="1106" customFormat="1" ht="11.25" customHeight="1" x14ac:dyDescent="0.2">
      <c r="A202" s="3082"/>
      <c r="B202" s="1474">
        <v>314</v>
      </c>
      <c r="C202" s="1125"/>
      <c r="D202" s="1112" t="s">
        <v>1232</v>
      </c>
      <c r="E202" s="1819" t="s">
        <v>181</v>
      </c>
      <c r="F202" s="1820" t="s">
        <v>181</v>
      </c>
      <c r="G202" s="1799">
        <v>0</v>
      </c>
      <c r="H202" s="1820" t="s">
        <v>181</v>
      </c>
      <c r="I202" s="1799">
        <v>0</v>
      </c>
      <c r="J202" s="1799">
        <v>0</v>
      </c>
      <c r="K202" s="1808">
        <v>0</v>
      </c>
      <c r="L202" s="1474">
        <v>314</v>
      </c>
      <c r="M202" s="1114"/>
      <c r="N202" s="1441"/>
      <c r="O202" s="1802"/>
      <c r="P202" s="1802"/>
      <c r="Q202" s="1441"/>
    </row>
    <row r="203" spans="1:17" s="1106" customFormat="1" ht="11.25" customHeight="1" x14ac:dyDescent="0.2">
      <c r="A203" s="3082"/>
      <c r="B203" s="1474">
        <v>315</v>
      </c>
      <c r="C203" s="1125"/>
      <c r="D203" s="1112" t="s">
        <v>1233</v>
      </c>
      <c r="E203" s="1819" t="s">
        <v>181</v>
      </c>
      <c r="F203" s="1820" t="s">
        <v>181</v>
      </c>
      <c r="G203" s="1799">
        <v>0</v>
      </c>
      <c r="H203" s="1820" t="s">
        <v>181</v>
      </c>
      <c r="I203" s="1799">
        <v>0</v>
      </c>
      <c r="J203" s="1799">
        <v>0</v>
      </c>
      <c r="K203" s="1808">
        <v>0</v>
      </c>
      <c r="L203" s="1474">
        <v>315</v>
      </c>
      <c r="M203" s="1114"/>
      <c r="N203" s="1441"/>
      <c r="O203" s="1802"/>
      <c r="P203" s="1802"/>
      <c r="Q203" s="1441"/>
    </row>
    <row r="204" spans="1:17" s="1106" customFormat="1" ht="11.25" customHeight="1" x14ac:dyDescent="0.2">
      <c r="A204" s="3082"/>
      <c r="B204" s="1474">
        <v>316</v>
      </c>
      <c r="C204" s="1125"/>
      <c r="D204" s="1112" t="s">
        <v>1234</v>
      </c>
      <c r="E204" s="1819" t="s">
        <v>181</v>
      </c>
      <c r="F204" s="1820" t="s">
        <v>181</v>
      </c>
      <c r="G204" s="1799">
        <v>0</v>
      </c>
      <c r="H204" s="1820" t="s">
        <v>181</v>
      </c>
      <c r="I204" s="1799">
        <v>0</v>
      </c>
      <c r="J204" s="1799">
        <v>0</v>
      </c>
      <c r="K204" s="1808">
        <v>0</v>
      </c>
      <c r="L204" s="1474">
        <v>316</v>
      </c>
      <c r="M204" s="1114"/>
      <c r="N204" s="1841"/>
      <c r="O204" s="1802"/>
      <c r="P204" s="1802"/>
      <c r="Q204" s="1441"/>
    </row>
    <row r="205" spans="1:17" s="1106" customFormat="1" ht="11.25" customHeight="1" x14ac:dyDescent="0.2">
      <c r="A205" s="3082"/>
      <c r="B205" s="1474">
        <v>317</v>
      </c>
      <c r="C205" s="1125"/>
      <c r="D205" s="1112" t="s">
        <v>520</v>
      </c>
      <c r="E205" s="1819" t="s">
        <v>181</v>
      </c>
      <c r="F205" s="1820" t="s">
        <v>181</v>
      </c>
      <c r="G205" s="1799">
        <v>0</v>
      </c>
      <c r="H205" s="1799">
        <v>22977</v>
      </c>
      <c r="I205" s="1799">
        <v>22977</v>
      </c>
      <c r="J205" s="1799">
        <v>0</v>
      </c>
      <c r="K205" s="1808">
        <v>22977</v>
      </c>
      <c r="L205" s="1474">
        <v>317</v>
      </c>
      <c r="M205" s="1114"/>
      <c r="N205" s="1441"/>
      <c r="O205" s="1802"/>
      <c r="P205" s="1802"/>
      <c r="Q205" s="1441"/>
    </row>
    <row r="206" spans="1:17" s="1106" customFormat="1" ht="11.25" customHeight="1" x14ac:dyDescent="0.2">
      <c r="A206" s="3082"/>
      <c r="B206" s="1474">
        <v>318</v>
      </c>
      <c r="C206" s="1125"/>
      <c r="D206" s="1112" t="s">
        <v>1235</v>
      </c>
      <c r="E206" s="1819" t="s">
        <v>181</v>
      </c>
      <c r="F206" s="1820" t="s">
        <v>181</v>
      </c>
      <c r="G206" s="744">
        <v>0</v>
      </c>
      <c r="H206" s="1820" t="s">
        <v>181</v>
      </c>
      <c r="I206" s="1799">
        <v>0</v>
      </c>
      <c r="J206" s="1799">
        <v>0</v>
      </c>
      <c r="K206" s="1808">
        <v>0</v>
      </c>
      <c r="L206" s="1474">
        <v>318</v>
      </c>
      <c r="M206" s="1114"/>
      <c r="N206" s="1441"/>
      <c r="O206" s="1802"/>
      <c r="P206" s="1802"/>
      <c r="Q206" s="1441"/>
    </row>
    <row r="207" spans="1:17" s="1106" customFormat="1" ht="12" customHeight="1" x14ac:dyDescent="0.2">
      <c r="B207" s="1474">
        <v>319</v>
      </c>
      <c r="C207" s="1125"/>
      <c r="D207" s="1112" t="s">
        <v>1236</v>
      </c>
      <c r="E207" s="1819" t="s">
        <v>181</v>
      </c>
      <c r="F207" s="1820" t="s">
        <v>181</v>
      </c>
      <c r="G207" s="1799">
        <v>0</v>
      </c>
      <c r="H207" s="1820" t="s">
        <v>181</v>
      </c>
      <c r="I207" s="1799">
        <v>0</v>
      </c>
      <c r="J207" s="1799">
        <v>0</v>
      </c>
      <c r="K207" s="1808">
        <v>0</v>
      </c>
      <c r="L207" s="1474">
        <v>319</v>
      </c>
      <c r="M207" s="1114"/>
      <c r="N207" s="1441"/>
      <c r="O207" s="1802"/>
      <c r="P207" s="1802"/>
      <c r="Q207" s="1441"/>
    </row>
    <row r="208" spans="1:17" s="1106" customFormat="1" ht="11.25" customHeight="1" x14ac:dyDescent="0.2">
      <c r="B208" s="1474">
        <v>320</v>
      </c>
      <c r="C208" s="1125"/>
      <c r="D208" s="1112" t="s">
        <v>1243</v>
      </c>
      <c r="E208" s="1819" t="s">
        <v>181</v>
      </c>
      <c r="F208" s="1820" t="s">
        <v>181</v>
      </c>
      <c r="G208" s="1799">
        <v>0</v>
      </c>
      <c r="H208" s="1820" t="s">
        <v>181</v>
      </c>
      <c r="I208" s="1799">
        <v>0</v>
      </c>
      <c r="J208" s="1799">
        <v>0</v>
      </c>
      <c r="K208" s="1808">
        <v>0</v>
      </c>
      <c r="L208" s="1474">
        <v>320</v>
      </c>
      <c r="M208" s="1114"/>
      <c r="N208" s="1441"/>
      <c r="O208" s="1802"/>
      <c r="P208" s="1802"/>
      <c r="Q208" s="1441"/>
    </row>
    <row r="209" spans="1:17" s="1106" customFormat="1" ht="11.25" customHeight="1" x14ac:dyDescent="0.2">
      <c r="B209" s="1474">
        <v>321</v>
      </c>
      <c r="C209" s="1125"/>
      <c r="D209" s="1803" t="s">
        <v>1257</v>
      </c>
      <c r="E209" s="1799">
        <v>0</v>
      </c>
      <c r="F209" s="1799">
        <v>0</v>
      </c>
      <c r="G209" s="1799">
        <v>0</v>
      </c>
      <c r="H209" s="1799">
        <v>0</v>
      </c>
      <c r="I209" s="1799">
        <v>0</v>
      </c>
      <c r="J209" s="1799">
        <v>0</v>
      </c>
      <c r="K209" s="1808">
        <v>0</v>
      </c>
      <c r="L209" s="1474">
        <v>321</v>
      </c>
      <c r="M209" s="1658"/>
      <c r="N209" s="1441"/>
      <c r="O209" s="1802"/>
      <c r="P209" s="1802"/>
      <c r="Q209" s="1441"/>
    </row>
    <row r="210" spans="1:17" s="1106" customFormat="1" ht="11.25" customHeight="1" x14ac:dyDescent="0.2">
      <c r="B210" s="1474">
        <v>322</v>
      </c>
      <c r="C210" s="1125"/>
      <c r="D210" s="1798" t="s">
        <v>936</v>
      </c>
      <c r="E210" s="1799">
        <v>0</v>
      </c>
      <c r="F210" s="1799">
        <v>0</v>
      </c>
      <c r="G210" s="1799">
        <v>0</v>
      </c>
      <c r="H210" s="1799">
        <v>0</v>
      </c>
      <c r="I210" s="1799">
        <v>0</v>
      </c>
      <c r="J210" s="1799">
        <v>0</v>
      </c>
      <c r="K210" s="1808">
        <v>0</v>
      </c>
      <c r="L210" s="1474">
        <v>322</v>
      </c>
      <c r="M210" s="1658"/>
      <c r="N210" s="1441"/>
      <c r="O210" s="1802"/>
      <c r="P210" s="1802"/>
      <c r="Q210" s="1441"/>
    </row>
    <row r="211" spans="1:17" s="1106" customFormat="1" ht="11.25" customHeight="1" x14ac:dyDescent="0.2">
      <c r="B211" s="1474">
        <v>323</v>
      </c>
      <c r="C211" s="1125"/>
      <c r="D211" s="1832" t="s">
        <v>1258</v>
      </c>
      <c r="E211" s="1821">
        <v>0</v>
      </c>
      <c r="F211" s="1799">
        <v>13</v>
      </c>
      <c r="G211" s="1799">
        <v>7751</v>
      </c>
      <c r="H211" s="1799">
        <v>22977</v>
      </c>
      <c r="I211" s="1799">
        <v>30741</v>
      </c>
      <c r="J211" s="1799">
        <v>0</v>
      </c>
      <c r="K211" s="1808">
        <v>30741</v>
      </c>
      <c r="L211" s="1474">
        <v>323</v>
      </c>
      <c r="M211" s="1658"/>
      <c r="O211" s="1802"/>
      <c r="P211" s="1802"/>
    </row>
    <row r="212" spans="1:17" s="1106" customFormat="1" ht="11.25" customHeight="1" thickBot="1" x14ac:dyDescent="0.25">
      <c r="B212" s="1822">
        <v>324</v>
      </c>
      <c r="C212" s="1823"/>
      <c r="D212" s="1842" t="s">
        <v>1259</v>
      </c>
      <c r="E212" s="1824">
        <v>11</v>
      </c>
      <c r="F212" s="1825">
        <v>1248</v>
      </c>
      <c r="G212" s="1825">
        <v>7751</v>
      </c>
      <c r="H212" s="1825">
        <v>69787</v>
      </c>
      <c r="I212" s="1825">
        <v>78797</v>
      </c>
      <c r="J212" s="1825">
        <v>0</v>
      </c>
      <c r="K212" s="1827">
        <v>78797</v>
      </c>
      <c r="L212" s="1822">
        <v>324</v>
      </c>
      <c r="M212" s="1658"/>
      <c r="O212" s="1802"/>
      <c r="P212" s="1802"/>
    </row>
    <row r="213" spans="1:17" s="1106" customFormat="1" ht="12" customHeight="1" thickTop="1" x14ac:dyDescent="0.2">
      <c r="B213" s="1475"/>
      <c r="C213" s="1479"/>
      <c r="D213" s="1833" t="s">
        <v>1260</v>
      </c>
      <c r="E213" s="1814"/>
      <c r="F213" s="1805"/>
      <c r="G213" s="1805"/>
      <c r="H213" s="1805"/>
      <c r="I213" s="1805"/>
      <c r="J213" s="1805"/>
      <c r="K213" s="1806"/>
      <c r="L213" s="1475"/>
      <c r="M213" s="1658"/>
      <c r="O213" s="1802"/>
      <c r="P213" s="1802"/>
    </row>
    <row r="214" spans="1:17" s="1106" customFormat="1" ht="12" customHeight="1" x14ac:dyDescent="0.2">
      <c r="B214" s="1475"/>
      <c r="C214" s="1479"/>
      <c r="D214" s="1833" t="s">
        <v>1261</v>
      </c>
      <c r="E214" s="1814"/>
      <c r="F214" s="1805"/>
      <c r="G214" s="1805"/>
      <c r="H214" s="1805"/>
      <c r="I214" s="1805"/>
      <c r="J214" s="1805"/>
      <c r="K214" s="1806"/>
      <c r="L214" s="1475"/>
      <c r="M214" s="1658"/>
      <c r="O214" s="1802"/>
      <c r="P214" s="1802"/>
    </row>
    <row r="215" spans="1:17" s="1106" customFormat="1" ht="12" customHeight="1" x14ac:dyDescent="0.2">
      <c r="B215" s="1474">
        <v>401</v>
      </c>
      <c r="C215" s="1125"/>
      <c r="D215" s="1798" t="s">
        <v>1223</v>
      </c>
      <c r="E215" s="1799">
        <v>0</v>
      </c>
      <c r="F215" s="1799">
        <v>0</v>
      </c>
      <c r="G215" s="1799">
        <v>0</v>
      </c>
      <c r="H215" s="1799">
        <v>0</v>
      </c>
      <c r="I215" s="1799">
        <v>0</v>
      </c>
      <c r="J215" s="1799">
        <v>0</v>
      </c>
      <c r="K215" s="1808">
        <v>0</v>
      </c>
      <c r="L215" s="1474">
        <v>401</v>
      </c>
      <c r="M215" s="1658"/>
      <c r="N215" s="1441"/>
      <c r="O215" s="1802"/>
      <c r="P215" s="1802"/>
      <c r="Q215" s="1441"/>
    </row>
    <row r="216" spans="1:17" s="1106" customFormat="1" ht="11.25" customHeight="1" x14ac:dyDescent="0.2">
      <c r="B216" s="1474">
        <v>402</v>
      </c>
      <c r="C216" s="1125"/>
      <c r="D216" s="1798" t="s">
        <v>1262</v>
      </c>
      <c r="E216" s="1799">
        <v>0</v>
      </c>
      <c r="F216" s="1799">
        <v>0</v>
      </c>
      <c r="G216" s="1799">
        <v>0</v>
      </c>
      <c r="H216" s="1799">
        <v>0</v>
      </c>
      <c r="I216" s="1799">
        <v>0</v>
      </c>
      <c r="J216" s="1799">
        <v>0</v>
      </c>
      <c r="K216" s="1808">
        <v>0</v>
      </c>
      <c r="L216" s="1474">
        <v>402</v>
      </c>
      <c r="M216" s="1658"/>
      <c r="N216" s="1441"/>
      <c r="O216" s="1802"/>
      <c r="P216" s="1802"/>
      <c r="Q216" s="1441"/>
    </row>
    <row r="217" spans="1:17" s="1106" customFormat="1" ht="11.25" customHeight="1" x14ac:dyDescent="0.2">
      <c r="B217" s="1474">
        <v>403</v>
      </c>
      <c r="C217" s="1125"/>
      <c r="D217" s="1798" t="s">
        <v>1263</v>
      </c>
      <c r="E217" s="1799">
        <v>0</v>
      </c>
      <c r="F217" s="1799">
        <v>0</v>
      </c>
      <c r="G217" s="1799">
        <v>0</v>
      </c>
      <c r="H217" s="1799">
        <v>0</v>
      </c>
      <c r="I217" s="1799">
        <v>0</v>
      </c>
      <c r="J217" s="1799">
        <v>0</v>
      </c>
      <c r="K217" s="1808">
        <v>0</v>
      </c>
      <c r="L217" s="1474">
        <v>403</v>
      </c>
      <c r="M217" s="1658"/>
      <c r="N217" s="1441"/>
      <c r="O217" s="1802"/>
      <c r="P217" s="1802"/>
      <c r="Q217" s="1441"/>
    </row>
    <row r="218" spans="1:17" s="1106" customFormat="1" ht="11.25" customHeight="1" x14ac:dyDescent="0.2">
      <c r="B218" s="1474">
        <v>404</v>
      </c>
      <c r="C218" s="1125"/>
      <c r="D218" s="1798" t="s">
        <v>1264</v>
      </c>
      <c r="E218" s="1799">
        <v>0</v>
      </c>
      <c r="F218" s="1799">
        <v>0</v>
      </c>
      <c r="G218" s="1799">
        <v>0</v>
      </c>
      <c r="H218" s="1799">
        <v>0</v>
      </c>
      <c r="I218" s="1799">
        <v>0</v>
      </c>
      <c r="J218" s="1799">
        <v>0</v>
      </c>
      <c r="K218" s="1808">
        <v>0</v>
      </c>
      <c r="L218" s="1474">
        <v>404</v>
      </c>
      <c r="M218" s="1658"/>
      <c r="N218" s="1441"/>
      <c r="O218" s="1802"/>
      <c r="P218" s="1802"/>
      <c r="Q218" s="1441"/>
    </row>
    <row r="219" spans="1:17" s="1106" customFormat="1" ht="12" customHeight="1" x14ac:dyDescent="0.2">
      <c r="B219" s="1474">
        <v>405</v>
      </c>
      <c r="C219" s="1125"/>
      <c r="D219" s="1798" t="s">
        <v>1265</v>
      </c>
      <c r="E219" s="1799">
        <v>0</v>
      </c>
      <c r="F219" s="1799">
        <v>0</v>
      </c>
      <c r="G219" s="1799">
        <v>0</v>
      </c>
      <c r="H219" s="1799">
        <v>0</v>
      </c>
      <c r="I219" s="1799">
        <v>0</v>
      </c>
      <c r="J219" s="1799">
        <v>0</v>
      </c>
      <c r="K219" s="1808">
        <v>0</v>
      </c>
      <c r="L219" s="1474">
        <v>405</v>
      </c>
      <c r="M219" s="1658"/>
      <c r="N219" s="1441"/>
      <c r="O219" s="1802"/>
      <c r="P219" s="1802"/>
      <c r="Q219" s="1441"/>
    </row>
    <row r="220" spans="1:17" s="1106" customFormat="1" ht="12" customHeight="1" x14ac:dyDescent="0.2">
      <c r="B220" s="1474">
        <v>406</v>
      </c>
      <c r="C220" s="1125"/>
      <c r="D220" s="1798" t="s">
        <v>1266</v>
      </c>
      <c r="E220" s="1799">
        <v>0</v>
      </c>
      <c r="F220" s="1799">
        <v>0</v>
      </c>
      <c r="G220" s="1799">
        <v>0</v>
      </c>
      <c r="H220" s="1799">
        <v>0</v>
      </c>
      <c r="I220" s="1799">
        <v>0</v>
      </c>
      <c r="J220" s="1799">
        <v>0</v>
      </c>
      <c r="K220" s="1808">
        <v>0</v>
      </c>
      <c r="L220" s="1474">
        <v>406</v>
      </c>
      <c r="M220" s="1658"/>
      <c r="N220" s="1441"/>
      <c r="O220" s="1802"/>
      <c r="P220" s="1802"/>
      <c r="Q220" s="1441"/>
    </row>
    <row r="221" spans="1:17" s="1106" customFormat="1" ht="11.25" customHeight="1" x14ac:dyDescent="0.2">
      <c r="B221" s="1474">
        <v>407</v>
      </c>
      <c r="C221" s="1125"/>
      <c r="D221" s="1798" t="s">
        <v>1267</v>
      </c>
      <c r="E221" s="1799">
        <v>0</v>
      </c>
      <c r="F221" s="1799">
        <v>0</v>
      </c>
      <c r="G221" s="1799">
        <v>0</v>
      </c>
      <c r="H221" s="1799">
        <v>0</v>
      </c>
      <c r="I221" s="1799">
        <v>0</v>
      </c>
      <c r="J221" s="1799">
        <v>0</v>
      </c>
      <c r="K221" s="1808">
        <v>0</v>
      </c>
      <c r="L221" s="1474">
        <v>407</v>
      </c>
      <c r="M221" s="1658"/>
      <c r="N221" s="1441"/>
      <c r="O221" s="1802"/>
      <c r="P221" s="1802"/>
      <c r="Q221" s="1441"/>
    </row>
    <row r="222" spans="1:17" s="1106" customFormat="1" ht="11.25" customHeight="1" x14ac:dyDescent="0.2">
      <c r="A222" s="3086" t="s">
        <v>2624</v>
      </c>
      <c r="B222" s="1474">
        <v>408</v>
      </c>
      <c r="C222" s="1125"/>
      <c r="D222" s="1798" t="s">
        <v>1268</v>
      </c>
      <c r="E222" s="1799">
        <v>0</v>
      </c>
      <c r="F222" s="1799">
        <v>0</v>
      </c>
      <c r="G222" s="1799">
        <v>0</v>
      </c>
      <c r="H222" s="1799">
        <v>0</v>
      </c>
      <c r="I222" s="1799">
        <v>0</v>
      </c>
      <c r="J222" s="1799">
        <v>0</v>
      </c>
      <c r="K222" s="1808">
        <v>0</v>
      </c>
      <c r="L222" s="1474">
        <v>408</v>
      </c>
      <c r="M222" s="1658"/>
      <c r="N222" s="1441"/>
      <c r="O222" s="1802"/>
      <c r="P222" s="1802"/>
      <c r="Q222" s="1441"/>
    </row>
    <row r="223" spans="1:17" s="1106" customFormat="1" ht="12" customHeight="1" x14ac:dyDescent="0.2">
      <c r="A223" s="3082"/>
      <c r="B223" s="1474">
        <v>409</v>
      </c>
      <c r="C223" s="1125"/>
      <c r="D223" s="1112" t="s">
        <v>1269</v>
      </c>
      <c r="E223" s="1821">
        <v>0</v>
      </c>
      <c r="F223" s="1799">
        <v>0</v>
      </c>
      <c r="G223" s="1799">
        <v>0</v>
      </c>
      <c r="H223" s="1799">
        <v>0</v>
      </c>
      <c r="I223" s="1799">
        <v>0</v>
      </c>
      <c r="J223" s="1799">
        <v>0</v>
      </c>
      <c r="K223" s="1808">
        <v>0</v>
      </c>
      <c r="L223" s="1474">
        <v>409</v>
      </c>
      <c r="M223" s="1658"/>
      <c r="N223" s="1441"/>
      <c r="O223" s="1802"/>
      <c r="P223" s="1802"/>
      <c r="Q223" s="1441"/>
    </row>
    <row r="224" spans="1:17" s="1106" customFormat="1" ht="11.25" customHeight="1" x14ac:dyDescent="0.2">
      <c r="A224" s="3082"/>
      <c r="B224" s="1474">
        <v>410</v>
      </c>
      <c r="C224" s="1125"/>
      <c r="D224" s="1843" t="s">
        <v>1270</v>
      </c>
      <c r="E224" s="1821">
        <v>0</v>
      </c>
      <c r="F224" s="1799">
        <v>0</v>
      </c>
      <c r="G224" s="1799">
        <v>0</v>
      </c>
      <c r="H224" s="1799">
        <v>0</v>
      </c>
      <c r="I224" s="1799">
        <v>0</v>
      </c>
      <c r="J224" s="1799">
        <v>0</v>
      </c>
      <c r="K224" s="1808">
        <v>0</v>
      </c>
      <c r="L224" s="1474">
        <v>410</v>
      </c>
      <c r="M224" s="1658"/>
      <c r="N224" s="1441"/>
      <c r="O224" s="1802"/>
      <c r="P224" s="1802"/>
      <c r="Q224" s="1441"/>
    </row>
    <row r="225" spans="1:17" s="1106" customFormat="1" ht="12" customHeight="1" x14ac:dyDescent="0.2">
      <c r="A225" s="3082"/>
      <c r="B225" s="1474">
        <v>411</v>
      </c>
      <c r="C225" s="1125"/>
      <c r="D225" s="1803" t="s">
        <v>1271</v>
      </c>
      <c r="E225" s="1799">
        <v>0</v>
      </c>
      <c r="F225" s="1799">
        <v>0</v>
      </c>
      <c r="G225" s="1799">
        <v>0</v>
      </c>
      <c r="H225" s="1799">
        <v>0</v>
      </c>
      <c r="I225" s="1799">
        <v>0</v>
      </c>
      <c r="J225" s="1799">
        <v>0</v>
      </c>
      <c r="K225" s="1808">
        <v>0</v>
      </c>
      <c r="L225" s="1474">
        <v>411</v>
      </c>
      <c r="M225" s="3085" t="s">
        <v>3278</v>
      </c>
      <c r="N225" s="1441"/>
      <c r="O225" s="1802"/>
      <c r="P225" s="1802"/>
      <c r="Q225" s="1441"/>
    </row>
    <row r="226" spans="1:17" s="1106" customFormat="1" ht="12" customHeight="1" x14ac:dyDescent="0.2">
      <c r="A226" s="3082"/>
      <c r="B226" s="1474">
        <v>412</v>
      </c>
      <c r="C226" s="1125"/>
      <c r="D226" s="1798" t="s">
        <v>1272</v>
      </c>
      <c r="E226" s="1844">
        <v>0</v>
      </c>
      <c r="F226" s="1844">
        <v>0</v>
      </c>
      <c r="G226" s="1799">
        <v>0</v>
      </c>
      <c r="H226" s="1799">
        <v>0</v>
      </c>
      <c r="I226" s="1799">
        <v>0</v>
      </c>
      <c r="J226" s="1799">
        <v>0</v>
      </c>
      <c r="K226" s="1808">
        <v>0</v>
      </c>
      <c r="L226" s="1474">
        <v>412</v>
      </c>
      <c r="M226" s="3085"/>
      <c r="N226" s="1441"/>
      <c r="O226" s="1802"/>
      <c r="P226" s="1802"/>
      <c r="Q226" s="1441"/>
    </row>
    <row r="227" spans="1:17" s="1106" customFormat="1" ht="12" customHeight="1" x14ac:dyDescent="0.2">
      <c r="A227" s="3082"/>
      <c r="B227" s="1474">
        <v>413</v>
      </c>
      <c r="C227" s="1125"/>
      <c r="D227" s="1798" t="s">
        <v>1273</v>
      </c>
      <c r="E227" s="1844">
        <v>0</v>
      </c>
      <c r="F227" s="1799">
        <v>0</v>
      </c>
      <c r="G227" s="1799">
        <v>0</v>
      </c>
      <c r="H227" s="1799">
        <v>0</v>
      </c>
      <c r="I227" s="1799">
        <v>0</v>
      </c>
      <c r="J227" s="1799">
        <v>0</v>
      </c>
      <c r="K227" s="1808">
        <v>0</v>
      </c>
      <c r="L227" s="1474">
        <v>413</v>
      </c>
      <c r="M227" s="3085"/>
      <c r="N227" s="1441"/>
      <c r="O227" s="1802"/>
      <c r="P227" s="1802"/>
      <c r="Q227" s="1441"/>
    </row>
    <row r="228" spans="1:17" s="1106" customFormat="1" ht="12" customHeight="1" x14ac:dyDescent="0.2">
      <c r="A228" s="3082"/>
      <c r="B228" s="1474">
        <v>414</v>
      </c>
      <c r="C228" s="1125"/>
      <c r="D228" s="1112" t="s">
        <v>1227</v>
      </c>
      <c r="E228" s="1845">
        <v>0</v>
      </c>
      <c r="F228" s="1846">
        <v>0</v>
      </c>
      <c r="G228" s="1799">
        <v>0</v>
      </c>
      <c r="H228" s="1799">
        <v>0</v>
      </c>
      <c r="I228" s="1799">
        <v>0</v>
      </c>
      <c r="J228" s="1799">
        <v>0</v>
      </c>
      <c r="K228" s="1808">
        <v>0</v>
      </c>
      <c r="L228" s="1474">
        <v>414</v>
      </c>
      <c r="M228" s="3085"/>
      <c r="N228" s="1441"/>
      <c r="O228" s="1802"/>
      <c r="P228" s="1802"/>
      <c r="Q228" s="1441"/>
    </row>
    <row r="229" spans="1:17" s="1106" customFormat="1" ht="12" customHeight="1" x14ac:dyDescent="0.2">
      <c r="A229" s="3082"/>
      <c r="B229" s="1474">
        <v>415</v>
      </c>
      <c r="C229" s="1125"/>
      <c r="D229" s="1112" t="s">
        <v>1242</v>
      </c>
      <c r="E229" s="1845">
        <v>0</v>
      </c>
      <c r="F229" s="1846">
        <v>0</v>
      </c>
      <c r="G229" s="1799">
        <v>0</v>
      </c>
      <c r="H229" s="1799">
        <v>0</v>
      </c>
      <c r="I229" s="1799">
        <v>0</v>
      </c>
      <c r="J229" s="1799">
        <v>0</v>
      </c>
      <c r="K229" s="1808">
        <v>0</v>
      </c>
      <c r="L229" s="1474">
        <v>415</v>
      </c>
      <c r="M229" s="3085"/>
      <c r="N229" s="1441"/>
      <c r="O229" s="1802"/>
      <c r="P229" s="1802"/>
      <c r="Q229" s="1441"/>
    </row>
    <row r="230" spans="1:17" s="1106" customFormat="1" ht="12" customHeight="1" x14ac:dyDescent="0.2">
      <c r="A230" s="3082"/>
      <c r="B230" s="1474">
        <v>416</v>
      </c>
      <c r="C230" s="1125"/>
      <c r="D230" s="1112" t="s">
        <v>1235</v>
      </c>
      <c r="E230" s="1845">
        <v>0</v>
      </c>
      <c r="F230" s="1846">
        <v>0</v>
      </c>
      <c r="G230" s="1799">
        <v>0</v>
      </c>
      <c r="H230" s="1799">
        <v>0</v>
      </c>
      <c r="I230" s="1799">
        <v>0</v>
      </c>
      <c r="J230" s="1799">
        <v>0</v>
      </c>
      <c r="K230" s="1808">
        <v>0</v>
      </c>
      <c r="L230" s="1474">
        <v>416</v>
      </c>
      <c r="M230" s="3085"/>
      <c r="N230" s="1441"/>
      <c r="O230" s="1802"/>
      <c r="P230" s="1802"/>
      <c r="Q230" s="1441"/>
    </row>
    <row r="231" spans="1:17" s="1106" customFormat="1" ht="12" customHeight="1" x14ac:dyDescent="0.2">
      <c r="A231" s="3082"/>
      <c r="B231" s="1474">
        <v>417</v>
      </c>
      <c r="C231" s="1125"/>
      <c r="D231" s="1803" t="s">
        <v>1236</v>
      </c>
      <c r="E231" s="1844">
        <v>0</v>
      </c>
      <c r="F231" s="1844">
        <v>0</v>
      </c>
      <c r="G231" s="1799">
        <v>0</v>
      </c>
      <c r="H231" s="1799">
        <v>0</v>
      </c>
      <c r="I231" s="1799">
        <v>0</v>
      </c>
      <c r="J231" s="1799">
        <v>0</v>
      </c>
      <c r="K231" s="1808">
        <v>0</v>
      </c>
      <c r="L231" s="1474">
        <v>417</v>
      </c>
      <c r="M231" s="3085"/>
      <c r="N231" s="1441"/>
      <c r="O231" s="1802"/>
      <c r="P231" s="1802"/>
      <c r="Q231" s="1441"/>
    </row>
    <row r="232" spans="1:17" s="1106" customFormat="1" ht="12" customHeight="1" x14ac:dyDescent="0.2">
      <c r="A232" s="3082"/>
      <c r="B232" s="1474">
        <v>418</v>
      </c>
      <c r="C232" s="1125"/>
      <c r="D232" s="1798" t="s">
        <v>936</v>
      </c>
      <c r="E232" s="1799">
        <v>0</v>
      </c>
      <c r="F232" s="1799">
        <v>0</v>
      </c>
      <c r="G232" s="1799">
        <v>0</v>
      </c>
      <c r="H232" s="1799">
        <v>0</v>
      </c>
      <c r="I232" s="1799">
        <v>0</v>
      </c>
      <c r="J232" s="1799">
        <v>0</v>
      </c>
      <c r="K232" s="1808">
        <v>0</v>
      </c>
      <c r="L232" s="1474">
        <v>418</v>
      </c>
      <c r="M232" s="3085"/>
      <c r="N232" s="1441"/>
      <c r="O232" s="1802"/>
      <c r="P232" s="1802"/>
      <c r="Q232" s="1441"/>
    </row>
    <row r="233" spans="1:17" s="1106" customFormat="1" ht="12" customHeight="1" x14ac:dyDescent="0.2">
      <c r="A233" s="3082"/>
      <c r="B233" s="1474">
        <v>419</v>
      </c>
      <c r="C233" s="1125"/>
      <c r="D233" s="1832" t="s">
        <v>1274</v>
      </c>
      <c r="E233" s="1821">
        <v>0</v>
      </c>
      <c r="F233" s="1799">
        <v>0</v>
      </c>
      <c r="G233" s="1799">
        <v>0</v>
      </c>
      <c r="H233" s="1799">
        <v>0</v>
      </c>
      <c r="I233" s="1799">
        <v>0</v>
      </c>
      <c r="J233" s="1847">
        <v>0</v>
      </c>
      <c r="K233" s="1808">
        <v>0</v>
      </c>
      <c r="L233" s="1474">
        <v>419</v>
      </c>
      <c r="M233" s="3085"/>
      <c r="O233" s="1802"/>
      <c r="P233" s="1802"/>
    </row>
    <row r="234" spans="1:17" s="1106" customFormat="1" ht="12" customHeight="1" x14ac:dyDescent="0.2">
      <c r="A234" s="3082"/>
      <c r="B234" s="1475"/>
      <c r="C234" s="1479"/>
      <c r="D234" s="1833" t="s">
        <v>1275</v>
      </c>
      <c r="E234" s="1814"/>
      <c r="F234" s="1805"/>
      <c r="G234" s="1805"/>
      <c r="H234" s="1805"/>
      <c r="I234" s="1805"/>
      <c r="J234" s="1805"/>
      <c r="K234" s="1806"/>
      <c r="L234" s="1475"/>
      <c r="M234" s="3085"/>
      <c r="N234" s="1658"/>
      <c r="O234" s="1802"/>
      <c r="P234" s="1802"/>
    </row>
    <row r="235" spans="1:17" s="1106" customFormat="1" ht="12" customHeight="1" x14ac:dyDescent="0.2">
      <c r="A235" s="3082"/>
      <c r="B235" s="1474">
        <v>420</v>
      </c>
      <c r="C235" s="1125"/>
      <c r="D235" s="1798" t="s">
        <v>1223</v>
      </c>
      <c r="E235" s="1799">
        <v>0</v>
      </c>
      <c r="F235" s="1799">
        <v>0</v>
      </c>
      <c r="G235" s="1799">
        <v>0</v>
      </c>
      <c r="H235" s="1799">
        <v>0</v>
      </c>
      <c r="I235" s="1799">
        <v>0</v>
      </c>
      <c r="J235" s="1799">
        <v>0</v>
      </c>
      <c r="K235" s="1808">
        <v>0</v>
      </c>
      <c r="L235" s="1474">
        <v>420</v>
      </c>
      <c r="M235" s="3085"/>
      <c r="N235" s="1789"/>
      <c r="O235" s="1802"/>
      <c r="P235" s="1802"/>
      <c r="Q235" s="1441"/>
    </row>
    <row r="236" spans="1:17" s="1106" customFormat="1" ht="12" customHeight="1" x14ac:dyDescent="0.2">
      <c r="A236" s="3082"/>
      <c r="B236" s="1809">
        <v>421</v>
      </c>
      <c r="C236" s="1810"/>
      <c r="D236" s="1835" t="s">
        <v>1276</v>
      </c>
      <c r="E236" s="1821">
        <v>0</v>
      </c>
      <c r="F236" s="1799">
        <v>0</v>
      </c>
      <c r="G236" s="1799">
        <v>0</v>
      </c>
      <c r="H236" s="1799">
        <v>0</v>
      </c>
      <c r="I236" s="1799">
        <v>0</v>
      </c>
      <c r="J236" s="1799">
        <v>0</v>
      </c>
      <c r="K236" s="1808">
        <v>0</v>
      </c>
      <c r="L236" s="1809">
        <v>421</v>
      </c>
      <c r="M236" s="3085"/>
      <c r="N236" s="1789"/>
      <c r="O236" s="1802"/>
      <c r="P236" s="1802"/>
      <c r="Q236" s="1441"/>
    </row>
    <row r="237" spans="1:17" s="1106" customFormat="1" ht="6" customHeight="1" x14ac:dyDescent="0.2">
      <c r="A237" s="3082" t="s">
        <v>2623</v>
      </c>
      <c r="B237" s="1103"/>
      <c r="C237" s="1104"/>
      <c r="D237" s="1104"/>
      <c r="E237" s="1781"/>
      <c r="F237" s="1781"/>
      <c r="G237" s="1781"/>
      <c r="H237" s="1781"/>
      <c r="I237" s="1782"/>
      <c r="J237" s="1782"/>
      <c r="K237" s="1782"/>
      <c r="L237" s="1783"/>
      <c r="M237" s="3087" t="s">
        <v>3278</v>
      </c>
      <c r="N237" s="1658"/>
      <c r="O237" s="1802"/>
      <c r="P237" s="1802"/>
    </row>
    <row r="238" spans="1:17" s="1106" customFormat="1" ht="12" customHeight="1" x14ac:dyDescent="0.2">
      <c r="A238" s="3082"/>
      <c r="B238" s="2570" t="s">
        <v>2880</v>
      </c>
      <c r="C238" s="1109"/>
      <c r="D238" s="1109"/>
      <c r="E238" s="1785"/>
      <c r="F238" s="1785"/>
      <c r="G238" s="1785"/>
      <c r="H238" s="1785"/>
      <c r="I238" s="1785"/>
      <c r="J238" s="1785"/>
      <c r="K238" s="1786"/>
      <c r="L238" s="1118"/>
      <c r="M238" s="3087"/>
      <c r="N238" s="1658"/>
      <c r="O238" s="1802"/>
      <c r="P238" s="1802"/>
    </row>
    <row r="239" spans="1:17" s="1106" customFormat="1" ht="13.5" customHeight="1" x14ac:dyDescent="0.2">
      <c r="A239" s="3082"/>
      <c r="B239" s="1784" t="s">
        <v>2</v>
      </c>
      <c r="C239" s="1109"/>
      <c r="D239" s="1109"/>
      <c r="E239" s="1785"/>
      <c r="F239" s="1785"/>
      <c r="G239" s="1785"/>
      <c r="H239" s="1785"/>
      <c r="I239" s="1785"/>
      <c r="J239" s="1785"/>
      <c r="K239" s="1785"/>
      <c r="L239" s="1118"/>
      <c r="M239" s="3087"/>
      <c r="N239" s="1658"/>
      <c r="O239" s="1802"/>
      <c r="P239" s="1802"/>
    </row>
    <row r="240" spans="1:17" s="1106" customFormat="1" ht="6" customHeight="1" x14ac:dyDescent="0.2">
      <c r="A240" s="3082"/>
      <c r="B240" s="1784"/>
      <c r="C240" s="1109"/>
      <c r="D240" s="1109"/>
      <c r="E240" s="1785"/>
      <c r="F240" s="1785"/>
      <c r="G240" s="1785"/>
      <c r="H240" s="1785"/>
      <c r="I240" s="1785"/>
      <c r="J240" s="1785"/>
      <c r="K240" s="1785"/>
      <c r="L240" s="1118"/>
      <c r="M240" s="3087"/>
      <c r="O240" s="1802"/>
      <c r="P240" s="1802"/>
    </row>
    <row r="241" spans="1:17" s="1106" customFormat="1" ht="9" customHeight="1" x14ac:dyDescent="0.2">
      <c r="A241" s="3082"/>
      <c r="B241" s="1137"/>
      <c r="C241" s="1119" t="s">
        <v>1123</v>
      </c>
      <c r="D241" s="1787"/>
      <c r="E241" s="1441"/>
      <c r="F241" s="1441"/>
      <c r="G241" s="1441"/>
      <c r="H241" s="1441"/>
      <c r="I241" s="1441"/>
      <c r="J241" s="1441"/>
      <c r="K241" s="1441"/>
      <c r="L241" s="1118"/>
      <c r="M241" s="3087"/>
      <c r="O241" s="1802"/>
      <c r="P241" s="1802"/>
    </row>
    <row r="242" spans="1:17" s="1106" customFormat="1" ht="9" customHeight="1" x14ac:dyDescent="0.2">
      <c r="A242" s="3082"/>
      <c r="B242" s="1137"/>
      <c r="C242" s="1119" t="s">
        <v>1124</v>
      </c>
      <c r="D242" s="1787"/>
      <c r="E242" s="1441"/>
      <c r="F242" s="1441"/>
      <c r="G242" s="1441"/>
      <c r="H242" s="1441"/>
      <c r="I242" s="1441"/>
      <c r="J242" s="1441"/>
      <c r="K242" s="1441"/>
      <c r="L242" s="1118"/>
      <c r="M242" s="3087"/>
      <c r="O242" s="1802"/>
      <c r="P242" s="1802"/>
    </row>
    <row r="243" spans="1:17" s="1106" customFormat="1" ht="6" customHeight="1" x14ac:dyDescent="0.2">
      <c r="A243" s="3082"/>
      <c r="B243" s="1111"/>
      <c r="C243" s="1112"/>
      <c r="D243" s="1112"/>
      <c r="E243" s="1134"/>
      <c r="F243" s="1134"/>
      <c r="G243" s="1134"/>
      <c r="H243" s="1134"/>
      <c r="I243" s="1134"/>
      <c r="J243" s="1134"/>
      <c r="K243" s="1134"/>
      <c r="L243" s="1113"/>
      <c r="M243" s="3087"/>
      <c r="O243" s="1802"/>
      <c r="P243" s="1802"/>
    </row>
    <row r="244" spans="1:17" s="1106" customFormat="1" ht="11.25" x14ac:dyDescent="0.2">
      <c r="A244" s="3082"/>
      <c r="B244" s="1475"/>
      <c r="C244" s="1479"/>
      <c r="D244" s="1479"/>
      <c r="E244" s="1788"/>
      <c r="F244" s="1788" t="s">
        <v>1125</v>
      </c>
      <c r="G244" s="1788"/>
      <c r="H244" s="1788"/>
      <c r="I244" s="1788" t="s">
        <v>0</v>
      </c>
      <c r="J244" s="1788"/>
      <c r="K244" s="1789"/>
      <c r="L244" s="1790"/>
      <c r="M244" s="3087"/>
      <c r="O244" s="1802"/>
      <c r="P244" s="1802"/>
    </row>
    <row r="245" spans="1:17" s="1106" customFormat="1" ht="11.25" x14ac:dyDescent="0.2">
      <c r="A245" s="3082"/>
      <c r="B245" s="1475" t="s">
        <v>3</v>
      </c>
      <c r="C245" s="1479" t="s">
        <v>4</v>
      </c>
      <c r="D245" s="1479"/>
      <c r="E245" s="1788" t="s">
        <v>1126</v>
      </c>
      <c r="F245" s="1788" t="s">
        <v>1127</v>
      </c>
      <c r="G245" s="1788" t="s">
        <v>1128</v>
      </c>
      <c r="H245" s="1788"/>
      <c r="I245" s="1479" t="s">
        <v>237</v>
      </c>
      <c r="J245" s="1788"/>
      <c r="K245" s="1789"/>
      <c r="L245" s="1790" t="s">
        <v>3</v>
      </c>
      <c r="M245" s="3087"/>
      <c r="O245" s="1802"/>
      <c r="P245" s="1802"/>
    </row>
    <row r="246" spans="1:17" s="1106" customFormat="1" ht="11.25" x14ac:dyDescent="0.2">
      <c r="A246" s="3082"/>
      <c r="B246" s="1475" t="s">
        <v>7</v>
      </c>
      <c r="C246" s="1479" t="s">
        <v>8</v>
      </c>
      <c r="D246" s="1479" t="s">
        <v>1129</v>
      </c>
      <c r="E246" s="1788" t="s">
        <v>1130</v>
      </c>
      <c r="F246" s="1788" t="s">
        <v>1131</v>
      </c>
      <c r="G246" s="1788" t="s">
        <v>656</v>
      </c>
      <c r="H246" s="1788" t="s">
        <v>1132</v>
      </c>
      <c r="I246" s="1788" t="s">
        <v>1133</v>
      </c>
      <c r="J246" s="1788" t="s">
        <v>239</v>
      </c>
      <c r="K246" s="1789" t="s">
        <v>0</v>
      </c>
      <c r="L246" s="1790" t="s">
        <v>7</v>
      </c>
      <c r="M246" s="3087"/>
      <c r="O246" s="1802"/>
      <c r="P246" s="1802"/>
    </row>
    <row r="247" spans="1:17" s="1658" customFormat="1" ht="11.25" x14ac:dyDescent="0.2">
      <c r="A247" s="3082"/>
      <c r="B247" s="1474"/>
      <c r="C247" s="1125"/>
      <c r="D247" s="1125" t="s">
        <v>13</v>
      </c>
      <c r="E247" s="1125" t="s">
        <v>14</v>
      </c>
      <c r="F247" s="1125" t="s">
        <v>15</v>
      </c>
      <c r="G247" s="1125" t="s">
        <v>145</v>
      </c>
      <c r="H247" s="1125" t="s">
        <v>143</v>
      </c>
      <c r="I247" s="1125" t="s">
        <v>409</v>
      </c>
      <c r="J247" s="1125" t="s">
        <v>410</v>
      </c>
      <c r="K247" s="1125" t="s">
        <v>411</v>
      </c>
      <c r="L247" s="1125"/>
      <c r="M247" s="3087"/>
      <c r="O247" s="1802"/>
      <c r="P247" s="1802"/>
    </row>
    <row r="248" spans="1:17" s="1106" customFormat="1" ht="12" customHeight="1" x14ac:dyDescent="0.2">
      <c r="A248" s="3082"/>
      <c r="B248" s="1475"/>
      <c r="C248" s="1479"/>
      <c r="D248" s="1848" t="s">
        <v>1277</v>
      </c>
      <c r="E248" s="1805"/>
      <c r="F248" s="1805"/>
      <c r="G248" s="1805"/>
      <c r="H248" s="1805"/>
      <c r="I248" s="1805"/>
      <c r="J248" s="1805"/>
      <c r="K248" s="1806"/>
      <c r="L248" s="1475"/>
      <c r="M248" s="3087"/>
      <c r="O248" s="1802"/>
      <c r="P248" s="1802"/>
    </row>
    <row r="249" spans="1:17" s="1106" customFormat="1" ht="12" customHeight="1" x14ac:dyDescent="0.2">
      <c r="A249" s="3082"/>
      <c r="B249" s="1474">
        <v>422</v>
      </c>
      <c r="C249" s="1125"/>
      <c r="D249" s="1798" t="s">
        <v>1278</v>
      </c>
      <c r="E249" s="1799">
        <v>0</v>
      </c>
      <c r="F249" s="1799">
        <v>0</v>
      </c>
      <c r="G249" s="1799">
        <v>0</v>
      </c>
      <c r="H249" s="1799">
        <v>0</v>
      </c>
      <c r="I249" s="1799">
        <v>0</v>
      </c>
      <c r="J249" s="1800">
        <v>0</v>
      </c>
      <c r="K249" s="1808">
        <v>0</v>
      </c>
      <c r="L249" s="1474">
        <v>422</v>
      </c>
      <c r="M249" s="3087"/>
      <c r="N249" s="1441"/>
      <c r="O249" s="1802"/>
      <c r="P249" s="1802"/>
      <c r="Q249" s="1441"/>
    </row>
    <row r="250" spans="1:17" s="1106" customFormat="1" ht="12" customHeight="1" x14ac:dyDescent="0.2">
      <c r="A250" s="3082"/>
      <c r="B250" s="1474">
        <v>423</v>
      </c>
      <c r="C250" s="1125"/>
      <c r="D250" s="1798" t="s">
        <v>1279</v>
      </c>
      <c r="E250" s="1799">
        <v>0</v>
      </c>
      <c r="F250" s="1799">
        <v>0</v>
      </c>
      <c r="G250" s="1799">
        <v>0</v>
      </c>
      <c r="H250" s="1799">
        <v>0</v>
      </c>
      <c r="I250" s="1799">
        <v>0</v>
      </c>
      <c r="J250" s="1800">
        <v>0</v>
      </c>
      <c r="K250" s="1808">
        <v>0</v>
      </c>
      <c r="L250" s="1474">
        <v>423</v>
      </c>
      <c r="M250" s="3087"/>
      <c r="N250" s="1441"/>
      <c r="O250" s="1802"/>
      <c r="P250" s="1802"/>
      <c r="Q250" s="1441"/>
    </row>
    <row r="251" spans="1:17" s="1106" customFormat="1" ht="12" customHeight="1" x14ac:dyDescent="0.2">
      <c r="A251" s="3082"/>
      <c r="B251" s="1474">
        <v>424</v>
      </c>
      <c r="C251" s="1125"/>
      <c r="D251" s="1798" t="s">
        <v>1280</v>
      </c>
      <c r="E251" s="1799">
        <v>0</v>
      </c>
      <c r="F251" s="1799">
        <v>0</v>
      </c>
      <c r="G251" s="1799">
        <v>0</v>
      </c>
      <c r="H251" s="1799">
        <v>0</v>
      </c>
      <c r="I251" s="1799">
        <v>0</v>
      </c>
      <c r="J251" s="1800">
        <v>0</v>
      </c>
      <c r="K251" s="1808">
        <v>0</v>
      </c>
      <c r="L251" s="1474">
        <v>424</v>
      </c>
      <c r="M251" s="3087"/>
      <c r="N251" s="1441"/>
      <c r="O251" s="1802"/>
      <c r="P251" s="1802"/>
      <c r="Q251" s="1441"/>
    </row>
    <row r="252" spans="1:17" s="1106" customFormat="1" ht="12" customHeight="1" x14ac:dyDescent="0.2">
      <c r="A252" s="3082"/>
      <c r="B252" s="1474">
        <v>425</v>
      </c>
      <c r="C252" s="1125"/>
      <c r="D252" s="1798" t="s">
        <v>1269</v>
      </c>
      <c r="E252" s="1799">
        <v>0</v>
      </c>
      <c r="F252" s="1799">
        <v>0</v>
      </c>
      <c r="G252" s="1799">
        <v>0</v>
      </c>
      <c r="H252" s="1799">
        <v>0</v>
      </c>
      <c r="I252" s="1799">
        <v>0</v>
      </c>
      <c r="J252" s="1800">
        <v>0</v>
      </c>
      <c r="K252" s="1808">
        <v>0</v>
      </c>
      <c r="L252" s="1474">
        <v>425</v>
      </c>
      <c r="M252" s="3087"/>
      <c r="N252" s="1441"/>
      <c r="O252" s="1802"/>
      <c r="P252" s="1802"/>
      <c r="Q252" s="1441"/>
    </row>
    <row r="253" spans="1:17" s="1106" customFormat="1" ht="12" customHeight="1" x14ac:dyDescent="0.2">
      <c r="A253" s="3082"/>
      <c r="B253" s="1474">
        <v>426</v>
      </c>
      <c r="C253" s="1125"/>
      <c r="D253" s="1843" t="s">
        <v>1270</v>
      </c>
      <c r="E253" s="1849">
        <v>0</v>
      </c>
      <c r="F253" s="1850">
        <v>0</v>
      </c>
      <c r="G253" s="1850">
        <v>0</v>
      </c>
      <c r="H253" s="1800">
        <v>0</v>
      </c>
      <c r="I253" s="1799">
        <v>0</v>
      </c>
      <c r="J253" s="1800">
        <v>0</v>
      </c>
      <c r="K253" s="1808">
        <v>0</v>
      </c>
      <c r="L253" s="1474">
        <v>426</v>
      </c>
      <c r="M253" s="3087"/>
      <c r="N253" s="1441"/>
      <c r="O253" s="1802"/>
      <c r="P253" s="1802"/>
      <c r="Q253" s="1441"/>
    </row>
    <row r="254" spans="1:17" s="1106" customFormat="1" ht="12" customHeight="1" x14ac:dyDescent="0.2">
      <c r="A254" s="3082"/>
      <c r="B254" s="1474">
        <v>427</v>
      </c>
      <c r="C254" s="1125"/>
      <c r="D254" s="1112" t="s">
        <v>1271</v>
      </c>
      <c r="E254" s="1849">
        <v>0</v>
      </c>
      <c r="F254" s="1850">
        <v>0</v>
      </c>
      <c r="G254" s="1850">
        <v>0</v>
      </c>
      <c r="H254" s="1800">
        <v>0</v>
      </c>
      <c r="I254" s="1799">
        <v>0</v>
      </c>
      <c r="J254" s="1800">
        <v>0</v>
      </c>
      <c r="K254" s="1808">
        <v>0</v>
      </c>
      <c r="L254" s="1474">
        <v>427</v>
      </c>
      <c r="M254" s="3087"/>
      <c r="N254" s="1441"/>
      <c r="O254" s="1802"/>
      <c r="P254" s="1802"/>
      <c r="Q254" s="1441"/>
    </row>
    <row r="255" spans="1:17" s="1106" customFormat="1" ht="12" customHeight="1" x14ac:dyDescent="0.2">
      <c r="A255" s="3082"/>
      <c r="B255" s="1474">
        <v>428</v>
      </c>
      <c r="C255" s="1125"/>
      <c r="D255" s="1112" t="s">
        <v>1281</v>
      </c>
      <c r="E255" s="1819" t="s">
        <v>181</v>
      </c>
      <c r="F255" s="1820" t="s">
        <v>181</v>
      </c>
      <c r="G255" s="1820" t="s">
        <v>181</v>
      </c>
      <c r="H255" s="1800">
        <v>0</v>
      </c>
      <c r="I255" s="1799">
        <v>0</v>
      </c>
      <c r="J255" s="1800">
        <v>0</v>
      </c>
      <c r="K255" s="1808">
        <v>0</v>
      </c>
      <c r="L255" s="1474">
        <v>428</v>
      </c>
      <c r="M255" s="3087"/>
      <c r="N255" s="1441"/>
      <c r="O255" s="1802"/>
      <c r="P255" s="1802"/>
      <c r="Q255" s="1441"/>
    </row>
    <row r="256" spans="1:17" s="1106" customFormat="1" ht="12" customHeight="1" x14ac:dyDescent="0.2">
      <c r="B256" s="1474">
        <v>429</v>
      </c>
      <c r="C256" s="1125"/>
      <c r="D256" s="1112" t="s">
        <v>1273</v>
      </c>
      <c r="E256" s="1849">
        <v>0</v>
      </c>
      <c r="F256" s="1850">
        <v>0</v>
      </c>
      <c r="G256" s="1850">
        <v>0</v>
      </c>
      <c r="H256" s="1800">
        <v>0</v>
      </c>
      <c r="I256" s="1799">
        <v>0</v>
      </c>
      <c r="J256" s="1800">
        <v>0</v>
      </c>
      <c r="K256" s="1808">
        <v>0</v>
      </c>
      <c r="L256" s="1474">
        <v>429</v>
      </c>
      <c r="M256" s="3087"/>
      <c r="N256" s="1441"/>
      <c r="O256" s="1802"/>
      <c r="P256" s="1802"/>
      <c r="Q256" s="1441"/>
    </row>
    <row r="257" spans="1:17" s="1106" customFormat="1" ht="12" customHeight="1" x14ac:dyDescent="0.2">
      <c r="B257" s="1474">
        <v>430</v>
      </c>
      <c r="C257" s="1125"/>
      <c r="D257" s="1112" t="s">
        <v>1227</v>
      </c>
      <c r="E257" s="1819" t="s">
        <v>181</v>
      </c>
      <c r="F257" s="1820" t="s">
        <v>181</v>
      </c>
      <c r="G257" s="1820" t="s">
        <v>181</v>
      </c>
      <c r="H257" s="1800">
        <v>0</v>
      </c>
      <c r="I257" s="1799">
        <v>0</v>
      </c>
      <c r="J257" s="1800">
        <v>0</v>
      </c>
      <c r="K257" s="1808">
        <v>0</v>
      </c>
      <c r="L257" s="1474">
        <v>430</v>
      </c>
      <c r="M257" s="1658"/>
      <c r="N257" s="1441"/>
      <c r="O257" s="1802"/>
      <c r="P257" s="1802"/>
      <c r="Q257" s="1441"/>
    </row>
    <row r="258" spans="1:17" s="1106" customFormat="1" ht="12" customHeight="1" x14ac:dyDescent="0.2">
      <c r="B258" s="1474">
        <v>431</v>
      </c>
      <c r="C258" s="1125"/>
      <c r="D258" s="1112" t="s">
        <v>1242</v>
      </c>
      <c r="E258" s="1819" t="s">
        <v>181</v>
      </c>
      <c r="F258" s="1820" t="s">
        <v>181</v>
      </c>
      <c r="G258" s="1820" t="s">
        <v>181</v>
      </c>
      <c r="H258" s="1800">
        <v>0</v>
      </c>
      <c r="I258" s="1799">
        <v>0</v>
      </c>
      <c r="J258" s="1800">
        <v>0</v>
      </c>
      <c r="K258" s="1808">
        <v>0</v>
      </c>
      <c r="L258" s="1474">
        <v>431</v>
      </c>
      <c r="M258" s="1658"/>
      <c r="N258" s="1441"/>
      <c r="O258" s="1802"/>
      <c r="P258" s="1802"/>
      <c r="Q258" s="1441"/>
    </row>
    <row r="259" spans="1:17" s="1106" customFormat="1" ht="12" customHeight="1" x14ac:dyDescent="0.2">
      <c r="B259" s="1474">
        <v>432</v>
      </c>
      <c r="C259" s="1125"/>
      <c r="D259" s="1112" t="s">
        <v>1235</v>
      </c>
      <c r="E259" s="1819" t="s">
        <v>181</v>
      </c>
      <c r="F259" s="1820" t="s">
        <v>181</v>
      </c>
      <c r="G259" s="1800">
        <v>0</v>
      </c>
      <c r="H259" s="1820" t="s">
        <v>181</v>
      </c>
      <c r="I259" s="1799">
        <v>0</v>
      </c>
      <c r="J259" s="1800">
        <v>0</v>
      </c>
      <c r="K259" s="1808">
        <v>0</v>
      </c>
      <c r="L259" s="1474">
        <v>432</v>
      </c>
      <c r="M259" s="1658"/>
      <c r="N259" s="1441"/>
      <c r="O259" s="1802"/>
      <c r="P259" s="1802"/>
      <c r="Q259" s="1441"/>
    </row>
    <row r="260" spans="1:17" s="1106" customFormat="1" ht="12" customHeight="1" x14ac:dyDescent="0.2">
      <c r="B260" s="1474">
        <v>433</v>
      </c>
      <c r="C260" s="1125"/>
      <c r="D260" s="1112" t="s">
        <v>1236</v>
      </c>
      <c r="E260" s="1819" t="s">
        <v>181</v>
      </c>
      <c r="F260" s="1820" t="s">
        <v>181</v>
      </c>
      <c r="G260" s="1800">
        <v>0</v>
      </c>
      <c r="H260" s="1820" t="s">
        <v>181</v>
      </c>
      <c r="I260" s="1799">
        <v>0</v>
      </c>
      <c r="J260" s="1800">
        <v>0</v>
      </c>
      <c r="K260" s="1808">
        <v>0</v>
      </c>
      <c r="L260" s="1474">
        <v>433</v>
      </c>
      <c r="M260" s="1658"/>
      <c r="N260" s="1441"/>
      <c r="O260" s="1802"/>
      <c r="P260" s="1802"/>
      <c r="Q260" s="1441"/>
    </row>
    <row r="261" spans="1:17" s="1106" customFormat="1" ht="12" customHeight="1" x14ac:dyDescent="0.2">
      <c r="B261" s="1474">
        <v>434</v>
      </c>
      <c r="C261" s="1125"/>
      <c r="D261" s="1112" t="s">
        <v>936</v>
      </c>
      <c r="E261" s="1849">
        <v>0</v>
      </c>
      <c r="F261" s="1850">
        <v>0</v>
      </c>
      <c r="G261" s="1850">
        <v>0</v>
      </c>
      <c r="H261" s="1800">
        <v>0</v>
      </c>
      <c r="I261" s="1799">
        <v>0</v>
      </c>
      <c r="J261" s="1800">
        <v>0</v>
      </c>
      <c r="K261" s="1808">
        <v>0</v>
      </c>
      <c r="L261" s="1474">
        <v>434</v>
      </c>
      <c r="M261" s="1658"/>
      <c r="N261" s="1441"/>
      <c r="O261" s="1802"/>
      <c r="P261" s="1802"/>
      <c r="Q261" s="1441"/>
    </row>
    <row r="262" spans="1:17" s="1106" customFormat="1" ht="12" customHeight="1" x14ac:dyDescent="0.2">
      <c r="B262" s="1474">
        <v>435</v>
      </c>
      <c r="C262" s="1125"/>
      <c r="D262" s="1832" t="s">
        <v>2625</v>
      </c>
      <c r="E262" s="1821">
        <v>0</v>
      </c>
      <c r="F262" s="1799">
        <v>0</v>
      </c>
      <c r="G262" s="1799">
        <v>0</v>
      </c>
      <c r="H262" s="1799">
        <v>0</v>
      </c>
      <c r="I262" s="1799">
        <v>0</v>
      </c>
      <c r="J262" s="1799">
        <v>0</v>
      </c>
      <c r="K262" s="1808">
        <v>0</v>
      </c>
      <c r="L262" s="1474">
        <v>435</v>
      </c>
      <c r="M262" s="1658"/>
      <c r="O262" s="1802"/>
      <c r="P262" s="1802"/>
    </row>
    <row r="263" spans="1:17" s="1106" customFormat="1" ht="12" customHeight="1" x14ac:dyDescent="0.2">
      <c r="B263" s="1475"/>
      <c r="C263" s="1479"/>
      <c r="D263" s="1833" t="s">
        <v>1283</v>
      </c>
      <c r="E263" s="1814"/>
      <c r="F263" s="1805"/>
      <c r="G263" s="1805"/>
      <c r="H263" s="1805"/>
      <c r="I263" s="1805"/>
      <c r="J263" s="1805"/>
      <c r="K263" s="1806"/>
      <c r="L263" s="1475"/>
      <c r="M263" s="1658"/>
      <c r="O263" s="1802"/>
      <c r="P263" s="1802"/>
    </row>
    <row r="264" spans="1:17" s="1106" customFormat="1" ht="12" customHeight="1" x14ac:dyDescent="0.2">
      <c r="B264" s="379">
        <v>501</v>
      </c>
      <c r="C264" s="1125"/>
      <c r="D264" s="1112" t="s">
        <v>1284</v>
      </c>
      <c r="E264" s="1821">
        <v>0</v>
      </c>
      <c r="F264" s="1799">
        <v>0</v>
      </c>
      <c r="G264" s="1799">
        <v>0</v>
      </c>
      <c r="H264" s="1820" t="s">
        <v>181</v>
      </c>
      <c r="I264" s="1799">
        <v>0</v>
      </c>
      <c r="J264" s="1799">
        <v>0</v>
      </c>
      <c r="K264" s="1808">
        <v>0</v>
      </c>
      <c r="L264" s="1474">
        <v>501</v>
      </c>
      <c r="M264" s="1658"/>
      <c r="N264" s="1441"/>
      <c r="O264" s="1802"/>
      <c r="P264" s="1802"/>
      <c r="Q264" s="1441"/>
    </row>
    <row r="265" spans="1:17" s="1106" customFormat="1" ht="12" customHeight="1" x14ac:dyDescent="0.2">
      <c r="B265" s="1474">
        <v>502</v>
      </c>
      <c r="C265" s="1125"/>
      <c r="D265" s="1112" t="s">
        <v>1285</v>
      </c>
      <c r="E265" s="1821">
        <v>0</v>
      </c>
      <c r="F265" s="1799">
        <v>0</v>
      </c>
      <c r="G265" s="1799">
        <v>0</v>
      </c>
      <c r="H265" s="1820" t="s">
        <v>181</v>
      </c>
      <c r="I265" s="1799">
        <v>0</v>
      </c>
      <c r="J265" s="1820" t="s">
        <v>181</v>
      </c>
      <c r="K265" s="1808">
        <v>0</v>
      </c>
      <c r="L265" s="1474">
        <v>502</v>
      </c>
      <c r="M265" s="1658"/>
      <c r="N265" s="1441"/>
      <c r="O265" s="1802"/>
      <c r="P265" s="1802"/>
      <c r="Q265" s="1441"/>
    </row>
    <row r="266" spans="1:17" s="1106" customFormat="1" ht="12" customHeight="1" x14ac:dyDescent="0.2">
      <c r="B266" s="1474">
        <v>503</v>
      </c>
      <c r="C266" s="1125"/>
      <c r="D266" s="1112" t="s">
        <v>1286</v>
      </c>
      <c r="E266" s="1821">
        <v>0</v>
      </c>
      <c r="F266" s="1799">
        <v>0</v>
      </c>
      <c r="G266" s="1799">
        <v>0</v>
      </c>
      <c r="H266" s="1820" t="s">
        <v>181</v>
      </c>
      <c r="I266" s="1799">
        <v>0</v>
      </c>
      <c r="J266" s="1820" t="s">
        <v>181</v>
      </c>
      <c r="K266" s="1808">
        <v>0</v>
      </c>
      <c r="L266" s="1474">
        <v>503</v>
      </c>
      <c r="M266" s="1658"/>
      <c r="N266" s="1441"/>
      <c r="O266" s="1802"/>
      <c r="P266" s="1802"/>
      <c r="Q266" s="1441"/>
    </row>
    <row r="267" spans="1:17" s="1106" customFormat="1" ht="12" customHeight="1" x14ac:dyDescent="0.2">
      <c r="B267" s="1474">
        <v>504</v>
      </c>
      <c r="C267" s="1125"/>
      <c r="D267" s="1112" t="s">
        <v>1287</v>
      </c>
      <c r="E267" s="1821">
        <v>0</v>
      </c>
      <c r="F267" s="1820" t="s">
        <v>181</v>
      </c>
      <c r="G267" s="1799">
        <v>0</v>
      </c>
      <c r="H267" s="1799">
        <v>0</v>
      </c>
      <c r="I267" s="1799">
        <v>0</v>
      </c>
      <c r="J267" s="1799">
        <v>0</v>
      </c>
      <c r="K267" s="1808">
        <v>0</v>
      </c>
      <c r="L267" s="1474">
        <v>504</v>
      </c>
      <c r="M267" s="1658"/>
      <c r="N267" s="1441"/>
      <c r="O267" s="1802"/>
      <c r="P267" s="1802"/>
      <c r="Q267" s="1441"/>
    </row>
    <row r="268" spans="1:17" s="1106" customFormat="1" ht="12" customHeight="1" x14ac:dyDescent="0.2">
      <c r="A268" s="3088"/>
      <c r="B268" s="1474">
        <v>505</v>
      </c>
      <c r="C268" s="1125"/>
      <c r="D268" s="1112" t="s">
        <v>1227</v>
      </c>
      <c r="E268" s="1821">
        <v>0</v>
      </c>
      <c r="F268" s="1820" t="s">
        <v>181</v>
      </c>
      <c r="G268" s="1799">
        <v>0</v>
      </c>
      <c r="H268" s="1799">
        <v>0</v>
      </c>
      <c r="I268" s="1799">
        <v>0</v>
      </c>
      <c r="J268" s="1799">
        <v>0</v>
      </c>
      <c r="K268" s="1808">
        <v>0</v>
      </c>
      <c r="L268" s="1474">
        <v>505</v>
      </c>
      <c r="M268" s="1658"/>
      <c r="N268" s="1441"/>
      <c r="O268" s="1802"/>
      <c r="P268" s="1802"/>
      <c r="Q268" s="1441"/>
    </row>
    <row r="269" spans="1:17" s="1106" customFormat="1" ht="12" customHeight="1" x14ac:dyDescent="0.2">
      <c r="A269" s="3088"/>
      <c r="B269" s="1851">
        <v>506</v>
      </c>
      <c r="C269" s="1852"/>
      <c r="D269" s="1832" t="s">
        <v>1288</v>
      </c>
      <c r="E269" s="1821">
        <v>0</v>
      </c>
      <c r="F269" s="1799">
        <v>0</v>
      </c>
      <c r="G269" s="1799">
        <v>0</v>
      </c>
      <c r="H269" s="1799">
        <v>0</v>
      </c>
      <c r="I269" s="1799">
        <v>0</v>
      </c>
      <c r="J269" s="1799">
        <v>0</v>
      </c>
      <c r="K269" s="1808">
        <v>0</v>
      </c>
      <c r="L269" s="1851">
        <v>506</v>
      </c>
      <c r="M269" s="1658"/>
      <c r="O269" s="1802"/>
      <c r="P269" s="1802"/>
    </row>
    <row r="270" spans="1:17" s="1106" customFormat="1" ht="12" customHeight="1" x14ac:dyDescent="0.2">
      <c r="A270" s="3088"/>
      <c r="B270" s="1475"/>
      <c r="C270" s="1479"/>
      <c r="D270" s="1833" t="s">
        <v>1289</v>
      </c>
      <c r="E270" s="1814"/>
      <c r="F270" s="1805"/>
      <c r="G270" s="1805"/>
      <c r="H270" s="1805"/>
      <c r="I270" s="1805"/>
      <c r="J270" s="1805"/>
      <c r="K270" s="1806"/>
      <c r="L270" s="1475"/>
      <c r="M270" s="1658"/>
      <c r="O270" s="1802"/>
      <c r="P270" s="1802"/>
    </row>
    <row r="271" spans="1:17" s="1106" customFormat="1" ht="12" customHeight="1" x14ac:dyDescent="0.2">
      <c r="A271" s="3088"/>
      <c r="B271" s="1474">
        <v>507</v>
      </c>
      <c r="C271" s="1125"/>
      <c r="D271" s="1112" t="s">
        <v>1223</v>
      </c>
      <c r="E271" s="1821">
        <v>0</v>
      </c>
      <c r="F271" s="1799">
        <v>0</v>
      </c>
      <c r="G271" s="1799">
        <v>0</v>
      </c>
      <c r="H271" s="1799">
        <v>0</v>
      </c>
      <c r="I271" s="1799">
        <v>0</v>
      </c>
      <c r="J271" s="1820" t="s">
        <v>181</v>
      </c>
      <c r="K271" s="1808">
        <v>0</v>
      </c>
      <c r="L271" s="1474">
        <v>507</v>
      </c>
      <c r="M271" s="1816"/>
      <c r="N271" s="1441"/>
      <c r="O271" s="1802"/>
      <c r="P271" s="1802"/>
      <c r="Q271" s="1441"/>
    </row>
    <row r="272" spans="1:17" s="1106" customFormat="1" ht="12" customHeight="1" x14ac:dyDescent="0.2">
      <c r="A272" s="3088"/>
      <c r="B272" s="1474">
        <v>508</v>
      </c>
      <c r="C272" s="1125"/>
      <c r="D272" s="1112" t="s">
        <v>1290</v>
      </c>
      <c r="E272" s="1821">
        <v>0</v>
      </c>
      <c r="F272" s="1799">
        <v>0</v>
      </c>
      <c r="G272" s="1799">
        <v>0</v>
      </c>
      <c r="H272" s="1799">
        <v>0</v>
      </c>
      <c r="I272" s="1799">
        <v>0</v>
      </c>
      <c r="J272" s="1820" t="s">
        <v>181</v>
      </c>
      <c r="K272" s="1808">
        <v>0</v>
      </c>
      <c r="L272" s="1474">
        <v>508</v>
      </c>
      <c r="M272" s="1816"/>
      <c r="N272" s="1441"/>
      <c r="O272" s="1802"/>
      <c r="P272" s="1802"/>
      <c r="Q272" s="1441"/>
    </row>
    <row r="273" spans="1:17" s="1106" customFormat="1" ht="12" customHeight="1" x14ac:dyDescent="0.2">
      <c r="A273" s="3088"/>
      <c r="B273" s="1474">
        <v>509</v>
      </c>
      <c r="C273" s="1125"/>
      <c r="D273" s="1112" t="s">
        <v>1292</v>
      </c>
      <c r="E273" s="1821">
        <v>0</v>
      </c>
      <c r="F273" s="1799">
        <v>0</v>
      </c>
      <c r="G273" s="1799">
        <v>0</v>
      </c>
      <c r="H273" s="746">
        <v>0</v>
      </c>
      <c r="I273" s="1799">
        <v>0</v>
      </c>
      <c r="J273" s="1820" t="s">
        <v>181</v>
      </c>
      <c r="K273" s="1808">
        <v>0</v>
      </c>
      <c r="L273" s="1474">
        <v>509</v>
      </c>
      <c r="M273" s="1816"/>
      <c r="N273" s="1441"/>
      <c r="O273" s="1802"/>
      <c r="P273" s="1802"/>
      <c r="Q273" s="1441"/>
    </row>
    <row r="274" spans="1:17" s="1106" customFormat="1" ht="12" customHeight="1" x14ac:dyDescent="0.2">
      <c r="A274" s="3088"/>
      <c r="B274" s="1474">
        <v>510</v>
      </c>
      <c r="C274" s="1125"/>
      <c r="D274" s="1112" t="s">
        <v>1293</v>
      </c>
      <c r="E274" s="1821">
        <v>0</v>
      </c>
      <c r="F274" s="1799">
        <v>0</v>
      </c>
      <c r="G274" s="1799">
        <v>0</v>
      </c>
      <c r="H274" s="1799">
        <v>0</v>
      </c>
      <c r="I274" s="1799">
        <v>0</v>
      </c>
      <c r="J274" s="1820" t="s">
        <v>181</v>
      </c>
      <c r="K274" s="1808">
        <v>0</v>
      </c>
      <c r="L274" s="1474">
        <v>510</v>
      </c>
      <c r="M274" s="1816"/>
      <c r="N274" s="1441"/>
      <c r="O274" s="1802"/>
      <c r="P274" s="1802"/>
      <c r="Q274" s="1441"/>
    </row>
    <row r="275" spans="1:17" s="1106" customFormat="1" ht="12" customHeight="1" x14ac:dyDescent="0.2">
      <c r="A275" s="3088"/>
      <c r="B275" s="1474">
        <v>511</v>
      </c>
      <c r="C275" s="1125"/>
      <c r="D275" s="1112" t="s">
        <v>1294</v>
      </c>
      <c r="E275" s="1819" t="s">
        <v>181</v>
      </c>
      <c r="F275" s="1820" t="s">
        <v>181</v>
      </c>
      <c r="G275" s="1820" t="s">
        <v>181</v>
      </c>
      <c r="H275" s="1799">
        <v>0</v>
      </c>
      <c r="I275" s="1799">
        <v>0</v>
      </c>
      <c r="J275" s="1820" t="s">
        <v>181</v>
      </c>
      <c r="K275" s="1808">
        <v>0</v>
      </c>
      <c r="L275" s="1474">
        <v>511</v>
      </c>
      <c r="M275" s="1816"/>
      <c r="N275" s="1441"/>
      <c r="O275" s="1802"/>
      <c r="P275" s="1802"/>
      <c r="Q275" s="1441"/>
    </row>
    <row r="276" spans="1:17" s="1106" customFormat="1" ht="12" customHeight="1" x14ac:dyDescent="0.2">
      <c r="A276" s="3088"/>
      <c r="B276" s="1474">
        <v>512</v>
      </c>
      <c r="C276" s="1125"/>
      <c r="D276" s="1112" t="s">
        <v>1227</v>
      </c>
      <c r="E276" s="1819" t="s">
        <v>181</v>
      </c>
      <c r="F276" s="1820" t="s">
        <v>181</v>
      </c>
      <c r="G276" s="1820" t="s">
        <v>181</v>
      </c>
      <c r="H276" s="1799">
        <v>0</v>
      </c>
      <c r="I276" s="1799">
        <v>0</v>
      </c>
      <c r="J276" s="1820" t="s">
        <v>181</v>
      </c>
      <c r="K276" s="1808">
        <v>0</v>
      </c>
      <c r="L276" s="1474">
        <v>512</v>
      </c>
      <c r="M276" s="1816"/>
      <c r="N276" s="1441"/>
      <c r="O276" s="1802"/>
      <c r="P276" s="1802"/>
      <c r="Q276" s="1441"/>
    </row>
    <row r="277" spans="1:17" s="1106" customFormat="1" ht="12" customHeight="1" x14ac:dyDescent="0.2">
      <c r="A277" s="3088"/>
      <c r="B277" s="1474">
        <v>513</v>
      </c>
      <c r="C277" s="1125"/>
      <c r="D277" s="1112" t="s">
        <v>1295</v>
      </c>
      <c r="E277" s="1819" t="s">
        <v>181</v>
      </c>
      <c r="F277" s="1820" t="s">
        <v>181</v>
      </c>
      <c r="G277" s="1820" t="s">
        <v>181</v>
      </c>
      <c r="H277" s="1799">
        <v>0</v>
      </c>
      <c r="I277" s="1799">
        <v>0</v>
      </c>
      <c r="J277" s="1820" t="s">
        <v>181</v>
      </c>
      <c r="K277" s="1808">
        <v>0</v>
      </c>
      <c r="L277" s="1474">
        <v>513</v>
      </c>
      <c r="M277" s="1816"/>
      <c r="N277" s="1441"/>
      <c r="O277" s="1802"/>
      <c r="P277" s="1802"/>
      <c r="Q277" s="1441"/>
    </row>
    <row r="278" spans="1:17" s="1106" customFormat="1" ht="12" customHeight="1" x14ac:dyDescent="0.2">
      <c r="A278" s="3088"/>
      <c r="B278" s="1474">
        <v>514</v>
      </c>
      <c r="C278" s="1125"/>
      <c r="D278" s="1112" t="s">
        <v>1235</v>
      </c>
      <c r="E278" s="1819" t="s">
        <v>181</v>
      </c>
      <c r="F278" s="1820" t="s">
        <v>181</v>
      </c>
      <c r="G278" s="1799">
        <v>0</v>
      </c>
      <c r="H278" s="1799">
        <v>0</v>
      </c>
      <c r="I278" s="1799">
        <v>0</v>
      </c>
      <c r="J278" s="1820" t="s">
        <v>181</v>
      </c>
      <c r="K278" s="1808">
        <v>0</v>
      </c>
      <c r="L278" s="1474">
        <v>514</v>
      </c>
      <c r="M278" s="1816"/>
      <c r="N278" s="1441"/>
      <c r="O278" s="1802"/>
      <c r="P278" s="1802"/>
      <c r="Q278" s="1441"/>
    </row>
    <row r="279" spans="1:17" s="1106" customFormat="1" ht="12" customHeight="1" x14ac:dyDescent="0.2">
      <c r="A279" s="3088"/>
      <c r="B279" s="1474">
        <v>515</v>
      </c>
      <c r="C279" s="1125"/>
      <c r="D279" s="1112" t="s">
        <v>1236</v>
      </c>
      <c r="E279" s="1819" t="s">
        <v>181</v>
      </c>
      <c r="F279" s="1820" t="s">
        <v>181</v>
      </c>
      <c r="G279" s="1799">
        <v>0</v>
      </c>
      <c r="H279" s="1799">
        <v>0</v>
      </c>
      <c r="I279" s="1799">
        <v>0</v>
      </c>
      <c r="J279" s="1820" t="s">
        <v>181</v>
      </c>
      <c r="K279" s="1808">
        <v>0</v>
      </c>
      <c r="L279" s="1474">
        <v>515</v>
      </c>
      <c r="M279" s="1816"/>
      <c r="N279" s="1441"/>
      <c r="O279" s="1802"/>
      <c r="P279" s="1802"/>
      <c r="Q279" s="1441"/>
    </row>
    <row r="280" spans="1:17" s="1106" customFormat="1" ht="12" customHeight="1" x14ac:dyDescent="0.2">
      <c r="A280" s="3088"/>
      <c r="B280" s="1474">
        <v>516</v>
      </c>
      <c r="C280" s="1125"/>
      <c r="D280" s="1112" t="s">
        <v>1244</v>
      </c>
      <c r="E280" s="1821">
        <v>0</v>
      </c>
      <c r="F280" s="1799">
        <v>0</v>
      </c>
      <c r="G280" s="1799">
        <v>0</v>
      </c>
      <c r="H280" s="1799">
        <v>0</v>
      </c>
      <c r="I280" s="1799">
        <v>0</v>
      </c>
      <c r="J280" s="1820" t="s">
        <v>181</v>
      </c>
      <c r="K280" s="1808">
        <v>0</v>
      </c>
      <c r="L280" s="1474">
        <v>516</v>
      </c>
      <c r="M280" s="3089">
        <v>93</v>
      </c>
      <c r="N280" s="1441"/>
      <c r="O280" s="1802"/>
      <c r="P280" s="1802"/>
      <c r="Q280" s="1441"/>
    </row>
    <row r="281" spans="1:17" s="1106" customFormat="1" ht="12" customHeight="1" x14ac:dyDescent="0.2">
      <c r="A281" s="3088"/>
      <c r="B281" s="1853">
        <v>517</v>
      </c>
      <c r="C281" s="1854"/>
      <c r="D281" s="1855" t="s">
        <v>1296</v>
      </c>
      <c r="E281" s="1813">
        <v>0</v>
      </c>
      <c r="F281" s="1811">
        <v>0</v>
      </c>
      <c r="G281" s="1811">
        <v>0</v>
      </c>
      <c r="H281" s="1811">
        <v>0</v>
      </c>
      <c r="I281" s="1811">
        <v>0</v>
      </c>
      <c r="J281" s="1818" t="s">
        <v>181</v>
      </c>
      <c r="K281" s="1812">
        <v>0</v>
      </c>
      <c r="L281" s="1809">
        <v>517</v>
      </c>
      <c r="M281" s="3090"/>
      <c r="O281" s="1802"/>
      <c r="P281" s="1802"/>
    </row>
    <row r="282" spans="1:17" s="1106" customFormat="1" ht="23.25" customHeight="1" x14ac:dyDescent="0.2">
      <c r="A282" s="3088"/>
      <c r="B282" s="1853"/>
      <c r="C282" s="1854"/>
      <c r="D282" s="1855"/>
      <c r="E282" s="1813"/>
      <c r="F282" s="1811"/>
      <c r="G282" s="1811"/>
      <c r="H282" s="1811"/>
      <c r="I282" s="1811"/>
      <c r="J282" s="1818"/>
      <c r="K282" s="1812"/>
      <c r="L282" s="1809"/>
      <c r="M282" s="1816"/>
      <c r="O282" s="1802"/>
      <c r="P282" s="1802"/>
    </row>
    <row r="283" spans="1:17" s="1106" customFormat="1" ht="6" customHeight="1" x14ac:dyDescent="0.2">
      <c r="A283" s="3082"/>
      <c r="B283" s="1103"/>
      <c r="C283" s="1104"/>
      <c r="D283" s="1104"/>
      <c r="E283" s="1781"/>
      <c r="F283" s="1781"/>
      <c r="G283" s="1781"/>
      <c r="H283" s="1781"/>
      <c r="I283" s="1782"/>
      <c r="J283" s="1782"/>
      <c r="K283" s="1782"/>
      <c r="L283" s="1783"/>
      <c r="M283" s="1114"/>
      <c r="O283" s="1802"/>
      <c r="P283" s="1802"/>
    </row>
    <row r="284" spans="1:17" s="1106" customFormat="1" ht="12" customHeight="1" x14ac:dyDescent="0.2">
      <c r="A284" s="3082"/>
      <c r="B284" s="2570" t="s">
        <v>2881</v>
      </c>
      <c r="C284" s="1109"/>
      <c r="D284" s="1109"/>
      <c r="E284" s="1785"/>
      <c r="F284" s="1785"/>
      <c r="G284" s="1785"/>
      <c r="H284" s="1785"/>
      <c r="I284" s="1785"/>
      <c r="J284" s="1785"/>
      <c r="K284" s="1786"/>
      <c r="L284" s="1118"/>
      <c r="M284" s="1114"/>
      <c r="O284" s="1802"/>
      <c r="P284" s="1802"/>
    </row>
    <row r="285" spans="1:17" s="1106" customFormat="1" ht="12" customHeight="1" x14ac:dyDescent="0.2">
      <c r="A285" s="3082"/>
      <c r="B285" s="1784" t="s">
        <v>2</v>
      </c>
      <c r="C285" s="1109"/>
      <c r="D285" s="1109"/>
      <c r="E285" s="1785"/>
      <c r="F285" s="1785"/>
      <c r="G285" s="1785"/>
      <c r="H285" s="1785"/>
      <c r="I285" s="1785"/>
      <c r="J285" s="1785"/>
      <c r="K285" s="1785"/>
      <c r="L285" s="1118"/>
      <c r="M285" s="3083">
        <v>94</v>
      </c>
      <c r="O285" s="1802"/>
      <c r="P285" s="1802"/>
    </row>
    <row r="286" spans="1:17" s="1106" customFormat="1" ht="6" customHeight="1" x14ac:dyDescent="0.2">
      <c r="A286" s="3082"/>
      <c r="B286" s="1784"/>
      <c r="C286" s="1109"/>
      <c r="D286" s="1109"/>
      <c r="E286" s="1785"/>
      <c r="F286" s="1785"/>
      <c r="G286" s="1785"/>
      <c r="H286" s="1785"/>
      <c r="I286" s="1785"/>
      <c r="J286" s="1785"/>
      <c r="K286" s="1785"/>
      <c r="L286" s="1118"/>
      <c r="M286" s="3083"/>
      <c r="O286" s="1802"/>
      <c r="P286" s="1802"/>
    </row>
    <row r="287" spans="1:17" s="1106" customFormat="1" ht="9" customHeight="1" x14ac:dyDescent="0.2">
      <c r="A287" s="3082"/>
      <c r="B287" s="1137"/>
      <c r="C287" s="1119" t="s">
        <v>1123</v>
      </c>
      <c r="D287" s="1787"/>
      <c r="E287" s="1441"/>
      <c r="F287" s="1441"/>
      <c r="G287" s="1441"/>
      <c r="H287" s="1441"/>
      <c r="I287" s="1441"/>
      <c r="J287" s="1441"/>
      <c r="K287" s="1441"/>
      <c r="L287" s="1118"/>
      <c r="M287" s="1114"/>
      <c r="O287" s="1802"/>
      <c r="P287" s="1802"/>
    </row>
    <row r="288" spans="1:17" s="1106" customFormat="1" ht="9" customHeight="1" x14ac:dyDescent="0.2">
      <c r="A288" s="3082"/>
      <c r="B288" s="1137"/>
      <c r="C288" s="1119" t="s">
        <v>1124</v>
      </c>
      <c r="D288" s="1787"/>
      <c r="E288" s="1441"/>
      <c r="F288" s="1441"/>
      <c r="G288" s="1441"/>
      <c r="H288" s="1441"/>
      <c r="I288" s="1441"/>
      <c r="J288" s="1441"/>
      <c r="K288" s="1441"/>
      <c r="L288" s="1118"/>
      <c r="M288" s="1114"/>
      <c r="O288" s="1802"/>
      <c r="P288" s="1802"/>
    </row>
    <row r="289" spans="1:17" s="1106" customFormat="1" ht="6" customHeight="1" x14ac:dyDescent="0.2">
      <c r="A289" s="3082"/>
      <c r="B289" s="1111"/>
      <c r="C289" s="1112"/>
      <c r="D289" s="1112"/>
      <c r="E289" s="1134"/>
      <c r="F289" s="1134"/>
      <c r="G289" s="1134"/>
      <c r="H289" s="1134"/>
      <c r="I289" s="1134"/>
      <c r="J289" s="1134"/>
      <c r="K289" s="1134"/>
      <c r="L289" s="1113"/>
      <c r="M289" s="1114"/>
      <c r="O289" s="1802"/>
      <c r="P289" s="1802"/>
    </row>
    <row r="290" spans="1:17" s="1106" customFormat="1" ht="11.25" x14ac:dyDescent="0.2">
      <c r="A290" s="3082"/>
      <c r="B290" s="1475"/>
      <c r="C290" s="1479"/>
      <c r="D290" s="1479"/>
      <c r="E290" s="1788"/>
      <c r="F290" s="1788" t="s">
        <v>1125</v>
      </c>
      <c r="G290" s="1788"/>
      <c r="H290" s="1788"/>
      <c r="I290" s="1788" t="s">
        <v>0</v>
      </c>
      <c r="J290" s="1788"/>
      <c r="K290" s="1789"/>
      <c r="L290" s="1790"/>
      <c r="M290" s="1114"/>
      <c r="O290" s="1802"/>
      <c r="P290" s="1802"/>
    </row>
    <row r="291" spans="1:17" s="1106" customFormat="1" ht="11.25" x14ac:dyDescent="0.2">
      <c r="A291" s="3082"/>
      <c r="B291" s="1475" t="s">
        <v>3</v>
      </c>
      <c r="C291" s="1479" t="s">
        <v>4</v>
      </c>
      <c r="D291" s="1479"/>
      <c r="E291" s="1788" t="s">
        <v>1126</v>
      </c>
      <c r="F291" s="1788" t="s">
        <v>1127</v>
      </c>
      <c r="G291" s="1788" t="s">
        <v>1128</v>
      </c>
      <c r="H291" s="1788"/>
      <c r="I291" s="1479" t="s">
        <v>237</v>
      </c>
      <c r="J291" s="1788"/>
      <c r="K291" s="1789"/>
      <c r="L291" s="1790" t="s">
        <v>3</v>
      </c>
      <c r="M291" s="1114"/>
      <c r="O291" s="1802"/>
      <c r="P291" s="1802"/>
    </row>
    <row r="292" spans="1:17" s="1106" customFormat="1" ht="11.25" x14ac:dyDescent="0.2">
      <c r="A292" s="3082"/>
      <c r="B292" s="1475" t="s">
        <v>7</v>
      </c>
      <c r="C292" s="1479" t="s">
        <v>8</v>
      </c>
      <c r="D292" s="1479" t="s">
        <v>1129</v>
      </c>
      <c r="E292" s="1788" t="s">
        <v>1130</v>
      </c>
      <c r="F292" s="1788" t="s">
        <v>1131</v>
      </c>
      <c r="G292" s="1788" t="s">
        <v>656</v>
      </c>
      <c r="H292" s="1788" t="s">
        <v>1132</v>
      </c>
      <c r="I292" s="1788" t="s">
        <v>1133</v>
      </c>
      <c r="J292" s="1788" t="s">
        <v>239</v>
      </c>
      <c r="K292" s="1789" t="s">
        <v>0</v>
      </c>
      <c r="L292" s="1790" t="s">
        <v>7</v>
      </c>
      <c r="M292" s="1114"/>
      <c r="O292" s="1802"/>
      <c r="P292" s="1802"/>
    </row>
    <row r="293" spans="1:17" s="1658" customFormat="1" ht="11.25" x14ac:dyDescent="0.2">
      <c r="A293" s="3082"/>
      <c r="B293" s="1474"/>
      <c r="C293" s="1125"/>
      <c r="D293" s="1125" t="s">
        <v>13</v>
      </c>
      <c r="E293" s="1125" t="s">
        <v>14</v>
      </c>
      <c r="F293" s="1125" t="s">
        <v>15</v>
      </c>
      <c r="G293" s="1125" t="s">
        <v>145</v>
      </c>
      <c r="H293" s="1125" t="s">
        <v>143</v>
      </c>
      <c r="I293" s="1125" t="s">
        <v>409</v>
      </c>
      <c r="J293" s="1125" t="s">
        <v>410</v>
      </c>
      <c r="K293" s="1125" t="s">
        <v>411</v>
      </c>
      <c r="L293" s="1125"/>
      <c r="M293" s="1114"/>
      <c r="O293" s="1802"/>
      <c r="P293" s="1802"/>
    </row>
    <row r="294" spans="1:17" s="1106" customFormat="1" ht="12" customHeight="1" x14ac:dyDescent="0.2">
      <c r="A294" s="3082"/>
      <c r="B294" s="1475"/>
      <c r="C294" s="1479"/>
      <c r="D294" s="1833" t="s">
        <v>1297</v>
      </c>
      <c r="E294" s="1814"/>
      <c r="F294" s="1805"/>
      <c r="G294" s="1805"/>
      <c r="H294" s="1805"/>
      <c r="I294" s="1805"/>
      <c r="J294" s="1805"/>
      <c r="K294" s="1806"/>
      <c r="L294" s="1475"/>
      <c r="M294" s="1114"/>
      <c r="O294" s="1802"/>
      <c r="P294" s="1802"/>
    </row>
    <row r="295" spans="1:17" s="1106" customFormat="1" ht="12" customHeight="1" x14ac:dyDescent="0.2">
      <c r="A295" s="3082"/>
      <c r="B295" s="1474">
        <v>518</v>
      </c>
      <c r="C295" s="1125"/>
      <c r="D295" s="1112" t="s">
        <v>1223</v>
      </c>
      <c r="E295" s="1821">
        <v>0</v>
      </c>
      <c r="F295" s="1799">
        <v>0</v>
      </c>
      <c r="G295" s="1799">
        <v>0</v>
      </c>
      <c r="H295" s="1799">
        <v>0</v>
      </c>
      <c r="I295" s="1799">
        <v>0</v>
      </c>
      <c r="J295" s="1799">
        <v>0</v>
      </c>
      <c r="K295" s="1808">
        <v>0</v>
      </c>
      <c r="L295" s="1474">
        <v>518</v>
      </c>
      <c r="M295" s="1114"/>
      <c r="N295" s="1441"/>
      <c r="O295" s="1802"/>
      <c r="P295" s="1802"/>
      <c r="Q295" s="1441"/>
    </row>
    <row r="296" spans="1:17" s="1106" customFormat="1" ht="12" customHeight="1" x14ac:dyDescent="0.2">
      <c r="A296" s="3082"/>
      <c r="B296" s="1474">
        <v>519</v>
      </c>
      <c r="C296" s="1125"/>
      <c r="D296" s="1112" t="s">
        <v>1298</v>
      </c>
      <c r="E296" s="1821">
        <v>0</v>
      </c>
      <c r="F296" s="1799">
        <v>0</v>
      </c>
      <c r="G296" s="1799">
        <v>0</v>
      </c>
      <c r="H296" s="1799">
        <v>0</v>
      </c>
      <c r="I296" s="1799">
        <v>0</v>
      </c>
      <c r="J296" s="1799">
        <v>0</v>
      </c>
      <c r="K296" s="1808">
        <v>0</v>
      </c>
      <c r="L296" s="1474">
        <v>519</v>
      </c>
      <c r="M296" s="1114"/>
      <c r="N296" s="1441"/>
      <c r="O296" s="1802"/>
      <c r="P296" s="1802"/>
      <c r="Q296" s="1441"/>
    </row>
    <row r="297" spans="1:17" s="1106" customFormat="1" ht="12" customHeight="1" x14ac:dyDescent="0.2">
      <c r="A297" s="3082"/>
      <c r="B297" s="1474">
        <v>520</v>
      </c>
      <c r="C297" s="1125"/>
      <c r="D297" s="1112" t="s">
        <v>1299</v>
      </c>
      <c r="E297" s="1821">
        <v>0</v>
      </c>
      <c r="F297" s="1799">
        <v>0</v>
      </c>
      <c r="G297" s="1799">
        <v>0</v>
      </c>
      <c r="H297" s="1799">
        <v>0</v>
      </c>
      <c r="I297" s="1799">
        <v>0</v>
      </c>
      <c r="J297" s="1799">
        <v>0</v>
      </c>
      <c r="K297" s="1808">
        <v>0</v>
      </c>
      <c r="L297" s="1474">
        <v>520</v>
      </c>
      <c r="M297" s="1114"/>
      <c r="N297" s="1441"/>
      <c r="O297" s="1802"/>
      <c r="P297" s="1802"/>
      <c r="Q297" s="1441"/>
    </row>
    <row r="298" spans="1:17" s="1106" customFormat="1" ht="12" customHeight="1" x14ac:dyDescent="0.2">
      <c r="A298" s="3082"/>
      <c r="B298" s="1474">
        <v>521</v>
      </c>
      <c r="C298" s="1125"/>
      <c r="D298" s="1112" t="s">
        <v>1300</v>
      </c>
      <c r="E298" s="1821">
        <v>0</v>
      </c>
      <c r="F298" s="1799">
        <v>0</v>
      </c>
      <c r="G298" s="1799">
        <v>0</v>
      </c>
      <c r="H298" s="1799">
        <v>0</v>
      </c>
      <c r="I298" s="1799">
        <v>0</v>
      </c>
      <c r="J298" s="1799">
        <v>0</v>
      </c>
      <c r="K298" s="1808">
        <v>0</v>
      </c>
      <c r="L298" s="1474">
        <v>521</v>
      </c>
      <c r="M298" s="1114"/>
      <c r="N298" s="1441"/>
      <c r="O298" s="1802"/>
      <c r="P298" s="1802"/>
      <c r="Q298" s="1441"/>
    </row>
    <row r="299" spans="1:17" s="1106" customFormat="1" ht="12" customHeight="1" x14ac:dyDescent="0.2">
      <c r="A299" s="3082"/>
      <c r="B299" s="1474">
        <v>522</v>
      </c>
      <c r="C299" s="1125"/>
      <c r="D299" s="1112" t="s">
        <v>1227</v>
      </c>
      <c r="E299" s="1819" t="s">
        <v>181</v>
      </c>
      <c r="F299" s="1820" t="s">
        <v>181</v>
      </c>
      <c r="G299" s="1799">
        <v>0</v>
      </c>
      <c r="H299" s="1799">
        <v>0</v>
      </c>
      <c r="I299" s="1799">
        <v>0</v>
      </c>
      <c r="J299" s="1799">
        <v>0</v>
      </c>
      <c r="K299" s="1808">
        <v>0</v>
      </c>
      <c r="L299" s="1474">
        <v>522</v>
      </c>
      <c r="M299" s="1114"/>
      <c r="N299" s="1441"/>
      <c r="O299" s="1802"/>
      <c r="P299" s="1802"/>
      <c r="Q299" s="1441"/>
    </row>
    <row r="300" spans="1:17" s="1106" customFormat="1" ht="12" customHeight="1" x14ac:dyDescent="0.2">
      <c r="B300" s="1474">
        <v>523</v>
      </c>
      <c r="C300" s="1125"/>
      <c r="D300" s="1112" t="s">
        <v>1295</v>
      </c>
      <c r="E300" s="1819" t="s">
        <v>181</v>
      </c>
      <c r="F300" s="1820" t="s">
        <v>181</v>
      </c>
      <c r="G300" s="1799">
        <v>0</v>
      </c>
      <c r="H300" s="1799">
        <v>0</v>
      </c>
      <c r="I300" s="1799">
        <v>0</v>
      </c>
      <c r="J300" s="1799">
        <v>0</v>
      </c>
      <c r="K300" s="1808">
        <v>0</v>
      </c>
      <c r="L300" s="1474">
        <v>523</v>
      </c>
      <c r="M300" s="1114"/>
      <c r="N300" s="1441"/>
      <c r="O300" s="1802"/>
      <c r="P300" s="1802"/>
      <c r="Q300" s="1441"/>
    </row>
    <row r="301" spans="1:17" s="1106" customFormat="1" ht="12" customHeight="1" x14ac:dyDescent="0.2">
      <c r="B301" s="1474">
        <v>524</v>
      </c>
      <c r="C301" s="1125"/>
      <c r="D301" s="1112" t="s">
        <v>1235</v>
      </c>
      <c r="E301" s="1819" t="s">
        <v>181</v>
      </c>
      <c r="F301" s="1820" t="s">
        <v>181</v>
      </c>
      <c r="G301" s="1799">
        <v>0</v>
      </c>
      <c r="H301" s="1820" t="s">
        <v>181</v>
      </c>
      <c r="I301" s="1799">
        <v>0</v>
      </c>
      <c r="J301" s="1799">
        <v>0</v>
      </c>
      <c r="K301" s="1808">
        <v>0</v>
      </c>
      <c r="L301" s="1474">
        <v>524</v>
      </c>
      <c r="M301" s="1114"/>
      <c r="N301" s="1441"/>
      <c r="O301" s="1802"/>
      <c r="P301" s="1802"/>
      <c r="Q301" s="1441"/>
    </row>
    <row r="302" spans="1:17" s="1106" customFormat="1" ht="12" customHeight="1" x14ac:dyDescent="0.2">
      <c r="B302" s="1474">
        <v>525</v>
      </c>
      <c r="C302" s="1125"/>
      <c r="D302" s="1112" t="s">
        <v>1236</v>
      </c>
      <c r="E302" s="1819" t="s">
        <v>181</v>
      </c>
      <c r="F302" s="1820" t="s">
        <v>181</v>
      </c>
      <c r="G302" s="1799">
        <v>0</v>
      </c>
      <c r="H302" s="1820" t="s">
        <v>181</v>
      </c>
      <c r="I302" s="1799">
        <v>0</v>
      </c>
      <c r="J302" s="1799">
        <v>0</v>
      </c>
      <c r="K302" s="1808">
        <v>0</v>
      </c>
      <c r="L302" s="1474">
        <v>525</v>
      </c>
      <c r="M302" s="1114"/>
      <c r="N302" s="1441"/>
      <c r="O302" s="1802"/>
      <c r="P302" s="1802"/>
      <c r="Q302" s="1441"/>
    </row>
    <row r="303" spans="1:17" s="1106" customFormat="1" ht="12" customHeight="1" x14ac:dyDescent="0.2">
      <c r="B303" s="1474">
        <v>526</v>
      </c>
      <c r="C303" s="1125"/>
      <c r="D303" s="1112" t="s">
        <v>936</v>
      </c>
      <c r="E303" s="1821">
        <v>0</v>
      </c>
      <c r="F303" s="1799">
        <v>0</v>
      </c>
      <c r="G303" s="1799">
        <v>0</v>
      </c>
      <c r="H303" s="1799">
        <v>0</v>
      </c>
      <c r="I303" s="1799">
        <v>0</v>
      </c>
      <c r="J303" s="1799">
        <v>0</v>
      </c>
      <c r="K303" s="1808">
        <v>0</v>
      </c>
      <c r="L303" s="1474">
        <v>526</v>
      </c>
      <c r="M303" s="1658"/>
      <c r="N303" s="1441"/>
      <c r="O303" s="1802"/>
      <c r="P303" s="1802"/>
      <c r="Q303" s="1441"/>
    </row>
    <row r="304" spans="1:17" s="1106" customFormat="1" ht="12" customHeight="1" x14ac:dyDescent="0.2">
      <c r="B304" s="1474">
        <v>527</v>
      </c>
      <c r="C304" s="1125"/>
      <c r="D304" s="1832" t="s">
        <v>1301</v>
      </c>
      <c r="E304" s="1813">
        <v>0</v>
      </c>
      <c r="F304" s="1799">
        <v>0</v>
      </c>
      <c r="G304" s="1799">
        <v>0</v>
      </c>
      <c r="H304" s="1799">
        <v>0</v>
      </c>
      <c r="I304" s="1799">
        <v>0</v>
      </c>
      <c r="J304" s="1799">
        <v>0</v>
      </c>
      <c r="K304" s="1808">
        <v>0</v>
      </c>
      <c r="L304" s="1474">
        <v>527</v>
      </c>
      <c r="M304" s="1658"/>
      <c r="O304" s="1802"/>
      <c r="P304" s="1802"/>
    </row>
    <row r="305" spans="1:17" s="1106" customFormat="1" ht="12" customHeight="1" thickBot="1" x14ac:dyDescent="0.25">
      <c r="B305" s="1822">
        <v>528</v>
      </c>
      <c r="C305" s="1823"/>
      <c r="D305" s="1842" t="s">
        <v>1302</v>
      </c>
      <c r="E305" s="1824">
        <v>0</v>
      </c>
      <c r="F305" s="1825">
        <v>0</v>
      </c>
      <c r="G305" s="1825">
        <v>0</v>
      </c>
      <c r="H305" s="1825">
        <v>0</v>
      </c>
      <c r="I305" s="1825">
        <v>0</v>
      </c>
      <c r="J305" s="1825">
        <v>0</v>
      </c>
      <c r="K305" s="1827">
        <v>0</v>
      </c>
      <c r="L305" s="1856">
        <v>528</v>
      </c>
      <c r="M305" s="1658"/>
      <c r="O305" s="1802"/>
      <c r="P305" s="1802"/>
    </row>
    <row r="306" spans="1:17" s="1106" customFormat="1" ht="12" customHeight="1" thickTop="1" x14ac:dyDescent="0.2">
      <c r="B306" s="1475"/>
      <c r="C306" s="1479"/>
      <c r="D306" s="1833" t="s">
        <v>1303</v>
      </c>
      <c r="E306" s="1814"/>
      <c r="F306" s="1805"/>
      <c r="G306" s="1805"/>
      <c r="H306" s="1805"/>
      <c r="I306" s="1805"/>
      <c r="J306" s="1805"/>
      <c r="K306" s="1806"/>
      <c r="L306" s="1475"/>
      <c r="M306" s="1658"/>
      <c r="O306" s="1802"/>
      <c r="P306" s="1802"/>
    </row>
    <row r="307" spans="1:17" s="1106" customFormat="1" ht="12" customHeight="1" x14ac:dyDescent="0.2">
      <c r="B307" s="1474">
        <v>601</v>
      </c>
      <c r="C307" s="1125"/>
      <c r="D307" s="1112" t="s">
        <v>1304</v>
      </c>
      <c r="E307" s="1821">
        <v>0</v>
      </c>
      <c r="F307" s="1799">
        <v>0</v>
      </c>
      <c r="G307" s="1799">
        <v>0</v>
      </c>
      <c r="H307" s="1799">
        <v>0</v>
      </c>
      <c r="I307" s="1799">
        <v>0</v>
      </c>
      <c r="J307" s="1799">
        <v>0</v>
      </c>
      <c r="K307" s="1808">
        <v>0</v>
      </c>
      <c r="L307" s="1474">
        <v>601</v>
      </c>
      <c r="M307" s="1658"/>
      <c r="N307" s="1441"/>
      <c r="O307" s="1802"/>
      <c r="P307" s="1802"/>
      <c r="Q307" s="1441"/>
    </row>
    <row r="308" spans="1:17" s="1106" customFormat="1" ht="12" customHeight="1" x14ac:dyDescent="0.2">
      <c r="B308" s="1474">
        <v>602</v>
      </c>
      <c r="C308" s="1125"/>
      <c r="D308" s="1112" t="s">
        <v>1305</v>
      </c>
      <c r="E308" s="1821">
        <v>0</v>
      </c>
      <c r="F308" s="1799">
        <v>0</v>
      </c>
      <c r="G308" s="1799">
        <v>0</v>
      </c>
      <c r="H308" s="1799">
        <v>0</v>
      </c>
      <c r="I308" s="1799">
        <v>0</v>
      </c>
      <c r="J308" s="1799">
        <v>0</v>
      </c>
      <c r="K308" s="1808">
        <v>0</v>
      </c>
      <c r="L308" s="1474">
        <v>602</v>
      </c>
      <c r="M308" s="1658"/>
      <c r="N308" s="1441"/>
      <c r="O308" s="1802"/>
      <c r="P308" s="1802"/>
      <c r="Q308" s="1441"/>
    </row>
    <row r="309" spans="1:17" s="1106" customFormat="1" ht="12" customHeight="1" x14ac:dyDescent="0.2">
      <c r="B309" s="1474">
        <v>603</v>
      </c>
      <c r="C309" s="1125"/>
      <c r="D309" s="1112" t="s">
        <v>1306</v>
      </c>
      <c r="E309" s="1821">
        <v>1205</v>
      </c>
      <c r="F309" s="1799">
        <v>19</v>
      </c>
      <c r="G309" s="1799">
        <v>6088</v>
      </c>
      <c r="H309" s="1799">
        <v>49</v>
      </c>
      <c r="I309" s="1799">
        <v>7361</v>
      </c>
      <c r="J309" s="1799">
        <v>0</v>
      </c>
      <c r="K309" s="1808">
        <v>7361</v>
      </c>
      <c r="L309" s="1474">
        <v>603</v>
      </c>
      <c r="M309" s="1658"/>
      <c r="N309" s="1441"/>
      <c r="O309" s="1802"/>
      <c r="P309" s="1802"/>
      <c r="Q309" s="1441"/>
    </row>
    <row r="310" spans="1:17" s="1106" customFormat="1" ht="12" customHeight="1" x14ac:dyDescent="0.2">
      <c r="B310" s="1474">
        <v>604</v>
      </c>
      <c r="C310" s="1125"/>
      <c r="D310" s="1112" t="s">
        <v>1307</v>
      </c>
      <c r="E310" s="1821">
        <v>0</v>
      </c>
      <c r="F310" s="1799">
        <v>0</v>
      </c>
      <c r="G310" s="1799">
        <v>0</v>
      </c>
      <c r="H310" s="1799">
        <v>0</v>
      </c>
      <c r="I310" s="1799">
        <v>0</v>
      </c>
      <c r="J310" s="1799">
        <v>0</v>
      </c>
      <c r="K310" s="1808">
        <v>0</v>
      </c>
      <c r="L310" s="1474">
        <v>604</v>
      </c>
      <c r="M310" s="1658"/>
      <c r="N310" s="1441"/>
      <c r="O310" s="1802"/>
      <c r="P310" s="1802"/>
      <c r="Q310" s="1441"/>
    </row>
    <row r="311" spans="1:17" s="1106" customFormat="1" ht="12" customHeight="1" x14ac:dyDescent="0.2">
      <c r="B311" s="1474">
        <v>605</v>
      </c>
      <c r="C311" s="1125"/>
      <c r="D311" s="1112" t="s">
        <v>1308</v>
      </c>
      <c r="E311" s="1821">
        <v>0</v>
      </c>
      <c r="F311" s="1799">
        <v>0</v>
      </c>
      <c r="G311" s="1799">
        <v>0</v>
      </c>
      <c r="H311" s="1799">
        <v>0</v>
      </c>
      <c r="I311" s="1799">
        <v>0</v>
      </c>
      <c r="J311" s="1799">
        <v>0</v>
      </c>
      <c r="K311" s="1808">
        <v>0</v>
      </c>
      <c r="L311" s="1474">
        <v>605</v>
      </c>
      <c r="M311" s="1658"/>
      <c r="N311" s="1441"/>
      <c r="O311" s="1802"/>
      <c r="P311" s="1802"/>
      <c r="Q311" s="1441"/>
    </row>
    <row r="312" spans="1:17" s="1106" customFormat="1" ht="12" customHeight="1" x14ac:dyDescent="0.2">
      <c r="B312" s="1474">
        <v>606</v>
      </c>
      <c r="C312" s="1125"/>
      <c r="D312" s="1112" t="s">
        <v>1309</v>
      </c>
      <c r="E312" s="1821">
        <v>0</v>
      </c>
      <c r="F312" s="1799">
        <v>0</v>
      </c>
      <c r="G312" s="1799">
        <v>0</v>
      </c>
      <c r="H312" s="1799">
        <v>0</v>
      </c>
      <c r="I312" s="1799">
        <v>0</v>
      </c>
      <c r="J312" s="1799">
        <v>0</v>
      </c>
      <c r="K312" s="1808">
        <v>0</v>
      </c>
      <c r="L312" s="1474">
        <v>606</v>
      </c>
      <c r="M312" s="1658"/>
      <c r="N312" s="1441"/>
      <c r="O312" s="1802"/>
      <c r="P312" s="1802"/>
      <c r="Q312" s="1441"/>
    </row>
    <row r="313" spans="1:17" s="1106" customFormat="1" ht="12" customHeight="1" x14ac:dyDescent="0.2">
      <c r="A313" s="3084" t="s">
        <v>2623</v>
      </c>
      <c r="B313" s="1474">
        <v>607</v>
      </c>
      <c r="C313" s="1125"/>
      <c r="D313" s="1112" t="s">
        <v>1310</v>
      </c>
      <c r="E313" s="1821">
        <v>0</v>
      </c>
      <c r="F313" s="1799">
        <v>0</v>
      </c>
      <c r="G313" s="1799">
        <v>0</v>
      </c>
      <c r="H313" s="1799">
        <v>0</v>
      </c>
      <c r="I313" s="1799">
        <v>0</v>
      </c>
      <c r="J313" s="1799">
        <v>0</v>
      </c>
      <c r="K313" s="1808">
        <v>0</v>
      </c>
      <c r="L313" s="1474">
        <v>607</v>
      </c>
      <c r="M313" s="1658"/>
      <c r="N313" s="1441"/>
      <c r="O313" s="1802"/>
      <c r="P313" s="1802"/>
      <c r="Q313" s="1441"/>
    </row>
    <row r="314" spans="1:17" s="1106" customFormat="1" ht="12" customHeight="1" x14ac:dyDescent="0.2">
      <c r="A314" s="3084"/>
      <c r="B314" s="1474">
        <v>608</v>
      </c>
      <c r="C314" s="1125"/>
      <c r="D314" s="1112" t="s">
        <v>1311</v>
      </c>
      <c r="E314" s="1821">
        <v>0</v>
      </c>
      <c r="F314" s="1799">
        <v>0</v>
      </c>
      <c r="G314" s="1799">
        <v>26</v>
      </c>
      <c r="H314" s="1799">
        <v>0</v>
      </c>
      <c r="I314" s="1799">
        <v>26</v>
      </c>
      <c r="J314" s="1799">
        <v>0</v>
      </c>
      <c r="K314" s="1808">
        <v>26</v>
      </c>
      <c r="L314" s="1474">
        <v>608</v>
      </c>
      <c r="M314" s="1658"/>
      <c r="N314" s="1441"/>
      <c r="O314" s="1802"/>
      <c r="P314" s="1802"/>
      <c r="Q314" s="1441"/>
    </row>
    <row r="315" spans="1:17" s="1106" customFormat="1" ht="12" customHeight="1" x14ac:dyDescent="0.2">
      <c r="A315" s="3084"/>
      <c r="B315" s="1474">
        <v>609</v>
      </c>
      <c r="C315" s="1125"/>
      <c r="D315" s="1112" t="s">
        <v>1312</v>
      </c>
      <c r="E315" s="1821">
        <v>0</v>
      </c>
      <c r="F315" s="1799">
        <v>0</v>
      </c>
      <c r="G315" s="1799">
        <v>0</v>
      </c>
      <c r="H315" s="1799">
        <v>0</v>
      </c>
      <c r="I315" s="1799">
        <v>0</v>
      </c>
      <c r="J315" s="1799">
        <v>0</v>
      </c>
      <c r="K315" s="1808">
        <v>0</v>
      </c>
      <c r="L315" s="1474">
        <v>609</v>
      </c>
      <c r="M315" s="1658"/>
      <c r="N315" s="1441"/>
      <c r="O315" s="1802"/>
      <c r="P315" s="1802"/>
      <c r="Q315" s="1441"/>
    </row>
    <row r="316" spans="1:17" s="1106" customFormat="1" ht="12" customHeight="1" x14ac:dyDescent="0.2">
      <c r="A316" s="3084"/>
      <c r="B316" s="1474">
        <v>610</v>
      </c>
      <c r="C316" s="1125"/>
      <c r="D316" s="1112" t="s">
        <v>1313</v>
      </c>
      <c r="E316" s="1821">
        <v>0</v>
      </c>
      <c r="F316" s="1799">
        <v>0</v>
      </c>
      <c r="G316" s="1799">
        <v>0</v>
      </c>
      <c r="H316" s="1799">
        <v>0</v>
      </c>
      <c r="I316" s="1799">
        <v>0</v>
      </c>
      <c r="J316" s="1799">
        <v>0</v>
      </c>
      <c r="K316" s="1808">
        <v>0</v>
      </c>
      <c r="L316" s="1474">
        <v>610</v>
      </c>
      <c r="M316" s="3085" t="s">
        <v>3278</v>
      </c>
      <c r="N316" s="1441"/>
      <c r="O316" s="1802"/>
      <c r="P316" s="1802"/>
      <c r="Q316" s="1441"/>
    </row>
    <row r="317" spans="1:17" s="1106" customFormat="1" ht="12" customHeight="1" x14ac:dyDescent="0.2">
      <c r="A317" s="3084"/>
      <c r="B317" s="1474">
        <v>611</v>
      </c>
      <c r="C317" s="1125"/>
      <c r="D317" s="1112" t="s">
        <v>1227</v>
      </c>
      <c r="E317" s="1819" t="s">
        <v>181</v>
      </c>
      <c r="F317" s="1820" t="s">
        <v>181</v>
      </c>
      <c r="G317" s="1820" t="s">
        <v>181</v>
      </c>
      <c r="H317" s="1799">
        <v>1</v>
      </c>
      <c r="I317" s="1799">
        <v>1</v>
      </c>
      <c r="J317" s="1799">
        <v>0</v>
      </c>
      <c r="K317" s="1808">
        <v>1</v>
      </c>
      <c r="L317" s="1474">
        <v>611</v>
      </c>
      <c r="M317" s="3085"/>
      <c r="N317" s="1441"/>
      <c r="O317" s="1802"/>
      <c r="P317" s="1802"/>
      <c r="Q317" s="1441"/>
    </row>
    <row r="318" spans="1:17" s="1106" customFormat="1" ht="12" customHeight="1" x14ac:dyDescent="0.2">
      <c r="A318" s="3084"/>
      <c r="B318" s="1474">
        <v>612</v>
      </c>
      <c r="C318" s="1125"/>
      <c r="D318" s="1112" t="s">
        <v>1295</v>
      </c>
      <c r="E318" s="1819" t="s">
        <v>181</v>
      </c>
      <c r="F318" s="1820" t="s">
        <v>181</v>
      </c>
      <c r="G318" s="1820" t="s">
        <v>181</v>
      </c>
      <c r="H318" s="1799">
        <v>0</v>
      </c>
      <c r="I318" s="1799">
        <v>0</v>
      </c>
      <c r="J318" s="1799">
        <v>0</v>
      </c>
      <c r="K318" s="1808">
        <v>0</v>
      </c>
      <c r="L318" s="1474">
        <v>612</v>
      </c>
      <c r="M318" s="3085"/>
      <c r="N318" s="1441"/>
      <c r="O318" s="1802"/>
      <c r="P318" s="1802"/>
      <c r="Q318" s="1441"/>
    </row>
    <row r="319" spans="1:17" s="1106" customFormat="1" ht="12" customHeight="1" x14ac:dyDescent="0.2">
      <c r="A319" s="3084"/>
      <c r="B319" s="1474">
        <v>613</v>
      </c>
      <c r="C319" s="1125"/>
      <c r="D319" s="1112" t="s">
        <v>1314</v>
      </c>
      <c r="E319" s="1819" t="s">
        <v>181</v>
      </c>
      <c r="F319" s="1820" t="s">
        <v>181</v>
      </c>
      <c r="G319" s="1820" t="s">
        <v>181</v>
      </c>
      <c r="H319" s="1799">
        <v>0</v>
      </c>
      <c r="I319" s="1799">
        <v>0</v>
      </c>
      <c r="J319" s="1799">
        <v>0</v>
      </c>
      <c r="K319" s="1808">
        <v>0</v>
      </c>
      <c r="L319" s="1474">
        <v>613</v>
      </c>
      <c r="M319" s="3085"/>
      <c r="N319" s="1441"/>
      <c r="O319" s="1802"/>
      <c r="P319" s="1802"/>
      <c r="Q319" s="1441"/>
    </row>
    <row r="320" spans="1:17" s="1106" customFormat="1" ht="12" customHeight="1" x14ac:dyDescent="0.2">
      <c r="A320" s="3084"/>
      <c r="B320" s="1474">
        <v>614</v>
      </c>
      <c r="C320" s="1125"/>
      <c r="D320" s="1112" t="s">
        <v>1315</v>
      </c>
      <c r="E320" s="1819" t="s">
        <v>181</v>
      </c>
      <c r="F320" s="1820" t="s">
        <v>181</v>
      </c>
      <c r="G320" s="1820" t="s">
        <v>181</v>
      </c>
      <c r="H320" s="1799">
        <v>0</v>
      </c>
      <c r="I320" s="1799">
        <v>0</v>
      </c>
      <c r="J320" s="1799">
        <v>0</v>
      </c>
      <c r="K320" s="1808">
        <v>0</v>
      </c>
      <c r="L320" s="1474">
        <v>614</v>
      </c>
      <c r="M320" s="3085"/>
      <c r="N320" s="1441"/>
      <c r="O320" s="1802"/>
      <c r="P320" s="1802"/>
      <c r="Q320" s="1441"/>
    </row>
    <row r="321" spans="1:17" s="1106" customFormat="1" ht="12" customHeight="1" x14ac:dyDescent="0.2">
      <c r="A321" s="3084"/>
      <c r="B321" s="1474">
        <v>615</v>
      </c>
      <c r="C321" s="1125"/>
      <c r="D321" s="1112" t="s">
        <v>1316</v>
      </c>
      <c r="E321" s="1819" t="s">
        <v>181</v>
      </c>
      <c r="F321" s="1820" t="s">
        <v>181</v>
      </c>
      <c r="G321" s="1820" t="s">
        <v>181</v>
      </c>
      <c r="H321" s="1799">
        <v>0</v>
      </c>
      <c r="I321" s="1799">
        <v>0</v>
      </c>
      <c r="J321" s="1799">
        <v>0</v>
      </c>
      <c r="K321" s="1808">
        <v>0</v>
      </c>
      <c r="L321" s="1474">
        <v>615</v>
      </c>
      <c r="M321" s="3085"/>
      <c r="N321" s="1441"/>
      <c r="O321" s="1802"/>
      <c r="P321" s="1802"/>
      <c r="Q321" s="1441"/>
    </row>
    <row r="322" spans="1:17" s="1106" customFormat="1" ht="12" customHeight="1" x14ac:dyDescent="0.2">
      <c r="A322" s="3084"/>
      <c r="B322" s="1474">
        <v>616</v>
      </c>
      <c r="C322" s="1125"/>
      <c r="D322" s="1112" t="s">
        <v>1235</v>
      </c>
      <c r="E322" s="1819" t="s">
        <v>181</v>
      </c>
      <c r="F322" s="1820" t="s">
        <v>181</v>
      </c>
      <c r="G322" s="1799">
        <v>0</v>
      </c>
      <c r="H322" s="1820" t="s">
        <v>181</v>
      </c>
      <c r="I322" s="1799">
        <v>0</v>
      </c>
      <c r="J322" s="1799">
        <v>0</v>
      </c>
      <c r="K322" s="1808">
        <v>0</v>
      </c>
      <c r="L322" s="1474">
        <v>616</v>
      </c>
      <c r="M322" s="3085"/>
      <c r="N322" s="1441"/>
      <c r="O322" s="1802"/>
      <c r="P322" s="1802"/>
      <c r="Q322" s="1441"/>
    </row>
    <row r="323" spans="1:17" s="1106" customFormat="1" ht="12" customHeight="1" x14ac:dyDescent="0.2">
      <c r="A323" s="3084"/>
      <c r="B323" s="1474">
        <v>617</v>
      </c>
      <c r="C323" s="1125"/>
      <c r="D323" s="1112" t="s">
        <v>1236</v>
      </c>
      <c r="E323" s="1819" t="s">
        <v>181</v>
      </c>
      <c r="F323" s="1820" t="s">
        <v>181</v>
      </c>
      <c r="G323" s="1799">
        <v>0</v>
      </c>
      <c r="H323" s="1820" t="s">
        <v>181</v>
      </c>
      <c r="I323" s="1799">
        <v>0</v>
      </c>
      <c r="J323" s="1799">
        <v>0</v>
      </c>
      <c r="K323" s="1808">
        <v>0</v>
      </c>
      <c r="L323" s="1474">
        <v>617</v>
      </c>
      <c r="M323" s="3085"/>
      <c r="N323" s="1441"/>
      <c r="O323" s="1802"/>
      <c r="P323" s="1802"/>
      <c r="Q323" s="1441"/>
    </row>
    <row r="324" spans="1:17" s="1106" customFormat="1" ht="12" customHeight="1" x14ac:dyDescent="0.2">
      <c r="A324" s="3084"/>
      <c r="B324" s="1474">
        <v>618</v>
      </c>
      <c r="C324" s="1125"/>
      <c r="D324" s="1112" t="s">
        <v>936</v>
      </c>
      <c r="E324" s="1821">
        <v>3</v>
      </c>
      <c r="F324" s="1799">
        <v>0</v>
      </c>
      <c r="G324" s="1799">
        <v>0</v>
      </c>
      <c r="H324" s="1799">
        <v>0</v>
      </c>
      <c r="I324" s="1799">
        <v>3</v>
      </c>
      <c r="J324" s="1799">
        <v>0</v>
      </c>
      <c r="K324" s="1808">
        <v>3</v>
      </c>
      <c r="L324" s="1474">
        <v>618</v>
      </c>
      <c r="M324" s="3085"/>
      <c r="N324" s="1441"/>
      <c r="O324" s="1802"/>
      <c r="P324" s="1802"/>
      <c r="Q324" s="1441"/>
    </row>
    <row r="325" spans="1:17" s="1106" customFormat="1" ht="15.75" customHeight="1" thickBot="1" x14ac:dyDescent="0.25">
      <c r="A325" s="3084"/>
      <c r="B325" s="1822">
        <v>619</v>
      </c>
      <c r="C325" s="1823"/>
      <c r="D325" s="1842" t="s">
        <v>1317</v>
      </c>
      <c r="E325" s="1824">
        <v>1208</v>
      </c>
      <c r="F325" s="1825">
        <v>19</v>
      </c>
      <c r="G325" s="1825">
        <v>6114</v>
      </c>
      <c r="H325" s="1825">
        <v>50</v>
      </c>
      <c r="I325" s="1825">
        <v>7391</v>
      </c>
      <c r="J325" s="1825">
        <v>0</v>
      </c>
      <c r="K325" s="1827">
        <v>7391</v>
      </c>
      <c r="L325" s="1822">
        <v>619</v>
      </c>
      <c r="M325" s="3085"/>
      <c r="O325" s="1802"/>
      <c r="P325" s="1802"/>
    </row>
    <row r="326" spans="1:17" s="1106" customFormat="1" ht="16.5" customHeight="1" thickTop="1" thickBot="1" x14ac:dyDescent="0.25">
      <c r="A326" s="3084"/>
      <c r="B326" s="1475">
        <v>620</v>
      </c>
      <c r="C326" s="1479"/>
      <c r="D326" s="1833" t="s">
        <v>1318</v>
      </c>
      <c r="E326" s="747">
        <v>2304</v>
      </c>
      <c r="F326" s="748">
        <v>1427</v>
      </c>
      <c r="G326" s="748">
        <v>13960</v>
      </c>
      <c r="H326" s="1857">
        <v>139712</v>
      </c>
      <c r="I326" s="1857">
        <v>157403</v>
      </c>
      <c r="J326" s="1857">
        <v>0</v>
      </c>
      <c r="K326" s="1858">
        <v>157403</v>
      </c>
      <c r="L326" s="1475">
        <v>620</v>
      </c>
      <c r="M326" s="3085"/>
      <c r="O326" s="1802"/>
      <c r="P326" s="1802"/>
    </row>
    <row r="327" spans="1:17" s="1106" customFormat="1" ht="27" customHeight="1" x14ac:dyDescent="0.2">
      <c r="A327" s="3084"/>
      <c r="B327" s="1859"/>
      <c r="C327" s="1860"/>
      <c r="D327" s="1855"/>
      <c r="E327" s="1134"/>
      <c r="F327" s="1134"/>
      <c r="G327" s="1134"/>
      <c r="H327" s="1134"/>
      <c r="I327" s="1134"/>
      <c r="J327" s="1134"/>
      <c r="K327" s="1134"/>
      <c r="L327" s="1810"/>
      <c r="M327" s="3085"/>
      <c r="O327" s="1802"/>
      <c r="P327" s="1802"/>
    </row>
    <row r="328" spans="1:17" s="1119" customFormat="1" ht="12" customHeight="1" x14ac:dyDescent="0.2">
      <c r="B328" s="1445"/>
      <c r="C328" s="1445"/>
      <c r="E328" s="1441"/>
      <c r="F328" s="1441"/>
      <c r="G328" s="1441"/>
      <c r="H328" s="1441"/>
      <c r="I328" s="1441"/>
      <c r="J328" s="1441"/>
      <c r="K328" s="1441"/>
      <c r="L328" s="1445"/>
      <c r="M328" s="1445"/>
      <c r="O328" s="1802"/>
      <c r="P328" s="1802"/>
    </row>
    <row r="329" spans="1:17" ht="14.1" customHeight="1" x14ac:dyDescent="0.2">
      <c r="O329" s="1802"/>
      <c r="P329" s="1802"/>
    </row>
    <row r="330" spans="1:17" ht="14.1" customHeight="1" x14ac:dyDescent="0.2">
      <c r="O330" s="1802"/>
      <c r="P330" s="1802"/>
    </row>
    <row r="331" spans="1:17" ht="14.1" customHeight="1" x14ac:dyDescent="0.2">
      <c r="O331" s="1802"/>
      <c r="P331" s="1802"/>
    </row>
    <row r="332" spans="1:17" ht="14.1" customHeight="1" x14ac:dyDescent="0.2">
      <c r="O332" s="1802"/>
      <c r="P332" s="1802"/>
    </row>
    <row r="333" spans="1:17" ht="14.1" customHeight="1" x14ac:dyDescent="0.2">
      <c r="O333" s="1802"/>
      <c r="P333" s="1802"/>
    </row>
    <row r="334" spans="1:17" ht="14.1" customHeight="1" x14ac:dyDescent="0.2">
      <c r="O334" s="1802"/>
      <c r="P334" s="1802"/>
    </row>
    <row r="335" spans="1:17" ht="14.1" customHeight="1" x14ac:dyDescent="0.2">
      <c r="O335" s="1802"/>
      <c r="P335" s="1802"/>
    </row>
    <row r="336" spans="1:17" ht="14.1" customHeight="1" x14ac:dyDescent="0.2">
      <c r="O336" s="1802"/>
      <c r="P336" s="1802"/>
    </row>
    <row r="337" spans="15:16" ht="14.1" customHeight="1" x14ac:dyDescent="0.2">
      <c r="O337" s="1802"/>
      <c r="P337" s="1802"/>
    </row>
    <row r="338" spans="15:16" ht="14.1" customHeight="1" x14ac:dyDescent="0.2">
      <c r="O338" s="1802"/>
      <c r="P338" s="1802"/>
    </row>
    <row r="339" spans="15:16" ht="14.1" customHeight="1" x14ac:dyDescent="0.2">
      <c r="O339" s="1802"/>
      <c r="P339" s="1802"/>
    </row>
    <row r="340" spans="15:16" ht="14.1" customHeight="1" x14ac:dyDescent="0.2">
      <c r="O340" s="1802"/>
      <c r="P340" s="1802"/>
    </row>
    <row r="341" spans="15:16" ht="14.1" customHeight="1" x14ac:dyDescent="0.2">
      <c r="O341" s="1802"/>
      <c r="P341" s="1802"/>
    </row>
    <row r="342" spans="15:16" ht="14.1" customHeight="1" x14ac:dyDescent="0.2">
      <c r="O342" s="1802"/>
      <c r="P342" s="1802"/>
    </row>
    <row r="343" spans="15:16" ht="14.1" customHeight="1" x14ac:dyDescent="0.2">
      <c r="O343" s="1802"/>
      <c r="P343" s="1802"/>
    </row>
    <row r="344" spans="15:16" ht="14.1" customHeight="1" x14ac:dyDescent="0.2">
      <c r="O344" s="1802"/>
      <c r="P344" s="1802"/>
    </row>
    <row r="345" spans="15:16" ht="14.1" customHeight="1" x14ac:dyDescent="0.2">
      <c r="O345" s="1802"/>
      <c r="P345" s="1802"/>
    </row>
    <row r="346" spans="15:16" ht="14.1" customHeight="1" x14ac:dyDescent="0.2">
      <c r="O346" s="1802"/>
      <c r="P346" s="1802"/>
    </row>
    <row r="347" spans="15:16" ht="14.1" customHeight="1" x14ac:dyDescent="0.2">
      <c r="O347" s="1802"/>
      <c r="P347" s="1802"/>
    </row>
    <row r="348" spans="15:16" ht="14.1" customHeight="1" x14ac:dyDescent="0.2">
      <c r="O348" s="1802"/>
      <c r="P348" s="1802"/>
    </row>
    <row r="349" spans="15:16" ht="14.1" customHeight="1" x14ac:dyDescent="0.2">
      <c r="O349" s="1802"/>
      <c r="P349" s="1802"/>
    </row>
    <row r="350" spans="15:16" ht="14.1" customHeight="1" x14ac:dyDescent="0.2">
      <c r="O350" s="1802"/>
      <c r="P350" s="1802"/>
    </row>
    <row r="351" spans="15:16" ht="14.1" customHeight="1" x14ac:dyDescent="0.2">
      <c r="O351" s="1802"/>
      <c r="P351" s="1802"/>
    </row>
    <row r="352" spans="15:16" ht="14.1" customHeight="1" x14ac:dyDescent="0.2">
      <c r="O352" s="1802"/>
      <c r="P352" s="1802"/>
    </row>
    <row r="353" spans="15:16" ht="14.1" customHeight="1" x14ac:dyDescent="0.2">
      <c r="O353" s="1802"/>
      <c r="P353" s="1802"/>
    </row>
    <row r="354" spans="15:16" ht="14.1" customHeight="1" x14ac:dyDescent="0.2">
      <c r="O354" s="1802"/>
      <c r="P354" s="1802"/>
    </row>
    <row r="355" spans="15:16" ht="14.1" customHeight="1" x14ac:dyDescent="0.2">
      <c r="O355" s="1802"/>
      <c r="P355" s="1802"/>
    </row>
    <row r="356" spans="15:16" ht="14.1" customHeight="1" x14ac:dyDescent="0.2">
      <c r="O356" s="1802"/>
      <c r="P356" s="1802"/>
    </row>
    <row r="357" spans="15:16" ht="14.1" customHeight="1" x14ac:dyDescent="0.2">
      <c r="O357" s="1802"/>
      <c r="P357" s="1802"/>
    </row>
    <row r="358" spans="15:16" ht="14.1" customHeight="1" x14ac:dyDescent="0.2">
      <c r="O358" s="1802"/>
      <c r="P358" s="1802"/>
    </row>
  </sheetData>
  <mergeCells count="28">
    <mergeCell ref="A1:A17"/>
    <mergeCell ref="M2:M3"/>
    <mergeCell ref="A31:A45"/>
    <mergeCell ref="M34:M45"/>
    <mergeCell ref="A46:A64"/>
    <mergeCell ref="M46:M65"/>
    <mergeCell ref="A78:A91"/>
    <mergeCell ref="M89:M90"/>
    <mergeCell ref="A92:A108"/>
    <mergeCell ref="M94:M95"/>
    <mergeCell ref="A125:A139"/>
    <mergeCell ref="M128:M139"/>
    <mergeCell ref="A140:A158"/>
    <mergeCell ref="M140:M159"/>
    <mergeCell ref="A174:A188"/>
    <mergeCell ref="M186:M187"/>
    <mergeCell ref="A189:A206"/>
    <mergeCell ref="M191:M192"/>
    <mergeCell ref="A283:A299"/>
    <mergeCell ref="M285:M286"/>
    <mergeCell ref="A313:A327"/>
    <mergeCell ref="M316:M327"/>
    <mergeCell ref="A222:A236"/>
    <mergeCell ref="M225:M236"/>
    <mergeCell ref="A237:A255"/>
    <mergeCell ref="M237:M256"/>
    <mergeCell ref="A268:A282"/>
    <mergeCell ref="M280:M281"/>
  </mergeCells>
  <printOptions horizontalCentered="1" verticalCentered="1"/>
  <pageMargins left="0" right="0" top="0" bottom="0" header="0" footer="0"/>
  <pageSetup scale="97" orientation="landscape" blackAndWhite="1" copies="2" r:id="rId1"/>
  <headerFooter alignWithMargins="0"/>
  <rowBreaks count="6" manualBreakCount="6">
    <brk id="45" max="12" man="1"/>
    <brk id="91" max="12" man="1"/>
    <brk id="139" max="12" man="1"/>
    <brk id="188" max="12" man="1"/>
    <brk id="236" max="12" man="1"/>
    <brk id="282" max="12" man="1"/>
  </rowBreaks>
  <customProperties>
    <customPr name="_pios_id" r:id="rId2"/>
  </customPropertie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syncVertical="1" syncRef="A1" transitionEvaluation="1">
    <tabColor rgb="FF92D050"/>
    <pageSetUpPr fitToPage="1"/>
  </sheetPr>
  <dimension ref="A1:L74"/>
  <sheetViews>
    <sheetView showGridLines="0" view="pageLayout" zoomScaleNormal="100" workbookViewId="0">
      <selection activeCell="C10" sqref="C10"/>
    </sheetView>
  </sheetViews>
  <sheetFormatPr defaultColWidth="11" defaultRowHeight="11.25" x14ac:dyDescent="0.2"/>
  <cols>
    <col min="1" max="1" width="3.85546875" style="940" bestFit="1" customWidth="1"/>
    <col min="2" max="2" width="4.85546875" style="940" customWidth="1"/>
    <col min="3" max="3" width="18.42578125" style="940" bestFit="1" customWidth="1"/>
    <col min="4" max="6" width="10.28515625" style="940" customWidth="1"/>
    <col min="7" max="7" width="11.140625" style="940" customWidth="1"/>
    <col min="8" max="9" width="10.28515625" style="940" customWidth="1"/>
    <col min="10" max="10" width="10.42578125" style="940" customWidth="1"/>
    <col min="11" max="11" width="7.85546875" style="940" customWidth="1"/>
    <col min="12" max="256" width="11" style="940"/>
    <col min="257" max="257" width="3.85546875" style="940" bestFit="1" customWidth="1"/>
    <col min="258" max="258" width="4.85546875" style="940" customWidth="1"/>
    <col min="259" max="259" width="18.42578125" style="940" bestFit="1" customWidth="1"/>
    <col min="260" max="262" width="10.28515625" style="940" customWidth="1"/>
    <col min="263" max="263" width="11.140625" style="940" customWidth="1"/>
    <col min="264" max="265" width="10.28515625" style="940" customWidth="1"/>
    <col min="266" max="266" width="10.42578125" style="940" customWidth="1"/>
    <col min="267" max="267" width="7.85546875" style="940" customWidth="1"/>
    <col min="268" max="512" width="11" style="940"/>
    <col min="513" max="513" width="3.85546875" style="940" bestFit="1" customWidth="1"/>
    <col min="514" max="514" width="4.85546875" style="940" customWidth="1"/>
    <col min="515" max="515" width="18.42578125" style="940" bestFit="1" customWidth="1"/>
    <col min="516" max="518" width="10.28515625" style="940" customWidth="1"/>
    <col min="519" max="519" width="11.140625" style="940" customWidth="1"/>
    <col min="520" max="521" width="10.28515625" style="940" customWidth="1"/>
    <col min="522" max="522" width="10.42578125" style="940" customWidth="1"/>
    <col min="523" max="523" width="7.85546875" style="940" customWidth="1"/>
    <col min="524" max="768" width="11" style="940"/>
    <col min="769" max="769" width="3.85546875" style="940" bestFit="1" customWidth="1"/>
    <col min="770" max="770" width="4.85546875" style="940" customWidth="1"/>
    <col min="771" max="771" width="18.42578125" style="940" bestFit="1" customWidth="1"/>
    <col min="772" max="774" width="10.28515625" style="940" customWidth="1"/>
    <col min="775" max="775" width="11.140625" style="940" customWidth="1"/>
    <col min="776" max="777" width="10.28515625" style="940" customWidth="1"/>
    <col min="778" max="778" width="10.42578125" style="940" customWidth="1"/>
    <col min="779" max="779" width="7.85546875" style="940" customWidth="1"/>
    <col min="780" max="1024" width="11" style="940"/>
    <col min="1025" max="1025" width="3.85546875" style="940" bestFit="1" customWidth="1"/>
    <col min="1026" max="1026" width="4.85546875" style="940" customWidth="1"/>
    <col min="1027" max="1027" width="18.42578125" style="940" bestFit="1" customWidth="1"/>
    <col min="1028" max="1030" width="10.28515625" style="940" customWidth="1"/>
    <col min="1031" max="1031" width="11.140625" style="940" customWidth="1"/>
    <col min="1032" max="1033" width="10.28515625" style="940" customWidth="1"/>
    <col min="1034" max="1034" width="10.42578125" style="940" customWidth="1"/>
    <col min="1035" max="1035" width="7.85546875" style="940" customWidth="1"/>
    <col min="1036" max="1280" width="11" style="940"/>
    <col min="1281" max="1281" width="3.85546875" style="940" bestFit="1" customWidth="1"/>
    <col min="1282" max="1282" width="4.85546875" style="940" customWidth="1"/>
    <col min="1283" max="1283" width="18.42578125" style="940" bestFit="1" customWidth="1"/>
    <col min="1284" max="1286" width="10.28515625" style="940" customWidth="1"/>
    <col min="1287" max="1287" width="11.140625" style="940" customWidth="1"/>
    <col min="1288" max="1289" width="10.28515625" style="940" customWidth="1"/>
    <col min="1290" max="1290" width="10.42578125" style="940" customWidth="1"/>
    <col min="1291" max="1291" width="7.85546875" style="940" customWidth="1"/>
    <col min="1292" max="1536" width="11" style="940"/>
    <col min="1537" max="1537" width="3.85546875" style="940" bestFit="1" customWidth="1"/>
    <col min="1538" max="1538" width="4.85546875" style="940" customWidth="1"/>
    <col min="1539" max="1539" width="18.42578125" style="940" bestFit="1" customWidth="1"/>
    <col min="1540" max="1542" width="10.28515625" style="940" customWidth="1"/>
    <col min="1543" max="1543" width="11.140625" style="940" customWidth="1"/>
    <col min="1544" max="1545" width="10.28515625" style="940" customWidth="1"/>
    <col min="1546" max="1546" width="10.42578125" style="940" customWidth="1"/>
    <col min="1547" max="1547" width="7.85546875" style="940" customWidth="1"/>
    <col min="1548" max="1792" width="11" style="940"/>
    <col min="1793" max="1793" width="3.85546875" style="940" bestFit="1" customWidth="1"/>
    <col min="1794" max="1794" width="4.85546875" style="940" customWidth="1"/>
    <col min="1795" max="1795" width="18.42578125" style="940" bestFit="1" customWidth="1"/>
    <col min="1796" max="1798" width="10.28515625" style="940" customWidth="1"/>
    <col min="1799" max="1799" width="11.140625" style="940" customWidth="1"/>
    <col min="1800" max="1801" width="10.28515625" style="940" customWidth="1"/>
    <col min="1802" max="1802" width="10.42578125" style="940" customWidth="1"/>
    <col min="1803" max="1803" width="7.85546875" style="940" customWidth="1"/>
    <col min="1804" max="2048" width="11" style="940"/>
    <col min="2049" max="2049" width="3.85546875" style="940" bestFit="1" customWidth="1"/>
    <col min="2050" max="2050" width="4.85546875" style="940" customWidth="1"/>
    <col min="2051" max="2051" width="18.42578125" style="940" bestFit="1" customWidth="1"/>
    <col min="2052" max="2054" width="10.28515625" style="940" customWidth="1"/>
    <col min="2055" max="2055" width="11.140625" style="940" customWidth="1"/>
    <col min="2056" max="2057" width="10.28515625" style="940" customWidth="1"/>
    <col min="2058" max="2058" width="10.42578125" style="940" customWidth="1"/>
    <col min="2059" max="2059" width="7.85546875" style="940" customWidth="1"/>
    <col min="2060" max="2304" width="11" style="940"/>
    <col min="2305" max="2305" width="3.85546875" style="940" bestFit="1" customWidth="1"/>
    <col min="2306" max="2306" width="4.85546875" style="940" customWidth="1"/>
    <col min="2307" max="2307" width="18.42578125" style="940" bestFit="1" customWidth="1"/>
    <col min="2308" max="2310" width="10.28515625" style="940" customWidth="1"/>
    <col min="2311" max="2311" width="11.140625" style="940" customWidth="1"/>
    <col min="2312" max="2313" width="10.28515625" style="940" customWidth="1"/>
    <col min="2314" max="2314" width="10.42578125" style="940" customWidth="1"/>
    <col min="2315" max="2315" width="7.85546875" style="940" customWidth="1"/>
    <col min="2316" max="2560" width="11" style="940"/>
    <col min="2561" max="2561" width="3.85546875" style="940" bestFit="1" customWidth="1"/>
    <col min="2562" max="2562" width="4.85546875" style="940" customWidth="1"/>
    <col min="2563" max="2563" width="18.42578125" style="940" bestFit="1" customWidth="1"/>
    <col min="2564" max="2566" width="10.28515625" style="940" customWidth="1"/>
    <col min="2567" max="2567" width="11.140625" style="940" customWidth="1"/>
    <col min="2568" max="2569" width="10.28515625" style="940" customWidth="1"/>
    <col min="2570" max="2570" width="10.42578125" style="940" customWidth="1"/>
    <col min="2571" max="2571" width="7.85546875" style="940" customWidth="1"/>
    <col min="2572" max="2816" width="11" style="940"/>
    <col min="2817" max="2817" width="3.85546875" style="940" bestFit="1" customWidth="1"/>
    <col min="2818" max="2818" width="4.85546875" style="940" customWidth="1"/>
    <col min="2819" max="2819" width="18.42578125" style="940" bestFit="1" customWidth="1"/>
    <col min="2820" max="2822" width="10.28515625" style="940" customWidth="1"/>
    <col min="2823" max="2823" width="11.140625" style="940" customWidth="1"/>
    <col min="2824" max="2825" width="10.28515625" style="940" customWidth="1"/>
    <col min="2826" max="2826" width="10.42578125" style="940" customWidth="1"/>
    <col min="2827" max="2827" width="7.85546875" style="940" customWidth="1"/>
    <col min="2828" max="3072" width="11" style="940"/>
    <col min="3073" max="3073" width="3.85546875" style="940" bestFit="1" customWidth="1"/>
    <col min="3074" max="3074" width="4.85546875" style="940" customWidth="1"/>
    <col min="3075" max="3075" width="18.42578125" style="940" bestFit="1" customWidth="1"/>
    <col min="3076" max="3078" width="10.28515625" style="940" customWidth="1"/>
    <col min="3079" max="3079" width="11.140625" style="940" customWidth="1"/>
    <col min="3080" max="3081" width="10.28515625" style="940" customWidth="1"/>
    <col min="3082" max="3082" width="10.42578125" style="940" customWidth="1"/>
    <col min="3083" max="3083" width="7.85546875" style="940" customWidth="1"/>
    <col min="3084" max="3328" width="11" style="940"/>
    <col min="3329" max="3329" width="3.85546875" style="940" bestFit="1" customWidth="1"/>
    <col min="3330" max="3330" width="4.85546875" style="940" customWidth="1"/>
    <col min="3331" max="3331" width="18.42578125" style="940" bestFit="1" customWidth="1"/>
    <col min="3332" max="3334" width="10.28515625" style="940" customWidth="1"/>
    <col min="3335" max="3335" width="11.140625" style="940" customWidth="1"/>
    <col min="3336" max="3337" width="10.28515625" style="940" customWidth="1"/>
    <col min="3338" max="3338" width="10.42578125" style="940" customWidth="1"/>
    <col min="3339" max="3339" width="7.85546875" style="940" customWidth="1"/>
    <col min="3340" max="3584" width="11" style="940"/>
    <col min="3585" max="3585" width="3.85546875" style="940" bestFit="1" customWidth="1"/>
    <col min="3586" max="3586" width="4.85546875" style="940" customWidth="1"/>
    <col min="3587" max="3587" width="18.42578125" style="940" bestFit="1" customWidth="1"/>
    <col min="3588" max="3590" width="10.28515625" style="940" customWidth="1"/>
    <col min="3591" max="3591" width="11.140625" style="940" customWidth="1"/>
    <col min="3592" max="3593" width="10.28515625" style="940" customWidth="1"/>
    <col min="3594" max="3594" width="10.42578125" style="940" customWidth="1"/>
    <col min="3595" max="3595" width="7.85546875" style="940" customWidth="1"/>
    <col min="3596" max="3840" width="11" style="940"/>
    <col min="3841" max="3841" width="3.85546875" style="940" bestFit="1" customWidth="1"/>
    <col min="3842" max="3842" width="4.85546875" style="940" customWidth="1"/>
    <col min="3843" max="3843" width="18.42578125" style="940" bestFit="1" customWidth="1"/>
    <col min="3844" max="3846" width="10.28515625" style="940" customWidth="1"/>
    <col min="3847" max="3847" width="11.140625" style="940" customWidth="1"/>
    <col min="3848" max="3849" width="10.28515625" style="940" customWidth="1"/>
    <col min="3850" max="3850" width="10.42578125" style="940" customWidth="1"/>
    <col min="3851" max="3851" width="7.85546875" style="940" customWidth="1"/>
    <col min="3852" max="4096" width="11" style="940"/>
    <col min="4097" max="4097" width="3.85546875" style="940" bestFit="1" customWidth="1"/>
    <col min="4098" max="4098" width="4.85546875" style="940" customWidth="1"/>
    <col min="4099" max="4099" width="18.42578125" style="940" bestFit="1" customWidth="1"/>
    <col min="4100" max="4102" width="10.28515625" style="940" customWidth="1"/>
    <col min="4103" max="4103" width="11.140625" style="940" customWidth="1"/>
    <col min="4104" max="4105" width="10.28515625" style="940" customWidth="1"/>
    <col min="4106" max="4106" width="10.42578125" style="940" customWidth="1"/>
    <col min="4107" max="4107" width="7.85546875" style="940" customWidth="1"/>
    <col min="4108" max="4352" width="11" style="940"/>
    <col min="4353" max="4353" width="3.85546875" style="940" bestFit="1" customWidth="1"/>
    <col min="4354" max="4354" width="4.85546875" style="940" customWidth="1"/>
    <col min="4355" max="4355" width="18.42578125" style="940" bestFit="1" customWidth="1"/>
    <col min="4356" max="4358" width="10.28515625" style="940" customWidth="1"/>
    <col min="4359" max="4359" width="11.140625" style="940" customWidth="1"/>
    <col min="4360" max="4361" width="10.28515625" style="940" customWidth="1"/>
    <col min="4362" max="4362" width="10.42578125" style="940" customWidth="1"/>
    <col min="4363" max="4363" width="7.85546875" style="940" customWidth="1"/>
    <col min="4364" max="4608" width="11" style="940"/>
    <col min="4609" max="4609" width="3.85546875" style="940" bestFit="1" customWidth="1"/>
    <col min="4610" max="4610" width="4.85546875" style="940" customWidth="1"/>
    <col min="4611" max="4611" width="18.42578125" style="940" bestFit="1" customWidth="1"/>
    <col min="4612" max="4614" width="10.28515625" style="940" customWidth="1"/>
    <col min="4615" max="4615" width="11.140625" style="940" customWidth="1"/>
    <col min="4616" max="4617" width="10.28515625" style="940" customWidth="1"/>
    <col min="4618" max="4618" width="10.42578125" style="940" customWidth="1"/>
    <col min="4619" max="4619" width="7.85546875" style="940" customWidth="1"/>
    <col min="4620" max="4864" width="11" style="940"/>
    <col min="4865" max="4865" width="3.85546875" style="940" bestFit="1" customWidth="1"/>
    <col min="4866" max="4866" width="4.85546875" style="940" customWidth="1"/>
    <col min="4867" max="4867" width="18.42578125" style="940" bestFit="1" customWidth="1"/>
    <col min="4868" max="4870" width="10.28515625" style="940" customWidth="1"/>
    <col min="4871" max="4871" width="11.140625" style="940" customWidth="1"/>
    <col min="4872" max="4873" width="10.28515625" style="940" customWidth="1"/>
    <col min="4874" max="4874" width="10.42578125" style="940" customWidth="1"/>
    <col min="4875" max="4875" width="7.85546875" style="940" customWidth="1"/>
    <col min="4876" max="5120" width="11" style="940"/>
    <col min="5121" max="5121" width="3.85546875" style="940" bestFit="1" customWidth="1"/>
    <col min="5122" max="5122" width="4.85546875" style="940" customWidth="1"/>
    <col min="5123" max="5123" width="18.42578125" style="940" bestFit="1" customWidth="1"/>
    <col min="5124" max="5126" width="10.28515625" style="940" customWidth="1"/>
    <col min="5127" max="5127" width="11.140625" style="940" customWidth="1"/>
    <col min="5128" max="5129" width="10.28515625" style="940" customWidth="1"/>
    <col min="5130" max="5130" width="10.42578125" style="940" customWidth="1"/>
    <col min="5131" max="5131" width="7.85546875" style="940" customWidth="1"/>
    <col min="5132" max="5376" width="11" style="940"/>
    <col min="5377" max="5377" width="3.85546875" style="940" bestFit="1" customWidth="1"/>
    <col min="5378" max="5378" width="4.85546875" style="940" customWidth="1"/>
    <col min="5379" max="5379" width="18.42578125" style="940" bestFit="1" customWidth="1"/>
    <col min="5380" max="5382" width="10.28515625" style="940" customWidth="1"/>
    <col min="5383" max="5383" width="11.140625" style="940" customWidth="1"/>
    <col min="5384" max="5385" width="10.28515625" style="940" customWidth="1"/>
    <col min="5386" max="5386" width="10.42578125" style="940" customWidth="1"/>
    <col min="5387" max="5387" width="7.85546875" style="940" customWidth="1"/>
    <col min="5388" max="5632" width="11" style="940"/>
    <col min="5633" max="5633" width="3.85546875" style="940" bestFit="1" customWidth="1"/>
    <col min="5634" max="5634" width="4.85546875" style="940" customWidth="1"/>
    <col min="5635" max="5635" width="18.42578125" style="940" bestFit="1" customWidth="1"/>
    <col min="5636" max="5638" width="10.28515625" style="940" customWidth="1"/>
    <col min="5639" max="5639" width="11.140625" style="940" customWidth="1"/>
    <col min="5640" max="5641" width="10.28515625" style="940" customWidth="1"/>
    <col min="5642" max="5642" width="10.42578125" style="940" customWidth="1"/>
    <col min="5643" max="5643" width="7.85546875" style="940" customWidth="1"/>
    <col min="5644" max="5888" width="11" style="940"/>
    <col min="5889" max="5889" width="3.85546875" style="940" bestFit="1" customWidth="1"/>
    <col min="5890" max="5890" width="4.85546875" style="940" customWidth="1"/>
    <col min="5891" max="5891" width="18.42578125" style="940" bestFit="1" customWidth="1"/>
    <col min="5892" max="5894" width="10.28515625" style="940" customWidth="1"/>
    <col min="5895" max="5895" width="11.140625" style="940" customWidth="1"/>
    <col min="5896" max="5897" width="10.28515625" style="940" customWidth="1"/>
    <col min="5898" max="5898" width="10.42578125" style="940" customWidth="1"/>
    <col min="5899" max="5899" width="7.85546875" style="940" customWidth="1"/>
    <col min="5900" max="6144" width="11" style="940"/>
    <col min="6145" max="6145" width="3.85546875" style="940" bestFit="1" customWidth="1"/>
    <col min="6146" max="6146" width="4.85546875" style="940" customWidth="1"/>
    <col min="6147" max="6147" width="18.42578125" style="940" bestFit="1" customWidth="1"/>
    <col min="6148" max="6150" width="10.28515625" style="940" customWidth="1"/>
    <col min="6151" max="6151" width="11.140625" style="940" customWidth="1"/>
    <col min="6152" max="6153" width="10.28515625" style="940" customWidth="1"/>
    <col min="6154" max="6154" width="10.42578125" style="940" customWidth="1"/>
    <col min="6155" max="6155" width="7.85546875" style="940" customWidth="1"/>
    <col min="6156" max="6400" width="11" style="940"/>
    <col min="6401" max="6401" width="3.85546875" style="940" bestFit="1" customWidth="1"/>
    <col min="6402" max="6402" width="4.85546875" style="940" customWidth="1"/>
    <col min="6403" max="6403" width="18.42578125" style="940" bestFit="1" customWidth="1"/>
    <col min="6404" max="6406" width="10.28515625" style="940" customWidth="1"/>
    <col min="6407" max="6407" width="11.140625" style="940" customWidth="1"/>
    <col min="6408" max="6409" width="10.28515625" style="940" customWidth="1"/>
    <col min="6410" max="6410" width="10.42578125" style="940" customWidth="1"/>
    <col min="6411" max="6411" width="7.85546875" style="940" customWidth="1"/>
    <col min="6412" max="6656" width="11" style="940"/>
    <col min="6657" max="6657" width="3.85546875" style="940" bestFit="1" customWidth="1"/>
    <col min="6658" max="6658" width="4.85546875" style="940" customWidth="1"/>
    <col min="6659" max="6659" width="18.42578125" style="940" bestFit="1" customWidth="1"/>
    <col min="6660" max="6662" width="10.28515625" style="940" customWidth="1"/>
    <col min="6663" max="6663" width="11.140625" style="940" customWidth="1"/>
    <col min="6664" max="6665" width="10.28515625" style="940" customWidth="1"/>
    <col min="6666" max="6666" width="10.42578125" style="940" customWidth="1"/>
    <col min="6667" max="6667" width="7.85546875" style="940" customWidth="1"/>
    <col min="6668" max="6912" width="11" style="940"/>
    <col min="6913" max="6913" width="3.85546875" style="940" bestFit="1" customWidth="1"/>
    <col min="6914" max="6914" width="4.85546875" style="940" customWidth="1"/>
    <col min="6915" max="6915" width="18.42578125" style="940" bestFit="1" customWidth="1"/>
    <col min="6916" max="6918" width="10.28515625" style="940" customWidth="1"/>
    <col min="6919" max="6919" width="11.140625" style="940" customWidth="1"/>
    <col min="6920" max="6921" width="10.28515625" style="940" customWidth="1"/>
    <col min="6922" max="6922" width="10.42578125" style="940" customWidth="1"/>
    <col min="6923" max="6923" width="7.85546875" style="940" customWidth="1"/>
    <col min="6924" max="7168" width="11" style="940"/>
    <col min="7169" max="7169" width="3.85546875" style="940" bestFit="1" customWidth="1"/>
    <col min="7170" max="7170" width="4.85546875" style="940" customWidth="1"/>
    <col min="7171" max="7171" width="18.42578125" style="940" bestFit="1" customWidth="1"/>
    <col min="7172" max="7174" width="10.28515625" style="940" customWidth="1"/>
    <col min="7175" max="7175" width="11.140625" style="940" customWidth="1"/>
    <col min="7176" max="7177" width="10.28515625" style="940" customWidth="1"/>
    <col min="7178" max="7178" width="10.42578125" style="940" customWidth="1"/>
    <col min="7179" max="7179" width="7.85546875" style="940" customWidth="1"/>
    <col min="7180" max="7424" width="11" style="940"/>
    <col min="7425" max="7425" width="3.85546875" style="940" bestFit="1" customWidth="1"/>
    <col min="7426" max="7426" width="4.85546875" style="940" customWidth="1"/>
    <col min="7427" max="7427" width="18.42578125" style="940" bestFit="1" customWidth="1"/>
    <col min="7428" max="7430" width="10.28515625" style="940" customWidth="1"/>
    <col min="7431" max="7431" width="11.140625" style="940" customWidth="1"/>
    <col min="7432" max="7433" width="10.28515625" style="940" customWidth="1"/>
    <col min="7434" max="7434" width="10.42578125" style="940" customWidth="1"/>
    <col min="7435" max="7435" width="7.85546875" style="940" customWidth="1"/>
    <col min="7436" max="7680" width="11" style="940"/>
    <col min="7681" max="7681" width="3.85546875" style="940" bestFit="1" customWidth="1"/>
    <col min="7682" max="7682" width="4.85546875" style="940" customWidth="1"/>
    <col min="7683" max="7683" width="18.42578125" style="940" bestFit="1" customWidth="1"/>
    <col min="7684" max="7686" width="10.28515625" style="940" customWidth="1"/>
    <col min="7687" max="7687" width="11.140625" style="940" customWidth="1"/>
    <col min="7688" max="7689" width="10.28515625" style="940" customWidth="1"/>
    <col min="7690" max="7690" width="10.42578125" style="940" customWidth="1"/>
    <col min="7691" max="7691" width="7.85546875" style="940" customWidth="1"/>
    <col min="7692" max="7936" width="11" style="940"/>
    <col min="7937" max="7937" width="3.85546875" style="940" bestFit="1" customWidth="1"/>
    <col min="7938" max="7938" width="4.85546875" style="940" customWidth="1"/>
    <col min="7939" max="7939" width="18.42578125" style="940" bestFit="1" customWidth="1"/>
    <col min="7940" max="7942" width="10.28515625" style="940" customWidth="1"/>
    <col min="7943" max="7943" width="11.140625" style="940" customWidth="1"/>
    <col min="7944" max="7945" width="10.28515625" style="940" customWidth="1"/>
    <col min="7946" max="7946" width="10.42578125" style="940" customWidth="1"/>
    <col min="7947" max="7947" width="7.85546875" style="940" customWidth="1"/>
    <col min="7948" max="8192" width="11" style="940"/>
    <col min="8193" max="8193" width="3.85546875" style="940" bestFit="1" customWidth="1"/>
    <col min="8194" max="8194" width="4.85546875" style="940" customWidth="1"/>
    <col min="8195" max="8195" width="18.42578125" style="940" bestFit="1" customWidth="1"/>
    <col min="8196" max="8198" width="10.28515625" style="940" customWidth="1"/>
    <col min="8199" max="8199" width="11.140625" style="940" customWidth="1"/>
    <col min="8200" max="8201" width="10.28515625" style="940" customWidth="1"/>
    <col min="8202" max="8202" width="10.42578125" style="940" customWidth="1"/>
    <col min="8203" max="8203" width="7.85546875" style="940" customWidth="1"/>
    <col min="8204" max="8448" width="11" style="940"/>
    <col min="8449" max="8449" width="3.85546875" style="940" bestFit="1" customWidth="1"/>
    <col min="8450" max="8450" width="4.85546875" style="940" customWidth="1"/>
    <col min="8451" max="8451" width="18.42578125" style="940" bestFit="1" customWidth="1"/>
    <col min="8452" max="8454" width="10.28515625" style="940" customWidth="1"/>
    <col min="8455" max="8455" width="11.140625" style="940" customWidth="1"/>
    <col min="8456" max="8457" width="10.28515625" style="940" customWidth="1"/>
    <col min="8458" max="8458" width="10.42578125" style="940" customWidth="1"/>
    <col min="8459" max="8459" width="7.85546875" style="940" customWidth="1"/>
    <col min="8460" max="8704" width="11" style="940"/>
    <col min="8705" max="8705" width="3.85546875" style="940" bestFit="1" customWidth="1"/>
    <col min="8706" max="8706" width="4.85546875" style="940" customWidth="1"/>
    <col min="8707" max="8707" width="18.42578125" style="940" bestFit="1" customWidth="1"/>
    <col min="8708" max="8710" width="10.28515625" style="940" customWidth="1"/>
    <col min="8711" max="8711" width="11.140625" style="940" customWidth="1"/>
    <col min="8712" max="8713" width="10.28515625" style="940" customWidth="1"/>
    <col min="8714" max="8714" width="10.42578125" style="940" customWidth="1"/>
    <col min="8715" max="8715" width="7.85546875" style="940" customWidth="1"/>
    <col min="8716" max="8960" width="11" style="940"/>
    <col min="8961" max="8961" width="3.85546875" style="940" bestFit="1" customWidth="1"/>
    <col min="8962" max="8962" width="4.85546875" style="940" customWidth="1"/>
    <col min="8963" max="8963" width="18.42578125" style="940" bestFit="1" customWidth="1"/>
    <col min="8964" max="8966" width="10.28515625" style="940" customWidth="1"/>
    <col min="8967" max="8967" width="11.140625" style="940" customWidth="1"/>
    <col min="8968" max="8969" width="10.28515625" style="940" customWidth="1"/>
    <col min="8970" max="8970" width="10.42578125" style="940" customWidth="1"/>
    <col min="8971" max="8971" width="7.85546875" style="940" customWidth="1"/>
    <col min="8972" max="9216" width="11" style="940"/>
    <col min="9217" max="9217" width="3.85546875" style="940" bestFit="1" customWidth="1"/>
    <col min="9218" max="9218" width="4.85546875" style="940" customWidth="1"/>
    <col min="9219" max="9219" width="18.42578125" style="940" bestFit="1" customWidth="1"/>
    <col min="9220" max="9222" width="10.28515625" style="940" customWidth="1"/>
    <col min="9223" max="9223" width="11.140625" style="940" customWidth="1"/>
    <col min="9224" max="9225" width="10.28515625" style="940" customWidth="1"/>
    <col min="9226" max="9226" width="10.42578125" style="940" customWidth="1"/>
    <col min="9227" max="9227" width="7.85546875" style="940" customWidth="1"/>
    <col min="9228" max="9472" width="11" style="940"/>
    <col min="9473" max="9473" width="3.85546875" style="940" bestFit="1" customWidth="1"/>
    <col min="9474" max="9474" width="4.85546875" style="940" customWidth="1"/>
    <col min="9475" max="9475" width="18.42578125" style="940" bestFit="1" customWidth="1"/>
    <col min="9476" max="9478" width="10.28515625" style="940" customWidth="1"/>
    <col min="9479" max="9479" width="11.140625" style="940" customWidth="1"/>
    <col min="9480" max="9481" width="10.28515625" style="940" customWidth="1"/>
    <col min="9482" max="9482" width="10.42578125" style="940" customWidth="1"/>
    <col min="9483" max="9483" width="7.85546875" style="940" customWidth="1"/>
    <col min="9484" max="9728" width="11" style="940"/>
    <col min="9729" max="9729" width="3.85546875" style="940" bestFit="1" customWidth="1"/>
    <col min="9730" max="9730" width="4.85546875" style="940" customWidth="1"/>
    <col min="9731" max="9731" width="18.42578125" style="940" bestFit="1" customWidth="1"/>
    <col min="9732" max="9734" width="10.28515625" style="940" customWidth="1"/>
    <col min="9735" max="9735" width="11.140625" style="940" customWidth="1"/>
    <col min="9736" max="9737" width="10.28515625" style="940" customWidth="1"/>
    <col min="9738" max="9738" width="10.42578125" style="940" customWidth="1"/>
    <col min="9739" max="9739" width="7.85546875" style="940" customWidth="1"/>
    <col min="9740" max="9984" width="11" style="940"/>
    <col min="9985" max="9985" width="3.85546875" style="940" bestFit="1" customWidth="1"/>
    <col min="9986" max="9986" width="4.85546875" style="940" customWidth="1"/>
    <col min="9987" max="9987" width="18.42578125" style="940" bestFit="1" customWidth="1"/>
    <col min="9988" max="9990" width="10.28515625" style="940" customWidth="1"/>
    <col min="9991" max="9991" width="11.140625" style="940" customWidth="1"/>
    <col min="9992" max="9993" width="10.28515625" style="940" customWidth="1"/>
    <col min="9994" max="9994" width="10.42578125" style="940" customWidth="1"/>
    <col min="9995" max="9995" width="7.85546875" style="940" customWidth="1"/>
    <col min="9996" max="10240" width="11" style="940"/>
    <col min="10241" max="10241" width="3.85546875" style="940" bestFit="1" customWidth="1"/>
    <col min="10242" max="10242" width="4.85546875" style="940" customWidth="1"/>
    <col min="10243" max="10243" width="18.42578125" style="940" bestFit="1" customWidth="1"/>
    <col min="10244" max="10246" width="10.28515625" style="940" customWidth="1"/>
    <col min="10247" max="10247" width="11.140625" style="940" customWidth="1"/>
    <col min="10248" max="10249" width="10.28515625" style="940" customWidth="1"/>
    <col min="10250" max="10250" width="10.42578125" style="940" customWidth="1"/>
    <col min="10251" max="10251" width="7.85546875" style="940" customWidth="1"/>
    <col min="10252" max="10496" width="11" style="940"/>
    <col min="10497" max="10497" width="3.85546875" style="940" bestFit="1" customWidth="1"/>
    <col min="10498" max="10498" width="4.85546875" style="940" customWidth="1"/>
    <col min="10499" max="10499" width="18.42578125" style="940" bestFit="1" customWidth="1"/>
    <col min="10500" max="10502" width="10.28515625" style="940" customWidth="1"/>
    <col min="10503" max="10503" width="11.140625" style="940" customWidth="1"/>
    <col min="10504" max="10505" width="10.28515625" style="940" customWidth="1"/>
    <col min="10506" max="10506" width="10.42578125" style="940" customWidth="1"/>
    <col min="10507" max="10507" width="7.85546875" style="940" customWidth="1"/>
    <col min="10508" max="10752" width="11" style="940"/>
    <col min="10753" max="10753" width="3.85546875" style="940" bestFit="1" customWidth="1"/>
    <col min="10754" max="10754" width="4.85546875" style="940" customWidth="1"/>
    <col min="10755" max="10755" width="18.42578125" style="940" bestFit="1" customWidth="1"/>
    <col min="10756" max="10758" width="10.28515625" style="940" customWidth="1"/>
    <col min="10759" max="10759" width="11.140625" style="940" customWidth="1"/>
    <col min="10760" max="10761" width="10.28515625" style="940" customWidth="1"/>
    <col min="10762" max="10762" width="10.42578125" style="940" customWidth="1"/>
    <col min="10763" max="10763" width="7.85546875" style="940" customWidth="1"/>
    <col min="10764" max="11008" width="11" style="940"/>
    <col min="11009" max="11009" width="3.85546875" style="940" bestFit="1" customWidth="1"/>
    <col min="11010" max="11010" width="4.85546875" style="940" customWidth="1"/>
    <col min="11011" max="11011" width="18.42578125" style="940" bestFit="1" customWidth="1"/>
    <col min="11012" max="11014" width="10.28515625" style="940" customWidth="1"/>
    <col min="11015" max="11015" width="11.140625" style="940" customWidth="1"/>
    <col min="11016" max="11017" width="10.28515625" style="940" customWidth="1"/>
    <col min="11018" max="11018" width="10.42578125" style="940" customWidth="1"/>
    <col min="11019" max="11019" width="7.85546875" style="940" customWidth="1"/>
    <col min="11020" max="11264" width="11" style="940"/>
    <col min="11265" max="11265" width="3.85546875" style="940" bestFit="1" customWidth="1"/>
    <col min="11266" max="11266" width="4.85546875" style="940" customWidth="1"/>
    <col min="11267" max="11267" width="18.42578125" style="940" bestFit="1" customWidth="1"/>
    <col min="11268" max="11270" width="10.28515625" style="940" customWidth="1"/>
    <col min="11271" max="11271" width="11.140625" style="940" customWidth="1"/>
    <col min="11272" max="11273" width="10.28515625" style="940" customWidth="1"/>
    <col min="11274" max="11274" width="10.42578125" style="940" customWidth="1"/>
    <col min="11275" max="11275" width="7.85546875" style="940" customWidth="1"/>
    <col min="11276" max="11520" width="11" style="940"/>
    <col min="11521" max="11521" width="3.85546875" style="940" bestFit="1" customWidth="1"/>
    <col min="11522" max="11522" width="4.85546875" style="940" customWidth="1"/>
    <col min="11523" max="11523" width="18.42578125" style="940" bestFit="1" customWidth="1"/>
    <col min="11524" max="11526" width="10.28515625" style="940" customWidth="1"/>
    <col min="11527" max="11527" width="11.140625" style="940" customWidth="1"/>
    <col min="11528" max="11529" width="10.28515625" style="940" customWidth="1"/>
    <col min="11530" max="11530" width="10.42578125" style="940" customWidth="1"/>
    <col min="11531" max="11531" width="7.85546875" style="940" customWidth="1"/>
    <col min="11532" max="11776" width="11" style="940"/>
    <col min="11777" max="11777" width="3.85546875" style="940" bestFit="1" customWidth="1"/>
    <col min="11778" max="11778" width="4.85546875" style="940" customWidth="1"/>
    <col min="11779" max="11779" width="18.42578125" style="940" bestFit="1" customWidth="1"/>
    <col min="11780" max="11782" width="10.28515625" style="940" customWidth="1"/>
    <col min="11783" max="11783" width="11.140625" style="940" customWidth="1"/>
    <col min="11784" max="11785" width="10.28515625" style="940" customWidth="1"/>
    <col min="11786" max="11786" width="10.42578125" style="940" customWidth="1"/>
    <col min="11787" max="11787" width="7.85546875" style="940" customWidth="1"/>
    <col min="11788" max="12032" width="11" style="940"/>
    <col min="12033" max="12033" width="3.85546875" style="940" bestFit="1" customWidth="1"/>
    <col min="12034" max="12034" width="4.85546875" style="940" customWidth="1"/>
    <col min="12035" max="12035" width="18.42578125" style="940" bestFit="1" customWidth="1"/>
    <col min="12036" max="12038" width="10.28515625" style="940" customWidth="1"/>
    <col min="12039" max="12039" width="11.140625" style="940" customWidth="1"/>
    <col min="12040" max="12041" width="10.28515625" style="940" customWidth="1"/>
    <col min="12042" max="12042" width="10.42578125" style="940" customWidth="1"/>
    <col min="12043" max="12043" width="7.85546875" style="940" customWidth="1"/>
    <col min="12044" max="12288" width="11" style="940"/>
    <col min="12289" max="12289" width="3.85546875" style="940" bestFit="1" customWidth="1"/>
    <col min="12290" max="12290" width="4.85546875" style="940" customWidth="1"/>
    <col min="12291" max="12291" width="18.42578125" style="940" bestFit="1" customWidth="1"/>
    <col min="12292" max="12294" width="10.28515625" style="940" customWidth="1"/>
    <col min="12295" max="12295" width="11.140625" style="940" customWidth="1"/>
    <col min="12296" max="12297" width="10.28515625" style="940" customWidth="1"/>
    <col min="12298" max="12298" width="10.42578125" style="940" customWidth="1"/>
    <col min="12299" max="12299" width="7.85546875" style="940" customWidth="1"/>
    <col min="12300" max="12544" width="11" style="940"/>
    <col min="12545" max="12545" width="3.85546875" style="940" bestFit="1" customWidth="1"/>
    <col min="12546" max="12546" width="4.85546875" style="940" customWidth="1"/>
    <col min="12547" max="12547" width="18.42578125" style="940" bestFit="1" customWidth="1"/>
    <col min="12548" max="12550" width="10.28515625" style="940" customWidth="1"/>
    <col min="12551" max="12551" width="11.140625" style="940" customWidth="1"/>
    <col min="12552" max="12553" width="10.28515625" style="940" customWidth="1"/>
    <col min="12554" max="12554" width="10.42578125" style="940" customWidth="1"/>
    <col min="12555" max="12555" width="7.85546875" style="940" customWidth="1"/>
    <col min="12556" max="12800" width="11" style="940"/>
    <col min="12801" max="12801" width="3.85546875" style="940" bestFit="1" customWidth="1"/>
    <col min="12802" max="12802" width="4.85546875" style="940" customWidth="1"/>
    <col min="12803" max="12803" width="18.42578125" style="940" bestFit="1" customWidth="1"/>
    <col min="12804" max="12806" width="10.28515625" style="940" customWidth="1"/>
    <col min="12807" max="12807" width="11.140625" style="940" customWidth="1"/>
    <col min="12808" max="12809" width="10.28515625" style="940" customWidth="1"/>
    <col min="12810" max="12810" width="10.42578125" style="940" customWidth="1"/>
    <col min="12811" max="12811" width="7.85546875" style="940" customWidth="1"/>
    <col min="12812" max="13056" width="11" style="940"/>
    <col min="13057" max="13057" width="3.85546875" style="940" bestFit="1" customWidth="1"/>
    <col min="13058" max="13058" width="4.85546875" style="940" customWidth="1"/>
    <col min="13059" max="13059" width="18.42578125" style="940" bestFit="1" customWidth="1"/>
    <col min="13060" max="13062" width="10.28515625" style="940" customWidth="1"/>
    <col min="13063" max="13063" width="11.140625" style="940" customWidth="1"/>
    <col min="13064" max="13065" width="10.28515625" style="940" customWidth="1"/>
    <col min="13066" max="13066" width="10.42578125" style="940" customWidth="1"/>
    <col min="13067" max="13067" width="7.85546875" style="940" customWidth="1"/>
    <col min="13068" max="13312" width="11" style="940"/>
    <col min="13313" max="13313" width="3.85546875" style="940" bestFit="1" customWidth="1"/>
    <col min="13314" max="13314" width="4.85546875" style="940" customWidth="1"/>
    <col min="13315" max="13315" width="18.42578125" style="940" bestFit="1" customWidth="1"/>
    <col min="13316" max="13318" width="10.28515625" style="940" customWidth="1"/>
    <col min="13319" max="13319" width="11.140625" style="940" customWidth="1"/>
    <col min="13320" max="13321" width="10.28515625" style="940" customWidth="1"/>
    <col min="13322" max="13322" width="10.42578125" style="940" customWidth="1"/>
    <col min="13323" max="13323" width="7.85546875" style="940" customWidth="1"/>
    <col min="13324" max="13568" width="11" style="940"/>
    <col min="13569" max="13569" width="3.85546875" style="940" bestFit="1" customWidth="1"/>
    <col min="13570" max="13570" width="4.85546875" style="940" customWidth="1"/>
    <col min="13571" max="13571" width="18.42578125" style="940" bestFit="1" customWidth="1"/>
    <col min="13572" max="13574" width="10.28515625" style="940" customWidth="1"/>
    <col min="13575" max="13575" width="11.140625" style="940" customWidth="1"/>
    <col min="13576" max="13577" width="10.28515625" style="940" customWidth="1"/>
    <col min="13578" max="13578" width="10.42578125" style="940" customWidth="1"/>
    <col min="13579" max="13579" width="7.85546875" style="940" customWidth="1"/>
    <col min="13580" max="13824" width="11" style="940"/>
    <col min="13825" max="13825" width="3.85546875" style="940" bestFit="1" customWidth="1"/>
    <col min="13826" max="13826" width="4.85546875" style="940" customWidth="1"/>
    <col min="13827" max="13827" width="18.42578125" style="940" bestFit="1" customWidth="1"/>
    <col min="13828" max="13830" width="10.28515625" style="940" customWidth="1"/>
    <col min="13831" max="13831" width="11.140625" style="940" customWidth="1"/>
    <col min="13832" max="13833" width="10.28515625" style="940" customWidth="1"/>
    <col min="13834" max="13834" width="10.42578125" style="940" customWidth="1"/>
    <col min="13835" max="13835" width="7.85546875" style="940" customWidth="1"/>
    <col min="13836" max="14080" width="11" style="940"/>
    <col min="14081" max="14081" width="3.85546875" style="940" bestFit="1" customWidth="1"/>
    <col min="14082" max="14082" width="4.85546875" style="940" customWidth="1"/>
    <col min="14083" max="14083" width="18.42578125" style="940" bestFit="1" customWidth="1"/>
    <col min="14084" max="14086" width="10.28515625" style="940" customWidth="1"/>
    <col min="14087" max="14087" width="11.140625" style="940" customWidth="1"/>
    <col min="14088" max="14089" width="10.28515625" style="940" customWidth="1"/>
    <col min="14090" max="14090" width="10.42578125" style="940" customWidth="1"/>
    <col min="14091" max="14091" width="7.85546875" style="940" customWidth="1"/>
    <col min="14092" max="14336" width="11" style="940"/>
    <col min="14337" max="14337" width="3.85546875" style="940" bestFit="1" customWidth="1"/>
    <col min="14338" max="14338" width="4.85546875" style="940" customWidth="1"/>
    <col min="14339" max="14339" width="18.42578125" style="940" bestFit="1" customWidth="1"/>
    <col min="14340" max="14342" width="10.28515625" style="940" customWidth="1"/>
    <col min="14343" max="14343" width="11.140625" style="940" customWidth="1"/>
    <col min="14344" max="14345" width="10.28515625" style="940" customWidth="1"/>
    <col min="14346" max="14346" width="10.42578125" style="940" customWidth="1"/>
    <col min="14347" max="14347" width="7.85546875" style="940" customWidth="1"/>
    <col min="14348" max="14592" width="11" style="940"/>
    <col min="14593" max="14593" width="3.85546875" style="940" bestFit="1" customWidth="1"/>
    <col min="14594" max="14594" width="4.85546875" style="940" customWidth="1"/>
    <col min="14595" max="14595" width="18.42578125" style="940" bestFit="1" customWidth="1"/>
    <col min="14596" max="14598" width="10.28515625" style="940" customWidth="1"/>
    <col min="14599" max="14599" width="11.140625" style="940" customWidth="1"/>
    <col min="14600" max="14601" width="10.28515625" style="940" customWidth="1"/>
    <col min="14602" max="14602" width="10.42578125" style="940" customWidth="1"/>
    <col min="14603" max="14603" width="7.85546875" style="940" customWidth="1"/>
    <col min="14604" max="14848" width="11" style="940"/>
    <col min="14849" max="14849" width="3.85546875" style="940" bestFit="1" customWidth="1"/>
    <col min="14850" max="14850" width="4.85546875" style="940" customWidth="1"/>
    <col min="14851" max="14851" width="18.42578125" style="940" bestFit="1" customWidth="1"/>
    <col min="14852" max="14854" width="10.28515625" style="940" customWidth="1"/>
    <col min="14855" max="14855" width="11.140625" style="940" customWidth="1"/>
    <col min="14856" max="14857" width="10.28515625" style="940" customWidth="1"/>
    <col min="14858" max="14858" width="10.42578125" style="940" customWidth="1"/>
    <col min="14859" max="14859" width="7.85546875" style="940" customWidth="1"/>
    <col min="14860" max="15104" width="11" style="940"/>
    <col min="15105" max="15105" width="3.85546875" style="940" bestFit="1" customWidth="1"/>
    <col min="15106" max="15106" width="4.85546875" style="940" customWidth="1"/>
    <col min="15107" max="15107" width="18.42578125" style="940" bestFit="1" customWidth="1"/>
    <col min="15108" max="15110" width="10.28515625" style="940" customWidth="1"/>
    <col min="15111" max="15111" width="11.140625" style="940" customWidth="1"/>
    <col min="15112" max="15113" width="10.28515625" style="940" customWidth="1"/>
    <col min="15114" max="15114" width="10.42578125" style="940" customWidth="1"/>
    <col min="15115" max="15115" width="7.85546875" style="940" customWidth="1"/>
    <col min="15116" max="15360" width="11" style="940"/>
    <col min="15361" max="15361" width="3.85546875" style="940" bestFit="1" customWidth="1"/>
    <col min="15362" max="15362" width="4.85546875" style="940" customWidth="1"/>
    <col min="15363" max="15363" width="18.42578125" style="940" bestFit="1" customWidth="1"/>
    <col min="15364" max="15366" width="10.28515625" style="940" customWidth="1"/>
    <col min="15367" max="15367" width="11.140625" style="940" customWidth="1"/>
    <col min="15368" max="15369" width="10.28515625" style="940" customWidth="1"/>
    <col min="15370" max="15370" width="10.42578125" style="940" customWidth="1"/>
    <col min="15371" max="15371" width="7.85546875" style="940" customWidth="1"/>
    <col min="15372" max="15616" width="11" style="940"/>
    <col min="15617" max="15617" width="3.85546875" style="940" bestFit="1" customWidth="1"/>
    <col min="15618" max="15618" width="4.85546875" style="940" customWidth="1"/>
    <col min="15619" max="15619" width="18.42578125" style="940" bestFit="1" customWidth="1"/>
    <col min="15620" max="15622" width="10.28515625" style="940" customWidth="1"/>
    <col min="15623" max="15623" width="11.140625" style="940" customWidth="1"/>
    <col min="15624" max="15625" width="10.28515625" style="940" customWidth="1"/>
    <col min="15626" max="15626" width="10.42578125" style="940" customWidth="1"/>
    <col min="15627" max="15627" width="7.85546875" style="940" customWidth="1"/>
    <col min="15628" max="15872" width="11" style="940"/>
    <col min="15873" max="15873" width="3.85546875" style="940" bestFit="1" customWidth="1"/>
    <col min="15874" max="15874" width="4.85546875" style="940" customWidth="1"/>
    <col min="15875" max="15875" width="18.42578125" style="940" bestFit="1" customWidth="1"/>
    <col min="15876" max="15878" width="10.28515625" style="940" customWidth="1"/>
    <col min="15879" max="15879" width="11.140625" style="940" customWidth="1"/>
    <col min="15880" max="15881" width="10.28515625" style="940" customWidth="1"/>
    <col min="15882" max="15882" width="10.42578125" style="940" customWidth="1"/>
    <col min="15883" max="15883" width="7.85546875" style="940" customWidth="1"/>
    <col min="15884" max="16128" width="11" style="940"/>
    <col min="16129" max="16129" width="3.85546875" style="940" bestFit="1" customWidth="1"/>
    <col min="16130" max="16130" width="4.85546875" style="940" customWidth="1"/>
    <col min="16131" max="16131" width="18.42578125" style="940" bestFit="1" customWidth="1"/>
    <col min="16132" max="16134" width="10.28515625" style="940" customWidth="1"/>
    <col min="16135" max="16135" width="11.140625" style="940" customWidth="1"/>
    <col min="16136" max="16137" width="10.28515625" style="940" customWidth="1"/>
    <col min="16138" max="16138" width="10.42578125" style="940" customWidth="1"/>
    <col min="16139" max="16139" width="7.85546875" style="940" customWidth="1"/>
    <col min="16140" max="16384" width="11" style="940"/>
  </cols>
  <sheetData>
    <row r="1" spans="1:11" s="1164" customFormat="1" ht="14.25" customHeight="1" x14ac:dyDescent="0.2">
      <c r="A1" s="1161"/>
      <c r="B1" s="1162"/>
      <c r="C1" s="1162"/>
      <c r="D1" s="1162"/>
      <c r="E1" s="3032"/>
      <c r="F1" s="3032"/>
      <c r="G1" s="3032"/>
      <c r="H1" s="1162"/>
      <c r="I1" s="1162"/>
      <c r="J1" s="1162"/>
      <c r="K1" s="1163"/>
    </row>
    <row r="2" spans="1:11" s="1164" customFormat="1" ht="10.5" customHeight="1" x14ac:dyDescent="0.2">
      <c r="A2" s="2528" t="s">
        <v>2626</v>
      </c>
      <c r="B2" s="1166"/>
      <c r="C2" s="1166"/>
      <c r="D2" s="1166"/>
      <c r="E2" s="1166"/>
      <c r="F2" s="1166"/>
      <c r="G2" s="1166"/>
      <c r="H2" s="1166"/>
      <c r="I2" s="1166"/>
      <c r="J2" s="1166"/>
      <c r="K2" s="1167"/>
    </row>
    <row r="3" spans="1:11" s="1164" customFormat="1" ht="10.5" customHeight="1" x14ac:dyDescent="0.2">
      <c r="A3" s="1168"/>
      <c r="B3" s="1169"/>
      <c r="C3" s="1169"/>
      <c r="D3" s="1169"/>
      <c r="E3" s="1169"/>
      <c r="F3" s="1169"/>
      <c r="G3" s="1169"/>
      <c r="H3" s="1169"/>
      <c r="I3" s="1169"/>
      <c r="J3" s="1169"/>
      <c r="K3" s="1170"/>
    </row>
    <row r="4" spans="1:11" s="1164" customFormat="1" ht="10.5" customHeight="1" x14ac:dyDescent="0.2">
      <c r="A4" s="1171"/>
      <c r="B4" s="1172"/>
      <c r="C4" s="1172"/>
      <c r="D4" s="1173" t="s">
        <v>1789</v>
      </c>
      <c r="E4" s="1174"/>
      <c r="F4" s="1174"/>
      <c r="G4" s="1175"/>
      <c r="H4" s="1172"/>
      <c r="I4" s="1172"/>
      <c r="J4" s="1172"/>
      <c r="K4" s="1172"/>
    </row>
    <row r="5" spans="1:11" s="1164" customFormat="1" ht="10.5" customHeight="1" x14ac:dyDescent="0.2">
      <c r="A5" s="1171"/>
      <c r="B5" s="1172"/>
      <c r="C5" s="1172"/>
      <c r="D5" s="1172"/>
      <c r="E5" s="1172"/>
      <c r="F5" s="1172"/>
      <c r="G5" s="1176" t="s">
        <v>1790</v>
      </c>
      <c r="H5" s="1172"/>
      <c r="I5" s="1172"/>
      <c r="J5" s="1172"/>
      <c r="K5" s="1172"/>
    </row>
    <row r="6" spans="1:11" s="1164" customFormat="1" ht="10.5" customHeight="1" x14ac:dyDescent="0.2">
      <c r="A6" s="1171"/>
      <c r="B6" s="1172"/>
      <c r="C6" s="1172"/>
      <c r="D6" s="1172"/>
      <c r="E6" s="1176" t="s">
        <v>1790</v>
      </c>
      <c r="F6" s="1176" t="s">
        <v>1790</v>
      </c>
      <c r="G6" s="1176" t="s">
        <v>1791</v>
      </c>
      <c r="H6" s="1176" t="s">
        <v>1792</v>
      </c>
      <c r="I6" s="1176" t="s">
        <v>1793</v>
      </c>
      <c r="J6" s="1172"/>
      <c r="K6" s="1172"/>
    </row>
    <row r="7" spans="1:11" s="1164" customFormat="1" ht="10.5" customHeight="1" x14ac:dyDescent="0.2">
      <c r="A7" s="1177" t="s">
        <v>3</v>
      </c>
      <c r="B7" s="1172"/>
      <c r="C7" s="1176" t="s">
        <v>1794</v>
      </c>
      <c r="D7" s="1172"/>
      <c r="E7" s="1176" t="s">
        <v>1795</v>
      </c>
      <c r="F7" s="1176" t="s">
        <v>1796</v>
      </c>
      <c r="G7" s="1176" t="s">
        <v>1739</v>
      </c>
      <c r="H7" s="1176" t="s">
        <v>1797</v>
      </c>
      <c r="I7" s="1176" t="s">
        <v>1797</v>
      </c>
      <c r="J7" s="1172"/>
      <c r="K7" s="1176" t="s">
        <v>3</v>
      </c>
    </row>
    <row r="8" spans="1:11" s="1164" customFormat="1" ht="10.5" customHeight="1" x14ac:dyDescent="0.2">
      <c r="A8" s="1177" t="s">
        <v>7</v>
      </c>
      <c r="B8" s="1176" t="s">
        <v>690</v>
      </c>
      <c r="C8" s="1176" t="s">
        <v>1798</v>
      </c>
      <c r="D8" s="1176" t="s">
        <v>1799</v>
      </c>
      <c r="E8" s="1176" t="s">
        <v>1800</v>
      </c>
      <c r="F8" s="1176" t="s">
        <v>1801</v>
      </c>
      <c r="G8" s="1176" t="s">
        <v>1802</v>
      </c>
      <c r="H8" s="1176" t="s">
        <v>1803</v>
      </c>
      <c r="I8" s="1176" t="s">
        <v>1803</v>
      </c>
      <c r="J8" s="1176" t="s">
        <v>0</v>
      </c>
      <c r="K8" s="1176" t="s">
        <v>7</v>
      </c>
    </row>
    <row r="9" spans="1:11" s="1164" customFormat="1" ht="10.5" customHeight="1" x14ac:dyDescent="0.2">
      <c r="A9" s="1178"/>
      <c r="B9" s="1179" t="s">
        <v>13</v>
      </c>
      <c r="C9" s="1179" t="s">
        <v>14</v>
      </c>
      <c r="D9" s="1179" t="s">
        <v>15</v>
      </c>
      <c r="E9" s="1179" t="s">
        <v>145</v>
      </c>
      <c r="F9" s="1179" t="s">
        <v>143</v>
      </c>
      <c r="G9" s="1179" t="s">
        <v>409</v>
      </c>
      <c r="H9" s="1179" t="s">
        <v>410</v>
      </c>
      <c r="I9" s="1179" t="s">
        <v>411</v>
      </c>
      <c r="J9" s="1179" t="s">
        <v>142</v>
      </c>
      <c r="K9" s="1170"/>
    </row>
    <row r="10" spans="1:11" s="1164" customFormat="1" ht="10.7" customHeight="1" x14ac:dyDescent="0.2">
      <c r="A10" s="1180">
        <v>1</v>
      </c>
      <c r="B10" s="1179">
        <v>1</v>
      </c>
      <c r="C10" s="2056" t="s">
        <v>3248</v>
      </c>
      <c r="D10" s="2057">
        <v>17007</v>
      </c>
      <c r="E10" s="2057">
        <v>4228</v>
      </c>
      <c r="F10" s="2057">
        <v>333</v>
      </c>
      <c r="G10" s="2057">
        <v>2315</v>
      </c>
      <c r="H10" s="2057">
        <v>103</v>
      </c>
      <c r="I10" s="2057">
        <v>257</v>
      </c>
      <c r="J10" s="2057">
        <v>24243</v>
      </c>
      <c r="K10" s="1179">
        <v>1</v>
      </c>
    </row>
    <row r="11" spans="1:11" s="1164" customFormat="1" ht="10.7" customHeight="1" x14ac:dyDescent="0.2">
      <c r="A11" s="1180">
        <v>2</v>
      </c>
      <c r="B11" s="1182"/>
      <c r="C11" s="2058"/>
      <c r="D11" s="2059"/>
      <c r="E11" s="2059"/>
      <c r="F11" s="2059"/>
      <c r="G11" s="2059"/>
      <c r="H11" s="2059"/>
      <c r="I11" s="2057"/>
      <c r="J11" s="2057"/>
      <c r="K11" s="1179">
        <v>2</v>
      </c>
    </row>
    <row r="12" spans="1:11" s="1164" customFormat="1" ht="10.7" customHeight="1" x14ac:dyDescent="0.2">
      <c r="A12" s="1180">
        <v>3</v>
      </c>
      <c r="B12" s="1179" t="s">
        <v>1804</v>
      </c>
      <c r="C12" s="2056" t="s">
        <v>3249</v>
      </c>
      <c r="D12" s="2060">
        <v>0</v>
      </c>
      <c r="E12" s="2060">
        <v>0</v>
      </c>
      <c r="F12" s="2060">
        <v>0</v>
      </c>
      <c r="G12" s="2060">
        <v>0</v>
      </c>
      <c r="H12" s="2060">
        <v>0</v>
      </c>
      <c r="I12" s="2060">
        <v>0</v>
      </c>
      <c r="J12" s="2057">
        <v>0</v>
      </c>
      <c r="K12" s="1179">
        <v>3</v>
      </c>
    </row>
    <row r="13" spans="1:11" s="1164" customFormat="1" ht="10.7" customHeight="1" x14ac:dyDescent="0.2">
      <c r="A13" s="1180">
        <v>4</v>
      </c>
      <c r="B13" s="1179" t="s">
        <v>1804</v>
      </c>
      <c r="C13" s="2056" t="s">
        <v>3250</v>
      </c>
      <c r="D13" s="2057">
        <v>0</v>
      </c>
      <c r="E13" s="2057">
        <v>0</v>
      </c>
      <c r="F13" s="2060">
        <v>0</v>
      </c>
      <c r="G13" s="2060">
        <v>0</v>
      </c>
      <c r="H13" s="2060">
        <v>0</v>
      </c>
      <c r="I13" s="2060">
        <v>0</v>
      </c>
      <c r="J13" s="2057">
        <v>0</v>
      </c>
      <c r="K13" s="1179">
        <v>4</v>
      </c>
    </row>
    <row r="14" spans="1:11" s="1164" customFormat="1" ht="10.7" customHeight="1" x14ac:dyDescent="0.2">
      <c r="A14" s="1180">
        <v>5</v>
      </c>
      <c r="B14" s="1179" t="s">
        <v>1804</v>
      </c>
      <c r="C14" s="2056" t="s">
        <v>3251</v>
      </c>
      <c r="D14" s="2060">
        <v>0</v>
      </c>
      <c r="E14" s="2060">
        <v>0</v>
      </c>
      <c r="F14" s="2060">
        <v>0</v>
      </c>
      <c r="G14" s="2060">
        <v>0</v>
      </c>
      <c r="H14" s="2060">
        <v>0</v>
      </c>
      <c r="I14" s="2060">
        <v>0</v>
      </c>
      <c r="J14" s="2057">
        <v>0</v>
      </c>
      <c r="K14" s="1179">
        <v>5</v>
      </c>
    </row>
    <row r="15" spans="1:11" s="1164" customFormat="1" ht="10.7" customHeight="1" x14ac:dyDescent="0.2">
      <c r="A15" s="1180">
        <v>6</v>
      </c>
      <c r="B15" s="1179" t="s">
        <v>1804</v>
      </c>
      <c r="C15" s="2056" t="s">
        <v>3252</v>
      </c>
      <c r="D15" s="2057">
        <v>0</v>
      </c>
      <c r="E15" s="2060">
        <v>0</v>
      </c>
      <c r="F15" s="2060">
        <v>0</v>
      </c>
      <c r="G15" s="2060">
        <v>0</v>
      </c>
      <c r="H15" s="2060">
        <v>0</v>
      </c>
      <c r="I15" s="2060">
        <v>0</v>
      </c>
      <c r="J15" s="2057">
        <v>0</v>
      </c>
      <c r="K15" s="1179">
        <v>6</v>
      </c>
    </row>
    <row r="16" spans="1:11" s="1164" customFormat="1" ht="10.7" customHeight="1" x14ac:dyDescent="0.2">
      <c r="A16" s="1180">
        <v>7</v>
      </c>
      <c r="B16" s="1179" t="s">
        <v>1804</v>
      </c>
      <c r="C16" s="2056" t="s">
        <v>3253</v>
      </c>
      <c r="D16" s="2057">
        <v>0</v>
      </c>
      <c r="E16" s="2057">
        <v>0</v>
      </c>
      <c r="F16" s="2060">
        <v>0</v>
      </c>
      <c r="G16" s="2060">
        <v>0</v>
      </c>
      <c r="H16" s="2060">
        <v>0</v>
      </c>
      <c r="I16" s="2057">
        <v>0</v>
      </c>
      <c r="J16" s="2057">
        <v>0</v>
      </c>
      <c r="K16" s="1179">
        <v>7</v>
      </c>
    </row>
    <row r="17" spans="1:11" s="1164" customFormat="1" ht="10.7" customHeight="1" x14ac:dyDescent="0.2">
      <c r="A17" s="1180">
        <v>8</v>
      </c>
      <c r="B17" s="1179" t="s">
        <v>1804</v>
      </c>
      <c r="C17" s="2061">
        <v>0.4</v>
      </c>
      <c r="D17" s="2062">
        <v>0</v>
      </c>
      <c r="E17" s="2057">
        <v>0</v>
      </c>
      <c r="F17" s="2062">
        <v>0</v>
      </c>
      <c r="G17" s="2062">
        <v>0</v>
      </c>
      <c r="H17" s="2062">
        <v>0</v>
      </c>
      <c r="I17" s="2057">
        <v>0</v>
      </c>
      <c r="J17" s="2057">
        <v>0</v>
      </c>
      <c r="K17" s="1179">
        <v>8</v>
      </c>
    </row>
    <row r="18" spans="1:11" s="1164" customFormat="1" ht="10.7" customHeight="1" x14ac:dyDescent="0.2">
      <c r="A18" s="1180">
        <v>9</v>
      </c>
      <c r="B18" s="1179" t="s">
        <v>1804</v>
      </c>
      <c r="C18" s="2061">
        <v>0.44</v>
      </c>
      <c r="D18" s="2060">
        <v>0</v>
      </c>
      <c r="E18" s="2057">
        <v>0</v>
      </c>
      <c r="F18" s="2060">
        <v>0</v>
      </c>
      <c r="G18" s="2060">
        <v>0</v>
      </c>
      <c r="H18" s="2060">
        <v>0</v>
      </c>
      <c r="I18" s="2060">
        <v>0</v>
      </c>
      <c r="J18" s="2057">
        <v>0</v>
      </c>
      <c r="K18" s="1179">
        <v>9</v>
      </c>
    </row>
    <row r="19" spans="1:11" s="1164" customFormat="1" ht="10.7" customHeight="1" x14ac:dyDescent="0.2">
      <c r="A19" s="1180">
        <v>10</v>
      </c>
      <c r="B19" s="1179" t="s">
        <v>1804</v>
      </c>
      <c r="C19" s="2056" t="s">
        <v>3254</v>
      </c>
      <c r="D19" s="2060">
        <v>219</v>
      </c>
      <c r="E19" s="2057">
        <v>73</v>
      </c>
      <c r="F19" s="2060">
        <v>0</v>
      </c>
      <c r="G19" s="2060">
        <v>32</v>
      </c>
      <c r="H19" s="2060">
        <v>1</v>
      </c>
      <c r="I19" s="2060">
        <v>7</v>
      </c>
      <c r="J19" s="2057">
        <v>332</v>
      </c>
      <c r="K19" s="1179">
        <v>10</v>
      </c>
    </row>
    <row r="20" spans="1:11" s="1164" customFormat="1" ht="10.7" customHeight="1" x14ac:dyDescent="0.2">
      <c r="A20" s="1180">
        <v>11</v>
      </c>
      <c r="B20" s="1179" t="s">
        <v>1804</v>
      </c>
      <c r="C20" s="1183">
        <v>0.625</v>
      </c>
      <c r="D20" s="2060">
        <v>0</v>
      </c>
      <c r="E20" s="2057">
        <v>0</v>
      </c>
      <c r="F20" s="2060">
        <v>0</v>
      </c>
      <c r="G20" s="2060">
        <v>0</v>
      </c>
      <c r="H20" s="2060">
        <v>0</v>
      </c>
      <c r="I20" s="2060">
        <v>0</v>
      </c>
      <c r="J20" s="2057">
        <v>0</v>
      </c>
      <c r="K20" s="1179">
        <v>11</v>
      </c>
    </row>
    <row r="21" spans="1:11" s="1164" customFormat="1" ht="10.7" customHeight="1" x14ac:dyDescent="0.2">
      <c r="A21" s="1180">
        <v>12</v>
      </c>
      <c r="B21" s="1179" t="s">
        <v>1804</v>
      </c>
      <c r="C21" s="1183">
        <v>0.66700000000000004</v>
      </c>
      <c r="D21" s="2060">
        <v>0</v>
      </c>
      <c r="E21" s="2060">
        <v>0</v>
      </c>
      <c r="F21" s="2060">
        <v>0</v>
      </c>
      <c r="G21" s="2060">
        <v>0</v>
      </c>
      <c r="H21" s="2060">
        <v>0</v>
      </c>
      <c r="I21" s="2060">
        <v>0</v>
      </c>
      <c r="J21" s="2057">
        <v>0</v>
      </c>
      <c r="K21" s="1179">
        <v>12</v>
      </c>
    </row>
    <row r="22" spans="1:11" s="1164" customFormat="1" ht="10.7" customHeight="1" x14ac:dyDescent="0.2">
      <c r="A22" s="1180">
        <v>13</v>
      </c>
      <c r="B22" s="1184"/>
      <c r="C22" s="2056" t="s">
        <v>3255</v>
      </c>
      <c r="D22" s="2057">
        <v>219</v>
      </c>
      <c r="E22" s="2057">
        <v>73</v>
      </c>
      <c r="F22" s="2057">
        <v>0</v>
      </c>
      <c r="G22" s="2057">
        <v>32</v>
      </c>
      <c r="H22" s="2057">
        <v>1</v>
      </c>
      <c r="I22" s="2057">
        <v>7</v>
      </c>
      <c r="J22" s="2057">
        <v>332</v>
      </c>
      <c r="K22" s="1179">
        <v>13</v>
      </c>
    </row>
    <row r="23" spans="1:11" s="1164" customFormat="1" ht="10.7" customHeight="1" x14ac:dyDescent="0.2">
      <c r="A23" s="1180">
        <v>14</v>
      </c>
      <c r="B23" s="1182"/>
      <c r="C23" s="2063"/>
      <c r="D23" s="2062"/>
      <c r="E23" s="2062"/>
      <c r="F23" s="2062"/>
      <c r="G23" s="2062"/>
      <c r="H23" s="2062"/>
      <c r="I23" s="2062"/>
      <c r="J23" s="2064"/>
      <c r="K23" s="1179">
        <v>14</v>
      </c>
    </row>
    <row r="24" spans="1:11" s="1164" customFormat="1" ht="10.7" customHeight="1" x14ac:dyDescent="0.2">
      <c r="A24" s="1180">
        <v>15</v>
      </c>
      <c r="B24" s="1182"/>
      <c r="C24" s="2056" t="s">
        <v>3256</v>
      </c>
      <c r="D24" s="2057">
        <v>17226</v>
      </c>
      <c r="E24" s="2057">
        <v>4301</v>
      </c>
      <c r="F24" s="2057">
        <v>333</v>
      </c>
      <c r="G24" s="2057">
        <v>2347</v>
      </c>
      <c r="H24" s="2057">
        <v>104</v>
      </c>
      <c r="I24" s="2057">
        <v>264</v>
      </c>
      <c r="J24" s="2057">
        <v>24575</v>
      </c>
      <c r="K24" s="1179">
        <v>15</v>
      </c>
    </row>
    <row r="25" spans="1:11" s="1164" customFormat="1" ht="10.7" customHeight="1" x14ac:dyDescent="0.2">
      <c r="A25" s="1180">
        <v>16</v>
      </c>
      <c r="B25" s="1182"/>
      <c r="C25" s="2056"/>
      <c r="D25" s="2057"/>
      <c r="E25" s="2057"/>
      <c r="F25" s="2057"/>
      <c r="G25" s="2057"/>
      <c r="H25" s="2057"/>
      <c r="I25" s="2057"/>
      <c r="J25" s="2057"/>
      <c r="K25" s="1179">
        <v>16</v>
      </c>
    </row>
    <row r="26" spans="1:11" s="1164" customFormat="1" ht="10.7" customHeight="1" x14ac:dyDescent="0.2">
      <c r="A26" s="1180">
        <v>17</v>
      </c>
      <c r="B26" s="1182">
        <v>2</v>
      </c>
      <c r="C26" s="2056" t="s">
        <v>3257</v>
      </c>
      <c r="D26" s="2057">
        <v>0</v>
      </c>
      <c r="E26" s="2057">
        <v>0</v>
      </c>
      <c r="F26" s="2057">
        <v>0</v>
      </c>
      <c r="G26" s="2057">
        <v>0</v>
      </c>
      <c r="H26" s="2057">
        <v>0</v>
      </c>
      <c r="I26" s="2060">
        <v>0</v>
      </c>
      <c r="J26" s="2057">
        <v>0</v>
      </c>
      <c r="K26" s="1179">
        <v>17</v>
      </c>
    </row>
    <row r="27" spans="1:11" s="1164" customFormat="1" ht="10.7" customHeight="1" x14ac:dyDescent="0.2">
      <c r="A27" s="1180">
        <v>18</v>
      </c>
      <c r="B27" s="1182">
        <v>2</v>
      </c>
      <c r="C27" s="2056"/>
      <c r="D27" s="2057">
        <v>0</v>
      </c>
      <c r="E27" s="2057">
        <v>0</v>
      </c>
      <c r="F27" s="2057">
        <v>0</v>
      </c>
      <c r="G27" s="2057">
        <v>0</v>
      </c>
      <c r="H27" s="2057">
        <v>0</v>
      </c>
      <c r="I27" s="2060">
        <v>0</v>
      </c>
      <c r="J27" s="2057">
        <v>0</v>
      </c>
      <c r="K27" s="1179">
        <v>18</v>
      </c>
    </row>
    <row r="28" spans="1:11" s="1164" customFormat="1" ht="10.7" customHeight="1" x14ac:dyDescent="0.2">
      <c r="A28" s="1180">
        <v>19</v>
      </c>
      <c r="B28" s="1182"/>
      <c r="C28" s="2056" t="s">
        <v>3258</v>
      </c>
      <c r="D28" s="2057">
        <v>0</v>
      </c>
      <c r="E28" s="2057">
        <v>0</v>
      </c>
      <c r="F28" s="2057">
        <v>0</v>
      </c>
      <c r="G28" s="2057">
        <v>0</v>
      </c>
      <c r="H28" s="2057">
        <v>0</v>
      </c>
      <c r="I28" s="2057">
        <v>0</v>
      </c>
      <c r="J28" s="2057">
        <v>0</v>
      </c>
      <c r="K28" s="1179">
        <v>19</v>
      </c>
    </row>
    <row r="29" spans="1:11" s="1164" customFormat="1" ht="10.7" customHeight="1" x14ac:dyDescent="0.2">
      <c r="A29" s="1180">
        <v>20</v>
      </c>
      <c r="B29" s="1182"/>
      <c r="C29" s="2058"/>
      <c r="D29" s="2057"/>
      <c r="E29" s="2057"/>
      <c r="F29" s="2057"/>
      <c r="G29" s="2057"/>
      <c r="H29" s="2057"/>
      <c r="I29" s="2057"/>
      <c r="J29" s="2057"/>
      <c r="K29" s="1179">
        <v>20</v>
      </c>
    </row>
    <row r="30" spans="1:11" s="1164" customFormat="1" ht="10.7" customHeight="1" x14ac:dyDescent="0.2">
      <c r="A30" s="1180">
        <v>21</v>
      </c>
      <c r="B30" s="1179" t="s">
        <v>1805</v>
      </c>
      <c r="C30" s="2058"/>
      <c r="D30" s="2060">
        <v>0</v>
      </c>
      <c r="E30" s="2060">
        <v>0</v>
      </c>
      <c r="F30" s="2060">
        <v>0</v>
      </c>
      <c r="G30" s="2060">
        <v>0</v>
      </c>
      <c r="H30" s="2060">
        <v>0</v>
      </c>
      <c r="I30" s="2060">
        <v>0</v>
      </c>
      <c r="J30" s="2057">
        <v>0</v>
      </c>
      <c r="K30" s="1179">
        <v>21</v>
      </c>
    </row>
    <row r="31" spans="1:11" s="1164" customFormat="1" ht="10.7" customHeight="1" x14ac:dyDescent="0.2">
      <c r="A31" s="1180">
        <v>22</v>
      </c>
      <c r="B31" s="1179" t="s">
        <v>1806</v>
      </c>
      <c r="C31" s="2058"/>
      <c r="D31" s="2060">
        <v>0</v>
      </c>
      <c r="E31" s="2060">
        <v>0</v>
      </c>
      <c r="F31" s="2060">
        <v>0</v>
      </c>
      <c r="G31" s="2060">
        <v>0</v>
      </c>
      <c r="H31" s="2060">
        <v>0</v>
      </c>
      <c r="I31" s="2060">
        <v>0</v>
      </c>
      <c r="J31" s="2057">
        <v>0</v>
      </c>
      <c r="K31" s="1179">
        <v>22</v>
      </c>
    </row>
    <row r="32" spans="1:11" s="1164" customFormat="1" ht="10.7" customHeight="1" x14ac:dyDescent="0.2">
      <c r="A32" s="1180">
        <v>23</v>
      </c>
      <c r="B32" s="1182"/>
      <c r="C32" s="2056" t="s">
        <v>3259</v>
      </c>
      <c r="D32" s="2057">
        <v>0</v>
      </c>
      <c r="E32" s="2057">
        <v>0</v>
      </c>
      <c r="F32" s="2057">
        <v>0</v>
      </c>
      <c r="G32" s="2057">
        <v>0</v>
      </c>
      <c r="H32" s="2057">
        <v>0</v>
      </c>
      <c r="I32" s="2057">
        <v>0</v>
      </c>
      <c r="J32" s="2057">
        <v>0</v>
      </c>
      <c r="K32" s="1179">
        <v>23</v>
      </c>
    </row>
    <row r="33" spans="1:11" s="1164" customFormat="1" ht="10.7" customHeight="1" x14ac:dyDescent="0.2">
      <c r="A33" s="1180">
        <v>24</v>
      </c>
      <c r="B33" s="1182"/>
      <c r="C33" s="2056"/>
      <c r="D33" s="2057"/>
      <c r="E33" s="2057"/>
      <c r="F33" s="2057"/>
      <c r="G33" s="2057"/>
      <c r="H33" s="2057"/>
      <c r="I33" s="2057"/>
      <c r="J33" s="2057"/>
      <c r="K33" s="1179">
        <v>24</v>
      </c>
    </row>
    <row r="34" spans="1:11" s="1164" customFormat="1" ht="10.7" customHeight="1" x14ac:dyDescent="0.2">
      <c r="A34" s="1180">
        <v>25</v>
      </c>
      <c r="B34" s="1179"/>
      <c r="C34" s="2058"/>
      <c r="D34" s="313"/>
      <c r="E34" s="313"/>
      <c r="F34" s="316"/>
      <c r="G34" s="313"/>
      <c r="H34" s="313"/>
      <c r="I34" s="313"/>
      <c r="J34" s="313"/>
      <c r="K34" s="1179">
        <v>25</v>
      </c>
    </row>
    <row r="35" spans="1:11" s="1164" customFormat="1" ht="10.7" customHeight="1" x14ac:dyDescent="0.2">
      <c r="A35" s="1180">
        <v>26</v>
      </c>
      <c r="B35" s="1182"/>
      <c r="C35" s="2058"/>
      <c r="D35" s="313"/>
      <c r="E35" s="313"/>
      <c r="F35" s="313"/>
      <c r="G35" s="313"/>
      <c r="H35" s="313"/>
      <c r="I35" s="313"/>
      <c r="J35" s="313"/>
      <c r="K35" s="1179">
        <v>26</v>
      </c>
    </row>
    <row r="36" spans="1:11" s="1164" customFormat="1" ht="10.7" customHeight="1" x14ac:dyDescent="0.2">
      <c r="A36" s="1180">
        <v>27</v>
      </c>
      <c r="B36" s="1179" t="s">
        <v>1807</v>
      </c>
      <c r="C36" s="2058"/>
      <c r="D36" s="2060">
        <v>0</v>
      </c>
      <c r="E36" s="2060">
        <v>0</v>
      </c>
      <c r="F36" s="2060">
        <v>0</v>
      </c>
      <c r="G36" s="2060">
        <v>0</v>
      </c>
      <c r="H36" s="2060">
        <v>0</v>
      </c>
      <c r="I36" s="2060">
        <v>0</v>
      </c>
      <c r="J36" s="2057">
        <v>0</v>
      </c>
      <c r="K36" s="1179">
        <v>27</v>
      </c>
    </row>
    <row r="37" spans="1:11" s="1164" customFormat="1" ht="10.7" customHeight="1" x14ac:dyDescent="0.2">
      <c r="A37" s="1180">
        <v>28</v>
      </c>
      <c r="B37" s="1182"/>
      <c r="C37" s="2056" t="s">
        <v>3260</v>
      </c>
      <c r="D37" s="2057">
        <v>0</v>
      </c>
      <c r="E37" s="2057">
        <v>0</v>
      </c>
      <c r="F37" s="2057">
        <v>0</v>
      </c>
      <c r="G37" s="2057">
        <v>0</v>
      </c>
      <c r="H37" s="2057">
        <v>0</v>
      </c>
      <c r="I37" s="2057">
        <v>0</v>
      </c>
      <c r="J37" s="2057">
        <v>0</v>
      </c>
      <c r="K37" s="1179">
        <v>28</v>
      </c>
    </row>
    <row r="38" spans="1:11" s="1164" customFormat="1" ht="10.7" customHeight="1" x14ac:dyDescent="0.2">
      <c r="A38" s="1180">
        <v>29</v>
      </c>
      <c r="B38" s="1182"/>
      <c r="C38" s="2056"/>
      <c r="D38" s="2057">
        <v>0</v>
      </c>
      <c r="E38" s="2057">
        <v>0</v>
      </c>
      <c r="F38" s="2057">
        <v>0</v>
      </c>
      <c r="G38" s="2057">
        <v>0</v>
      </c>
      <c r="H38" s="2057">
        <v>0</v>
      </c>
      <c r="I38" s="2057">
        <v>0</v>
      </c>
      <c r="J38" s="2057">
        <v>0</v>
      </c>
      <c r="K38" s="1179">
        <v>29</v>
      </c>
    </row>
    <row r="39" spans="1:11" s="1164" customFormat="1" ht="10.7" customHeight="1" x14ac:dyDescent="0.2">
      <c r="A39" s="1180">
        <v>30</v>
      </c>
      <c r="B39" s="1182"/>
      <c r="C39" s="2056"/>
      <c r="D39" s="313"/>
      <c r="E39" s="313"/>
      <c r="F39" s="316"/>
      <c r="G39" s="313"/>
      <c r="H39" s="313"/>
      <c r="I39" s="313"/>
      <c r="J39" s="313"/>
      <c r="K39" s="1179">
        <v>30</v>
      </c>
    </row>
    <row r="40" spans="1:11" s="1164" customFormat="1" ht="10.7" customHeight="1" x14ac:dyDescent="0.2">
      <c r="A40" s="1180">
        <v>31</v>
      </c>
      <c r="B40" s="1182"/>
      <c r="C40" s="2058"/>
      <c r="D40" s="313"/>
      <c r="E40" s="313"/>
      <c r="F40" s="313"/>
      <c r="G40" s="313"/>
      <c r="H40" s="313"/>
      <c r="I40" s="313"/>
      <c r="J40" s="313"/>
      <c r="K40" s="1179">
        <v>31</v>
      </c>
    </row>
    <row r="41" spans="1:11" s="1164" customFormat="1" ht="10.7" customHeight="1" x14ac:dyDescent="0.2">
      <c r="A41" s="1180">
        <v>32</v>
      </c>
      <c r="B41" s="1179">
        <v>5</v>
      </c>
      <c r="C41" s="2058"/>
      <c r="D41" s="2057">
        <v>0</v>
      </c>
      <c r="E41" s="2057">
        <v>0</v>
      </c>
      <c r="F41" s="2057">
        <v>0</v>
      </c>
      <c r="G41" s="2057">
        <v>0</v>
      </c>
      <c r="H41" s="2057">
        <v>0</v>
      </c>
      <c r="I41" s="2057">
        <v>0</v>
      </c>
      <c r="J41" s="2057">
        <v>0</v>
      </c>
      <c r="K41" s="1179">
        <v>32</v>
      </c>
    </row>
    <row r="42" spans="1:11" s="1164" customFormat="1" ht="10.7" customHeight="1" x14ac:dyDescent="0.2">
      <c r="A42" s="1180">
        <v>33</v>
      </c>
      <c r="B42" s="1179" t="s">
        <v>1808</v>
      </c>
      <c r="C42" s="2058"/>
      <c r="D42" s="2060">
        <v>0</v>
      </c>
      <c r="E42" s="2060">
        <v>0</v>
      </c>
      <c r="F42" s="2060">
        <v>0</v>
      </c>
      <c r="G42" s="2060">
        <v>0</v>
      </c>
      <c r="H42" s="2060">
        <v>0</v>
      </c>
      <c r="I42" s="2060">
        <v>0</v>
      </c>
      <c r="J42" s="2057">
        <v>0</v>
      </c>
      <c r="K42" s="1179">
        <v>33</v>
      </c>
    </row>
    <row r="43" spans="1:11" s="1164" customFormat="1" ht="10.7" customHeight="1" x14ac:dyDescent="0.2">
      <c r="A43" s="1180">
        <v>34</v>
      </c>
      <c r="B43" s="1179"/>
      <c r="C43" s="2056" t="s">
        <v>3261</v>
      </c>
      <c r="D43" s="2057">
        <v>0</v>
      </c>
      <c r="E43" s="2057">
        <v>0</v>
      </c>
      <c r="F43" s="2057">
        <v>0</v>
      </c>
      <c r="G43" s="2057">
        <v>0</v>
      </c>
      <c r="H43" s="2057">
        <v>0</v>
      </c>
      <c r="I43" s="2057">
        <v>0</v>
      </c>
      <c r="J43" s="2057">
        <v>0</v>
      </c>
      <c r="K43" s="1179">
        <v>34</v>
      </c>
    </row>
    <row r="44" spans="1:11" s="1164" customFormat="1" ht="10.7" customHeight="1" x14ac:dyDescent="0.2">
      <c r="A44" s="1180">
        <v>35</v>
      </c>
      <c r="B44" s="602"/>
      <c r="C44" s="2056"/>
      <c r="D44" s="2057"/>
      <c r="E44" s="2057"/>
      <c r="F44" s="2057"/>
      <c r="G44" s="2057"/>
      <c r="H44" s="2057"/>
      <c r="I44" s="2057"/>
      <c r="J44" s="2057"/>
      <c r="K44" s="1179">
        <v>35</v>
      </c>
    </row>
    <row r="45" spans="1:11" s="1164" customFormat="1" ht="10.7" customHeight="1" x14ac:dyDescent="0.2">
      <c r="A45" s="1180">
        <v>36</v>
      </c>
      <c r="B45" s="1186"/>
      <c r="C45" s="2058"/>
      <c r="D45" s="313"/>
      <c r="E45" s="313"/>
      <c r="F45" s="313"/>
      <c r="G45" s="313"/>
      <c r="H45" s="313"/>
      <c r="I45" s="313"/>
      <c r="J45" s="313"/>
      <c r="K45" s="1179">
        <v>36</v>
      </c>
    </row>
    <row r="46" spans="1:11" s="1164" customFormat="1" ht="10.7" customHeight="1" x14ac:dyDescent="0.2">
      <c r="A46" s="1180">
        <v>37</v>
      </c>
      <c r="B46" s="1186"/>
      <c r="C46" s="2058"/>
      <c r="D46" s="313"/>
      <c r="E46" s="313"/>
      <c r="F46" s="313"/>
      <c r="G46" s="313"/>
      <c r="H46" s="313"/>
      <c r="I46" s="313"/>
      <c r="J46" s="313"/>
      <c r="K46" s="1179">
        <v>37</v>
      </c>
    </row>
    <row r="47" spans="1:11" s="1164" customFormat="1" ht="10.7" customHeight="1" x14ac:dyDescent="0.2">
      <c r="A47" s="1180">
        <v>38</v>
      </c>
      <c r="B47" s="1186"/>
      <c r="C47" s="2058"/>
      <c r="D47" s="313"/>
      <c r="E47" s="313"/>
      <c r="F47" s="313"/>
      <c r="G47" s="313"/>
      <c r="H47" s="313"/>
      <c r="I47" s="313"/>
      <c r="J47" s="313"/>
      <c r="K47" s="1179">
        <v>38</v>
      </c>
    </row>
    <row r="48" spans="1:11" s="1164" customFormat="1" ht="10.7" customHeight="1" x14ac:dyDescent="0.2">
      <c r="A48" s="1180">
        <v>39</v>
      </c>
      <c r="B48" s="1186"/>
      <c r="C48" s="2058"/>
      <c r="D48" s="313"/>
      <c r="E48" s="313"/>
      <c r="F48" s="313"/>
      <c r="G48" s="313"/>
      <c r="H48" s="313"/>
      <c r="I48" s="313"/>
      <c r="J48" s="313"/>
      <c r="K48" s="1179">
        <v>39</v>
      </c>
    </row>
    <row r="49" spans="1:12" s="1164" customFormat="1" ht="10.7" customHeight="1" x14ac:dyDescent="0.2">
      <c r="A49" s="1180">
        <v>40</v>
      </c>
      <c r="B49" s="1186"/>
      <c r="C49" s="2058"/>
      <c r="D49" s="313"/>
      <c r="E49" s="313"/>
      <c r="F49" s="313"/>
      <c r="G49" s="313"/>
      <c r="H49" s="313"/>
      <c r="I49" s="313"/>
      <c r="J49" s="313"/>
      <c r="K49" s="1179">
        <v>40</v>
      </c>
    </row>
    <row r="50" spans="1:12" s="1164" customFormat="1" ht="10.7" customHeight="1" x14ac:dyDescent="0.2">
      <c r="A50" s="1180">
        <v>41</v>
      </c>
      <c r="B50" s="1186"/>
      <c r="C50" s="2058"/>
      <c r="D50" s="313"/>
      <c r="E50" s="313"/>
      <c r="F50" s="313"/>
      <c r="G50" s="313"/>
      <c r="H50" s="313"/>
      <c r="I50" s="313"/>
      <c r="J50" s="313"/>
      <c r="K50" s="1179">
        <v>41</v>
      </c>
    </row>
    <row r="51" spans="1:12" s="1164" customFormat="1" ht="10.7" customHeight="1" x14ac:dyDescent="0.2">
      <c r="A51" s="1180">
        <v>42</v>
      </c>
      <c r="B51" s="1186"/>
      <c r="C51" s="2058"/>
      <c r="D51" s="313"/>
      <c r="E51" s="313"/>
      <c r="F51" s="313"/>
      <c r="G51" s="313"/>
      <c r="H51" s="313"/>
      <c r="I51" s="313"/>
      <c r="J51" s="313"/>
      <c r="K51" s="1179">
        <v>42</v>
      </c>
    </row>
    <row r="52" spans="1:12" s="1164" customFormat="1" ht="10.7" customHeight="1" x14ac:dyDescent="0.2">
      <c r="A52" s="1180">
        <v>43</v>
      </c>
      <c r="B52" s="1186"/>
      <c r="C52" s="2058"/>
      <c r="D52" s="313"/>
      <c r="E52" s="313"/>
      <c r="F52" s="313"/>
      <c r="G52" s="313"/>
      <c r="H52" s="313"/>
      <c r="I52" s="313"/>
      <c r="J52" s="313"/>
      <c r="K52" s="1179">
        <v>43</v>
      </c>
    </row>
    <row r="53" spans="1:12" s="1164" customFormat="1" ht="10.7" customHeight="1" x14ac:dyDescent="0.2">
      <c r="A53" s="1180">
        <v>44</v>
      </c>
      <c r="B53" s="1186"/>
      <c r="C53" s="2058"/>
      <c r="D53" s="313"/>
      <c r="E53" s="313"/>
      <c r="F53" s="313"/>
      <c r="G53" s="313"/>
      <c r="H53" s="313"/>
      <c r="I53" s="313"/>
      <c r="J53" s="313"/>
      <c r="K53" s="1179">
        <v>44</v>
      </c>
    </row>
    <row r="54" spans="1:12" s="1164" customFormat="1" ht="10.7" customHeight="1" x14ac:dyDescent="0.2">
      <c r="A54" s="1180">
        <v>45</v>
      </c>
      <c r="B54" s="1186"/>
      <c r="C54" s="2058"/>
      <c r="D54" s="313"/>
      <c r="E54" s="313"/>
      <c r="F54" s="313"/>
      <c r="G54" s="313"/>
      <c r="H54" s="313"/>
      <c r="I54" s="313"/>
      <c r="J54" s="313"/>
      <c r="K54" s="1179">
        <v>45</v>
      </c>
    </row>
    <row r="55" spans="1:12" s="1164" customFormat="1" ht="10.7" customHeight="1" x14ac:dyDescent="0.2">
      <c r="A55" s="1180">
        <v>46</v>
      </c>
      <c r="B55" s="1186"/>
      <c r="C55" s="2058"/>
      <c r="D55" s="313"/>
      <c r="E55" s="313"/>
      <c r="F55" s="313"/>
      <c r="G55" s="313"/>
      <c r="H55" s="313"/>
      <c r="I55" s="313"/>
      <c r="J55" s="313"/>
      <c r="K55" s="1179">
        <v>46</v>
      </c>
    </row>
    <row r="56" spans="1:12" s="1164" customFormat="1" ht="10.7" customHeight="1" x14ac:dyDescent="0.2">
      <c r="A56" s="1180">
        <v>47</v>
      </c>
      <c r="B56" s="1186"/>
      <c r="C56" s="2058"/>
      <c r="D56" s="313"/>
      <c r="E56" s="313"/>
      <c r="F56" s="313"/>
      <c r="G56" s="313"/>
      <c r="H56" s="313"/>
      <c r="I56" s="313"/>
      <c r="J56" s="313"/>
      <c r="K56" s="1179">
        <v>47</v>
      </c>
    </row>
    <row r="57" spans="1:12" s="1164" customFormat="1" ht="10.7" customHeight="1" x14ac:dyDescent="0.2">
      <c r="A57" s="1180">
        <v>48</v>
      </c>
      <c r="B57" s="1186"/>
      <c r="C57" s="2058"/>
      <c r="D57" s="313"/>
      <c r="E57" s="313"/>
      <c r="F57" s="313"/>
      <c r="G57" s="313"/>
      <c r="H57" s="313"/>
      <c r="I57" s="313"/>
      <c r="J57" s="313"/>
      <c r="K57" s="1179">
        <v>48</v>
      </c>
    </row>
    <row r="58" spans="1:12" s="1164" customFormat="1" ht="10.7" customHeight="1" x14ac:dyDescent="0.2">
      <c r="A58" s="1180">
        <v>49</v>
      </c>
      <c r="B58" s="1186"/>
      <c r="C58" s="2058"/>
      <c r="D58" s="313"/>
      <c r="E58" s="313"/>
      <c r="F58" s="313"/>
      <c r="G58" s="313"/>
      <c r="H58" s="313"/>
      <c r="I58" s="313"/>
      <c r="J58" s="313"/>
      <c r="K58" s="1179">
        <v>49</v>
      </c>
    </row>
    <row r="59" spans="1:12" s="1164" customFormat="1" ht="10.7" customHeight="1" x14ac:dyDescent="0.2">
      <c r="A59" s="1180">
        <v>50</v>
      </c>
      <c r="B59" s="1186"/>
      <c r="C59" s="2058"/>
      <c r="D59" s="313"/>
      <c r="E59" s="313"/>
      <c r="F59" s="313"/>
      <c r="G59" s="313"/>
      <c r="H59" s="313"/>
      <c r="I59" s="313"/>
      <c r="J59" s="313"/>
      <c r="K59" s="1179">
        <v>50</v>
      </c>
    </row>
    <row r="60" spans="1:12" s="1164" customFormat="1" ht="10.7" customHeight="1" x14ac:dyDescent="0.2">
      <c r="A60" s="1180">
        <v>51</v>
      </c>
      <c r="B60" s="1186"/>
      <c r="C60" s="2058"/>
      <c r="D60" s="313"/>
      <c r="E60" s="313"/>
      <c r="F60" s="313"/>
      <c r="G60" s="313"/>
      <c r="H60" s="313"/>
      <c r="I60" s="313"/>
      <c r="J60" s="313"/>
      <c r="K60" s="1179">
        <v>51</v>
      </c>
    </row>
    <row r="61" spans="1:12" s="1164" customFormat="1" ht="10.7" customHeight="1" x14ac:dyDescent="0.2">
      <c r="A61" s="1180">
        <v>52</v>
      </c>
      <c r="B61" s="1186"/>
      <c r="C61" s="2058"/>
      <c r="D61" s="313"/>
      <c r="E61" s="313"/>
      <c r="F61" s="313"/>
      <c r="G61" s="313"/>
      <c r="H61" s="313"/>
      <c r="I61" s="313"/>
      <c r="J61" s="313"/>
      <c r="K61" s="602">
        <v>52</v>
      </c>
      <c r="L61" s="560"/>
    </row>
    <row r="62" spans="1:12" s="1164" customFormat="1" ht="10.7" customHeight="1" x14ac:dyDescent="0.2">
      <c r="A62" s="1180">
        <v>53</v>
      </c>
      <c r="B62" s="1186"/>
      <c r="C62" s="2058"/>
      <c r="D62" s="313"/>
      <c r="E62" s="313"/>
      <c r="F62" s="313"/>
      <c r="G62" s="313"/>
      <c r="H62" s="313"/>
      <c r="I62" s="313"/>
      <c r="J62" s="313"/>
      <c r="K62" s="602">
        <v>53</v>
      </c>
      <c r="L62" s="560"/>
    </row>
    <row r="63" spans="1:12" s="1164" customFormat="1" ht="10.7" customHeight="1" x14ac:dyDescent="0.2">
      <c r="A63" s="1180">
        <v>54</v>
      </c>
      <c r="B63" s="1186"/>
      <c r="C63" s="2058"/>
      <c r="D63" s="313"/>
      <c r="E63" s="313"/>
      <c r="F63" s="313"/>
      <c r="G63" s="313"/>
      <c r="H63" s="313"/>
      <c r="I63" s="313"/>
      <c r="J63" s="313"/>
      <c r="K63" s="602">
        <v>54</v>
      </c>
      <c r="L63" s="560"/>
    </row>
    <row r="64" spans="1:12" s="1164" customFormat="1" ht="10.7" customHeight="1" x14ac:dyDescent="0.2">
      <c r="A64" s="1180">
        <v>55</v>
      </c>
      <c r="B64" s="1186"/>
      <c r="C64" s="2058"/>
      <c r="D64" s="313"/>
      <c r="E64" s="313"/>
      <c r="F64" s="313"/>
      <c r="G64" s="313"/>
      <c r="H64" s="313"/>
      <c r="I64" s="313"/>
      <c r="J64" s="313"/>
      <c r="K64" s="602">
        <v>55</v>
      </c>
      <c r="L64" s="560"/>
    </row>
    <row r="65" spans="1:12" s="1164" customFormat="1" ht="10.7" customHeight="1" thickBot="1" x14ac:dyDescent="0.25">
      <c r="A65" s="1180">
        <v>56</v>
      </c>
      <c r="B65" s="1186"/>
      <c r="C65" s="2058"/>
      <c r="D65" s="313"/>
      <c r="E65" s="313"/>
      <c r="F65" s="313"/>
      <c r="G65" s="313"/>
      <c r="H65" s="313"/>
      <c r="I65" s="313"/>
      <c r="J65" s="313"/>
      <c r="K65" s="602">
        <v>56</v>
      </c>
      <c r="L65" s="1862"/>
    </row>
    <row r="66" spans="1:12" s="1164" customFormat="1" ht="10.7" customHeight="1" thickBot="1" x14ac:dyDescent="0.25">
      <c r="A66" s="1180">
        <v>57</v>
      </c>
      <c r="B66" s="1182"/>
      <c r="C66" s="2056" t="s">
        <v>413</v>
      </c>
      <c r="D66" s="2065">
        <v>17226</v>
      </c>
      <c r="E66" s="2065">
        <v>4301</v>
      </c>
      <c r="F66" s="2065">
        <v>333</v>
      </c>
      <c r="G66" s="2065">
        <v>2347</v>
      </c>
      <c r="H66" s="2065">
        <v>104</v>
      </c>
      <c r="I66" s="2065">
        <v>264</v>
      </c>
      <c r="J66" s="2065">
        <v>24575</v>
      </c>
      <c r="K66" s="602">
        <v>57</v>
      </c>
      <c r="L66" s="560"/>
    </row>
    <row r="67" spans="1:12" s="1164" customFormat="1" ht="10.5" customHeight="1" x14ac:dyDescent="0.2">
      <c r="A67" s="1177"/>
      <c r="B67" s="1187"/>
      <c r="C67" s="1188" t="s">
        <v>1809</v>
      </c>
      <c r="D67" s="1189"/>
      <c r="E67" s="1189"/>
      <c r="F67" s="1189"/>
      <c r="G67" s="1189"/>
      <c r="H67" s="1189"/>
      <c r="I67" s="1189"/>
      <c r="J67" s="1189"/>
      <c r="K67" s="595"/>
      <c r="L67" s="560"/>
    </row>
    <row r="68" spans="1:12" s="1164" customFormat="1" ht="10.5" customHeight="1" x14ac:dyDescent="0.2">
      <c r="A68" s="1190"/>
      <c r="B68" s="1187"/>
      <c r="C68" s="1188" t="s">
        <v>1810</v>
      </c>
      <c r="D68" s="1189"/>
      <c r="E68" s="1189"/>
      <c r="F68" s="1189"/>
      <c r="G68" s="1189"/>
      <c r="H68" s="1189"/>
      <c r="I68" s="1189"/>
      <c r="J68" s="1189"/>
      <c r="K68" s="596"/>
      <c r="L68" s="560"/>
    </row>
    <row r="69" spans="1:12" s="1164" customFormat="1" ht="10.5" customHeight="1" x14ac:dyDescent="0.2">
      <c r="A69" s="1191">
        <v>58</v>
      </c>
      <c r="B69" s="1182"/>
      <c r="C69" s="1192" t="s">
        <v>1811</v>
      </c>
      <c r="D69" s="1193" t="s">
        <v>181</v>
      </c>
      <c r="E69" s="1194"/>
      <c r="F69" s="1194"/>
      <c r="G69" s="1194"/>
      <c r="H69" s="1194"/>
      <c r="I69" s="1194"/>
      <c r="J69" s="1194"/>
      <c r="K69" s="1182">
        <v>58</v>
      </c>
    </row>
    <row r="70" spans="1:12" s="1164" customFormat="1" ht="10.5" customHeight="1" x14ac:dyDescent="0.2">
      <c r="A70" s="1195"/>
      <c r="B70" s="1196"/>
      <c r="C70" s="1197"/>
      <c r="D70" s="1198"/>
      <c r="E70" s="1199"/>
      <c r="F70" s="1199"/>
      <c r="G70" s="1199"/>
      <c r="H70" s="1199"/>
      <c r="I70" s="1199"/>
      <c r="J70" s="1199"/>
      <c r="K70" s="1187"/>
    </row>
    <row r="71" spans="1:12" s="1164" customFormat="1" ht="10.5" customHeight="1" x14ac:dyDescent="0.2">
      <c r="A71" s="1195"/>
      <c r="B71" s="1196"/>
      <c r="C71" s="1197"/>
      <c r="D71" s="1198"/>
      <c r="E71" s="1199"/>
      <c r="F71" s="1199"/>
      <c r="G71" s="1199"/>
      <c r="H71" s="1199"/>
      <c r="I71" s="1199"/>
      <c r="J71" s="1199"/>
      <c r="K71" s="1187"/>
    </row>
    <row r="72" spans="1:12" s="1164" customFormat="1" ht="10.5" customHeight="1" x14ac:dyDescent="0.2">
      <c r="A72" s="1195"/>
      <c r="B72" s="1864"/>
      <c r="C72" s="1197"/>
      <c r="D72" s="1198"/>
      <c r="E72" s="1199"/>
      <c r="F72" s="1199"/>
      <c r="G72" s="1199"/>
      <c r="H72" s="1199"/>
      <c r="I72" s="1199"/>
      <c r="J72" s="1199"/>
      <c r="K72" s="1187"/>
    </row>
    <row r="73" spans="1:12" ht="12.75" customHeight="1" x14ac:dyDescent="0.2">
      <c r="A73" s="951"/>
      <c r="B73" s="945"/>
      <c r="C73" s="945"/>
      <c r="D73" s="945"/>
      <c r="E73" s="945"/>
      <c r="F73" s="945"/>
      <c r="G73" s="945"/>
      <c r="H73" s="945"/>
      <c r="I73" s="945"/>
      <c r="J73" s="945"/>
      <c r="K73" s="948"/>
    </row>
    <row r="74" spans="1:12" ht="19.5" customHeight="1" x14ac:dyDescent="0.2">
      <c r="A74" s="952"/>
      <c r="B74" s="953"/>
      <c r="C74" s="953"/>
      <c r="D74" s="953"/>
      <c r="E74" s="953"/>
      <c r="F74" s="953"/>
      <c r="G74" s="953"/>
      <c r="H74" s="953"/>
      <c r="I74" s="953"/>
      <c r="J74" s="953"/>
      <c r="K74" s="954"/>
    </row>
  </sheetData>
  <mergeCells count="1">
    <mergeCell ref="E1:G1"/>
  </mergeCells>
  <printOptions horizontalCentered="1" verticalCentered="1" gridLinesSet="0"/>
  <pageMargins left="0.75" right="0.25" top="0.5" bottom="0.39374999999999999" header="0.25" footer="0"/>
  <pageSetup scale="89" orientation="portrait" blackAndWhite="1" r:id="rId1"/>
  <headerFooter alignWithMargins="0">
    <oddHeader>&amp;L&amp;8  Road Initials: UPRR  Year: 2021&amp;R&amp;8 95</oddHeader>
    <oddFooter>&amp;L&amp;"Arial,Regular"&amp;8 PTC Supplement to Railroad Annual Report R-1</oddFooter>
  </headerFooter>
  <customProperties>
    <customPr name="_pios_id" r:id="rId2"/>
  </customPropertie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syncVertical="1" syncRef="A13" transitionEvaluation="1">
    <tabColor rgb="FF92D050"/>
  </sheetPr>
  <dimension ref="A1:R205"/>
  <sheetViews>
    <sheetView showGridLines="0" view="pageLayout" topLeftCell="A13" zoomScale="110" zoomScaleNormal="100" zoomScaleSheetLayoutView="100" zoomScalePageLayoutView="110" workbookViewId="0">
      <selection activeCell="D22" sqref="D22:O22"/>
    </sheetView>
  </sheetViews>
  <sheetFormatPr defaultColWidth="11" defaultRowHeight="11.25" x14ac:dyDescent="0.2"/>
  <cols>
    <col min="1" max="1" width="3.42578125" style="940" customWidth="1"/>
    <col min="2" max="2" width="3.85546875" style="1266" customWidth="1"/>
    <col min="3" max="3" width="4.140625" style="1266" customWidth="1"/>
    <col min="4" max="4" width="17.5703125" style="1266" customWidth="1"/>
    <col min="5" max="5" width="5.5703125" style="1266" bestFit="1" customWidth="1"/>
    <col min="6" max="6" width="8" style="1266" bestFit="1" customWidth="1"/>
    <col min="7" max="7" width="8.28515625" style="1266" bestFit="1" customWidth="1"/>
    <col min="8" max="8" width="8.7109375" style="1266" customWidth="1"/>
    <col min="9" max="9" width="8.5703125" style="1266" bestFit="1" customWidth="1"/>
    <col min="10" max="11" width="10" style="1266" bestFit="1" customWidth="1"/>
    <col min="12" max="12" width="5" style="1266" bestFit="1" customWidth="1"/>
    <col min="13" max="13" width="5.28515625" style="1266" bestFit="1" customWidth="1"/>
    <col min="14" max="14" width="8" style="1266" customWidth="1"/>
    <col min="15" max="15" width="8.42578125" style="1266" customWidth="1"/>
    <col min="16" max="16" width="6.42578125" style="1266" bestFit="1" customWidth="1"/>
    <col min="17" max="17" width="3.7109375" style="1266" bestFit="1" customWidth="1"/>
    <col min="18" max="18" width="3" style="940" customWidth="1"/>
    <col min="19" max="19" width="4.85546875" style="1266" bestFit="1" customWidth="1"/>
    <col min="20" max="16384" width="11" style="1266"/>
  </cols>
  <sheetData>
    <row r="1" spans="1:18" s="1231" customFormat="1" ht="9" x14ac:dyDescent="0.2">
      <c r="A1" s="3092"/>
      <c r="B1" s="1227"/>
      <c r="C1" s="1228"/>
      <c r="D1" s="1228"/>
      <c r="E1" s="1228"/>
      <c r="F1" s="1228"/>
      <c r="G1" s="1228"/>
      <c r="H1" s="1229"/>
      <c r="I1" s="1228"/>
      <c r="J1" s="1228"/>
      <c r="K1" s="1228"/>
      <c r="L1" s="1228"/>
      <c r="M1" s="1228"/>
      <c r="N1" s="1228"/>
      <c r="O1" s="1228"/>
      <c r="P1" s="1228"/>
      <c r="Q1" s="1230"/>
      <c r="R1" s="3094">
        <v>96</v>
      </c>
    </row>
    <row r="2" spans="1:18" s="1231" customFormat="1" ht="11.1" customHeight="1" x14ac:dyDescent="0.2">
      <c r="A2" s="3093"/>
      <c r="B2" s="2571" t="s">
        <v>2627</v>
      </c>
      <c r="C2" s="1232"/>
      <c r="D2" s="1232"/>
      <c r="E2" s="1232"/>
      <c r="F2" s="1232"/>
      <c r="G2" s="1232"/>
      <c r="H2" s="1232"/>
      <c r="I2" s="1232"/>
      <c r="J2" s="1232"/>
      <c r="K2" s="1232"/>
      <c r="L2" s="1232"/>
      <c r="M2" s="1232"/>
      <c r="N2" s="1232"/>
      <c r="O2" s="1232"/>
      <c r="P2" s="1232"/>
      <c r="Q2" s="1233"/>
      <c r="R2" s="3095"/>
    </row>
    <row r="3" spans="1:18" s="1231" customFormat="1" ht="11.1" customHeight="1" x14ac:dyDescent="0.2">
      <c r="A3" s="3093"/>
      <c r="B3" s="1234"/>
      <c r="C3" s="1232"/>
      <c r="D3" s="1232"/>
      <c r="E3" s="1232"/>
      <c r="F3" s="1232"/>
      <c r="G3" s="1232"/>
      <c r="H3" s="1232"/>
      <c r="I3" s="1232"/>
      <c r="J3" s="1232"/>
      <c r="K3" s="1232"/>
      <c r="L3" s="1232"/>
      <c r="M3" s="1232"/>
      <c r="N3" s="1232"/>
      <c r="O3" s="1232"/>
      <c r="P3" s="1232"/>
      <c r="Q3" s="1233"/>
      <c r="R3" s="3095"/>
    </row>
    <row r="4" spans="1:18" s="1231" customFormat="1" ht="11.1" customHeight="1" x14ac:dyDescent="0.2">
      <c r="A4" s="3093"/>
      <c r="B4" s="2571" t="s">
        <v>1923</v>
      </c>
      <c r="C4" s="1232"/>
      <c r="D4" s="1232"/>
      <c r="E4" s="1232"/>
      <c r="F4" s="1232"/>
      <c r="G4" s="1232"/>
      <c r="H4" s="1232"/>
      <c r="I4" s="1232"/>
      <c r="J4" s="1232"/>
      <c r="K4" s="1232"/>
      <c r="L4" s="1232"/>
      <c r="M4" s="1232"/>
      <c r="N4" s="1232"/>
      <c r="O4" s="1232"/>
      <c r="P4" s="1232"/>
      <c r="Q4" s="1233"/>
      <c r="R4" s="1863"/>
    </row>
    <row r="5" spans="1:18" s="1231" customFormat="1" ht="11.1" customHeight="1" x14ac:dyDescent="0.2">
      <c r="A5" s="3093"/>
      <c r="B5" s="1235"/>
      <c r="C5" s="1236"/>
      <c r="D5" s="1236"/>
      <c r="E5" s="1236"/>
      <c r="F5" s="1236"/>
      <c r="G5" s="1236"/>
      <c r="H5" s="1236"/>
      <c r="I5" s="1236"/>
      <c r="J5" s="1236"/>
      <c r="K5" s="1236"/>
      <c r="L5" s="1236"/>
      <c r="M5" s="1236"/>
      <c r="N5" s="1236"/>
      <c r="O5" s="1236"/>
      <c r="P5" s="1236"/>
      <c r="Q5" s="1237"/>
      <c r="R5" s="1863"/>
    </row>
    <row r="6" spans="1:18" s="1231" customFormat="1" ht="11.1" customHeight="1" x14ac:dyDescent="0.2">
      <c r="A6" s="3093"/>
      <c r="B6" s="1238"/>
      <c r="C6" s="1239"/>
      <c r="D6" s="1240"/>
      <c r="E6" s="1239"/>
      <c r="F6" s="1239"/>
      <c r="G6" s="1236"/>
      <c r="H6" s="1241" t="s">
        <v>1924</v>
      </c>
      <c r="I6" s="1236"/>
      <c r="J6" s="1237"/>
      <c r="K6" s="1239"/>
      <c r="L6" s="1240"/>
      <c r="M6" s="1240"/>
      <c r="N6" s="1240"/>
      <c r="O6" s="1240"/>
      <c r="P6" s="1239"/>
      <c r="Q6" s="1239"/>
      <c r="R6" s="1863"/>
    </row>
    <row r="7" spans="1:18" s="1231" customFormat="1" ht="11.1" customHeight="1" x14ac:dyDescent="0.2">
      <c r="A7" s="3093"/>
      <c r="B7" s="1238"/>
      <c r="C7" s="1239"/>
      <c r="D7" s="1240"/>
      <c r="E7" s="1239"/>
      <c r="F7" s="1239"/>
      <c r="G7" s="1236"/>
      <c r="H7" s="1241" t="s">
        <v>1925</v>
      </c>
      <c r="I7" s="1236"/>
      <c r="J7" s="1237"/>
      <c r="K7" s="1239"/>
      <c r="L7" s="1236"/>
      <c r="M7" s="1236"/>
      <c r="N7" s="1242" t="s">
        <v>1926</v>
      </c>
      <c r="O7" s="1236"/>
      <c r="P7" s="1237"/>
      <c r="Q7" s="1239"/>
      <c r="R7" s="1863"/>
    </row>
    <row r="8" spans="1:18" s="1231" customFormat="1" ht="11.1" customHeight="1" x14ac:dyDescent="0.2">
      <c r="A8" s="3093"/>
      <c r="B8" s="1238"/>
      <c r="C8" s="1239"/>
      <c r="D8" s="1240"/>
      <c r="E8" s="1239"/>
      <c r="F8" s="1239"/>
      <c r="G8" s="1239"/>
      <c r="H8" s="1239"/>
      <c r="I8" s="1239"/>
      <c r="J8" s="1243" t="s">
        <v>1927</v>
      </c>
      <c r="K8" s="1243" t="s">
        <v>1928</v>
      </c>
      <c r="L8" s="1239"/>
      <c r="M8" s="1239"/>
      <c r="N8" s="1239"/>
      <c r="O8" s="1239"/>
      <c r="P8" s="1239"/>
      <c r="Q8" s="1239"/>
      <c r="R8" s="1863"/>
    </row>
    <row r="9" spans="1:18" s="1231" customFormat="1" ht="11.1" customHeight="1" x14ac:dyDescent="0.2">
      <c r="A9" s="3093"/>
      <c r="B9" s="1238"/>
      <c r="C9" s="1239"/>
      <c r="D9" s="1240"/>
      <c r="E9" s="1239"/>
      <c r="F9" s="1239"/>
      <c r="G9" s="1239"/>
      <c r="H9" s="1239"/>
      <c r="I9" s="1239"/>
      <c r="J9" s="1243" t="s">
        <v>1929</v>
      </c>
      <c r="K9" s="1243" t="s">
        <v>1930</v>
      </c>
      <c r="L9" s="1239"/>
      <c r="M9" s="1239"/>
      <c r="N9" s="1239"/>
      <c r="O9" s="1239"/>
      <c r="P9" s="1239"/>
      <c r="Q9" s="1239"/>
      <c r="R9" s="1863"/>
    </row>
    <row r="10" spans="1:18" s="1231" customFormat="1" ht="11.1" customHeight="1" x14ac:dyDescent="0.2">
      <c r="A10" s="3093"/>
      <c r="B10" s="1238"/>
      <c r="C10" s="1239"/>
      <c r="D10" s="1240"/>
      <c r="E10" s="1239"/>
      <c r="F10" s="1239"/>
      <c r="G10" s="1239"/>
      <c r="H10" s="1239"/>
      <c r="I10" s="1243" t="s">
        <v>1931</v>
      </c>
      <c r="J10" s="1243" t="s">
        <v>1932</v>
      </c>
      <c r="K10" s="1243" t="s">
        <v>1933</v>
      </c>
      <c r="L10" s="1239"/>
      <c r="M10" s="1239"/>
      <c r="N10" s="1239"/>
      <c r="O10" s="1243" t="s">
        <v>1934</v>
      </c>
      <c r="P10" s="1239"/>
      <c r="Q10" s="1239"/>
      <c r="R10" s="1863"/>
    </row>
    <row r="11" spans="1:18" s="1231" customFormat="1" ht="11.1" customHeight="1" x14ac:dyDescent="0.2">
      <c r="A11" s="3093"/>
      <c r="B11" s="1238"/>
      <c r="C11" s="1239"/>
      <c r="D11" s="1240"/>
      <c r="E11" s="1239"/>
      <c r="F11" s="1243" t="s">
        <v>1935</v>
      </c>
      <c r="G11" s="1239"/>
      <c r="H11" s="1239"/>
      <c r="I11" s="1243" t="s">
        <v>1936</v>
      </c>
      <c r="J11" s="1243" t="s">
        <v>1937</v>
      </c>
      <c r="K11" s="1243" t="s">
        <v>1938</v>
      </c>
      <c r="L11" s="1239"/>
      <c r="M11" s="1239"/>
      <c r="N11" s="1239"/>
      <c r="O11" s="1243" t="s">
        <v>1939</v>
      </c>
      <c r="P11" s="1239"/>
      <c r="Q11" s="1239"/>
      <c r="R11" s="1863"/>
    </row>
    <row r="12" spans="1:18" s="1231" customFormat="1" ht="11.1" customHeight="1" x14ac:dyDescent="0.2">
      <c r="A12" s="3093"/>
      <c r="B12" s="1238"/>
      <c r="C12" s="1239"/>
      <c r="D12" s="1240"/>
      <c r="E12" s="1239"/>
      <c r="F12" s="1243" t="s">
        <v>1940</v>
      </c>
      <c r="G12" s="1239"/>
      <c r="H12" s="1243" t="s">
        <v>1941</v>
      </c>
      <c r="I12" s="1243" t="s">
        <v>1942</v>
      </c>
      <c r="J12" s="1243" t="s">
        <v>1943</v>
      </c>
      <c r="K12" s="1243" t="s">
        <v>1944</v>
      </c>
      <c r="L12" s="1239"/>
      <c r="M12" s="1239"/>
      <c r="N12" s="1243" t="s">
        <v>1945</v>
      </c>
      <c r="O12" s="1243" t="s">
        <v>1946</v>
      </c>
      <c r="P12" s="1239"/>
      <c r="Q12" s="1239"/>
      <c r="R12" s="1863"/>
    </row>
    <row r="13" spans="1:18" s="1231" customFormat="1" ht="11.1" customHeight="1" x14ac:dyDescent="0.2">
      <c r="A13" s="3093"/>
      <c r="B13" s="1238"/>
      <c r="C13" s="1239"/>
      <c r="D13" s="1240"/>
      <c r="E13" s="1239"/>
      <c r="F13" s="1243" t="s">
        <v>1947</v>
      </c>
      <c r="G13" s="1243" t="s">
        <v>1941</v>
      </c>
      <c r="H13" s="1243" t="s">
        <v>1948</v>
      </c>
      <c r="I13" s="1243" t="s">
        <v>1949</v>
      </c>
      <c r="J13" s="1243" t="s">
        <v>1950</v>
      </c>
      <c r="K13" s="1243" t="s">
        <v>1951</v>
      </c>
      <c r="L13" s="1243" t="s">
        <v>1461</v>
      </c>
      <c r="M13" s="1243" t="s">
        <v>1952</v>
      </c>
      <c r="N13" s="1243" t="s">
        <v>1940</v>
      </c>
      <c r="O13" s="1243" t="s">
        <v>1953</v>
      </c>
      <c r="P13" s="1239"/>
      <c r="Q13" s="1239"/>
      <c r="R13" s="1863"/>
    </row>
    <row r="14" spans="1:18" s="1231" customFormat="1" ht="11.1" customHeight="1" x14ac:dyDescent="0.2">
      <c r="A14" s="3093"/>
      <c r="B14" s="1244" t="s">
        <v>1954</v>
      </c>
      <c r="C14" s="1243" t="s">
        <v>4</v>
      </c>
      <c r="D14" s="1240"/>
      <c r="E14" s="1239"/>
      <c r="F14" s="1243" t="s">
        <v>934</v>
      </c>
      <c r="G14" s="1243" t="s">
        <v>1950</v>
      </c>
      <c r="H14" s="1243" t="s">
        <v>1955</v>
      </c>
      <c r="I14" s="1243" t="s">
        <v>1956</v>
      </c>
      <c r="J14" s="1243" t="s">
        <v>1957</v>
      </c>
      <c r="K14" s="1243" t="s">
        <v>1929</v>
      </c>
      <c r="L14" s="1243" t="s">
        <v>1958</v>
      </c>
      <c r="M14" s="1243" t="s">
        <v>1955</v>
      </c>
      <c r="N14" s="1243" t="s">
        <v>1947</v>
      </c>
      <c r="O14" s="1243" t="s">
        <v>1959</v>
      </c>
      <c r="P14" s="1243" t="s">
        <v>1952</v>
      </c>
      <c r="Q14" s="1243" t="s">
        <v>3</v>
      </c>
      <c r="R14" s="1863"/>
    </row>
    <row r="15" spans="1:18" s="1231" customFormat="1" ht="11.1" customHeight="1" x14ac:dyDescent="0.2">
      <c r="A15" s="3093"/>
      <c r="B15" s="1244" t="s">
        <v>7</v>
      </c>
      <c r="C15" s="1243" t="s">
        <v>8</v>
      </c>
      <c r="D15" s="1245" t="s">
        <v>1960</v>
      </c>
      <c r="E15" s="1239"/>
      <c r="F15" s="1243" t="s">
        <v>11</v>
      </c>
      <c r="G15" s="1243" t="s">
        <v>1961</v>
      </c>
      <c r="H15" s="1243" t="s">
        <v>1962</v>
      </c>
      <c r="I15" s="1243" t="s">
        <v>1963</v>
      </c>
      <c r="J15" s="1243" t="s">
        <v>1962</v>
      </c>
      <c r="K15" s="1243" t="s">
        <v>1932</v>
      </c>
      <c r="L15" s="1243" t="s">
        <v>1964</v>
      </c>
      <c r="M15" s="1243" t="s">
        <v>1962</v>
      </c>
      <c r="N15" s="1243" t="s">
        <v>1965</v>
      </c>
      <c r="O15" s="1243" t="s">
        <v>1966</v>
      </c>
      <c r="P15" s="1243" t="s">
        <v>1967</v>
      </c>
      <c r="Q15" s="1243" t="s">
        <v>7</v>
      </c>
      <c r="R15" s="1863"/>
    </row>
    <row r="16" spans="1:18" s="1231" customFormat="1" ht="11.1" customHeight="1" thickBot="1" x14ac:dyDescent="0.25">
      <c r="A16" s="3093"/>
      <c r="B16" s="1246"/>
      <c r="C16" s="1237"/>
      <c r="D16" s="1247" t="s">
        <v>13</v>
      </c>
      <c r="E16" s="1237"/>
      <c r="F16" s="1248" t="s">
        <v>14</v>
      </c>
      <c r="G16" s="1248" t="s">
        <v>15</v>
      </c>
      <c r="H16" s="1248" t="s">
        <v>145</v>
      </c>
      <c r="I16" s="1248" t="s">
        <v>143</v>
      </c>
      <c r="J16" s="1248" t="s">
        <v>409</v>
      </c>
      <c r="K16" s="1248" t="s">
        <v>410</v>
      </c>
      <c r="L16" s="1248" t="s">
        <v>411</v>
      </c>
      <c r="M16" s="1248" t="s">
        <v>142</v>
      </c>
      <c r="N16" s="1248" t="s">
        <v>725</v>
      </c>
      <c r="O16" s="1248" t="s">
        <v>726</v>
      </c>
      <c r="P16" s="1248" t="s">
        <v>727</v>
      </c>
      <c r="Q16" s="1237"/>
      <c r="R16" s="1863"/>
    </row>
    <row r="17" spans="1:18" s="1231" customFormat="1" ht="11.1" customHeight="1" x14ac:dyDescent="0.2">
      <c r="A17" s="3093"/>
      <c r="B17" s="1238"/>
      <c r="C17" s="1239"/>
      <c r="D17" s="1240"/>
      <c r="E17" s="1239"/>
      <c r="F17" s="2124"/>
      <c r="G17" s="2125"/>
      <c r="H17" s="2125"/>
      <c r="I17" s="2125"/>
      <c r="J17" s="2125"/>
      <c r="K17" s="2125"/>
      <c r="L17" s="2125"/>
      <c r="M17" s="2125"/>
      <c r="N17" s="2125"/>
      <c r="O17" s="2126"/>
      <c r="P17" s="2114"/>
      <c r="Q17" s="2114"/>
      <c r="R17" s="1204"/>
    </row>
    <row r="18" spans="1:18" s="1231" customFormat="1" ht="11.1" customHeight="1" x14ac:dyDescent="0.2">
      <c r="A18" s="3093"/>
      <c r="B18" s="1238"/>
      <c r="C18" s="1239"/>
      <c r="D18" s="1245" t="s">
        <v>1968</v>
      </c>
      <c r="E18" s="1239"/>
      <c r="F18" s="2127"/>
      <c r="G18" s="2114"/>
      <c r="H18" s="2114"/>
      <c r="I18" s="2114"/>
      <c r="J18" s="2114"/>
      <c r="K18" s="2114"/>
      <c r="L18" s="2114"/>
      <c r="M18" s="2114"/>
      <c r="N18" s="2114"/>
      <c r="O18" s="2128" t="s">
        <v>1969</v>
      </c>
      <c r="P18" s="2114"/>
      <c r="Q18" s="2114"/>
      <c r="R18" s="1204"/>
    </row>
    <row r="19" spans="1:18" s="1231" customFormat="1" ht="11.1" customHeight="1" x14ac:dyDescent="0.2">
      <c r="A19" s="3093"/>
      <c r="B19" s="1249">
        <v>1</v>
      </c>
      <c r="C19" s="1237"/>
      <c r="D19" s="1241" t="s">
        <v>1970</v>
      </c>
      <c r="E19" s="1250" t="s">
        <v>1946</v>
      </c>
      <c r="F19" s="2157">
        <v>0</v>
      </c>
      <c r="G19" s="2158">
        <v>0</v>
      </c>
      <c r="H19" s="2159">
        <v>0</v>
      </c>
      <c r="I19" s="2158">
        <v>0</v>
      </c>
      <c r="J19" s="2159">
        <v>0</v>
      </c>
      <c r="K19" s="2158">
        <v>0</v>
      </c>
      <c r="L19" s="2159">
        <v>0</v>
      </c>
      <c r="M19" s="2158">
        <v>0</v>
      </c>
      <c r="N19" s="2159">
        <v>0</v>
      </c>
      <c r="O19" s="2160">
        <v>0</v>
      </c>
      <c r="P19" s="2131"/>
      <c r="Q19" s="2132">
        <v>1</v>
      </c>
      <c r="R19" s="1204"/>
    </row>
    <row r="20" spans="1:18" s="1231" customFormat="1" ht="11.1" customHeight="1" x14ac:dyDescent="0.2">
      <c r="A20" s="1164"/>
      <c r="B20" s="1249">
        <v>2</v>
      </c>
      <c r="C20" s="1237"/>
      <c r="D20" s="1241" t="s">
        <v>1971</v>
      </c>
      <c r="E20" s="1241" t="s">
        <v>1946</v>
      </c>
      <c r="F20" s="2157">
        <v>61</v>
      </c>
      <c r="G20" s="2158">
        <v>0</v>
      </c>
      <c r="H20" s="2159">
        <v>0</v>
      </c>
      <c r="I20" s="2158">
        <v>0</v>
      </c>
      <c r="J20" s="2927">
        <v>0</v>
      </c>
      <c r="K20" s="2158">
        <v>0</v>
      </c>
      <c r="L20" s="2159">
        <v>0</v>
      </c>
      <c r="M20" s="2158">
        <v>61</v>
      </c>
      <c r="N20" s="2159">
        <v>61</v>
      </c>
      <c r="O20" s="2160">
        <v>194400</v>
      </c>
      <c r="P20" s="2131"/>
      <c r="Q20" s="2132">
        <v>2</v>
      </c>
      <c r="R20" s="1204"/>
    </row>
    <row r="21" spans="1:18" s="1231" customFormat="1" ht="11.1" customHeight="1" x14ac:dyDescent="0.2">
      <c r="A21" s="1164"/>
      <c r="B21" s="1249">
        <v>3</v>
      </c>
      <c r="C21" s="1237"/>
      <c r="D21" s="1241" t="s">
        <v>1972</v>
      </c>
      <c r="E21" s="1241" t="s">
        <v>1946</v>
      </c>
      <c r="F21" s="2157">
        <v>5868</v>
      </c>
      <c r="G21" s="2158">
        <v>0</v>
      </c>
      <c r="H21" s="2159">
        <v>0</v>
      </c>
      <c r="I21" s="2158">
        <v>54</v>
      </c>
      <c r="J21" s="2159">
        <v>0</v>
      </c>
      <c r="K21" s="2158">
        <v>0</v>
      </c>
      <c r="L21" s="2159">
        <v>4884</v>
      </c>
      <c r="M21" s="2158">
        <v>1038</v>
      </c>
      <c r="N21" s="2159">
        <v>5922</v>
      </c>
      <c r="O21" s="2160">
        <v>24485515</v>
      </c>
      <c r="P21" s="2131"/>
      <c r="Q21" s="2132">
        <v>3</v>
      </c>
      <c r="R21" s="1204"/>
    </row>
    <row r="22" spans="1:18" s="1231" customFormat="1" ht="11.1" customHeight="1" x14ac:dyDescent="0.2">
      <c r="A22" s="1164"/>
      <c r="B22" s="1249">
        <v>4</v>
      </c>
      <c r="C22" s="1237"/>
      <c r="D22" s="1241" t="s">
        <v>1973</v>
      </c>
      <c r="E22" s="1241" t="s">
        <v>1946</v>
      </c>
      <c r="F22" s="2157">
        <v>4</v>
      </c>
      <c r="G22" s="2158">
        <v>0</v>
      </c>
      <c r="H22" s="2159">
        <v>0</v>
      </c>
      <c r="I22" s="2158">
        <v>0</v>
      </c>
      <c r="J22" s="2159">
        <v>0</v>
      </c>
      <c r="K22" s="2158">
        <v>0</v>
      </c>
      <c r="L22" s="2159">
        <v>4</v>
      </c>
      <c r="M22" s="2158">
        <v>0</v>
      </c>
      <c r="N22" s="2159">
        <v>4</v>
      </c>
      <c r="O22" s="2929">
        <v>6000</v>
      </c>
      <c r="P22" s="2131"/>
      <c r="Q22" s="2132">
        <v>4</v>
      </c>
      <c r="R22" s="1204"/>
    </row>
    <row r="23" spans="1:18" s="1231" customFormat="1" ht="11.1" customHeight="1" x14ac:dyDescent="0.2">
      <c r="A23" s="1164"/>
      <c r="B23" s="1249">
        <v>5</v>
      </c>
      <c r="C23" s="1248" t="s">
        <v>264</v>
      </c>
      <c r="D23" s="1241" t="s">
        <v>1974</v>
      </c>
      <c r="E23" s="1241" t="s">
        <v>1946</v>
      </c>
      <c r="F23" s="2157">
        <v>5933</v>
      </c>
      <c r="G23" s="2158">
        <v>0</v>
      </c>
      <c r="H23" s="2159">
        <v>0</v>
      </c>
      <c r="I23" s="2928">
        <v>54</v>
      </c>
      <c r="J23" s="2159">
        <v>0</v>
      </c>
      <c r="K23" s="2158">
        <v>0</v>
      </c>
      <c r="L23" s="2159">
        <v>4888</v>
      </c>
      <c r="M23" s="2158">
        <v>1099</v>
      </c>
      <c r="N23" s="2159">
        <v>5987</v>
      </c>
      <c r="O23" s="2929">
        <v>24685915</v>
      </c>
      <c r="P23" s="2131"/>
      <c r="Q23" s="2132">
        <v>5</v>
      </c>
      <c r="R23" s="1204"/>
    </row>
    <row r="24" spans="1:18" s="1231" customFormat="1" ht="11.1" customHeight="1" x14ac:dyDescent="0.2">
      <c r="A24" s="1164"/>
      <c r="B24" s="1249">
        <v>6</v>
      </c>
      <c r="C24" s="1248" t="s">
        <v>264</v>
      </c>
      <c r="D24" s="1241" t="s">
        <v>1975</v>
      </c>
      <c r="E24" s="1236"/>
      <c r="F24" s="2157"/>
      <c r="G24" s="2158"/>
      <c r="H24" s="2159"/>
      <c r="I24" s="2158"/>
      <c r="J24" s="2159"/>
      <c r="K24" s="2158"/>
      <c r="L24" s="2159"/>
      <c r="M24" s="2158"/>
      <c r="N24" s="2159"/>
      <c r="O24" s="2929"/>
      <c r="P24" s="2131"/>
      <c r="Q24" s="2132">
        <v>6</v>
      </c>
      <c r="R24" s="1204"/>
    </row>
    <row r="25" spans="1:18" s="1231" customFormat="1" ht="11.1" customHeight="1" x14ac:dyDescent="0.2">
      <c r="A25" s="1164"/>
      <c r="B25" s="1249">
        <v>7</v>
      </c>
      <c r="C25" s="1248" t="s">
        <v>264</v>
      </c>
      <c r="D25" s="1241" t="s">
        <v>1976</v>
      </c>
      <c r="E25" s="1252" t="s">
        <v>1977</v>
      </c>
      <c r="F25" s="2157">
        <v>0</v>
      </c>
      <c r="G25" s="2158">
        <v>0</v>
      </c>
      <c r="H25" s="2159">
        <v>0</v>
      </c>
      <c r="I25" s="2158">
        <v>1</v>
      </c>
      <c r="J25" s="2159">
        <v>0</v>
      </c>
      <c r="K25" s="2158">
        <v>0</v>
      </c>
      <c r="L25" s="2159">
        <v>1</v>
      </c>
      <c r="M25" s="2158">
        <v>0</v>
      </c>
      <c r="N25" s="2159">
        <v>1</v>
      </c>
      <c r="O25" s="2929">
        <v>2000</v>
      </c>
      <c r="P25" s="2131"/>
      <c r="Q25" s="2132">
        <v>7</v>
      </c>
      <c r="R25" s="1204"/>
    </row>
    <row r="26" spans="1:18" s="1231" customFormat="1" ht="11.1" customHeight="1" x14ac:dyDescent="0.2">
      <c r="A26" s="1164"/>
      <c r="B26" s="1249">
        <v>8</v>
      </c>
      <c r="C26" s="1248" t="s">
        <v>264</v>
      </c>
      <c r="D26" s="1241" t="s">
        <v>1978</v>
      </c>
      <c r="E26" s="1236"/>
      <c r="F26" s="2157">
        <v>5933</v>
      </c>
      <c r="G26" s="2158">
        <v>0</v>
      </c>
      <c r="H26" s="2159">
        <v>0</v>
      </c>
      <c r="I26" s="2158">
        <v>55</v>
      </c>
      <c r="J26" s="2159">
        <v>0</v>
      </c>
      <c r="K26" s="2158">
        <v>0</v>
      </c>
      <c r="L26" s="2159">
        <v>4889</v>
      </c>
      <c r="M26" s="2158">
        <v>1099</v>
      </c>
      <c r="N26" s="2159">
        <v>5988</v>
      </c>
      <c r="O26" s="2160">
        <v>24687915</v>
      </c>
      <c r="P26" s="2131"/>
      <c r="Q26" s="2132">
        <v>8</v>
      </c>
      <c r="R26" s="1204"/>
    </row>
    <row r="27" spans="1:18" s="1231" customFormat="1" ht="11.1" customHeight="1" x14ac:dyDescent="0.2">
      <c r="A27" s="1164"/>
      <c r="B27" s="1249">
        <v>9</v>
      </c>
      <c r="C27" s="1248" t="s">
        <v>264</v>
      </c>
      <c r="D27" s="1241" t="s">
        <v>1979</v>
      </c>
      <c r="E27" s="1236"/>
      <c r="F27" s="2157"/>
      <c r="G27" s="2158"/>
      <c r="H27" s="2159"/>
      <c r="I27" s="2158"/>
      <c r="J27" s="2159"/>
      <c r="K27" s="2158"/>
      <c r="L27" s="2159"/>
      <c r="M27" s="2158"/>
      <c r="N27" s="2159"/>
      <c r="O27" s="2475" t="s">
        <v>181</v>
      </c>
      <c r="P27" s="2131"/>
      <c r="Q27" s="2132">
        <v>9</v>
      </c>
      <c r="R27" s="1204"/>
    </row>
    <row r="28" spans="1:18" s="1231" customFormat="1" ht="11.1" customHeight="1" x14ac:dyDescent="0.2">
      <c r="A28" s="1164"/>
      <c r="B28" s="1238"/>
      <c r="C28" s="1239"/>
      <c r="D28" s="1253" t="s">
        <v>1980</v>
      </c>
      <c r="E28" s="1240"/>
      <c r="F28" s="2471"/>
      <c r="G28" s="2472"/>
      <c r="H28" s="2473"/>
      <c r="I28" s="2472"/>
      <c r="J28" s="2473"/>
      <c r="K28" s="2472"/>
      <c r="L28" s="2473"/>
      <c r="M28" s="2472"/>
      <c r="N28" s="2473"/>
      <c r="O28" s="2474"/>
      <c r="P28" s="2114"/>
      <c r="Q28" s="2114"/>
      <c r="R28" s="1204"/>
    </row>
    <row r="29" spans="1:18" s="1231" customFormat="1" ht="11.1" customHeight="1" thickBot="1" x14ac:dyDescent="0.25">
      <c r="A29" s="1164"/>
      <c r="B29" s="1249">
        <v>10</v>
      </c>
      <c r="C29" s="1248" t="s">
        <v>264</v>
      </c>
      <c r="D29" s="1241" t="s">
        <v>1981</v>
      </c>
      <c r="E29" s="1236"/>
      <c r="F29" s="2161">
        <v>5933</v>
      </c>
      <c r="G29" s="2162">
        <v>0</v>
      </c>
      <c r="H29" s="2163">
        <v>0</v>
      </c>
      <c r="I29" s="2162">
        <v>55</v>
      </c>
      <c r="J29" s="2163">
        <v>0</v>
      </c>
      <c r="K29" s="2162">
        <v>0</v>
      </c>
      <c r="L29" s="2163">
        <v>4889</v>
      </c>
      <c r="M29" s="2162">
        <v>1099</v>
      </c>
      <c r="N29" s="2163">
        <v>5988</v>
      </c>
      <c r="O29" s="2164">
        <v>24687915</v>
      </c>
      <c r="P29" s="2131">
        <v>0</v>
      </c>
      <c r="Q29" s="2132">
        <v>10</v>
      </c>
      <c r="R29" s="1204"/>
    </row>
    <row r="30" spans="1:18" s="1231" customFormat="1" ht="11.1" customHeight="1" x14ac:dyDescent="0.2">
      <c r="A30" s="1164"/>
      <c r="B30" s="1254"/>
      <c r="C30" s="1240"/>
      <c r="D30" s="1240"/>
      <c r="E30" s="1240"/>
      <c r="F30" s="1240"/>
      <c r="G30" s="1240"/>
      <c r="H30" s="1240"/>
      <c r="I30" s="1240"/>
      <c r="J30" s="1240"/>
      <c r="K30" s="1240"/>
      <c r="L30" s="1240"/>
      <c r="M30" s="1240"/>
      <c r="N30" s="1240"/>
      <c r="O30" s="1240"/>
      <c r="P30" s="1240"/>
      <c r="Q30" s="1239"/>
      <c r="R30" s="1204"/>
    </row>
    <row r="31" spans="1:18" s="1231" customFormat="1" ht="11.1" customHeight="1" x14ac:dyDescent="0.2">
      <c r="A31" s="3092" t="s">
        <v>2628</v>
      </c>
      <c r="B31" s="2572" t="s">
        <v>1982</v>
      </c>
      <c r="C31" s="1255"/>
      <c r="D31" s="1255"/>
      <c r="E31" s="1255"/>
      <c r="F31" s="1255"/>
      <c r="G31" s="1255"/>
      <c r="H31" s="1255"/>
      <c r="I31" s="1255"/>
      <c r="J31" s="1255"/>
      <c r="K31" s="1255"/>
      <c r="L31" s="1255"/>
      <c r="M31" s="1255"/>
      <c r="N31" s="1255"/>
      <c r="O31" s="1255"/>
      <c r="P31" s="1255"/>
      <c r="Q31" s="1256"/>
      <c r="R31" s="1204"/>
    </row>
    <row r="32" spans="1:18" s="1231" customFormat="1" ht="11.1" customHeight="1" x14ac:dyDescent="0.2">
      <c r="A32" s="3093"/>
      <c r="B32" s="1238"/>
      <c r="C32" s="1239"/>
      <c r="D32" s="1240"/>
      <c r="E32" s="1239"/>
      <c r="F32" s="2180"/>
      <c r="G32" s="2180"/>
      <c r="H32" s="2180"/>
      <c r="I32" s="2180"/>
      <c r="J32" s="2180"/>
      <c r="K32" s="1240"/>
      <c r="L32" s="1240"/>
      <c r="M32" s="1240"/>
      <c r="N32" s="1240"/>
      <c r="O32" s="1239"/>
      <c r="P32" s="1239"/>
      <c r="Q32" s="1239"/>
      <c r="R32" s="1204"/>
    </row>
    <row r="33" spans="1:18" s="1231" customFormat="1" ht="11.1" customHeight="1" x14ac:dyDescent="0.2">
      <c r="A33" s="3093"/>
      <c r="B33" s="1238"/>
      <c r="C33" s="1239"/>
      <c r="D33" s="1240"/>
      <c r="E33" s="1239"/>
      <c r="F33" s="2180"/>
      <c r="G33" s="2180"/>
      <c r="H33" s="2180"/>
      <c r="I33" s="2180"/>
      <c r="J33" s="2180"/>
      <c r="K33" s="1257" t="s">
        <v>1983</v>
      </c>
      <c r="L33" s="1258"/>
      <c r="M33" s="1258"/>
      <c r="N33" s="1258"/>
      <c r="O33" s="1259"/>
      <c r="P33" s="1239"/>
      <c r="Q33" s="1239"/>
      <c r="R33" s="1204"/>
    </row>
    <row r="34" spans="1:18" s="1231" customFormat="1" ht="11.1" customHeight="1" x14ac:dyDescent="0.15">
      <c r="A34" s="3093"/>
      <c r="B34" s="1238"/>
      <c r="C34" s="1239"/>
      <c r="D34" s="1240"/>
      <c r="E34" s="1239"/>
      <c r="F34" s="2180"/>
      <c r="G34" s="2941" t="s">
        <v>1984</v>
      </c>
      <c r="H34" s="2941" t="s">
        <v>1984</v>
      </c>
      <c r="I34" s="2941" t="s">
        <v>1984</v>
      </c>
      <c r="J34" s="2941" t="s">
        <v>1984</v>
      </c>
      <c r="K34" s="574"/>
      <c r="L34" s="574"/>
      <c r="M34" s="574"/>
      <c r="N34" s="574"/>
      <c r="O34" s="574"/>
      <c r="P34" s="1239"/>
      <c r="Q34" s="1239"/>
      <c r="R34" s="1204"/>
    </row>
    <row r="35" spans="1:18" s="1231" customFormat="1" ht="11.1" customHeight="1" x14ac:dyDescent="0.15">
      <c r="A35" s="3093"/>
      <c r="B35" s="1238"/>
      <c r="C35" s="1239"/>
      <c r="D35" s="1240"/>
      <c r="E35" s="1239"/>
      <c r="F35" s="2180"/>
      <c r="G35" s="2942">
        <v>36526</v>
      </c>
      <c r="H35" s="2942">
        <v>38353</v>
      </c>
      <c r="I35" s="2942">
        <v>40179</v>
      </c>
      <c r="J35" s="2942">
        <v>42005</v>
      </c>
      <c r="K35" s="574"/>
      <c r="L35" s="574"/>
      <c r="M35" s="574"/>
      <c r="N35" s="574"/>
      <c r="O35" s="574"/>
      <c r="P35" s="1239"/>
      <c r="Q35" s="1239"/>
      <c r="R35" s="1204"/>
    </row>
    <row r="36" spans="1:18" s="1231" customFormat="1" ht="11.1" customHeight="1" x14ac:dyDescent="0.15">
      <c r="A36" s="3093"/>
      <c r="B36" s="1244" t="s">
        <v>1954</v>
      </c>
      <c r="C36" s="1243" t="s">
        <v>4</v>
      </c>
      <c r="D36" s="1240"/>
      <c r="E36" s="1239"/>
      <c r="F36" s="2941" t="s">
        <v>1985</v>
      </c>
      <c r="G36" s="2941" t="s">
        <v>1958</v>
      </c>
      <c r="H36" s="2941" t="s">
        <v>1958</v>
      </c>
      <c r="I36" s="2941" t="s">
        <v>1958</v>
      </c>
      <c r="J36" s="2941" t="s">
        <v>1958</v>
      </c>
      <c r="K36" s="574"/>
      <c r="L36" s="574"/>
      <c r="M36" s="574"/>
      <c r="N36" s="574"/>
      <c r="O36" s="574"/>
      <c r="P36" s="1239"/>
      <c r="Q36" s="1243" t="s">
        <v>1954</v>
      </c>
      <c r="R36" s="3096" t="s">
        <v>3286</v>
      </c>
    </row>
    <row r="37" spans="1:18" s="1231" customFormat="1" ht="11.1" customHeight="1" x14ac:dyDescent="0.15">
      <c r="A37" s="3093"/>
      <c r="B37" s="1244" t="s">
        <v>7</v>
      </c>
      <c r="C37" s="1243" t="s">
        <v>8</v>
      </c>
      <c r="D37" s="1245" t="s">
        <v>1960</v>
      </c>
      <c r="E37" s="1239"/>
      <c r="F37" s="2942">
        <v>36526</v>
      </c>
      <c r="G37" s="2942">
        <v>38352</v>
      </c>
      <c r="H37" s="2942">
        <v>40178</v>
      </c>
      <c r="I37" s="2942">
        <v>42004</v>
      </c>
      <c r="J37" s="2942">
        <v>43830</v>
      </c>
      <c r="K37" s="1278">
        <v>2020</v>
      </c>
      <c r="L37" s="1278">
        <v>2021</v>
      </c>
      <c r="M37" s="1278">
        <v>2022</v>
      </c>
      <c r="N37" s="1278">
        <v>2023</v>
      </c>
      <c r="O37" s="1278">
        <v>2024</v>
      </c>
      <c r="P37" s="1243" t="s">
        <v>413</v>
      </c>
      <c r="Q37" s="1243" t="s">
        <v>7</v>
      </c>
      <c r="R37" s="3097"/>
    </row>
    <row r="38" spans="1:18" s="1231" customFormat="1" ht="11.1" customHeight="1" thickBot="1" x14ac:dyDescent="0.25">
      <c r="A38" s="3093"/>
      <c r="B38" s="1246"/>
      <c r="C38" s="1237"/>
      <c r="D38" s="1247" t="s">
        <v>13</v>
      </c>
      <c r="E38" s="1237"/>
      <c r="F38" s="1282" t="s">
        <v>14</v>
      </c>
      <c r="G38" s="1282" t="s">
        <v>15</v>
      </c>
      <c r="H38" s="1282" t="s">
        <v>145</v>
      </c>
      <c r="I38" s="1282" t="s">
        <v>143</v>
      </c>
      <c r="J38" s="1282" t="s">
        <v>409</v>
      </c>
      <c r="K38" s="1282" t="s">
        <v>410</v>
      </c>
      <c r="L38" s="1282" t="s">
        <v>411</v>
      </c>
      <c r="M38" s="1282" t="s">
        <v>142</v>
      </c>
      <c r="N38" s="1282" t="s">
        <v>725</v>
      </c>
      <c r="O38" s="1282" t="s">
        <v>726</v>
      </c>
      <c r="P38" s="1248" t="s">
        <v>727</v>
      </c>
      <c r="Q38" s="1237"/>
      <c r="R38" s="3097"/>
    </row>
    <row r="39" spans="1:18" s="1231" customFormat="1" ht="11.1" customHeight="1" x14ac:dyDescent="0.2">
      <c r="A39" s="3093"/>
      <c r="B39" s="1249">
        <v>11</v>
      </c>
      <c r="C39" s="1248" t="s">
        <v>264</v>
      </c>
      <c r="D39" s="1241" t="s">
        <v>1986</v>
      </c>
      <c r="E39" s="1237"/>
      <c r="F39" s="2165">
        <v>1654</v>
      </c>
      <c r="G39" s="2166">
        <v>2053</v>
      </c>
      <c r="H39" s="2167">
        <v>1109</v>
      </c>
      <c r="I39" s="2166">
        <v>727</v>
      </c>
      <c r="J39" s="2167">
        <v>444</v>
      </c>
      <c r="K39" s="2166"/>
      <c r="L39" s="2166"/>
      <c r="M39" s="2166"/>
      <c r="N39" s="2166"/>
      <c r="O39" s="2166"/>
      <c r="P39" s="2182">
        <v>5987</v>
      </c>
      <c r="Q39" s="1251">
        <v>11</v>
      </c>
      <c r="R39" s="3097"/>
    </row>
    <row r="40" spans="1:18" s="1231" customFormat="1" ht="11.1" customHeight="1" x14ac:dyDescent="0.2">
      <c r="A40" s="3093"/>
      <c r="B40" s="1249">
        <v>12</v>
      </c>
      <c r="C40" s="1248" t="s">
        <v>264</v>
      </c>
      <c r="D40" s="1241" t="s">
        <v>1987</v>
      </c>
      <c r="E40" s="1237"/>
      <c r="F40" s="2157"/>
      <c r="G40" s="2158"/>
      <c r="H40" s="2159"/>
      <c r="I40" s="2158"/>
      <c r="J40" s="2159"/>
      <c r="K40" s="2158"/>
      <c r="L40" s="2158"/>
      <c r="M40" s="2158"/>
      <c r="N40" s="2158"/>
      <c r="O40" s="2158"/>
      <c r="P40" s="2160">
        <v>0</v>
      </c>
      <c r="Q40" s="1251">
        <v>12</v>
      </c>
      <c r="R40" s="3097"/>
    </row>
    <row r="41" spans="1:18" s="1231" customFormat="1" ht="11.1" customHeight="1" x14ac:dyDescent="0.2">
      <c r="A41" s="3093"/>
      <c r="B41" s="1249">
        <v>13</v>
      </c>
      <c r="C41" s="1248" t="s">
        <v>264</v>
      </c>
      <c r="D41" s="1241" t="s">
        <v>1976</v>
      </c>
      <c r="E41" s="1260" t="s">
        <v>1977</v>
      </c>
      <c r="F41" s="2157">
        <v>1</v>
      </c>
      <c r="G41" s="2158"/>
      <c r="H41" s="2159"/>
      <c r="I41" s="2158"/>
      <c r="J41" s="2159"/>
      <c r="K41" s="2158"/>
      <c r="L41" s="2158"/>
      <c r="M41" s="2158"/>
      <c r="N41" s="2158"/>
      <c r="O41" s="2158"/>
      <c r="P41" s="2160">
        <v>1</v>
      </c>
      <c r="Q41" s="1251">
        <v>13</v>
      </c>
      <c r="R41" s="3097"/>
    </row>
    <row r="42" spans="1:18" s="1231" customFormat="1" ht="11.1" customHeight="1" x14ac:dyDescent="0.2">
      <c r="A42" s="3093"/>
      <c r="B42" s="1249">
        <v>14</v>
      </c>
      <c r="C42" s="1248" t="s">
        <v>264</v>
      </c>
      <c r="D42" s="1241" t="s">
        <v>1988</v>
      </c>
      <c r="E42" s="1237"/>
      <c r="F42" s="2157">
        <v>1655</v>
      </c>
      <c r="G42" s="2158">
        <v>2053</v>
      </c>
      <c r="H42" s="2159">
        <v>1109</v>
      </c>
      <c r="I42" s="2158">
        <v>727</v>
      </c>
      <c r="J42" s="2159">
        <v>444</v>
      </c>
      <c r="K42" s="2158">
        <v>0</v>
      </c>
      <c r="L42" s="2158">
        <v>0</v>
      </c>
      <c r="M42" s="2158">
        <v>0</v>
      </c>
      <c r="N42" s="2158">
        <v>0</v>
      </c>
      <c r="O42" s="2158">
        <v>0</v>
      </c>
      <c r="P42" s="2160">
        <v>5988</v>
      </c>
      <c r="Q42" s="1251">
        <v>14</v>
      </c>
      <c r="R42" s="3097"/>
    </row>
    <row r="43" spans="1:18" s="1231" customFormat="1" ht="11.1" customHeight="1" x14ac:dyDescent="0.2">
      <c r="A43" s="3093"/>
      <c r="B43" s="1249">
        <v>15</v>
      </c>
      <c r="C43" s="1248" t="s">
        <v>264</v>
      </c>
      <c r="D43" s="1241" t="s">
        <v>1979</v>
      </c>
      <c r="E43" s="1237"/>
      <c r="F43" s="2157"/>
      <c r="G43" s="2158"/>
      <c r="H43" s="2159"/>
      <c r="I43" s="2158"/>
      <c r="J43" s="2159"/>
      <c r="K43" s="2158"/>
      <c r="L43" s="2158"/>
      <c r="M43" s="2158"/>
      <c r="N43" s="2158"/>
      <c r="O43" s="2158"/>
      <c r="P43" s="2160">
        <v>0</v>
      </c>
      <c r="Q43" s="1251">
        <v>15</v>
      </c>
      <c r="R43" s="3097"/>
    </row>
    <row r="44" spans="1:18" s="1231" customFormat="1" ht="11.1" customHeight="1" x14ac:dyDescent="0.2">
      <c r="A44" s="3093"/>
      <c r="B44" s="1238"/>
      <c r="C44" s="1243" t="s">
        <v>264</v>
      </c>
      <c r="D44" s="1253" t="s">
        <v>1980</v>
      </c>
      <c r="E44" s="1239"/>
      <c r="F44" s="2141"/>
      <c r="G44" s="2142"/>
      <c r="H44" s="2143"/>
      <c r="I44" s="2114"/>
      <c r="J44" s="2142"/>
      <c r="K44" s="2114"/>
      <c r="L44" s="3052"/>
      <c r="M44" s="3052"/>
      <c r="N44" s="3052"/>
      <c r="O44" s="3052"/>
      <c r="P44" s="3048">
        <v>5988</v>
      </c>
      <c r="Q44" s="1239"/>
      <c r="R44" s="3097"/>
    </row>
    <row r="45" spans="1:18" s="1231" customFormat="1" ht="11.1" customHeight="1" thickBot="1" x14ac:dyDescent="0.25">
      <c r="A45" s="3093"/>
      <c r="B45" s="1249">
        <v>16</v>
      </c>
      <c r="C45" s="1248" t="s">
        <v>264</v>
      </c>
      <c r="D45" s="1241" t="s">
        <v>1989</v>
      </c>
      <c r="E45" s="1237"/>
      <c r="F45" s="2135">
        <v>1655</v>
      </c>
      <c r="G45" s="2136">
        <v>2053</v>
      </c>
      <c r="H45" s="2136">
        <v>1109</v>
      </c>
      <c r="I45" s="2136">
        <v>727</v>
      </c>
      <c r="J45" s="2136">
        <v>444</v>
      </c>
      <c r="K45" s="2144">
        <v>0</v>
      </c>
      <c r="L45" s="3053">
        <v>0</v>
      </c>
      <c r="M45" s="3053">
        <v>0</v>
      </c>
      <c r="N45" s="3053">
        <v>0</v>
      </c>
      <c r="O45" s="3053">
        <v>0</v>
      </c>
      <c r="P45" s="3049">
        <v>5933</v>
      </c>
      <c r="Q45" s="1251">
        <v>16</v>
      </c>
      <c r="R45" s="3097"/>
    </row>
    <row r="46" spans="1:18" s="1231" customFormat="1" ht="9" x14ac:dyDescent="0.2">
      <c r="A46" s="3093"/>
      <c r="B46" s="1261"/>
      <c r="C46" s="1245"/>
      <c r="D46" s="1253"/>
      <c r="E46" s="1240"/>
      <c r="F46" s="1262"/>
      <c r="G46" s="1262"/>
      <c r="H46" s="1262"/>
      <c r="I46" s="1262"/>
      <c r="J46" s="1262"/>
      <c r="K46" s="1263"/>
      <c r="L46" s="1263"/>
      <c r="M46" s="1263"/>
      <c r="N46" s="1263"/>
      <c r="O46" s="1263"/>
      <c r="P46" s="1262"/>
      <c r="Q46" s="1264"/>
      <c r="R46" s="3097"/>
    </row>
    <row r="47" spans="1:18" s="1231" customFormat="1" ht="9" x14ac:dyDescent="0.2">
      <c r="A47" s="3093"/>
      <c r="B47" s="1261"/>
      <c r="C47" s="1864"/>
      <c r="D47" s="1253"/>
      <c r="E47" s="1240"/>
      <c r="F47" s="1262"/>
      <c r="G47" s="1262"/>
      <c r="H47" s="1262"/>
      <c r="I47" s="1262"/>
      <c r="J47" s="1262"/>
      <c r="K47" s="1263"/>
      <c r="L47" s="1263"/>
      <c r="M47" s="1263"/>
      <c r="N47" s="1263"/>
      <c r="O47" s="1263"/>
      <c r="P47" s="1262"/>
      <c r="Q47" s="1264"/>
      <c r="R47" s="3097"/>
    </row>
    <row r="48" spans="1:18" s="1231" customFormat="1" ht="12.75" customHeight="1" x14ac:dyDescent="0.2">
      <c r="A48" s="3093"/>
      <c r="B48" s="1235"/>
      <c r="C48" s="1236"/>
      <c r="D48" s="1236"/>
      <c r="E48" s="1236"/>
      <c r="F48" s="1236"/>
      <c r="G48" s="1236"/>
      <c r="H48" s="1236"/>
      <c r="I48" s="1236"/>
      <c r="J48" s="1236"/>
      <c r="K48" s="1236"/>
      <c r="L48" s="1236"/>
      <c r="M48" s="1236"/>
      <c r="N48" s="1236"/>
      <c r="O48" s="1236"/>
      <c r="P48" s="1236"/>
      <c r="Q48" s="1237"/>
      <c r="R48" s="3097"/>
    </row>
    <row r="49" spans="1:18" s="1231" customFormat="1" ht="12" x14ac:dyDescent="0.2">
      <c r="A49" s="1265"/>
      <c r="R49" s="1865"/>
    </row>
    <row r="50" spans="1:18" s="1231" customFormat="1" ht="10.7" customHeight="1" x14ac:dyDescent="0.2">
      <c r="A50" s="1164"/>
      <c r="R50" s="1164"/>
    </row>
    <row r="51" spans="1:18" s="1231" customFormat="1" ht="10.7" customHeight="1" x14ac:dyDescent="0.2">
      <c r="A51" s="1164"/>
      <c r="R51" s="1164"/>
    </row>
    <row r="52" spans="1:18" s="1231" customFormat="1" ht="10.7" customHeight="1" x14ac:dyDescent="0.2">
      <c r="A52" s="1164"/>
      <c r="R52" s="1164"/>
    </row>
    <row r="53" spans="1:18" s="1231" customFormat="1" ht="10.7" customHeight="1" x14ac:dyDescent="0.2">
      <c r="A53" s="1164"/>
      <c r="R53" s="1164"/>
    </row>
    <row r="54" spans="1:18" s="1231" customFormat="1" ht="10.7" customHeight="1" x14ac:dyDescent="0.2">
      <c r="A54" s="1164"/>
      <c r="R54" s="1164"/>
    </row>
    <row r="55" spans="1:18" s="1231" customFormat="1" ht="10.7" customHeight="1" x14ac:dyDescent="0.2">
      <c r="A55" s="1164"/>
      <c r="R55" s="1164"/>
    </row>
    <row r="56" spans="1:18" s="1231" customFormat="1" ht="10.7" customHeight="1" x14ac:dyDescent="0.2">
      <c r="A56" s="1164"/>
      <c r="R56" s="1164"/>
    </row>
    <row r="57" spans="1:18" s="1231" customFormat="1" ht="10.7" customHeight="1" x14ac:dyDescent="0.2">
      <c r="A57" s="1164"/>
      <c r="R57" s="1164"/>
    </row>
    <row r="58" spans="1:18" s="1231" customFormat="1" ht="10.7" customHeight="1" x14ac:dyDescent="0.2">
      <c r="A58" s="1164"/>
      <c r="R58" s="1164"/>
    </row>
    <row r="59" spans="1:18" s="1231" customFormat="1" ht="10.7" customHeight="1" x14ac:dyDescent="0.2">
      <c r="A59" s="1164"/>
      <c r="R59" s="1164"/>
    </row>
    <row r="60" spans="1:18" s="1231" customFormat="1" ht="10.7" customHeight="1" x14ac:dyDescent="0.2">
      <c r="A60" s="1164"/>
      <c r="R60" s="1164"/>
    </row>
    <row r="61" spans="1:18" s="1231" customFormat="1" ht="10.7" customHeight="1" x14ac:dyDescent="0.2">
      <c r="A61" s="1164"/>
      <c r="R61" s="1164"/>
    </row>
    <row r="62" spans="1:18" s="1231" customFormat="1" ht="10.7" customHeight="1" x14ac:dyDescent="0.2">
      <c r="A62" s="1164"/>
      <c r="R62" s="1164"/>
    </row>
    <row r="63" spans="1:18" s="1231" customFormat="1" ht="10.7" customHeight="1" x14ac:dyDescent="0.2">
      <c r="A63" s="1164"/>
      <c r="R63" s="1164"/>
    </row>
    <row r="64" spans="1:18" s="1231" customFormat="1" ht="10.7" customHeight="1" x14ac:dyDescent="0.2">
      <c r="A64" s="1164"/>
      <c r="R64" s="1164"/>
    </row>
    <row r="65" spans="1:18" s="1231" customFormat="1" ht="10.7" customHeight="1" x14ac:dyDescent="0.2">
      <c r="A65" s="1164"/>
      <c r="R65" s="1164"/>
    </row>
    <row r="66" spans="1:18" s="1231" customFormat="1" ht="10.7" customHeight="1" x14ac:dyDescent="0.2">
      <c r="A66" s="1164"/>
      <c r="R66" s="1164"/>
    </row>
    <row r="67" spans="1:18" s="1231" customFormat="1" ht="10.7" customHeight="1" x14ac:dyDescent="0.2">
      <c r="A67" s="1164"/>
      <c r="R67" s="1164"/>
    </row>
    <row r="68" spans="1:18" s="1231" customFormat="1" ht="10.7" customHeight="1" x14ac:dyDescent="0.2">
      <c r="A68" s="1164"/>
      <c r="R68" s="1164"/>
    </row>
    <row r="69" spans="1:18" s="1231" customFormat="1" ht="10.7" customHeight="1" x14ac:dyDescent="0.2">
      <c r="A69" s="1164"/>
      <c r="R69" s="1164"/>
    </row>
    <row r="70" spans="1:18" s="1231" customFormat="1" ht="10.7" customHeight="1" x14ac:dyDescent="0.2">
      <c r="A70" s="1164"/>
      <c r="R70" s="1164"/>
    </row>
    <row r="71" spans="1:18" s="1231" customFormat="1" ht="10.7" customHeight="1" x14ac:dyDescent="0.2">
      <c r="A71" s="1164"/>
      <c r="R71" s="1164"/>
    </row>
    <row r="72" spans="1:18" s="1231" customFormat="1" ht="10.7" customHeight="1" x14ac:dyDescent="0.2">
      <c r="A72" s="1164"/>
      <c r="R72" s="1164"/>
    </row>
    <row r="73" spans="1:18" s="1231" customFormat="1" ht="10.7" customHeight="1" x14ac:dyDescent="0.2">
      <c r="A73" s="1164"/>
      <c r="R73" s="1164"/>
    </row>
    <row r="74" spans="1:18" s="1231" customFormat="1" ht="10.7" customHeight="1" x14ac:dyDescent="0.2">
      <c r="A74" s="1164"/>
      <c r="R74" s="1164"/>
    </row>
    <row r="75" spans="1:18" s="1231" customFormat="1" ht="10.7" customHeight="1" x14ac:dyDescent="0.2">
      <c r="A75" s="1164"/>
      <c r="R75" s="1164"/>
    </row>
    <row r="76" spans="1:18" s="1231" customFormat="1" ht="10.7" customHeight="1" x14ac:dyDescent="0.2">
      <c r="A76" s="1164"/>
      <c r="R76" s="1164"/>
    </row>
    <row r="77" spans="1:18" s="1231" customFormat="1" ht="10.7" customHeight="1" x14ac:dyDescent="0.2">
      <c r="A77" s="1164"/>
      <c r="R77" s="1164"/>
    </row>
    <row r="78" spans="1:18" s="1231" customFormat="1" ht="10.7" customHeight="1" x14ac:dyDescent="0.2">
      <c r="A78" s="1164"/>
      <c r="R78" s="1164"/>
    </row>
    <row r="79" spans="1:18" s="1231" customFormat="1" ht="10.7" customHeight="1" x14ac:dyDescent="0.2">
      <c r="A79" s="1164"/>
      <c r="R79" s="1164"/>
    </row>
    <row r="80" spans="1:18" s="1231" customFormat="1" ht="10.7" customHeight="1" x14ac:dyDescent="0.2">
      <c r="A80" s="1164"/>
      <c r="R80" s="1164"/>
    </row>
    <row r="81" spans="1:18" s="1231" customFormat="1" ht="10.7" customHeight="1" x14ac:dyDescent="0.2">
      <c r="A81" s="1164"/>
      <c r="R81" s="1164"/>
    </row>
    <row r="82" spans="1:18" s="1231" customFormat="1" ht="10.7" customHeight="1" x14ac:dyDescent="0.2">
      <c r="A82" s="1164"/>
      <c r="R82" s="1164"/>
    </row>
    <row r="83" spans="1:18" s="1231" customFormat="1" ht="10.7" customHeight="1" x14ac:dyDescent="0.2">
      <c r="A83" s="1164"/>
      <c r="R83" s="1164"/>
    </row>
    <row r="84" spans="1:18" s="1231" customFormat="1" ht="10.7" customHeight="1" x14ac:dyDescent="0.2">
      <c r="A84" s="1164"/>
      <c r="R84" s="1164"/>
    </row>
    <row r="85" spans="1:18" s="1231" customFormat="1" ht="10.7" customHeight="1" x14ac:dyDescent="0.2">
      <c r="A85" s="1164"/>
      <c r="R85" s="1164"/>
    </row>
    <row r="86" spans="1:18" s="1231" customFormat="1" ht="10.7" customHeight="1" x14ac:dyDescent="0.2">
      <c r="A86" s="1164"/>
      <c r="R86" s="1164"/>
    </row>
    <row r="87" spans="1:18" s="1231" customFormat="1" ht="10.7" customHeight="1" x14ac:dyDescent="0.2">
      <c r="A87" s="1164"/>
      <c r="R87" s="1164"/>
    </row>
    <row r="88" spans="1:18" s="1231" customFormat="1" ht="10.7" customHeight="1" x14ac:dyDescent="0.2">
      <c r="A88" s="1164"/>
      <c r="R88" s="1164"/>
    </row>
    <row r="89" spans="1:18" s="1231" customFormat="1" ht="10.7" customHeight="1" x14ac:dyDescent="0.2">
      <c r="A89" s="1164"/>
      <c r="R89" s="1164"/>
    </row>
    <row r="90" spans="1:18" s="1231" customFormat="1" ht="10.7" customHeight="1" x14ac:dyDescent="0.2">
      <c r="A90" s="1164"/>
      <c r="R90" s="1164"/>
    </row>
    <row r="91" spans="1:18" s="1231" customFormat="1" ht="10.7" customHeight="1" x14ac:dyDescent="0.2">
      <c r="A91" s="1164"/>
      <c r="R91" s="1164"/>
    </row>
    <row r="92" spans="1:18" s="1231" customFormat="1" ht="10.7" customHeight="1" x14ac:dyDescent="0.2">
      <c r="A92" s="1164"/>
      <c r="R92" s="1164"/>
    </row>
    <row r="93" spans="1:18" s="1231" customFormat="1" ht="10.7" customHeight="1" x14ac:dyDescent="0.2">
      <c r="A93" s="1164"/>
      <c r="R93" s="1164"/>
    </row>
    <row r="94" spans="1:18" s="1231" customFormat="1" ht="10.7" customHeight="1" x14ac:dyDescent="0.2">
      <c r="A94" s="1164"/>
      <c r="R94" s="1164"/>
    </row>
    <row r="95" spans="1:18" s="1231" customFormat="1" ht="10.7" customHeight="1" x14ac:dyDescent="0.2">
      <c r="A95" s="1164"/>
      <c r="R95" s="1164"/>
    </row>
    <row r="96" spans="1:18" s="1231" customFormat="1" ht="10.7" customHeight="1" x14ac:dyDescent="0.2">
      <c r="A96" s="1164"/>
      <c r="R96" s="1164"/>
    </row>
    <row r="97" spans="1:18" s="1231" customFormat="1" ht="10.7" customHeight="1" x14ac:dyDescent="0.2">
      <c r="A97" s="1164"/>
      <c r="R97" s="1164"/>
    </row>
    <row r="98" spans="1:18" s="1231" customFormat="1" ht="10.7" customHeight="1" x14ac:dyDescent="0.2">
      <c r="A98" s="1164"/>
      <c r="R98" s="1164"/>
    </row>
    <row r="99" spans="1:18" s="1231" customFormat="1" ht="10.7" customHeight="1" x14ac:dyDescent="0.2">
      <c r="A99" s="1164"/>
      <c r="R99" s="1164"/>
    </row>
    <row r="100" spans="1:18" s="1231" customFormat="1" ht="10.7" customHeight="1" x14ac:dyDescent="0.2">
      <c r="A100" s="1164"/>
      <c r="R100" s="1164"/>
    </row>
    <row r="101" spans="1:18" s="1231" customFormat="1" ht="10.7" customHeight="1" x14ac:dyDescent="0.2">
      <c r="A101" s="1164"/>
      <c r="R101" s="1164"/>
    </row>
    <row r="102" spans="1:18" s="1231" customFormat="1" ht="10.7" customHeight="1" x14ac:dyDescent="0.2">
      <c r="A102" s="1164"/>
      <c r="R102" s="1164"/>
    </row>
    <row r="103" spans="1:18" s="1231" customFormat="1" ht="10.7" customHeight="1" x14ac:dyDescent="0.2">
      <c r="A103" s="1164"/>
      <c r="R103" s="1164"/>
    </row>
    <row r="104" spans="1:18" s="1231" customFormat="1" ht="10.7" customHeight="1" x14ac:dyDescent="0.2">
      <c r="A104" s="1164"/>
      <c r="R104" s="1164"/>
    </row>
    <row r="105" spans="1:18" s="1231" customFormat="1" ht="10.7" customHeight="1" x14ac:dyDescent="0.2">
      <c r="A105" s="1164"/>
      <c r="R105" s="1164"/>
    </row>
    <row r="106" spans="1:18" s="1231" customFormat="1" ht="10.7" customHeight="1" x14ac:dyDescent="0.2">
      <c r="A106" s="1164"/>
      <c r="R106" s="1164"/>
    </row>
    <row r="107" spans="1:18" s="1231" customFormat="1" ht="10.7" customHeight="1" x14ac:dyDescent="0.2">
      <c r="A107" s="1164"/>
      <c r="R107" s="1164"/>
    </row>
    <row r="108" spans="1:18" s="1231" customFormat="1" ht="10.7" customHeight="1" x14ac:dyDescent="0.2">
      <c r="A108" s="1164"/>
      <c r="R108" s="1164"/>
    </row>
    <row r="109" spans="1:18" s="1231" customFormat="1" ht="10.7" customHeight="1" x14ac:dyDescent="0.2">
      <c r="A109" s="1164"/>
      <c r="R109" s="1164"/>
    </row>
    <row r="110" spans="1:18" s="1231" customFormat="1" ht="10.7" customHeight="1" x14ac:dyDescent="0.2">
      <c r="A110" s="1164"/>
      <c r="R110" s="1164"/>
    </row>
    <row r="111" spans="1:18" s="1231" customFormat="1" ht="10.7" customHeight="1" x14ac:dyDescent="0.2">
      <c r="A111" s="1164"/>
      <c r="R111" s="1164"/>
    </row>
    <row r="112" spans="1:18" s="1231" customFormat="1" ht="10.7" customHeight="1" x14ac:dyDescent="0.2">
      <c r="A112" s="1164"/>
      <c r="R112" s="1164"/>
    </row>
    <row r="113" spans="1:18" s="1231" customFormat="1" ht="10.7" customHeight="1" x14ac:dyDescent="0.2">
      <c r="A113" s="1164"/>
      <c r="R113" s="1164"/>
    </row>
    <row r="114" spans="1:18" s="1231" customFormat="1" ht="10.7" customHeight="1" x14ac:dyDescent="0.2">
      <c r="A114" s="1164"/>
      <c r="R114" s="1164"/>
    </row>
    <row r="115" spans="1:18" s="1231" customFormat="1" ht="10.7" customHeight="1" x14ac:dyDescent="0.2">
      <c r="A115" s="1164"/>
      <c r="R115" s="1164"/>
    </row>
    <row r="116" spans="1:18" s="1231" customFormat="1" ht="10.7" customHeight="1" x14ac:dyDescent="0.2">
      <c r="A116" s="1164"/>
      <c r="R116" s="1164"/>
    </row>
    <row r="117" spans="1:18" s="1231" customFormat="1" ht="10.7" customHeight="1" x14ac:dyDescent="0.2">
      <c r="A117" s="1164"/>
      <c r="R117" s="1164"/>
    </row>
    <row r="118" spans="1:18" s="1231" customFormat="1" ht="10.7" customHeight="1" x14ac:dyDescent="0.2">
      <c r="A118" s="1164"/>
      <c r="R118" s="1164"/>
    </row>
    <row r="119" spans="1:18" s="1231" customFormat="1" ht="10.7" customHeight="1" x14ac:dyDescent="0.2">
      <c r="A119" s="1164"/>
      <c r="R119" s="1164"/>
    </row>
    <row r="120" spans="1:18" s="1231" customFormat="1" ht="10.7" customHeight="1" x14ac:dyDescent="0.2">
      <c r="A120" s="1164"/>
      <c r="R120" s="1164"/>
    </row>
    <row r="121" spans="1:18" s="1231" customFormat="1" ht="10.7" customHeight="1" x14ac:dyDescent="0.2">
      <c r="A121" s="1164"/>
      <c r="R121" s="1164"/>
    </row>
    <row r="122" spans="1:18" s="1231" customFormat="1" ht="10.7" customHeight="1" x14ac:dyDescent="0.2">
      <c r="A122" s="1164"/>
      <c r="R122" s="1164"/>
    </row>
    <row r="123" spans="1:18" s="1231" customFormat="1" ht="10.7" customHeight="1" x14ac:dyDescent="0.2">
      <c r="A123" s="1164"/>
      <c r="R123" s="1164"/>
    </row>
    <row r="124" spans="1:18" s="1231" customFormat="1" ht="10.7" customHeight="1" x14ac:dyDescent="0.2">
      <c r="A124" s="1164"/>
      <c r="R124" s="1164"/>
    </row>
    <row r="125" spans="1:18" s="1231" customFormat="1" ht="10.7" customHeight="1" x14ac:dyDescent="0.2">
      <c r="A125" s="1164"/>
      <c r="R125" s="1164"/>
    </row>
    <row r="126" spans="1:18" s="1231" customFormat="1" ht="10.7" customHeight="1" x14ac:dyDescent="0.2">
      <c r="A126" s="1164"/>
      <c r="R126" s="1164"/>
    </row>
    <row r="127" spans="1:18" s="1231" customFormat="1" ht="10.7" customHeight="1" x14ac:dyDescent="0.2">
      <c r="A127" s="1164"/>
      <c r="R127" s="1164"/>
    </row>
    <row r="128" spans="1:18" s="1231" customFormat="1" ht="10.7" customHeight="1" x14ac:dyDescent="0.2">
      <c r="A128" s="1164"/>
      <c r="R128" s="1164"/>
    </row>
    <row r="129" spans="1:18" s="1231" customFormat="1" ht="10.7" customHeight="1" x14ac:dyDescent="0.2">
      <c r="A129" s="1164"/>
      <c r="R129" s="1164"/>
    </row>
    <row r="130" spans="1:18" s="1231" customFormat="1" ht="10.7" customHeight="1" x14ac:dyDescent="0.2">
      <c r="A130" s="1164"/>
      <c r="R130" s="1164"/>
    </row>
    <row r="131" spans="1:18" s="1231" customFormat="1" ht="10.7" customHeight="1" x14ac:dyDescent="0.2">
      <c r="A131" s="1164"/>
      <c r="R131" s="1164"/>
    </row>
    <row r="132" spans="1:18" s="1231" customFormat="1" ht="10.7" customHeight="1" x14ac:dyDescent="0.2">
      <c r="A132" s="1164"/>
      <c r="R132" s="1164"/>
    </row>
    <row r="133" spans="1:18" s="1231" customFormat="1" ht="10.7" customHeight="1" x14ac:dyDescent="0.2">
      <c r="A133" s="1164"/>
      <c r="R133" s="1164"/>
    </row>
    <row r="134" spans="1:18" s="1231" customFormat="1" ht="10.7" customHeight="1" x14ac:dyDescent="0.2">
      <c r="A134" s="1164"/>
      <c r="R134" s="1164"/>
    </row>
    <row r="135" spans="1:18" s="1231" customFormat="1" ht="10.7" customHeight="1" x14ac:dyDescent="0.2">
      <c r="A135" s="1164"/>
      <c r="R135" s="1164"/>
    </row>
    <row r="136" spans="1:18" s="1231" customFormat="1" ht="10.7" customHeight="1" x14ac:dyDescent="0.2">
      <c r="A136" s="1164"/>
      <c r="R136" s="1164"/>
    </row>
    <row r="137" spans="1:18" s="1231" customFormat="1" ht="10.7" customHeight="1" x14ac:dyDescent="0.2">
      <c r="A137" s="1164"/>
      <c r="R137" s="1164"/>
    </row>
    <row r="138" spans="1:18" s="1231" customFormat="1" ht="10.7" customHeight="1" x14ac:dyDescent="0.2">
      <c r="A138" s="1164"/>
      <c r="R138" s="1164"/>
    </row>
    <row r="139" spans="1:18" s="1231" customFormat="1" ht="10.7" customHeight="1" x14ac:dyDescent="0.2">
      <c r="A139" s="1164"/>
      <c r="R139" s="1164"/>
    </row>
    <row r="140" spans="1:18" s="1231" customFormat="1" ht="10.7" customHeight="1" x14ac:dyDescent="0.2">
      <c r="A140" s="1164"/>
      <c r="R140" s="1164"/>
    </row>
    <row r="141" spans="1:18" s="1231" customFormat="1" ht="10.7" customHeight="1" x14ac:dyDescent="0.2">
      <c r="A141" s="1164"/>
      <c r="R141" s="1164"/>
    </row>
    <row r="142" spans="1:18" s="1231" customFormat="1" ht="10.7" customHeight="1" x14ac:dyDescent="0.2">
      <c r="A142" s="1164"/>
      <c r="R142" s="1164"/>
    </row>
    <row r="143" spans="1:18" s="1231" customFormat="1" ht="10.7" customHeight="1" x14ac:dyDescent="0.2">
      <c r="A143" s="1164"/>
      <c r="R143" s="1164"/>
    </row>
    <row r="144" spans="1:18" s="1231" customFormat="1" ht="10.7" customHeight="1" x14ac:dyDescent="0.2">
      <c r="A144" s="1164"/>
      <c r="R144" s="1164"/>
    </row>
    <row r="145" spans="1:18" s="1231" customFormat="1" ht="10.7" customHeight="1" x14ac:dyDescent="0.2">
      <c r="A145" s="1164"/>
      <c r="R145" s="1164"/>
    </row>
    <row r="146" spans="1:18" s="1231" customFormat="1" ht="10.7" customHeight="1" x14ac:dyDescent="0.2">
      <c r="A146" s="1164"/>
      <c r="R146" s="1164"/>
    </row>
    <row r="147" spans="1:18" s="1231" customFormat="1" ht="10.7" customHeight="1" x14ac:dyDescent="0.2">
      <c r="A147" s="1164"/>
      <c r="R147" s="1164"/>
    </row>
    <row r="148" spans="1:18" s="1231" customFormat="1" ht="10.7" customHeight="1" x14ac:dyDescent="0.2">
      <c r="A148" s="1164"/>
      <c r="R148" s="1164"/>
    </row>
    <row r="149" spans="1:18" s="1231" customFormat="1" ht="10.7" customHeight="1" x14ac:dyDescent="0.2">
      <c r="A149" s="1164"/>
      <c r="R149" s="1164"/>
    </row>
    <row r="150" spans="1:18" s="1231" customFormat="1" ht="10.7" customHeight="1" x14ac:dyDescent="0.2">
      <c r="A150" s="1164"/>
      <c r="R150" s="1164"/>
    </row>
    <row r="151" spans="1:18" s="1231" customFormat="1" ht="10.7" customHeight="1" x14ac:dyDescent="0.2">
      <c r="A151" s="1164"/>
      <c r="R151" s="1164"/>
    </row>
    <row r="152" spans="1:18" s="1231" customFormat="1" ht="10.7" customHeight="1" x14ac:dyDescent="0.2">
      <c r="A152" s="1164"/>
      <c r="R152" s="1164"/>
    </row>
    <row r="153" spans="1:18" s="1231" customFormat="1" ht="10.7" customHeight="1" x14ac:dyDescent="0.2">
      <c r="A153" s="1164"/>
      <c r="R153" s="1164"/>
    </row>
    <row r="154" spans="1:18" s="1231" customFormat="1" ht="10.7" customHeight="1" x14ac:dyDescent="0.2">
      <c r="A154" s="1164"/>
      <c r="R154" s="1164"/>
    </row>
    <row r="155" spans="1:18" s="1231" customFormat="1" ht="10.7" customHeight="1" x14ac:dyDescent="0.2">
      <c r="A155" s="1164"/>
      <c r="R155" s="1164"/>
    </row>
    <row r="156" spans="1:18" s="1231" customFormat="1" ht="10.7" customHeight="1" x14ac:dyDescent="0.2">
      <c r="A156" s="1164"/>
      <c r="R156" s="1164"/>
    </row>
    <row r="157" spans="1:18" s="1231" customFormat="1" ht="10.7" customHeight="1" x14ac:dyDescent="0.2">
      <c r="A157" s="1164"/>
      <c r="R157" s="1164"/>
    </row>
    <row r="158" spans="1:18" s="1231" customFormat="1" ht="10.7" customHeight="1" x14ac:dyDescent="0.2">
      <c r="A158" s="1164"/>
      <c r="R158" s="1164"/>
    </row>
    <row r="159" spans="1:18" s="1231" customFormat="1" ht="10.7" customHeight="1" x14ac:dyDescent="0.2">
      <c r="A159" s="1164"/>
      <c r="R159" s="1164"/>
    </row>
    <row r="160" spans="1:18" s="1231" customFormat="1" ht="10.7" customHeight="1" x14ac:dyDescent="0.2">
      <c r="A160" s="1164"/>
      <c r="R160" s="1164"/>
    </row>
    <row r="161" spans="1:18" s="1231" customFormat="1" ht="10.7" customHeight="1" x14ac:dyDescent="0.2">
      <c r="A161" s="1164"/>
      <c r="R161" s="1164"/>
    </row>
    <row r="162" spans="1:18" s="1231" customFormat="1" ht="10.7" customHeight="1" x14ac:dyDescent="0.2">
      <c r="A162" s="1164"/>
      <c r="R162" s="1164"/>
    </row>
    <row r="163" spans="1:18" s="1231" customFormat="1" ht="10.7" customHeight="1" x14ac:dyDescent="0.2">
      <c r="A163" s="1164"/>
      <c r="R163" s="1164"/>
    </row>
    <row r="164" spans="1:18" s="1231" customFormat="1" ht="10.7" customHeight="1" x14ac:dyDescent="0.2">
      <c r="A164" s="1164"/>
      <c r="R164" s="1164"/>
    </row>
    <row r="165" spans="1:18" s="1231" customFormat="1" ht="10.7" customHeight="1" x14ac:dyDescent="0.2">
      <c r="A165" s="1164"/>
      <c r="R165" s="1164"/>
    </row>
    <row r="166" spans="1:18" s="1231" customFormat="1" ht="10.7" customHeight="1" x14ac:dyDescent="0.2">
      <c r="A166" s="1164"/>
      <c r="R166" s="1164"/>
    </row>
    <row r="167" spans="1:18" s="1231" customFormat="1" ht="10.7" customHeight="1" x14ac:dyDescent="0.2">
      <c r="A167" s="1164"/>
      <c r="R167" s="1164"/>
    </row>
    <row r="168" spans="1:18" s="1231" customFormat="1" ht="10.7" customHeight="1" x14ac:dyDescent="0.2">
      <c r="A168" s="1164"/>
      <c r="R168" s="1164"/>
    </row>
    <row r="169" spans="1:18" s="1231" customFormat="1" ht="10.7" customHeight="1" x14ac:dyDescent="0.2">
      <c r="A169" s="1164"/>
      <c r="R169" s="1164"/>
    </row>
    <row r="170" spans="1:18" s="1231" customFormat="1" ht="10.7" customHeight="1" x14ac:dyDescent="0.2">
      <c r="A170" s="1164"/>
      <c r="R170" s="1164"/>
    </row>
    <row r="171" spans="1:18" s="1231" customFormat="1" ht="10.7" customHeight="1" x14ac:dyDescent="0.2">
      <c r="A171" s="1164"/>
      <c r="R171" s="1164"/>
    </row>
    <row r="172" spans="1:18" s="1231" customFormat="1" ht="10.7" customHeight="1" x14ac:dyDescent="0.2">
      <c r="A172" s="1164"/>
      <c r="R172" s="1164"/>
    </row>
    <row r="173" spans="1:18" s="1231" customFormat="1" ht="10.7" customHeight="1" x14ac:dyDescent="0.2">
      <c r="A173" s="1164"/>
      <c r="R173" s="1164"/>
    </row>
    <row r="174" spans="1:18" s="1231" customFormat="1" ht="10.7" customHeight="1" x14ac:dyDescent="0.2">
      <c r="A174" s="1164"/>
      <c r="R174" s="1164"/>
    </row>
    <row r="175" spans="1:18" s="1231" customFormat="1" ht="10.7" customHeight="1" x14ac:dyDescent="0.2">
      <c r="A175" s="1164"/>
      <c r="R175" s="1164"/>
    </row>
    <row r="176" spans="1:18" s="1231" customFormat="1" ht="10.7" customHeight="1" x14ac:dyDescent="0.2">
      <c r="A176" s="1164"/>
      <c r="R176" s="1164"/>
    </row>
    <row r="177" spans="1:18" s="1231" customFormat="1" ht="10.7" customHeight="1" x14ac:dyDescent="0.2">
      <c r="A177" s="1164"/>
      <c r="R177" s="1164"/>
    </row>
    <row r="178" spans="1:18" s="1231" customFormat="1" ht="10.7" customHeight="1" x14ac:dyDescent="0.2">
      <c r="A178" s="1164"/>
      <c r="R178" s="1164"/>
    </row>
    <row r="179" spans="1:18" s="1231" customFormat="1" ht="10.7" customHeight="1" x14ac:dyDescent="0.2">
      <c r="A179" s="1164"/>
      <c r="R179" s="1164"/>
    </row>
    <row r="180" spans="1:18" s="1231" customFormat="1" ht="10.7" customHeight="1" x14ac:dyDescent="0.2">
      <c r="A180" s="1164"/>
      <c r="R180" s="1164"/>
    </row>
    <row r="181" spans="1:18" s="1231" customFormat="1" ht="10.7" customHeight="1" x14ac:dyDescent="0.2">
      <c r="A181" s="1164"/>
      <c r="R181" s="1164"/>
    </row>
    <row r="182" spans="1:18" s="1231" customFormat="1" ht="10.7" customHeight="1" x14ac:dyDescent="0.2">
      <c r="A182" s="1164"/>
      <c r="R182" s="1164"/>
    </row>
    <row r="183" spans="1:18" s="1231" customFormat="1" ht="10.7" customHeight="1" x14ac:dyDescent="0.2">
      <c r="A183" s="1164"/>
      <c r="R183" s="1164"/>
    </row>
    <row r="184" spans="1:18" s="1231" customFormat="1" ht="10.7" customHeight="1" x14ac:dyDescent="0.2">
      <c r="A184" s="1164"/>
      <c r="R184" s="1164"/>
    </row>
    <row r="185" spans="1:18" s="1231" customFormat="1" ht="10.7" customHeight="1" x14ac:dyDescent="0.2">
      <c r="A185" s="1164"/>
      <c r="R185" s="1164"/>
    </row>
    <row r="186" spans="1:18" s="1231" customFormat="1" ht="10.7" customHeight="1" x14ac:dyDescent="0.2">
      <c r="A186" s="1164"/>
      <c r="R186" s="1164"/>
    </row>
    <row r="187" spans="1:18" s="1231" customFormat="1" ht="10.7" customHeight="1" x14ac:dyDescent="0.2">
      <c r="A187" s="1164"/>
      <c r="R187" s="1164"/>
    </row>
    <row r="188" spans="1:18" s="1231" customFormat="1" ht="10.7" customHeight="1" x14ac:dyDescent="0.2">
      <c r="A188" s="1164"/>
      <c r="R188" s="1164"/>
    </row>
    <row r="189" spans="1:18" s="1231" customFormat="1" ht="10.7" customHeight="1" x14ac:dyDescent="0.2">
      <c r="A189" s="1164"/>
      <c r="R189" s="1164"/>
    </row>
    <row r="190" spans="1:18" s="1231" customFormat="1" ht="10.7" customHeight="1" x14ac:dyDescent="0.2">
      <c r="A190" s="1164"/>
      <c r="R190" s="1164"/>
    </row>
    <row r="191" spans="1:18" s="1231" customFormat="1" ht="10.7" customHeight="1" x14ac:dyDescent="0.2">
      <c r="A191" s="1164"/>
      <c r="R191" s="1164"/>
    </row>
    <row r="192" spans="1:18" s="1231" customFormat="1" x14ac:dyDescent="0.2">
      <c r="A192" s="1164"/>
      <c r="R192" s="1164"/>
    </row>
    <row r="193" spans="1:18" s="1231" customFormat="1" x14ac:dyDescent="0.2">
      <c r="A193" s="1164"/>
      <c r="R193" s="1164"/>
    </row>
    <row r="194" spans="1:18" s="1231" customFormat="1" x14ac:dyDescent="0.2">
      <c r="A194" s="1164"/>
      <c r="R194" s="1164"/>
    </row>
    <row r="195" spans="1:18" s="1231" customFormat="1" x14ac:dyDescent="0.2">
      <c r="A195" s="1164"/>
      <c r="R195" s="1164"/>
    </row>
    <row r="196" spans="1:18" s="1231" customFormat="1" x14ac:dyDescent="0.2">
      <c r="A196" s="1164"/>
      <c r="R196" s="1164"/>
    </row>
    <row r="197" spans="1:18" s="1231" customFormat="1" x14ac:dyDescent="0.2">
      <c r="A197" s="1164"/>
      <c r="R197" s="1164"/>
    </row>
    <row r="198" spans="1:18" s="1231" customFormat="1" x14ac:dyDescent="0.2">
      <c r="A198" s="1164"/>
      <c r="R198" s="1164"/>
    </row>
    <row r="199" spans="1:18" s="1231" customFormat="1" x14ac:dyDescent="0.2">
      <c r="A199" s="1164"/>
      <c r="R199" s="1164"/>
    </row>
    <row r="200" spans="1:18" s="1231" customFormat="1" x14ac:dyDescent="0.2">
      <c r="A200" s="1164"/>
      <c r="R200" s="1164"/>
    </row>
    <row r="201" spans="1:18" s="1231" customFormat="1" x14ac:dyDescent="0.2">
      <c r="A201" s="1164"/>
      <c r="R201" s="1164"/>
    </row>
    <row r="202" spans="1:18" s="1231" customFormat="1" x14ac:dyDescent="0.15">
      <c r="A202" s="1164"/>
      <c r="B202" s="1266"/>
      <c r="C202" s="1266"/>
      <c r="D202" s="1266"/>
      <c r="E202" s="1266"/>
      <c r="F202" s="1266"/>
      <c r="G202" s="1266"/>
      <c r="H202" s="1266"/>
      <c r="I202" s="1266"/>
      <c r="J202" s="1266"/>
      <c r="K202" s="1266"/>
      <c r="L202" s="1266"/>
      <c r="M202" s="1266"/>
      <c r="N202" s="1266"/>
      <c r="O202" s="1266"/>
      <c r="P202" s="1266"/>
      <c r="Q202" s="1266"/>
      <c r="R202" s="1164"/>
    </row>
    <row r="203" spans="1:18" s="1231" customFormat="1" x14ac:dyDescent="0.15">
      <c r="A203" s="1164"/>
      <c r="B203" s="1266"/>
      <c r="C203" s="1266"/>
      <c r="D203" s="1266"/>
      <c r="E203" s="1266"/>
      <c r="F203" s="1266"/>
      <c r="G203" s="1266"/>
      <c r="H203" s="1266"/>
      <c r="I203" s="1266"/>
      <c r="J203" s="1266"/>
      <c r="K203" s="1266"/>
      <c r="L203" s="1266"/>
      <c r="M203" s="1266"/>
      <c r="N203" s="1266"/>
      <c r="O203" s="1266"/>
      <c r="P203" s="1266"/>
      <c r="Q203" s="1266"/>
      <c r="R203" s="1164"/>
    </row>
    <row r="204" spans="1:18" s="1231" customFormat="1" x14ac:dyDescent="0.15">
      <c r="A204" s="1164"/>
      <c r="B204" s="1266"/>
      <c r="C204" s="1266"/>
      <c r="D204" s="1266"/>
      <c r="E204" s="1266"/>
      <c r="F204" s="1266"/>
      <c r="G204" s="1266"/>
      <c r="H204" s="1266"/>
      <c r="I204" s="1266"/>
      <c r="J204" s="1266"/>
      <c r="K204" s="1266"/>
      <c r="L204" s="1266"/>
      <c r="M204" s="1266"/>
      <c r="N204" s="1266"/>
      <c r="O204" s="1266"/>
      <c r="P204" s="1266"/>
      <c r="Q204" s="1266"/>
      <c r="R204" s="1164"/>
    </row>
    <row r="205" spans="1:18" s="1231" customFormat="1" x14ac:dyDescent="0.15">
      <c r="A205" s="1164"/>
      <c r="B205" s="1266"/>
      <c r="C205" s="1266"/>
      <c r="D205" s="1266"/>
      <c r="E205" s="1266"/>
      <c r="F205" s="1266"/>
      <c r="G205" s="1266"/>
      <c r="H205" s="1266"/>
      <c r="I205" s="1266"/>
      <c r="J205" s="1266"/>
      <c r="K205" s="1266"/>
      <c r="L205" s="1266"/>
      <c r="M205" s="1266"/>
      <c r="N205" s="1266"/>
      <c r="O205" s="1266"/>
      <c r="P205" s="1266"/>
      <c r="Q205" s="1266"/>
      <c r="R205" s="1164"/>
    </row>
  </sheetData>
  <mergeCells count="9">
    <mergeCell ref="A1:A19"/>
    <mergeCell ref="R1:R3"/>
    <mergeCell ref="A31:A48"/>
    <mergeCell ref="R36:R48"/>
    <mergeCell ref="L44:L45"/>
    <mergeCell ref="M44:M45"/>
    <mergeCell ref="N44:N45"/>
    <mergeCell ref="O44:O45"/>
    <mergeCell ref="P44:P45"/>
  </mergeCells>
  <printOptions gridLinesSet="0"/>
  <pageMargins left="0.1" right="0.1" top="0.25" bottom="0.5" header="0" footer="0"/>
  <pageSetup scale="107" orientation="landscape" r:id="rId1"/>
  <headerFooter alignWithMargins="0"/>
  <customProperties>
    <customPr name="_pios_id" r:id="rId2"/>
  </customPropertie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92D050"/>
  </sheetPr>
  <dimension ref="A1:S260"/>
  <sheetViews>
    <sheetView showGridLines="0" view="pageLayout" zoomScaleNormal="115" zoomScaleSheetLayoutView="100" workbookViewId="0">
      <selection activeCell="C10" sqref="C10"/>
    </sheetView>
  </sheetViews>
  <sheetFormatPr defaultRowHeight="10.7" customHeight="1" x14ac:dyDescent="0.2"/>
  <cols>
    <col min="1" max="1" width="3.5703125" style="634" customWidth="1"/>
    <col min="2" max="2" width="3" style="634" customWidth="1"/>
    <col min="3" max="3" width="3.7109375" style="634" customWidth="1"/>
    <col min="4" max="4" width="20.140625" style="634" customWidth="1"/>
    <col min="5" max="5" width="0.140625" style="634" customWidth="1"/>
    <col min="6" max="8" width="7.85546875" style="634" customWidth="1"/>
    <col min="9" max="9" width="7.7109375" style="634" customWidth="1"/>
    <col min="10" max="10" width="10" style="634" customWidth="1"/>
    <col min="11" max="11" width="9.28515625" style="634" customWidth="1"/>
    <col min="12" max="16" width="8.140625" style="634" customWidth="1"/>
    <col min="17" max="17" width="3" style="634" customWidth="1"/>
    <col min="18" max="18" width="3.5703125" style="634" customWidth="1"/>
    <col min="19" max="16384" width="9.140625" style="634"/>
  </cols>
  <sheetData>
    <row r="1" spans="1:18" s="560" customFormat="1" ht="10.7" customHeight="1" x14ac:dyDescent="0.2">
      <c r="A1" s="3092" t="str">
        <f>"    PTC Supplement to Railroad Annual Report R-1  "</f>
        <v xml:space="preserve">    PTC Supplement to Railroad Annual Report R-1  </v>
      </c>
      <c r="B1" s="2531" t="s">
        <v>2629</v>
      </c>
      <c r="C1" s="1267"/>
      <c r="D1" s="1267"/>
      <c r="E1" s="1267"/>
      <c r="F1" s="1267"/>
      <c r="G1" s="1267"/>
      <c r="H1" s="1268"/>
      <c r="I1" s="1267"/>
      <c r="J1" s="1267"/>
      <c r="K1" s="1267"/>
      <c r="L1" s="1267"/>
      <c r="M1" s="1267"/>
      <c r="N1" s="1267"/>
      <c r="O1" s="1267"/>
      <c r="P1" s="1267"/>
      <c r="Q1" s="1269"/>
      <c r="R1" s="3098" t="s">
        <v>3279</v>
      </c>
    </row>
    <row r="2" spans="1:18" s="560" customFormat="1" ht="10.7" customHeight="1" x14ac:dyDescent="0.2">
      <c r="A2" s="3093"/>
      <c r="B2" s="2532" t="s">
        <v>1923</v>
      </c>
      <c r="C2" s="1270"/>
      <c r="D2" s="1270"/>
      <c r="E2" s="1270"/>
      <c r="F2" s="1270"/>
      <c r="G2" s="1271"/>
      <c r="H2" s="1270"/>
      <c r="I2" s="1270"/>
      <c r="J2" s="1270"/>
      <c r="K2" s="1270"/>
      <c r="L2" s="1270"/>
      <c r="M2" s="1270"/>
      <c r="N2" s="1270"/>
      <c r="O2" s="1270"/>
      <c r="P2" s="1270"/>
      <c r="Q2" s="1272"/>
      <c r="R2" s="3098"/>
    </row>
    <row r="3" spans="1:18" s="560" customFormat="1" ht="10.7" customHeight="1" x14ac:dyDescent="0.2">
      <c r="A3" s="3093"/>
      <c r="B3" s="1273"/>
      <c r="C3" s="582"/>
      <c r="D3" s="582"/>
      <c r="E3" s="582"/>
      <c r="F3" s="582"/>
      <c r="G3" s="582"/>
      <c r="H3" s="582"/>
      <c r="I3" s="582"/>
      <c r="J3" s="582"/>
      <c r="K3" s="582"/>
      <c r="L3" s="582"/>
      <c r="M3" s="582"/>
      <c r="N3" s="582"/>
      <c r="O3" s="1274"/>
      <c r="P3" s="582"/>
      <c r="Q3" s="583"/>
      <c r="R3" s="3098"/>
    </row>
    <row r="4" spans="1:18" s="560" customFormat="1" ht="10.7" customHeight="1" x14ac:dyDescent="0.2">
      <c r="A4" s="3093"/>
      <c r="B4" s="1275"/>
      <c r="C4" s="574"/>
      <c r="D4" s="580"/>
      <c r="E4" s="574"/>
      <c r="F4" s="574"/>
      <c r="G4" s="582"/>
      <c r="H4" s="1276" t="s">
        <v>1924</v>
      </c>
      <c r="I4" s="582"/>
      <c r="J4" s="583"/>
      <c r="K4" s="574"/>
      <c r="L4" s="580"/>
      <c r="M4" s="580"/>
      <c r="N4" s="580"/>
      <c r="O4" s="580"/>
      <c r="P4" s="574"/>
      <c r="Q4" s="574"/>
      <c r="R4" s="3099"/>
    </row>
    <row r="5" spans="1:18" s="560" customFormat="1" ht="10.7" customHeight="1" x14ac:dyDescent="0.2">
      <c r="A5" s="3093"/>
      <c r="B5" s="1275"/>
      <c r="C5" s="574"/>
      <c r="D5" s="580"/>
      <c r="E5" s="574"/>
      <c r="F5" s="574"/>
      <c r="G5" s="582"/>
      <c r="H5" s="1276" t="s">
        <v>1925</v>
      </c>
      <c r="I5" s="582"/>
      <c r="J5" s="583"/>
      <c r="K5" s="574"/>
      <c r="L5" s="582"/>
      <c r="M5" s="582"/>
      <c r="N5" s="1277" t="s">
        <v>1926</v>
      </c>
      <c r="O5" s="582"/>
      <c r="P5" s="583"/>
      <c r="Q5" s="574"/>
      <c r="R5" s="3099"/>
    </row>
    <row r="6" spans="1:18" s="560" customFormat="1" ht="10.7" customHeight="1" x14ac:dyDescent="0.2">
      <c r="A6" s="3093"/>
      <c r="B6" s="1275"/>
      <c r="C6" s="574"/>
      <c r="D6" s="580"/>
      <c r="E6" s="574"/>
      <c r="F6" s="574"/>
      <c r="G6" s="574"/>
      <c r="H6" s="574"/>
      <c r="I6" s="574"/>
      <c r="J6" s="1278" t="s">
        <v>1927</v>
      </c>
      <c r="K6" s="1278" t="s">
        <v>1928</v>
      </c>
      <c r="L6" s="574"/>
      <c r="M6" s="574"/>
      <c r="N6" s="574"/>
      <c r="O6" s="574"/>
      <c r="P6" s="574"/>
      <c r="Q6" s="574"/>
      <c r="R6" s="3099"/>
    </row>
    <row r="7" spans="1:18" s="560" customFormat="1" ht="10.7" customHeight="1" x14ac:dyDescent="0.2">
      <c r="A7" s="3093"/>
      <c r="B7" s="1275"/>
      <c r="C7" s="574"/>
      <c r="D7" s="580"/>
      <c r="E7" s="574"/>
      <c r="F7" s="574"/>
      <c r="G7" s="574"/>
      <c r="H7" s="574"/>
      <c r="I7" s="574"/>
      <c r="J7" s="1278" t="s">
        <v>1929</v>
      </c>
      <c r="K7" s="1278" t="s">
        <v>1930</v>
      </c>
      <c r="L7" s="574"/>
      <c r="M7" s="574"/>
      <c r="N7" s="574"/>
      <c r="O7" s="574"/>
      <c r="P7" s="574"/>
      <c r="Q7" s="574"/>
      <c r="R7" s="3099"/>
    </row>
    <row r="8" spans="1:18" s="560" customFormat="1" ht="10.7" customHeight="1" x14ac:dyDescent="0.2">
      <c r="A8" s="3093"/>
      <c r="B8" s="1275"/>
      <c r="C8" s="574"/>
      <c r="D8" s="580"/>
      <c r="E8" s="574"/>
      <c r="F8" s="574"/>
      <c r="G8" s="574"/>
      <c r="H8" s="574"/>
      <c r="I8" s="1278" t="s">
        <v>1931</v>
      </c>
      <c r="J8" s="1278" t="s">
        <v>1932</v>
      </c>
      <c r="K8" s="1278" t="s">
        <v>1933</v>
      </c>
      <c r="L8" s="574"/>
      <c r="M8" s="574"/>
      <c r="N8" s="574"/>
      <c r="O8" s="1278" t="s">
        <v>1934</v>
      </c>
      <c r="P8" s="574"/>
      <c r="Q8" s="574"/>
      <c r="R8" s="3099"/>
    </row>
    <row r="9" spans="1:18" s="560" customFormat="1" ht="10.7" customHeight="1" x14ac:dyDescent="0.2">
      <c r="A9" s="3093"/>
      <c r="B9" s="1275"/>
      <c r="C9" s="574"/>
      <c r="D9" s="580"/>
      <c r="E9" s="574"/>
      <c r="F9" s="1278" t="s">
        <v>1935</v>
      </c>
      <c r="G9" s="574"/>
      <c r="H9" s="574"/>
      <c r="I9" s="1278" t="s">
        <v>1936</v>
      </c>
      <c r="J9" s="1278" t="s">
        <v>1937</v>
      </c>
      <c r="K9" s="1278" t="s">
        <v>1938</v>
      </c>
      <c r="L9" s="574"/>
      <c r="M9" s="574"/>
      <c r="N9" s="574"/>
      <c r="O9" s="1278" t="s">
        <v>1939</v>
      </c>
      <c r="P9" s="574"/>
      <c r="Q9" s="574"/>
      <c r="R9" s="3099"/>
    </row>
    <row r="10" spans="1:18" s="560" customFormat="1" ht="10.7" customHeight="1" x14ac:dyDescent="0.2">
      <c r="A10" s="3093"/>
      <c r="B10" s="1275"/>
      <c r="C10" s="574"/>
      <c r="D10" s="580"/>
      <c r="E10" s="574"/>
      <c r="F10" s="1278" t="s">
        <v>1940</v>
      </c>
      <c r="G10" s="574"/>
      <c r="H10" s="1278" t="s">
        <v>1941</v>
      </c>
      <c r="I10" s="1278" t="s">
        <v>1942</v>
      </c>
      <c r="J10" s="1278" t="s">
        <v>1943</v>
      </c>
      <c r="K10" s="1278" t="s">
        <v>1944</v>
      </c>
      <c r="L10" s="574"/>
      <c r="M10" s="574"/>
      <c r="N10" s="1278" t="s">
        <v>1945</v>
      </c>
      <c r="O10" s="1278" t="s">
        <v>1946</v>
      </c>
      <c r="P10" s="574"/>
      <c r="Q10" s="574"/>
      <c r="R10" s="3099"/>
    </row>
    <row r="11" spans="1:18" s="560" customFormat="1" ht="10.7" customHeight="1" x14ac:dyDescent="0.2">
      <c r="A11" s="3093"/>
      <c r="B11" s="1275"/>
      <c r="C11" s="574"/>
      <c r="D11" s="580"/>
      <c r="E11" s="574"/>
      <c r="F11" s="1278" t="s">
        <v>1947</v>
      </c>
      <c r="G11" s="1278" t="s">
        <v>1941</v>
      </c>
      <c r="H11" s="1278" t="s">
        <v>1948</v>
      </c>
      <c r="I11" s="1278" t="s">
        <v>1949</v>
      </c>
      <c r="J11" s="1278" t="s">
        <v>1950</v>
      </c>
      <c r="K11" s="1278" t="s">
        <v>1951</v>
      </c>
      <c r="L11" s="1278" t="s">
        <v>1461</v>
      </c>
      <c r="M11" s="1278" t="s">
        <v>1952</v>
      </c>
      <c r="N11" s="1278" t="s">
        <v>1940</v>
      </c>
      <c r="O11" s="1278" t="s">
        <v>1953</v>
      </c>
      <c r="P11" s="574"/>
      <c r="Q11" s="574"/>
      <c r="R11" s="3099"/>
    </row>
    <row r="12" spans="1:18" s="560" customFormat="1" ht="10.7" customHeight="1" x14ac:dyDescent="0.2">
      <c r="A12" s="3093"/>
      <c r="B12" s="1279" t="s">
        <v>1954</v>
      </c>
      <c r="C12" s="1278" t="s">
        <v>4</v>
      </c>
      <c r="D12" s="580"/>
      <c r="E12" s="574"/>
      <c r="F12" s="1278" t="s">
        <v>934</v>
      </c>
      <c r="G12" s="1278" t="s">
        <v>1950</v>
      </c>
      <c r="H12" s="1278" t="s">
        <v>1955</v>
      </c>
      <c r="I12" s="1278" t="s">
        <v>1956</v>
      </c>
      <c r="J12" s="1278" t="s">
        <v>1957</v>
      </c>
      <c r="K12" s="1278" t="s">
        <v>1929</v>
      </c>
      <c r="L12" s="1278" t="s">
        <v>1958</v>
      </c>
      <c r="M12" s="1278" t="s">
        <v>1955</v>
      </c>
      <c r="N12" s="1278" t="s">
        <v>1947</v>
      </c>
      <c r="O12" s="1278" t="s">
        <v>1959</v>
      </c>
      <c r="P12" s="1278" t="s">
        <v>1952</v>
      </c>
      <c r="Q12" s="1278" t="s">
        <v>3</v>
      </c>
      <c r="R12" s="3099"/>
    </row>
    <row r="13" spans="1:18" s="560" customFormat="1" ht="10.7" customHeight="1" x14ac:dyDescent="0.2">
      <c r="A13" s="3093"/>
      <c r="B13" s="1279" t="s">
        <v>7</v>
      </c>
      <c r="C13" s="1278" t="s">
        <v>8</v>
      </c>
      <c r="D13" s="1280" t="s">
        <v>1960</v>
      </c>
      <c r="E13" s="574"/>
      <c r="F13" s="1278" t="s">
        <v>11</v>
      </c>
      <c r="G13" s="1278" t="s">
        <v>1961</v>
      </c>
      <c r="H13" s="1278" t="s">
        <v>1962</v>
      </c>
      <c r="I13" s="1278" t="s">
        <v>1963</v>
      </c>
      <c r="J13" s="1278" t="s">
        <v>1962</v>
      </c>
      <c r="K13" s="1278" t="s">
        <v>1932</v>
      </c>
      <c r="L13" s="1278" t="s">
        <v>1964</v>
      </c>
      <c r="M13" s="1278" t="s">
        <v>1962</v>
      </c>
      <c r="N13" s="1278" t="s">
        <v>1965</v>
      </c>
      <c r="O13" s="1278" t="s">
        <v>1966</v>
      </c>
      <c r="P13" s="1278" t="s">
        <v>1967</v>
      </c>
      <c r="Q13" s="1278" t="s">
        <v>7</v>
      </c>
      <c r="R13" s="3099"/>
    </row>
    <row r="14" spans="1:18" s="560" customFormat="1" ht="10.7" customHeight="1" x14ac:dyDescent="0.2">
      <c r="A14" s="3093"/>
      <c r="B14" s="1281"/>
      <c r="C14" s="583"/>
      <c r="D14" s="1277" t="s">
        <v>13</v>
      </c>
      <c r="E14" s="583"/>
      <c r="F14" s="1318" t="s">
        <v>14</v>
      </c>
      <c r="G14" s="1282" t="s">
        <v>15</v>
      </c>
      <c r="H14" s="1282" t="s">
        <v>145</v>
      </c>
      <c r="I14" s="1282" t="s">
        <v>143</v>
      </c>
      <c r="J14" s="1282" t="s">
        <v>409</v>
      </c>
      <c r="K14" s="1282" t="s">
        <v>410</v>
      </c>
      <c r="L14" s="1282" t="s">
        <v>411</v>
      </c>
      <c r="M14" s="1282" t="s">
        <v>142</v>
      </c>
      <c r="N14" s="1282" t="s">
        <v>725</v>
      </c>
      <c r="O14" s="1282" t="s">
        <v>726</v>
      </c>
      <c r="P14" s="1282" t="s">
        <v>727</v>
      </c>
      <c r="Q14" s="583"/>
      <c r="R14" s="3099"/>
    </row>
    <row r="15" spans="1:18" s="560" customFormat="1" ht="10.7" customHeight="1" x14ac:dyDescent="0.2">
      <c r="A15" s="3093"/>
      <c r="B15" s="1275"/>
      <c r="C15" s="574"/>
      <c r="D15" s="2229" t="s">
        <v>1990</v>
      </c>
      <c r="E15" s="580"/>
      <c r="F15" s="2070"/>
      <c r="G15" s="2070"/>
      <c r="H15" s="2070"/>
      <c r="I15" s="2070"/>
      <c r="J15" s="2070"/>
      <c r="K15" s="2070"/>
      <c r="L15" s="2070"/>
      <c r="M15" s="2070"/>
      <c r="N15" s="2070"/>
      <c r="O15" s="2070"/>
      <c r="P15" s="2070"/>
      <c r="Q15" s="574"/>
      <c r="R15" s="3099"/>
    </row>
    <row r="16" spans="1:18" s="560" customFormat="1" ht="10.7" customHeight="1" x14ac:dyDescent="0.2">
      <c r="A16" s="3093"/>
      <c r="B16" s="1275"/>
      <c r="C16" s="574"/>
      <c r="D16" s="1279" t="s">
        <v>1991</v>
      </c>
      <c r="E16" s="580"/>
      <c r="F16" s="2070"/>
      <c r="G16" s="2070"/>
      <c r="H16" s="2070"/>
      <c r="I16" s="2070"/>
      <c r="J16" s="2070"/>
      <c r="K16" s="2070"/>
      <c r="L16" s="2070"/>
      <c r="M16" s="2070"/>
      <c r="N16" s="2070"/>
      <c r="O16" s="2070"/>
      <c r="P16" s="2070"/>
      <c r="Q16" s="574"/>
      <c r="R16" s="3099"/>
    </row>
    <row r="17" spans="1:18" s="560" customFormat="1" ht="10.7" customHeight="1" x14ac:dyDescent="0.2">
      <c r="A17" s="3093"/>
      <c r="B17" s="1283">
        <v>17</v>
      </c>
      <c r="C17" s="583"/>
      <c r="D17" s="2230" t="s">
        <v>1992</v>
      </c>
      <c r="E17" s="582"/>
      <c r="F17" s="2071"/>
      <c r="G17" s="2071"/>
      <c r="H17" s="2071"/>
      <c r="I17" s="2071"/>
      <c r="J17" s="2071"/>
      <c r="K17" s="1284"/>
      <c r="L17" s="1285"/>
      <c r="M17" s="1284"/>
      <c r="N17" s="1284"/>
      <c r="O17" s="2071"/>
      <c r="P17" s="2071"/>
      <c r="Q17" s="1286">
        <v>17</v>
      </c>
      <c r="R17" s="1866"/>
    </row>
    <row r="18" spans="1:18" s="560" customFormat="1" ht="10.7" customHeight="1" x14ac:dyDescent="0.2">
      <c r="A18" s="3093"/>
      <c r="B18" s="1275"/>
      <c r="C18" s="574"/>
      <c r="D18" s="2231" t="s">
        <v>1993</v>
      </c>
      <c r="E18" s="580"/>
      <c r="F18" s="2070"/>
      <c r="G18" s="2070"/>
      <c r="H18" s="2070"/>
      <c r="I18" s="2070"/>
      <c r="J18" s="2070"/>
      <c r="K18" s="1288"/>
      <c r="L18" s="1288"/>
      <c r="M18" s="1288"/>
      <c r="N18" s="1288"/>
      <c r="O18" s="2070"/>
      <c r="P18" s="2070"/>
      <c r="Q18" s="574"/>
      <c r="R18" s="1866"/>
    </row>
    <row r="19" spans="1:18" s="560" customFormat="1" ht="10.7" customHeight="1" x14ac:dyDescent="0.2">
      <c r="A19" s="3093"/>
      <c r="B19" s="1283">
        <v>18</v>
      </c>
      <c r="C19" s="583"/>
      <c r="D19" s="2230" t="s">
        <v>1994</v>
      </c>
      <c r="E19" s="582"/>
      <c r="F19" s="2071"/>
      <c r="G19" s="2071"/>
      <c r="H19" s="2071"/>
      <c r="I19" s="2071"/>
      <c r="J19" s="2071"/>
      <c r="K19" s="1284"/>
      <c r="L19" s="1284"/>
      <c r="M19" s="1284"/>
      <c r="N19" s="1284"/>
      <c r="O19" s="2071"/>
      <c r="P19" s="2071"/>
      <c r="Q19" s="1286">
        <v>18</v>
      </c>
      <c r="R19" s="1866"/>
    </row>
    <row r="20" spans="1:18" s="560" customFormat="1" ht="10.7" customHeight="1" x14ac:dyDescent="0.2">
      <c r="A20" s="1265"/>
      <c r="B20" s="1283">
        <v>19</v>
      </c>
      <c r="C20" s="583"/>
      <c r="D20" s="2230" t="s">
        <v>1995</v>
      </c>
      <c r="E20" s="582"/>
      <c r="F20" s="2071"/>
      <c r="G20" s="2071"/>
      <c r="H20" s="2071"/>
      <c r="I20" s="2071"/>
      <c r="J20" s="2071"/>
      <c r="K20" s="1284"/>
      <c r="L20" s="1284"/>
      <c r="M20" s="1284"/>
      <c r="N20" s="1284"/>
      <c r="O20" s="2071"/>
      <c r="P20" s="2071"/>
      <c r="Q20" s="1286">
        <v>19</v>
      </c>
      <c r="R20" s="1866"/>
    </row>
    <row r="21" spans="1:18" s="560" customFormat="1" ht="10.7" customHeight="1" x14ac:dyDescent="0.2">
      <c r="B21" s="1283">
        <v>20</v>
      </c>
      <c r="C21" s="583"/>
      <c r="D21" s="2230" t="s">
        <v>1996</v>
      </c>
      <c r="E21" s="582"/>
      <c r="F21" s="2071"/>
      <c r="G21" s="2071"/>
      <c r="H21" s="2071"/>
      <c r="I21" s="2071"/>
      <c r="J21" s="2071"/>
      <c r="K21" s="1284"/>
      <c r="L21" s="1284"/>
      <c r="M21" s="1284"/>
      <c r="N21" s="1284"/>
      <c r="O21" s="2071"/>
      <c r="P21" s="2071"/>
      <c r="Q21" s="1286">
        <v>20</v>
      </c>
      <c r="R21" s="1866"/>
    </row>
    <row r="22" spans="1:18" s="560" customFormat="1" ht="10.7" customHeight="1" x14ac:dyDescent="0.2">
      <c r="B22" s="1275"/>
      <c r="C22" s="574"/>
      <c r="D22" s="2231" t="s">
        <v>1997</v>
      </c>
      <c r="E22" s="580"/>
      <c r="F22" s="2070"/>
      <c r="G22" s="2070"/>
      <c r="H22" s="2070"/>
      <c r="I22" s="2070"/>
      <c r="J22" s="2070"/>
      <c r="K22" s="1288"/>
      <c r="L22" s="1288"/>
      <c r="M22" s="1288"/>
      <c r="N22" s="1288"/>
      <c r="O22" s="2070"/>
      <c r="P22" s="2070"/>
      <c r="Q22" s="574"/>
      <c r="R22" s="1867"/>
    </row>
    <row r="23" spans="1:18" s="560" customFormat="1" ht="10.7" customHeight="1" x14ac:dyDescent="0.2">
      <c r="B23" s="1283">
        <v>21</v>
      </c>
      <c r="C23" s="583"/>
      <c r="D23" s="2230" t="s">
        <v>1998</v>
      </c>
      <c r="E23" s="582"/>
      <c r="F23" s="2071"/>
      <c r="G23" s="2071"/>
      <c r="H23" s="2071"/>
      <c r="I23" s="2071"/>
      <c r="J23" s="2071"/>
      <c r="K23" s="1284"/>
      <c r="L23" s="1284"/>
      <c r="M23" s="1284"/>
      <c r="N23" s="1284"/>
      <c r="O23" s="2072"/>
      <c r="P23" s="2071"/>
      <c r="Q23" s="1286">
        <v>21</v>
      </c>
      <c r="R23" s="1867"/>
    </row>
    <row r="24" spans="1:18" s="560" customFormat="1" ht="10.7" customHeight="1" x14ac:dyDescent="0.2">
      <c r="B24" s="1275"/>
      <c r="C24" s="574"/>
      <c r="D24" s="2231" t="s">
        <v>1999</v>
      </c>
      <c r="E24" s="580"/>
      <c r="F24" s="2070"/>
      <c r="G24" s="2070"/>
      <c r="H24" s="2070"/>
      <c r="I24" s="2070"/>
      <c r="J24" s="2070"/>
      <c r="K24" s="1288"/>
      <c r="L24" s="1288"/>
      <c r="M24" s="1288"/>
      <c r="N24" s="1288"/>
      <c r="O24" s="2070"/>
      <c r="P24" s="2070"/>
      <c r="Q24" s="574"/>
      <c r="R24" s="1867"/>
    </row>
    <row r="25" spans="1:18" s="560" customFormat="1" ht="10.7" customHeight="1" x14ac:dyDescent="0.2">
      <c r="B25" s="1283">
        <v>22</v>
      </c>
      <c r="C25" s="583"/>
      <c r="D25" s="2230" t="s">
        <v>2000</v>
      </c>
      <c r="E25" s="582"/>
      <c r="F25" s="2071"/>
      <c r="G25" s="2071"/>
      <c r="H25" s="2071"/>
      <c r="I25" s="2071"/>
      <c r="J25" s="2071"/>
      <c r="K25" s="1284"/>
      <c r="L25" s="1284"/>
      <c r="M25" s="1284"/>
      <c r="N25" s="1284"/>
      <c r="O25" s="2072"/>
      <c r="P25" s="2071"/>
      <c r="Q25" s="1286">
        <v>22</v>
      </c>
      <c r="R25" s="1867"/>
    </row>
    <row r="26" spans="1:18" s="560" customFormat="1" ht="10.7" customHeight="1" x14ac:dyDescent="0.2">
      <c r="B26" s="1283">
        <v>23</v>
      </c>
      <c r="C26" s="583"/>
      <c r="D26" s="2230" t="s">
        <v>2001</v>
      </c>
      <c r="E26" s="582"/>
      <c r="F26" s="2071">
        <v>0</v>
      </c>
      <c r="G26" s="2071">
        <v>0</v>
      </c>
      <c r="H26" s="2071">
        <v>0</v>
      </c>
      <c r="I26" s="2071">
        <v>0</v>
      </c>
      <c r="J26" s="2071">
        <v>0</v>
      </c>
      <c r="K26" s="2071">
        <v>0</v>
      </c>
      <c r="L26" s="2071">
        <v>0</v>
      </c>
      <c r="M26" s="2071">
        <v>0</v>
      </c>
      <c r="N26" s="2071">
        <v>0</v>
      </c>
      <c r="O26" s="2071"/>
      <c r="P26" s="2071"/>
      <c r="Q26" s="1286">
        <v>23</v>
      </c>
      <c r="R26" s="1867"/>
    </row>
    <row r="27" spans="1:18" s="560" customFormat="1" ht="10.7" customHeight="1" x14ac:dyDescent="0.2">
      <c r="B27" s="1275"/>
      <c r="C27" s="574"/>
      <c r="D27" s="1279" t="s">
        <v>2002</v>
      </c>
      <c r="E27" s="580"/>
      <c r="F27" s="2070"/>
      <c r="G27" s="2070"/>
      <c r="H27" s="2070"/>
      <c r="I27" s="2070"/>
      <c r="J27" s="2070"/>
      <c r="K27" s="1288"/>
      <c r="L27" s="1288"/>
      <c r="M27" s="1288"/>
      <c r="N27" s="1288"/>
      <c r="O27" s="2070"/>
      <c r="P27" s="2070"/>
      <c r="Q27" s="574"/>
      <c r="R27" s="1867"/>
    </row>
    <row r="28" spans="1:18" s="560" customFormat="1" ht="10.7" customHeight="1" x14ac:dyDescent="0.2">
      <c r="B28" s="1283">
        <v>24</v>
      </c>
      <c r="C28" s="583"/>
      <c r="D28" s="2230" t="s">
        <v>2003</v>
      </c>
      <c r="E28" s="582"/>
      <c r="F28" s="2071"/>
      <c r="G28" s="2071"/>
      <c r="H28" s="2071"/>
      <c r="I28" s="2071"/>
      <c r="J28" s="2071"/>
      <c r="K28" s="1284"/>
      <c r="L28" s="1284"/>
      <c r="M28" s="1284"/>
      <c r="N28" s="1284"/>
      <c r="O28" s="2071"/>
      <c r="P28" s="2071"/>
      <c r="Q28" s="583">
        <v>24</v>
      </c>
      <c r="R28" s="1867"/>
    </row>
    <row r="29" spans="1:18" s="560" customFormat="1" ht="10.7" customHeight="1" x14ac:dyDescent="0.2">
      <c r="B29" s="1283">
        <v>25</v>
      </c>
      <c r="C29" s="583"/>
      <c r="D29" s="2230" t="s">
        <v>2004</v>
      </c>
      <c r="E29" s="582"/>
      <c r="F29" s="2071"/>
      <c r="G29" s="2071"/>
      <c r="H29" s="2071"/>
      <c r="I29" s="2071"/>
      <c r="J29" s="2071"/>
      <c r="K29" s="1284"/>
      <c r="L29" s="1284"/>
      <c r="M29" s="1284"/>
      <c r="N29" s="1284"/>
      <c r="O29" s="2071"/>
      <c r="P29" s="2071"/>
      <c r="Q29" s="1286">
        <v>25</v>
      </c>
      <c r="R29" s="1867"/>
    </row>
    <row r="30" spans="1:18" s="560" customFormat="1" ht="10.7" customHeight="1" x14ac:dyDescent="0.2">
      <c r="B30" s="1275"/>
      <c r="C30" s="574"/>
      <c r="D30" s="2231" t="s">
        <v>2005</v>
      </c>
      <c r="E30" s="580"/>
      <c r="F30" s="2070"/>
      <c r="G30" s="2070"/>
      <c r="H30" s="2070"/>
      <c r="I30" s="2070"/>
      <c r="J30" s="2070"/>
      <c r="K30" s="1288"/>
      <c r="L30" s="1288"/>
      <c r="M30" s="1288"/>
      <c r="N30" s="1288"/>
      <c r="O30" s="2070"/>
      <c r="P30" s="2070"/>
      <c r="Q30" s="574"/>
      <c r="R30" s="1867"/>
    </row>
    <row r="31" spans="1:18" s="560" customFormat="1" ht="10.7" customHeight="1" x14ac:dyDescent="0.2">
      <c r="B31" s="1283">
        <v>26</v>
      </c>
      <c r="C31" s="583"/>
      <c r="D31" s="2230" t="s">
        <v>2006</v>
      </c>
      <c r="E31" s="582"/>
      <c r="F31" s="2071"/>
      <c r="G31" s="2071"/>
      <c r="H31" s="2071"/>
      <c r="I31" s="2071"/>
      <c r="J31" s="2071"/>
      <c r="K31" s="1284"/>
      <c r="L31" s="1284"/>
      <c r="M31" s="1284"/>
      <c r="N31" s="1284"/>
      <c r="O31" s="2071"/>
      <c r="P31" s="2071"/>
      <c r="Q31" s="1286">
        <v>26</v>
      </c>
      <c r="R31" s="1867"/>
    </row>
    <row r="32" spans="1:18" s="560" customFormat="1" ht="10.7" customHeight="1" x14ac:dyDescent="0.2">
      <c r="B32" s="1275"/>
      <c r="C32" s="574"/>
      <c r="D32" s="2231" t="s">
        <v>2007</v>
      </c>
      <c r="E32" s="580"/>
      <c r="F32" s="2070"/>
      <c r="G32" s="2070"/>
      <c r="H32" s="2070"/>
      <c r="I32" s="2070"/>
      <c r="J32" s="2070"/>
      <c r="K32" s="1288"/>
      <c r="L32" s="1288"/>
      <c r="M32" s="1288"/>
      <c r="N32" s="1288"/>
      <c r="O32" s="2070"/>
      <c r="P32" s="2070"/>
      <c r="Q32" s="574"/>
      <c r="R32" s="1867"/>
    </row>
    <row r="33" spans="1:19" s="560" customFormat="1" ht="10.7" customHeight="1" x14ac:dyDescent="0.2">
      <c r="B33" s="1283">
        <v>27</v>
      </c>
      <c r="C33" s="583"/>
      <c r="D33" s="2230" t="s">
        <v>2008</v>
      </c>
      <c r="E33" s="582"/>
      <c r="F33" s="2071"/>
      <c r="G33" s="2071"/>
      <c r="H33" s="2071"/>
      <c r="I33" s="2071"/>
      <c r="J33" s="2071"/>
      <c r="K33" s="1284"/>
      <c r="L33" s="1285"/>
      <c r="M33" s="1284"/>
      <c r="N33" s="1285"/>
      <c r="O33" s="2071"/>
      <c r="P33" s="2071"/>
      <c r="Q33" s="1286">
        <v>27</v>
      </c>
      <c r="R33" s="1867"/>
    </row>
    <row r="34" spans="1:19" s="560" customFormat="1" ht="10.7" customHeight="1" x14ac:dyDescent="0.2">
      <c r="B34" s="1283">
        <v>28</v>
      </c>
      <c r="C34" s="583"/>
      <c r="D34" s="2230" t="s">
        <v>2009</v>
      </c>
      <c r="E34" s="582"/>
      <c r="F34" s="2071">
        <v>0</v>
      </c>
      <c r="G34" s="2071">
        <v>0</v>
      </c>
      <c r="H34" s="2071">
        <v>0</v>
      </c>
      <c r="I34" s="2071">
        <v>0</v>
      </c>
      <c r="J34" s="2071">
        <v>0</v>
      </c>
      <c r="K34" s="2071">
        <v>0</v>
      </c>
      <c r="L34" s="2071">
        <v>0</v>
      </c>
      <c r="M34" s="2071">
        <v>0</v>
      </c>
      <c r="N34" s="2071">
        <v>0</v>
      </c>
      <c r="O34" s="2071"/>
      <c r="P34" s="2071"/>
      <c r="Q34" s="1286">
        <v>28</v>
      </c>
      <c r="R34" s="1867"/>
    </row>
    <row r="35" spans="1:19" s="560" customFormat="1" ht="10.7" customHeight="1" x14ac:dyDescent="0.2">
      <c r="B35" s="1283">
        <v>29</v>
      </c>
      <c r="C35" s="583"/>
      <c r="D35" s="2230" t="s">
        <v>2010</v>
      </c>
      <c r="E35" s="582"/>
      <c r="F35" s="2071">
        <v>0</v>
      </c>
      <c r="G35" s="2071">
        <v>0</v>
      </c>
      <c r="H35" s="2071">
        <v>0</v>
      </c>
      <c r="I35" s="2071">
        <v>0</v>
      </c>
      <c r="J35" s="2071">
        <v>0</v>
      </c>
      <c r="K35" s="2071">
        <v>0</v>
      </c>
      <c r="L35" s="2071">
        <v>0</v>
      </c>
      <c r="M35" s="2071">
        <v>0</v>
      </c>
      <c r="N35" s="2071">
        <v>0</v>
      </c>
      <c r="O35" s="2071"/>
      <c r="P35" s="2071"/>
      <c r="Q35" s="1286">
        <v>29</v>
      </c>
      <c r="R35" s="1867"/>
      <c r="S35" s="1289"/>
    </row>
    <row r="36" spans="1:19" s="560" customFormat="1" ht="10.7" customHeight="1" x14ac:dyDescent="0.2">
      <c r="A36" s="3092"/>
      <c r="B36" s="1275"/>
      <c r="C36" s="574"/>
      <c r="D36" s="1279" t="s">
        <v>2011</v>
      </c>
      <c r="E36" s="580"/>
      <c r="F36" s="2070"/>
      <c r="G36" s="2070"/>
      <c r="H36" s="2070"/>
      <c r="I36" s="2070"/>
      <c r="J36" s="2070"/>
      <c r="K36" s="1288"/>
      <c r="L36" s="1288"/>
      <c r="M36" s="1288"/>
      <c r="N36" s="1288"/>
      <c r="O36" s="2070"/>
      <c r="P36" s="2070"/>
      <c r="Q36" s="574"/>
      <c r="R36" s="1867"/>
      <c r="S36" s="1290"/>
    </row>
    <row r="37" spans="1:19" s="560" customFormat="1" ht="10.7" customHeight="1" x14ac:dyDescent="0.2">
      <c r="A37" s="3092"/>
      <c r="B37" s="1283">
        <v>30</v>
      </c>
      <c r="C37" s="583"/>
      <c r="D37" s="2230" t="s">
        <v>2012</v>
      </c>
      <c r="E37" s="582"/>
      <c r="F37" s="2071"/>
      <c r="G37" s="2071"/>
      <c r="H37" s="2071"/>
      <c r="I37" s="2071"/>
      <c r="J37" s="2071"/>
      <c r="K37" s="1284"/>
      <c r="L37" s="1285"/>
      <c r="M37" s="1284"/>
      <c r="N37" s="1285"/>
      <c r="O37" s="2072" t="s">
        <v>181</v>
      </c>
      <c r="P37" s="2071"/>
      <c r="Q37" s="1286">
        <v>30</v>
      </c>
      <c r="R37" s="1867"/>
      <c r="S37" s="1290"/>
    </row>
    <row r="38" spans="1:19" s="560" customFormat="1" ht="10.7" customHeight="1" x14ac:dyDescent="0.2">
      <c r="A38" s="3092"/>
      <c r="B38" s="1283">
        <v>31</v>
      </c>
      <c r="C38" s="583"/>
      <c r="D38" s="2230" t="s">
        <v>2013</v>
      </c>
      <c r="E38" s="582"/>
      <c r="F38" s="2071"/>
      <c r="G38" s="2071"/>
      <c r="H38" s="2071"/>
      <c r="I38" s="2071"/>
      <c r="J38" s="2071"/>
      <c r="K38" s="1285"/>
      <c r="L38" s="1285"/>
      <c r="M38" s="1284"/>
      <c r="N38" s="1285"/>
      <c r="O38" s="2072" t="s">
        <v>181</v>
      </c>
      <c r="P38" s="2071"/>
      <c r="Q38" s="1286">
        <v>31</v>
      </c>
      <c r="R38" s="1867"/>
      <c r="S38" s="1290"/>
    </row>
    <row r="39" spans="1:19" s="560" customFormat="1" ht="10.7" customHeight="1" x14ac:dyDescent="0.2">
      <c r="A39" s="3092"/>
      <c r="B39" s="1275"/>
      <c r="C39" s="574"/>
      <c r="D39" s="2231" t="s">
        <v>2014</v>
      </c>
      <c r="E39" s="580"/>
      <c r="F39" s="2070"/>
      <c r="G39" s="2070"/>
      <c r="H39" s="2070"/>
      <c r="I39" s="2070"/>
      <c r="J39" s="2070"/>
      <c r="K39" s="1288"/>
      <c r="L39" s="1288"/>
      <c r="M39" s="1288"/>
      <c r="N39" s="1291"/>
      <c r="O39" s="2074"/>
      <c r="P39" s="2070"/>
      <c r="Q39" s="574"/>
      <c r="R39" s="1867"/>
      <c r="S39" s="1290"/>
    </row>
    <row r="40" spans="1:19" s="560" customFormat="1" ht="10.7" customHeight="1" x14ac:dyDescent="0.2">
      <c r="A40" s="3092"/>
      <c r="B40" s="1283">
        <v>32</v>
      </c>
      <c r="C40" s="583"/>
      <c r="D40" s="2230" t="s">
        <v>2015</v>
      </c>
      <c r="E40" s="582"/>
      <c r="F40" s="2071"/>
      <c r="G40" s="2071"/>
      <c r="H40" s="2071"/>
      <c r="I40" s="2071"/>
      <c r="J40" s="2071"/>
      <c r="K40" s="1285"/>
      <c r="L40" s="1285"/>
      <c r="M40" s="1284"/>
      <c r="N40" s="1285"/>
      <c r="O40" s="2072" t="s">
        <v>181</v>
      </c>
      <c r="P40" s="2071"/>
      <c r="Q40" s="1286">
        <v>32</v>
      </c>
      <c r="S40" s="1290"/>
    </row>
    <row r="41" spans="1:19" s="560" customFormat="1" ht="10.7" customHeight="1" x14ac:dyDescent="0.2">
      <c r="A41" s="3092"/>
      <c r="B41" s="1275"/>
      <c r="C41" s="574"/>
      <c r="D41" s="2231" t="s">
        <v>2016</v>
      </c>
      <c r="E41" s="580"/>
      <c r="F41" s="2070"/>
      <c r="G41" s="2070"/>
      <c r="H41" s="2070"/>
      <c r="I41" s="2070"/>
      <c r="J41" s="2070"/>
      <c r="K41" s="1288"/>
      <c r="L41" s="1288"/>
      <c r="M41" s="1288"/>
      <c r="N41" s="1291"/>
      <c r="O41" s="2074"/>
      <c r="P41" s="2070"/>
      <c r="Q41" s="574"/>
      <c r="R41" s="1868"/>
      <c r="S41" s="1290"/>
    </row>
    <row r="42" spans="1:19" s="560" customFormat="1" ht="10.7" customHeight="1" x14ac:dyDescent="0.2">
      <c r="A42" s="3092"/>
      <c r="B42" s="1283">
        <v>33</v>
      </c>
      <c r="C42" s="583"/>
      <c r="D42" s="2230" t="s">
        <v>2017</v>
      </c>
      <c r="E42" s="582"/>
      <c r="F42" s="2071"/>
      <c r="G42" s="2071"/>
      <c r="H42" s="2071"/>
      <c r="I42" s="2071"/>
      <c r="J42" s="1285"/>
      <c r="K42" s="1285"/>
      <c r="L42" s="1285"/>
      <c r="M42" s="1284"/>
      <c r="N42" s="1285"/>
      <c r="O42" s="2072" t="s">
        <v>181</v>
      </c>
      <c r="P42" s="2071"/>
      <c r="Q42" s="1286">
        <v>33</v>
      </c>
      <c r="R42" s="1868"/>
      <c r="S42" s="1290"/>
    </row>
    <row r="43" spans="1:19" s="560" customFormat="1" ht="10.7" customHeight="1" x14ac:dyDescent="0.2">
      <c r="A43" s="3092"/>
      <c r="B43" s="1275"/>
      <c r="C43" s="574"/>
      <c r="D43" s="2231" t="s">
        <v>2018</v>
      </c>
      <c r="E43" s="580"/>
      <c r="F43" s="2070"/>
      <c r="G43" s="2070"/>
      <c r="H43" s="2070"/>
      <c r="I43" s="2070"/>
      <c r="J43" s="2070"/>
      <c r="K43" s="1288"/>
      <c r="L43" s="1288"/>
      <c r="M43" s="1288"/>
      <c r="N43" s="1291"/>
      <c r="O43" s="2074"/>
      <c r="P43" s="2070"/>
      <c r="Q43" s="574"/>
      <c r="R43" s="1868"/>
      <c r="S43" s="1290"/>
    </row>
    <row r="44" spans="1:19" s="560" customFormat="1" ht="10.7" customHeight="1" x14ac:dyDescent="0.2">
      <c r="A44" s="3092"/>
      <c r="B44" s="1283">
        <v>34</v>
      </c>
      <c r="C44" s="583"/>
      <c r="D44" s="2230" t="s">
        <v>2019</v>
      </c>
      <c r="E44" s="582"/>
      <c r="F44" s="2070"/>
      <c r="G44" s="2071"/>
      <c r="H44" s="2071"/>
      <c r="I44" s="2073"/>
      <c r="J44" s="1438"/>
      <c r="K44" s="1285"/>
      <c r="L44" s="1285"/>
      <c r="M44" s="1284"/>
      <c r="N44" s="1285"/>
      <c r="O44" s="2072" t="s">
        <v>181</v>
      </c>
      <c r="P44" s="2071"/>
      <c r="Q44" s="1286">
        <v>34</v>
      </c>
      <c r="R44" s="1868"/>
      <c r="S44" s="1290"/>
    </row>
    <row r="45" spans="1:19" s="560" customFormat="1" ht="10.7" customHeight="1" x14ac:dyDescent="0.2">
      <c r="A45" s="3092"/>
      <c r="B45" s="1293">
        <v>35</v>
      </c>
      <c r="C45" s="574"/>
      <c r="D45" s="2232" t="s">
        <v>2020</v>
      </c>
      <c r="E45" s="580"/>
      <c r="F45" s="2233">
        <v>0</v>
      </c>
      <c r="G45" s="2234">
        <v>0</v>
      </c>
      <c r="H45" s="2075">
        <v>0</v>
      </c>
      <c r="I45" s="2075">
        <v>0</v>
      </c>
      <c r="J45" s="2075">
        <v>0</v>
      </c>
      <c r="K45" s="2075">
        <v>0</v>
      </c>
      <c r="L45" s="2075">
        <v>0</v>
      </c>
      <c r="M45" s="2075">
        <v>0</v>
      </c>
      <c r="N45" s="2075">
        <v>0</v>
      </c>
      <c r="O45" s="2076" t="s">
        <v>181</v>
      </c>
      <c r="P45" s="2075"/>
      <c r="Q45" s="1294">
        <v>35</v>
      </c>
      <c r="R45" s="1868"/>
      <c r="S45" s="1290"/>
    </row>
    <row r="46" spans="1:19" s="560" customFormat="1" ht="10.7" customHeight="1" x14ac:dyDescent="0.2">
      <c r="A46" s="3100"/>
      <c r="B46" s="1295"/>
      <c r="C46" s="1296"/>
      <c r="D46" s="1296"/>
      <c r="E46" s="1296"/>
      <c r="F46" s="580"/>
      <c r="G46" s="1296"/>
      <c r="H46" s="1296"/>
      <c r="I46" s="1296"/>
      <c r="J46" s="1296"/>
      <c r="K46" s="1296"/>
      <c r="L46" s="1296"/>
      <c r="M46" s="1296"/>
      <c r="N46" s="1296"/>
      <c r="O46" s="1297"/>
      <c r="P46" s="1296"/>
      <c r="Q46" s="1298"/>
      <c r="R46" s="1868"/>
    </row>
    <row r="47" spans="1:19" s="560" customFormat="1" ht="11.25" x14ac:dyDescent="0.2">
      <c r="A47" s="3100"/>
      <c r="B47" s="1299"/>
      <c r="C47" s="580"/>
      <c r="D47" s="580"/>
      <c r="E47" s="580"/>
      <c r="F47" s="580"/>
      <c r="G47" s="580"/>
      <c r="H47" s="580"/>
      <c r="I47" s="580"/>
      <c r="J47" s="580"/>
      <c r="K47" s="580"/>
      <c r="L47" s="580"/>
      <c r="M47" s="580"/>
      <c r="N47" s="580"/>
      <c r="O47" s="580"/>
      <c r="P47" s="580"/>
      <c r="Q47" s="574"/>
      <c r="R47" s="1868"/>
    </row>
    <row r="48" spans="1:19" s="560" customFormat="1" ht="11.25" x14ac:dyDescent="0.2">
      <c r="A48" s="3093"/>
      <c r="B48" s="591"/>
      <c r="C48" s="568"/>
      <c r="D48" s="568"/>
      <c r="E48" s="568"/>
      <c r="F48" s="568"/>
      <c r="G48" s="568"/>
      <c r="H48" s="568"/>
      <c r="I48" s="568"/>
      <c r="J48" s="568"/>
      <c r="K48" s="568"/>
      <c r="L48" s="568"/>
      <c r="M48" s="568"/>
      <c r="N48" s="568"/>
      <c r="O48" s="568"/>
      <c r="P48" s="568"/>
      <c r="Q48" s="569"/>
      <c r="R48" s="3096">
        <v>97</v>
      </c>
    </row>
    <row r="49" spans="1:18" s="560" customFormat="1" ht="11.25" x14ac:dyDescent="0.2">
      <c r="A49" s="3093"/>
      <c r="B49" s="591"/>
      <c r="C49" s="568"/>
      <c r="D49" s="568"/>
      <c r="E49" s="568"/>
      <c r="F49" s="568"/>
      <c r="G49" s="568"/>
      <c r="H49" s="568"/>
      <c r="I49" s="568"/>
      <c r="J49" s="568"/>
      <c r="K49" s="568"/>
      <c r="L49" s="568"/>
      <c r="M49" s="568"/>
      <c r="N49" s="568"/>
      <c r="O49" s="568"/>
      <c r="P49" s="568"/>
      <c r="Q49" s="569"/>
      <c r="R49" s="3096"/>
    </row>
    <row r="50" spans="1:18" s="560" customFormat="1" ht="11.25" x14ac:dyDescent="0.2">
      <c r="A50" s="3093"/>
      <c r="B50" s="601"/>
      <c r="C50" s="607"/>
      <c r="D50" s="607"/>
      <c r="E50" s="607"/>
      <c r="F50" s="607"/>
      <c r="G50" s="607"/>
      <c r="H50" s="607"/>
      <c r="I50" s="607"/>
      <c r="J50" s="607"/>
      <c r="K50" s="607"/>
      <c r="L50" s="607"/>
      <c r="M50" s="607"/>
      <c r="N50" s="607"/>
      <c r="O50" s="607"/>
      <c r="P50" s="607"/>
      <c r="Q50" s="600"/>
      <c r="R50" s="3096"/>
    </row>
    <row r="51" spans="1:18" s="560" customFormat="1" ht="10.7" customHeight="1" x14ac:dyDescent="0.2"/>
    <row r="52" spans="1:18" s="560" customFormat="1" ht="10.7" customHeight="1" x14ac:dyDescent="0.2"/>
    <row r="53" spans="1:18" s="560" customFormat="1" ht="10.7" customHeight="1" x14ac:dyDescent="0.2"/>
    <row r="54" spans="1:18" s="560" customFormat="1" ht="10.7" customHeight="1" x14ac:dyDescent="0.2"/>
    <row r="55" spans="1:18" s="560" customFormat="1" ht="10.7" customHeight="1" x14ac:dyDescent="0.2"/>
    <row r="56" spans="1:18" s="560" customFormat="1" ht="10.7" customHeight="1" x14ac:dyDescent="0.2"/>
    <row r="57" spans="1:18" s="560" customFormat="1" ht="10.7" customHeight="1" x14ac:dyDescent="0.2"/>
    <row r="58" spans="1:18" s="560" customFormat="1" ht="10.7" customHeight="1" x14ac:dyDescent="0.2"/>
    <row r="59" spans="1:18" s="560" customFormat="1" ht="10.7" customHeight="1" x14ac:dyDescent="0.2"/>
    <row r="60" spans="1:18" s="560" customFormat="1" ht="10.7" customHeight="1" x14ac:dyDescent="0.2"/>
    <row r="61" spans="1:18" s="560" customFormat="1" ht="10.7" customHeight="1" x14ac:dyDescent="0.2"/>
    <row r="62" spans="1:18" s="560" customFormat="1" ht="10.7" customHeight="1" x14ac:dyDescent="0.2"/>
    <row r="63" spans="1:18" s="560" customFormat="1" ht="10.7" customHeight="1" x14ac:dyDescent="0.2"/>
    <row r="64" spans="1:18" s="560" customFormat="1" ht="10.7" customHeight="1" x14ac:dyDescent="0.2"/>
    <row r="65" s="560" customFormat="1" ht="10.7" customHeight="1" x14ac:dyDescent="0.2"/>
    <row r="66" s="560" customFormat="1" ht="10.7" customHeight="1" x14ac:dyDescent="0.2"/>
    <row r="67" s="560" customFormat="1" ht="10.7" customHeight="1" x14ac:dyDescent="0.2"/>
    <row r="68" s="560" customFormat="1" ht="10.7" customHeight="1" x14ac:dyDescent="0.2"/>
    <row r="69" s="560" customFormat="1" ht="10.7" customHeight="1" x14ac:dyDescent="0.2"/>
    <row r="70" s="560" customFormat="1" ht="10.7" customHeight="1" x14ac:dyDescent="0.2"/>
    <row r="71" s="560" customFormat="1" ht="10.7" customHeight="1" x14ac:dyDescent="0.2"/>
    <row r="72" s="560" customFormat="1" ht="10.7" customHeight="1" x14ac:dyDescent="0.2"/>
    <row r="73" s="560" customFormat="1" ht="10.7" customHeight="1" x14ac:dyDescent="0.2"/>
    <row r="74" s="560" customFormat="1" ht="10.7" customHeight="1" x14ac:dyDescent="0.2"/>
    <row r="75" s="560" customFormat="1" ht="10.7" customHeight="1" x14ac:dyDescent="0.2"/>
    <row r="76" s="560" customFormat="1" ht="10.7" customHeight="1" x14ac:dyDescent="0.2"/>
    <row r="77" s="560" customFormat="1" ht="10.7" customHeight="1" x14ac:dyDescent="0.2"/>
    <row r="78" s="560" customFormat="1" ht="10.7" customHeight="1" x14ac:dyDescent="0.2"/>
    <row r="79" s="560" customFormat="1" ht="10.7" customHeight="1" x14ac:dyDescent="0.2"/>
    <row r="80" s="560" customFormat="1" ht="10.7" customHeight="1" x14ac:dyDescent="0.2"/>
    <row r="81" s="560" customFormat="1" ht="10.7" customHeight="1" x14ac:dyDescent="0.2"/>
    <row r="82" s="560" customFormat="1" ht="10.7" customHeight="1" x14ac:dyDescent="0.2"/>
    <row r="83" s="560" customFormat="1" ht="10.7" customHeight="1" x14ac:dyDescent="0.2"/>
    <row r="84" s="560" customFormat="1" ht="10.7" customHeight="1" x14ac:dyDescent="0.2"/>
    <row r="85" s="560" customFormat="1" ht="10.7" customHeight="1" x14ac:dyDescent="0.2"/>
    <row r="86" s="560" customFormat="1" ht="10.7" customHeight="1" x14ac:dyDescent="0.2"/>
    <row r="87" s="560" customFormat="1" ht="10.7" customHeight="1" x14ac:dyDescent="0.2"/>
    <row r="88" s="560" customFormat="1" ht="10.7" customHeight="1" x14ac:dyDescent="0.2"/>
    <row r="89" s="560" customFormat="1" ht="10.7" customHeight="1" x14ac:dyDescent="0.2"/>
    <row r="90" s="560" customFormat="1" ht="10.7" customHeight="1" x14ac:dyDescent="0.2"/>
    <row r="91" s="560" customFormat="1" ht="10.7" customHeight="1" x14ac:dyDescent="0.2"/>
    <row r="92" s="560" customFormat="1" ht="10.7" customHeight="1" x14ac:dyDescent="0.2"/>
    <row r="93" s="560" customFormat="1" ht="10.7" customHeight="1" x14ac:dyDescent="0.2"/>
    <row r="94" s="560" customFormat="1" ht="10.7" customHeight="1" x14ac:dyDescent="0.2"/>
    <row r="95" s="560" customFormat="1" ht="10.7" customHeight="1" x14ac:dyDescent="0.2"/>
    <row r="96" s="560" customFormat="1" ht="10.7" customHeight="1" x14ac:dyDescent="0.2"/>
    <row r="97" s="560" customFormat="1" ht="10.7" customHeight="1" x14ac:dyDescent="0.2"/>
    <row r="98" s="560" customFormat="1" ht="10.7" customHeight="1" x14ac:dyDescent="0.2"/>
    <row r="99" s="560" customFormat="1" ht="10.7" customHeight="1" x14ac:dyDescent="0.2"/>
    <row r="100" s="560" customFormat="1" ht="10.7" customHeight="1" x14ac:dyDescent="0.2"/>
    <row r="101" s="560" customFormat="1" ht="10.7" customHeight="1" x14ac:dyDescent="0.2"/>
    <row r="102" s="560" customFormat="1" ht="10.7" customHeight="1" x14ac:dyDescent="0.2"/>
    <row r="103" s="560" customFormat="1" ht="10.7" customHeight="1" x14ac:dyDescent="0.2"/>
    <row r="104" s="560" customFormat="1" ht="10.7" customHeight="1" x14ac:dyDescent="0.2"/>
    <row r="105" s="560" customFormat="1" ht="10.7" customHeight="1" x14ac:dyDescent="0.2"/>
    <row r="106" s="560" customFormat="1" ht="10.7" customHeight="1" x14ac:dyDescent="0.2"/>
    <row r="107" s="560" customFormat="1" ht="10.7" customHeight="1" x14ac:dyDescent="0.2"/>
    <row r="108" s="560" customFormat="1" ht="10.7" customHeight="1" x14ac:dyDescent="0.2"/>
    <row r="109" s="560" customFormat="1" ht="10.7" customHeight="1" x14ac:dyDescent="0.2"/>
    <row r="110" s="560" customFormat="1" ht="10.7" customHeight="1" x14ac:dyDescent="0.2"/>
    <row r="111" s="560" customFormat="1" ht="10.7" customHeight="1" x14ac:dyDescent="0.2"/>
    <row r="112" s="560" customFormat="1" ht="10.7" customHeight="1" x14ac:dyDescent="0.2"/>
    <row r="113" s="560" customFormat="1" ht="10.7" customHeight="1" x14ac:dyDescent="0.2"/>
    <row r="114" s="560" customFormat="1" ht="10.7" customHeight="1" x14ac:dyDescent="0.2"/>
    <row r="115" s="560" customFormat="1" ht="10.7" customHeight="1" x14ac:dyDescent="0.2"/>
    <row r="116" s="560" customFormat="1" ht="10.7" customHeight="1" x14ac:dyDescent="0.2"/>
    <row r="117" s="560" customFormat="1" ht="10.7" customHeight="1" x14ac:dyDescent="0.2"/>
    <row r="118" s="560" customFormat="1" ht="10.7" customHeight="1" x14ac:dyDescent="0.2"/>
    <row r="119" s="560" customFormat="1" ht="10.7" customHeight="1" x14ac:dyDescent="0.2"/>
    <row r="120" s="560" customFormat="1" ht="10.7" customHeight="1" x14ac:dyDescent="0.2"/>
    <row r="121" s="560" customFormat="1" ht="10.7" customHeight="1" x14ac:dyDescent="0.2"/>
    <row r="122" s="560" customFormat="1" ht="10.7" customHeight="1" x14ac:dyDescent="0.2"/>
    <row r="123" s="560" customFormat="1" ht="10.7" customHeight="1" x14ac:dyDescent="0.2"/>
    <row r="124" s="560" customFormat="1" ht="10.7" customHeight="1" x14ac:dyDescent="0.2"/>
    <row r="125" s="560" customFormat="1" ht="10.7" customHeight="1" x14ac:dyDescent="0.2"/>
    <row r="126" s="560" customFormat="1" ht="10.7" customHeight="1" x14ac:dyDescent="0.2"/>
    <row r="127" s="560" customFormat="1" ht="10.7" customHeight="1" x14ac:dyDescent="0.2"/>
    <row r="128" s="560" customFormat="1" ht="10.7" customHeight="1" x14ac:dyDescent="0.2"/>
    <row r="129" s="560" customFormat="1" ht="10.7" customHeight="1" x14ac:dyDescent="0.2"/>
    <row r="130" s="560" customFormat="1" ht="10.7" customHeight="1" x14ac:dyDescent="0.2"/>
    <row r="131" s="560" customFormat="1" ht="10.7" customHeight="1" x14ac:dyDescent="0.2"/>
    <row r="132" s="560" customFormat="1" ht="10.7" customHeight="1" x14ac:dyDescent="0.2"/>
    <row r="133" s="560" customFormat="1" ht="10.7" customHeight="1" x14ac:dyDescent="0.2"/>
    <row r="134" s="560" customFormat="1" ht="10.7" customHeight="1" x14ac:dyDescent="0.2"/>
    <row r="135" s="560" customFormat="1" ht="10.7" customHeight="1" x14ac:dyDescent="0.2"/>
    <row r="136" s="560" customFormat="1" ht="10.7" customHeight="1" x14ac:dyDescent="0.2"/>
    <row r="137" s="560" customFormat="1" ht="10.7" customHeight="1" x14ac:dyDescent="0.2"/>
    <row r="138" s="560" customFormat="1" ht="10.7" customHeight="1" x14ac:dyDescent="0.2"/>
    <row r="139" s="560" customFormat="1" ht="10.7" customHeight="1" x14ac:dyDescent="0.2"/>
    <row r="140" s="560" customFormat="1" ht="10.7" customHeight="1" x14ac:dyDescent="0.2"/>
    <row r="141" s="560" customFormat="1" ht="10.7" customHeight="1" x14ac:dyDescent="0.2"/>
    <row r="142" s="560" customFormat="1" ht="10.7" customHeight="1" x14ac:dyDescent="0.2"/>
    <row r="143" s="560" customFormat="1" ht="10.7" customHeight="1" x14ac:dyDescent="0.2"/>
    <row r="144" s="560" customFormat="1" ht="10.7" customHeight="1" x14ac:dyDescent="0.2"/>
    <row r="145" s="560" customFormat="1" ht="10.7" customHeight="1" x14ac:dyDescent="0.2"/>
    <row r="146" s="560" customFormat="1" ht="10.7" customHeight="1" x14ac:dyDescent="0.2"/>
    <row r="147" s="560" customFormat="1" ht="10.7" customHeight="1" x14ac:dyDescent="0.2"/>
    <row r="148" s="560" customFormat="1" ht="10.7" customHeight="1" x14ac:dyDescent="0.2"/>
    <row r="149" s="560" customFormat="1" ht="10.7" customHeight="1" x14ac:dyDescent="0.2"/>
    <row r="150" s="560" customFormat="1" ht="10.7" customHeight="1" x14ac:dyDescent="0.2"/>
    <row r="151" s="560" customFormat="1" ht="10.7" customHeight="1" x14ac:dyDescent="0.2"/>
    <row r="152" s="560" customFormat="1" ht="10.7" customHeight="1" x14ac:dyDescent="0.2"/>
    <row r="153" s="560" customFormat="1" ht="10.7" customHeight="1" x14ac:dyDescent="0.2"/>
    <row r="154" s="560" customFormat="1" ht="10.7" customHeight="1" x14ac:dyDescent="0.2"/>
    <row r="155" s="560" customFormat="1" ht="10.7" customHeight="1" x14ac:dyDescent="0.2"/>
    <row r="156" s="560" customFormat="1" ht="10.7" customHeight="1" x14ac:dyDescent="0.2"/>
    <row r="157" s="560" customFormat="1" ht="10.7" customHeight="1" x14ac:dyDescent="0.2"/>
    <row r="158" s="560" customFormat="1" ht="10.7" customHeight="1" x14ac:dyDescent="0.2"/>
    <row r="159" s="560" customFormat="1" ht="10.7" customHeight="1" x14ac:dyDescent="0.2"/>
    <row r="160" s="560" customFormat="1" ht="10.7" customHeight="1" x14ac:dyDescent="0.2"/>
    <row r="161" s="560" customFormat="1" ht="10.7" customHeight="1" x14ac:dyDescent="0.2"/>
    <row r="162" s="560" customFormat="1" ht="10.7" customHeight="1" x14ac:dyDescent="0.2"/>
    <row r="163" s="560" customFormat="1" ht="10.7" customHeight="1" x14ac:dyDescent="0.2"/>
    <row r="164" s="560" customFormat="1" ht="10.7" customHeight="1" x14ac:dyDescent="0.2"/>
    <row r="165" s="560" customFormat="1" ht="10.7" customHeight="1" x14ac:dyDescent="0.2"/>
    <row r="166" s="560" customFormat="1" ht="10.7" customHeight="1" x14ac:dyDescent="0.2"/>
    <row r="167" s="560" customFormat="1" ht="10.7" customHeight="1" x14ac:dyDescent="0.2"/>
    <row r="168" s="560" customFormat="1" ht="10.7" customHeight="1" x14ac:dyDescent="0.2"/>
    <row r="169" s="560" customFormat="1" ht="10.7" customHeight="1" x14ac:dyDescent="0.2"/>
    <row r="170" s="560" customFormat="1" ht="10.7" customHeight="1" x14ac:dyDescent="0.2"/>
    <row r="171" s="560" customFormat="1" ht="10.7" customHeight="1" x14ac:dyDescent="0.2"/>
    <row r="172" s="560" customFormat="1" ht="10.7" customHeight="1" x14ac:dyDescent="0.2"/>
    <row r="173" s="560" customFormat="1" ht="10.7" customHeight="1" x14ac:dyDescent="0.2"/>
    <row r="174" s="560" customFormat="1" ht="10.7" customHeight="1" x14ac:dyDescent="0.2"/>
    <row r="175" s="560" customFormat="1" ht="10.7" customHeight="1" x14ac:dyDescent="0.2"/>
    <row r="176" s="560" customFormat="1" ht="10.7" customHeight="1" x14ac:dyDescent="0.2"/>
    <row r="177" s="560" customFormat="1" ht="10.7" customHeight="1" x14ac:dyDescent="0.2"/>
    <row r="178" s="560" customFormat="1" ht="10.7" customHeight="1" x14ac:dyDescent="0.2"/>
    <row r="179" s="560" customFormat="1" ht="10.7" customHeight="1" x14ac:dyDescent="0.2"/>
    <row r="180" s="560" customFormat="1" ht="10.7" customHeight="1" x14ac:dyDescent="0.2"/>
    <row r="181" s="560" customFormat="1" ht="10.7" customHeight="1" x14ac:dyDescent="0.2"/>
    <row r="182" s="560" customFormat="1" ht="10.7" customHeight="1" x14ac:dyDescent="0.2"/>
    <row r="183" s="560" customFormat="1" ht="10.7" customHeight="1" x14ac:dyDescent="0.2"/>
    <row r="184" s="560" customFormat="1" ht="10.7" customHeight="1" x14ac:dyDescent="0.2"/>
    <row r="185" s="560" customFormat="1" ht="10.7" customHeight="1" x14ac:dyDescent="0.2"/>
    <row r="186" s="560" customFormat="1" ht="10.7" customHeight="1" x14ac:dyDescent="0.2"/>
    <row r="187" s="560" customFormat="1" ht="10.7" customHeight="1" x14ac:dyDescent="0.2"/>
    <row r="188" s="560" customFormat="1" ht="10.7" customHeight="1" x14ac:dyDescent="0.2"/>
    <row r="189" s="560" customFormat="1" ht="10.7" customHeight="1" x14ac:dyDescent="0.2"/>
    <row r="190" s="560" customFormat="1" ht="10.7" customHeight="1" x14ac:dyDescent="0.2"/>
    <row r="191" s="560" customFormat="1" ht="10.7" customHeight="1" x14ac:dyDescent="0.2"/>
    <row r="192" s="560" customFormat="1" ht="10.7" customHeight="1" x14ac:dyDescent="0.2"/>
    <row r="193" s="560" customFormat="1" ht="10.7" customHeight="1" x14ac:dyDescent="0.2"/>
    <row r="194" s="560" customFormat="1" ht="10.7" customHeight="1" x14ac:dyDescent="0.2"/>
    <row r="195" s="560" customFormat="1" ht="10.7" customHeight="1" x14ac:dyDescent="0.2"/>
    <row r="196" s="560" customFormat="1" ht="10.7" customHeight="1" x14ac:dyDescent="0.2"/>
    <row r="197" s="560" customFormat="1" ht="10.7" customHeight="1" x14ac:dyDescent="0.2"/>
    <row r="198" s="560" customFormat="1" ht="10.7" customHeight="1" x14ac:dyDescent="0.2"/>
    <row r="199" s="560" customFormat="1" ht="10.7" customHeight="1" x14ac:dyDescent="0.2"/>
    <row r="200" s="560" customFormat="1" ht="10.7" customHeight="1" x14ac:dyDescent="0.2"/>
    <row r="201" s="560" customFormat="1" ht="10.7" customHeight="1" x14ac:dyDescent="0.2"/>
    <row r="202" s="560" customFormat="1" ht="10.7" customHeight="1" x14ac:dyDescent="0.2"/>
    <row r="203" s="560" customFormat="1" ht="10.7" customHeight="1" x14ac:dyDescent="0.2"/>
    <row r="204" s="560" customFormat="1" ht="10.7" customHeight="1" x14ac:dyDescent="0.2"/>
    <row r="205" s="560" customFormat="1" ht="10.7" customHeight="1" x14ac:dyDescent="0.2"/>
    <row r="206" s="560" customFormat="1" ht="10.7" customHeight="1" x14ac:dyDescent="0.2"/>
    <row r="207" s="560" customFormat="1" ht="10.7" customHeight="1" x14ac:dyDescent="0.2"/>
    <row r="208" s="560" customFormat="1" ht="10.7" customHeight="1" x14ac:dyDescent="0.2"/>
    <row r="209" s="560" customFormat="1" ht="10.7" customHeight="1" x14ac:dyDescent="0.2"/>
    <row r="210" s="560" customFormat="1" ht="10.7" customHeight="1" x14ac:dyDescent="0.2"/>
    <row r="211" s="560" customFormat="1" ht="10.7" customHeight="1" x14ac:dyDescent="0.2"/>
    <row r="212" s="560" customFormat="1" ht="10.7" customHeight="1" x14ac:dyDescent="0.2"/>
    <row r="213" s="560" customFormat="1" ht="10.7" customHeight="1" x14ac:dyDescent="0.2"/>
    <row r="214" s="560" customFormat="1" ht="10.7" customHeight="1" x14ac:dyDescent="0.2"/>
    <row r="215" s="560" customFormat="1" ht="10.7" customHeight="1" x14ac:dyDescent="0.2"/>
    <row r="216" s="560" customFormat="1" ht="10.7" customHeight="1" x14ac:dyDescent="0.2"/>
    <row r="217" s="560" customFormat="1" ht="10.7" customHeight="1" x14ac:dyDescent="0.2"/>
    <row r="218" s="560" customFormat="1" ht="10.7" customHeight="1" x14ac:dyDescent="0.2"/>
    <row r="219" s="560" customFormat="1" ht="10.7" customHeight="1" x14ac:dyDescent="0.2"/>
    <row r="220" s="560" customFormat="1" ht="10.7" customHeight="1" x14ac:dyDescent="0.2"/>
    <row r="221" s="560" customFormat="1" ht="10.7" customHeight="1" x14ac:dyDescent="0.2"/>
    <row r="222" s="560" customFormat="1" ht="10.7" customHeight="1" x14ac:dyDescent="0.2"/>
    <row r="223" s="560" customFormat="1" ht="10.7" customHeight="1" x14ac:dyDescent="0.2"/>
    <row r="224" s="560" customFormat="1" ht="10.7" customHeight="1" x14ac:dyDescent="0.2"/>
    <row r="225" s="560" customFormat="1" ht="10.7" customHeight="1" x14ac:dyDescent="0.2"/>
    <row r="226" s="560" customFormat="1" ht="10.7" customHeight="1" x14ac:dyDescent="0.2"/>
    <row r="227" s="560" customFormat="1" ht="10.7" customHeight="1" x14ac:dyDescent="0.2"/>
    <row r="228" s="560" customFormat="1" ht="10.7" customHeight="1" x14ac:dyDescent="0.2"/>
    <row r="229" s="560" customFormat="1" ht="10.7" customHeight="1" x14ac:dyDescent="0.2"/>
    <row r="230" s="560" customFormat="1" ht="10.7" customHeight="1" x14ac:dyDescent="0.2"/>
    <row r="231" s="560" customFormat="1" ht="10.7" customHeight="1" x14ac:dyDescent="0.2"/>
    <row r="232" s="560" customFormat="1" ht="10.7" customHeight="1" x14ac:dyDescent="0.2"/>
    <row r="233" s="560" customFormat="1" ht="10.7" customHeight="1" x14ac:dyDescent="0.2"/>
    <row r="234" s="560" customFormat="1" ht="10.7" customHeight="1" x14ac:dyDescent="0.2"/>
    <row r="235" s="560" customFormat="1" ht="10.7" customHeight="1" x14ac:dyDescent="0.2"/>
    <row r="236" s="560" customFormat="1" ht="10.7" customHeight="1" x14ac:dyDescent="0.2"/>
    <row r="237" s="560" customFormat="1" ht="10.7" customHeight="1" x14ac:dyDescent="0.2"/>
    <row r="238" s="560" customFormat="1" ht="10.7" customHeight="1" x14ac:dyDescent="0.2"/>
    <row r="239" s="560" customFormat="1" ht="10.7" customHeight="1" x14ac:dyDescent="0.2"/>
    <row r="240" s="560" customFormat="1" ht="10.7" customHeight="1" x14ac:dyDescent="0.2"/>
    <row r="241" s="560" customFormat="1" ht="10.7" customHeight="1" x14ac:dyDescent="0.2"/>
    <row r="242" s="560" customFormat="1" ht="10.7" customHeight="1" x14ac:dyDescent="0.2"/>
    <row r="243" s="560" customFormat="1" ht="10.7" customHeight="1" x14ac:dyDescent="0.2"/>
    <row r="244" s="560" customFormat="1" ht="10.7" customHeight="1" x14ac:dyDescent="0.2"/>
    <row r="245" s="560" customFormat="1" ht="10.7" customHeight="1" x14ac:dyDescent="0.2"/>
    <row r="246" s="560" customFormat="1" ht="10.7" customHeight="1" x14ac:dyDescent="0.2"/>
    <row r="247" s="560" customFormat="1" ht="10.7" customHeight="1" x14ac:dyDescent="0.2"/>
    <row r="248" s="560" customFormat="1" ht="10.7" customHeight="1" x14ac:dyDescent="0.2"/>
    <row r="249" s="560" customFormat="1" ht="10.7" customHeight="1" x14ac:dyDescent="0.2"/>
    <row r="250" s="560" customFormat="1" ht="10.7" customHeight="1" x14ac:dyDescent="0.2"/>
    <row r="251" s="560" customFormat="1" ht="10.7" customHeight="1" x14ac:dyDescent="0.2"/>
    <row r="252" s="560" customFormat="1" ht="10.7" customHeight="1" x14ac:dyDescent="0.2"/>
    <row r="253" s="560" customFormat="1" ht="10.7" customHeight="1" x14ac:dyDescent="0.2"/>
    <row r="254" s="560" customFormat="1" ht="10.7" customHeight="1" x14ac:dyDescent="0.2"/>
    <row r="255" s="560" customFormat="1" ht="10.7" customHeight="1" x14ac:dyDescent="0.2"/>
    <row r="256" s="560" customFormat="1" ht="10.7" customHeight="1" x14ac:dyDescent="0.2"/>
    <row r="257" s="560" customFormat="1" ht="10.7" customHeight="1" x14ac:dyDescent="0.2"/>
    <row r="258" s="560" customFormat="1" ht="10.7" customHeight="1" x14ac:dyDescent="0.2"/>
    <row r="259" s="560" customFormat="1" ht="10.7" customHeight="1" x14ac:dyDescent="0.2"/>
    <row r="260" s="560" customFormat="1" ht="10.7" customHeight="1" x14ac:dyDescent="0.2"/>
  </sheetData>
  <mergeCells count="4">
    <mergeCell ref="A1:A19"/>
    <mergeCell ref="R1:R16"/>
    <mergeCell ref="A36:A50"/>
    <mergeCell ref="R48:R50"/>
  </mergeCells>
  <printOptions horizontalCentered="1"/>
  <pageMargins left="0.1" right="0.1" top="0.5" bottom="0.25" header="0" footer="0.39"/>
  <pageSetup scale="105" orientation="landscape" r:id="rId1"/>
  <headerFooter alignWithMargins="0"/>
  <customProperties>
    <customPr name="_pios_id" r:id="rId2"/>
  </customPropertie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92D050"/>
    <pageSetUpPr fitToPage="1"/>
  </sheetPr>
  <dimension ref="A1:J263"/>
  <sheetViews>
    <sheetView showGridLines="0" view="pageLayout" zoomScaleNormal="100" zoomScaleSheetLayoutView="70" workbookViewId="0">
      <selection activeCell="C10" sqref="C10"/>
    </sheetView>
  </sheetViews>
  <sheetFormatPr defaultRowHeight="9" x14ac:dyDescent="0.15"/>
  <cols>
    <col min="1" max="1" width="2.7109375" style="1323" customWidth="1"/>
    <col min="2" max="2" width="4.28515625" style="1324" customWidth="1"/>
    <col min="3" max="3" width="24.5703125" style="1324" customWidth="1"/>
    <col min="4" max="4" width="9.7109375" style="1324" customWidth="1"/>
    <col min="5" max="5" width="9.28515625" style="1324" customWidth="1"/>
    <col min="6" max="6" width="9.7109375" style="1324" customWidth="1"/>
    <col min="7" max="7" width="9.85546875" style="1324" customWidth="1"/>
    <col min="8" max="9" width="10.42578125" style="1324" customWidth="1"/>
    <col min="10" max="10" width="3.85546875" style="1323" customWidth="1"/>
    <col min="11" max="16384" width="9.140625" style="1324"/>
  </cols>
  <sheetData>
    <row r="1" spans="1:10" s="575" customFormat="1" ht="9.9499999999999993" customHeight="1" x14ac:dyDescent="0.2">
      <c r="A1" s="1301"/>
      <c r="B1" s="1296"/>
      <c r="C1" s="1296"/>
      <c r="D1" s="1296"/>
      <c r="E1" s="1229"/>
      <c r="F1" s="1296"/>
      <c r="G1" s="1296"/>
      <c r="H1" s="1296"/>
      <c r="I1" s="1296"/>
      <c r="J1" s="1302"/>
    </row>
    <row r="2" spans="1:10" s="575" customFormat="1" ht="9.9499999999999993" customHeight="1" x14ac:dyDescent="0.2">
      <c r="A2" s="2532" t="s">
        <v>2630</v>
      </c>
      <c r="B2" s="1270"/>
      <c r="C2" s="1270"/>
      <c r="D2" s="1271"/>
      <c r="E2" s="1270"/>
      <c r="F2" s="1270"/>
      <c r="G2" s="1270"/>
      <c r="H2" s="1270"/>
      <c r="I2" s="1270"/>
      <c r="J2" s="1272"/>
    </row>
    <row r="3" spans="1:10" s="575" customFormat="1" ht="9.9499999999999993" customHeight="1" x14ac:dyDescent="0.2">
      <c r="A3" s="1303"/>
      <c r="B3" s="580"/>
      <c r="C3" s="580"/>
      <c r="D3" s="580"/>
      <c r="E3" s="580"/>
      <c r="F3" s="580"/>
      <c r="G3" s="580"/>
      <c r="H3" s="580"/>
      <c r="I3" s="580"/>
      <c r="J3" s="1292"/>
    </row>
    <row r="4" spans="1:10" s="575" customFormat="1" ht="9.9499999999999993" customHeight="1" x14ac:dyDescent="0.2">
      <c r="A4" s="1303"/>
      <c r="B4" s="1287" t="s">
        <v>2022</v>
      </c>
      <c r="C4" s="580"/>
      <c r="D4" s="580"/>
      <c r="E4" s="580"/>
      <c r="F4" s="580"/>
      <c r="G4" s="580"/>
      <c r="H4" s="580"/>
      <c r="I4" s="580"/>
      <c r="J4" s="1292"/>
    </row>
    <row r="5" spans="1:10" s="575" customFormat="1" ht="9.9499999999999993" customHeight="1" x14ac:dyDescent="0.2">
      <c r="A5" s="1303"/>
      <c r="B5" s="580"/>
      <c r="C5" s="580"/>
      <c r="D5" s="580"/>
      <c r="E5" s="580"/>
      <c r="F5" s="580"/>
      <c r="G5" s="580"/>
      <c r="H5" s="580"/>
      <c r="I5" s="580"/>
      <c r="J5" s="1292"/>
    </row>
    <row r="6" spans="1:10" s="575" customFormat="1" ht="9.9499999999999993" customHeight="1" x14ac:dyDescent="0.2">
      <c r="A6" s="1304" t="s">
        <v>159</v>
      </c>
      <c r="B6" s="1287" t="s">
        <v>2023</v>
      </c>
      <c r="C6" s="580"/>
      <c r="D6" s="580"/>
      <c r="E6" s="580"/>
      <c r="F6" s="580"/>
      <c r="G6" s="580"/>
      <c r="H6" s="580"/>
      <c r="I6" s="580"/>
      <c r="J6" s="1292"/>
    </row>
    <row r="7" spans="1:10" s="575" customFormat="1" ht="9.9499999999999993" customHeight="1" x14ac:dyDescent="0.2">
      <c r="A7" s="1303"/>
      <c r="B7" s="580"/>
      <c r="C7" s="580"/>
      <c r="D7" s="580"/>
      <c r="E7" s="580"/>
      <c r="F7" s="580"/>
      <c r="G7" s="580"/>
      <c r="H7" s="580"/>
      <c r="I7" s="580"/>
      <c r="J7" s="1292"/>
    </row>
    <row r="8" spans="1:10" s="575" customFormat="1" ht="9.9499999999999993" customHeight="1" x14ac:dyDescent="0.2">
      <c r="A8" s="1304" t="s">
        <v>157</v>
      </c>
      <c r="B8" s="1287" t="s">
        <v>2024</v>
      </c>
      <c r="C8" s="580"/>
      <c r="D8" s="580"/>
      <c r="E8" s="580"/>
      <c r="F8" s="580"/>
      <c r="G8" s="580"/>
      <c r="H8" s="580"/>
      <c r="I8" s="580"/>
      <c r="J8" s="1292"/>
    </row>
    <row r="9" spans="1:10" s="575" customFormat="1" ht="9.9499999999999993" customHeight="1" x14ac:dyDescent="0.2">
      <c r="A9" s="1303"/>
      <c r="B9" s="1287" t="s">
        <v>2025</v>
      </c>
      <c r="C9" s="580"/>
      <c r="D9" s="580"/>
      <c r="E9" s="580"/>
      <c r="F9" s="580"/>
      <c r="G9" s="580"/>
      <c r="H9" s="580"/>
      <c r="I9" s="580"/>
      <c r="J9" s="1292"/>
    </row>
    <row r="10" spans="1:10" s="575" customFormat="1" ht="9.9499999999999993" customHeight="1" x14ac:dyDescent="0.2">
      <c r="A10" s="1303"/>
      <c r="B10" s="580"/>
      <c r="C10" s="580"/>
      <c r="D10" s="580"/>
      <c r="E10" s="580"/>
      <c r="F10" s="580"/>
      <c r="G10" s="580"/>
      <c r="H10" s="580"/>
      <c r="I10" s="580"/>
      <c r="J10" s="1292"/>
    </row>
    <row r="11" spans="1:10" s="575" customFormat="1" ht="9.9499999999999993" customHeight="1" x14ac:dyDescent="0.2">
      <c r="A11" s="1304" t="s">
        <v>153</v>
      </c>
      <c r="B11" s="1287" t="s">
        <v>2026</v>
      </c>
      <c r="C11" s="580"/>
      <c r="D11" s="580"/>
      <c r="E11" s="580"/>
      <c r="F11" s="580"/>
      <c r="G11" s="580"/>
      <c r="H11" s="580"/>
      <c r="I11" s="580"/>
      <c r="J11" s="1292"/>
    </row>
    <row r="12" spans="1:10" s="575" customFormat="1" ht="9.9499999999999993" customHeight="1" x14ac:dyDescent="0.2">
      <c r="A12" s="1303"/>
      <c r="B12" s="1287" t="s">
        <v>2027</v>
      </c>
      <c r="C12" s="580"/>
      <c r="D12" s="580"/>
      <c r="E12" s="580"/>
      <c r="F12" s="580"/>
      <c r="G12" s="580"/>
      <c r="H12" s="580"/>
      <c r="I12" s="580"/>
      <c r="J12" s="1292"/>
    </row>
    <row r="13" spans="1:10" s="575" customFormat="1" ht="9.9499999999999993" customHeight="1" x14ac:dyDescent="0.2">
      <c r="A13" s="1303"/>
      <c r="B13" s="580"/>
      <c r="C13" s="580"/>
      <c r="D13" s="580"/>
      <c r="E13" s="580"/>
      <c r="F13" s="580"/>
      <c r="G13" s="580"/>
      <c r="H13" s="580"/>
      <c r="I13" s="580"/>
      <c r="J13" s="1292"/>
    </row>
    <row r="14" spans="1:10" s="575" customFormat="1" ht="9.9499999999999993" customHeight="1" x14ac:dyDescent="0.2">
      <c r="A14" s="1305" t="s">
        <v>1923</v>
      </c>
      <c r="B14" s="1306"/>
      <c r="C14" s="1306"/>
      <c r="D14" s="1307"/>
      <c r="E14" s="1306"/>
      <c r="F14" s="1306"/>
      <c r="G14" s="1306"/>
      <c r="H14" s="1306"/>
      <c r="I14" s="1306"/>
      <c r="J14" s="1308"/>
    </row>
    <row r="15" spans="1:10" s="575" customFormat="1" ht="9.9499999999999993" customHeight="1" x14ac:dyDescent="0.2">
      <c r="A15" s="1309"/>
      <c r="B15" s="574"/>
      <c r="C15" s="574"/>
      <c r="D15" s="1310" t="s">
        <v>2028</v>
      </c>
      <c r="E15" s="1272"/>
      <c r="F15" s="1311" t="s">
        <v>2029</v>
      </c>
      <c r="G15" s="1274"/>
      <c r="H15" s="1312"/>
      <c r="I15" s="1313"/>
      <c r="J15" s="1292"/>
    </row>
    <row r="16" spans="1:10" s="575" customFormat="1" ht="9.9499999999999993" customHeight="1" x14ac:dyDescent="0.2">
      <c r="A16" s="1309"/>
      <c r="B16" s="574"/>
      <c r="C16" s="574"/>
      <c r="D16" s="1311" t="s">
        <v>2030</v>
      </c>
      <c r="E16" s="1313"/>
      <c r="F16" s="1311" t="s">
        <v>2031</v>
      </c>
      <c r="G16" s="1274"/>
      <c r="H16" s="1312"/>
      <c r="I16" s="1313"/>
      <c r="J16" s="1292"/>
    </row>
    <row r="17" spans="1:10" s="575" customFormat="1" ht="9.9499999999999993" customHeight="1" x14ac:dyDescent="0.2">
      <c r="A17" s="1309"/>
      <c r="B17" s="574"/>
      <c r="C17" s="574"/>
      <c r="D17" s="574"/>
      <c r="E17" s="1314" t="s">
        <v>2032</v>
      </c>
      <c r="F17" s="574"/>
      <c r="G17" s="574"/>
      <c r="H17" s="574"/>
      <c r="I17" s="1278" t="s">
        <v>1927</v>
      </c>
      <c r="J17" s="1292"/>
    </row>
    <row r="18" spans="1:10" s="575" customFormat="1" ht="9.9499999999999993" customHeight="1" x14ac:dyDescent="0.2">
      <c r="A18" s="1309"/>
      <c r="B18" s="574"/>
      <c r="C18" s="574"/>
      <c r="D18" s="574"/>
      <c r="E18" s="574"/>
      <c r="F18" s="574"/>
      <c r="G18" s="574"/>
      <c r="H18" s="574"/>
      <c r="I18" s="1278" t="s">
        <v>2033</v>
      </c>
      <c r="J18" s="1292"/>
    </row>
    <row r="19" spans="1:10" s="575" customFormat="1" ht="9.9499999999999993" customHeight="1" x14ac:dyDescent="0.2">
      <c r="A19" s="1309"/>
      <c r="B19" s="574"/>
      <c r="C19" s="574"/>
      <c r="D19" s="574"/>
      <c r="E19" s="574"/>
      <c r="F19" s="574"/>
      <c r="G19" s="574"/>
      <c r="H19" s="1278" t="s">
        <v>1931</v>
      </c>
      <c r="I19" s="1278" t="s">
        <v>1932</v>
      </c>
      <c r="J19" s="1292"/>
    </row>
    <row r="20" spans="1:10" s="575" customFormat="1" ht="9.9499999999999993" customHeight="1" x14ac:dyDescent="0.2">
      <c r="A20" s="1309"/>
      <c r="B20" s="574"/>
      <c r="C20" s="574"/>
      <c r="D20" s="574"/>
      <c r="E20" s="574"/>
      <c r="F20" s="574"/>
      <c r="G20" s="1278" t="s">
        <v>2034</v>
      </c>
      <c r="H20" s="1278" t="s">
        <v>1936</v>
      </c>
      <c r="I20" s="1278" t="s">
        <v>1937</v>
      </c>
      <c r="J20" s="1292"/>
    </row>
    <row r="21" spans="1:10" s="575" customFormat="1" ht="9.9499999999999993" customHeight="1" x14ac:dyDescent="0.2">
      <c r="A21" s="1309"/>
      <c r="B21" s="574"/>
      <c r="C21" s="574"/>
      <c r="D21" s="574"/>
      <c r="E21" s="574"/>
      <c r="F21" s="1278" t="s">
        <v>1941</v>
      </c>
      <c r="G21" s="1278" t="s">
        <v>1942</v>
      </c>
      <c r="H21" s="1278" t="s">
        <v>1942</v>
      </c>
      <c r="I21" s="1278" t="s">
        <v>1943</v>
      </c>
      <c r="J21" s="1292"/>
    </row>
    <row r="22" spans="1:10" s="575" customFormat="1" ht="9.9499999999999993" customHeight="1" x14ac:dyDescent="0.2">
      <c r="A22" s="1279" t="s">
        <v>3</v>
      </c>
      <c r="B22" s="1278" t="s">
        <v>4</v>
      </c>
      <c r="C22" s="1278" t="s">
        <v>2035</v>
      </c>
      <c r="D22" s="1278" t="s">
        <v>2036</v>
      </c>
      <c r="E22" s="574"/>
      <c r="F22" s="1278" t="s">
        <v>1950</v>
      </c>
      <c r="G22" s="1278" t="s">
        <v>2037</v>
      </c>
      <c r="H22" s="1278" t="s">
        <v>2038</v>
      </c>
      <c r="I22" s="1278" t="s">
        <v>2039</v>
      </c>
      <c r="J22" s="1278" t="s">
        <v>3</v>
      </c>
    </row>
    <row r="23" spans="1:10" s="575" customFormat="1" ht="9.9499999999999993" customHeight="1" x14ac:dyDescent="0.2">
      <c r="A23" s="1279" t="s">
        <v>7</v>
      </c>
      <c r="B23" s="1278" t="s">
        <v>8</v>
      </c>
      <c r="C23" s="1278" t="s">
        <v>2040</v>
      </c>
      <c r="D23" s="1278" t="s">
        <v>2041</v>
      </c>
      <c r="E23" s="1278" t="s">
        <v>2042</v>
      </c>
      <c r="F23" s="1278" t="s">
        <v>1961</v>
      </c>
      <c r="G23" s="1278" t="s">
        <v>1962</v>
      </c>
      <c r="H23" s="1278" t="s">
        <v>2043</v>
      </c>
      <c r="I23" s="1278" t="s">
        <v>2044</v>
      </c>
      <c r="J23" s="1278" t="s">
        <v>7</v>
      </c>
    </row>
    <row r="24" spans="1:10" s="575" customFormat="1" ht="9.9499999999999993" customHeight="1" x14ac:dyDescent="0.2">
      <c r="A24" s="1315"/>
      <c r="B24" s="583"/>
      <c r="C24" s="1282" t="s">
        <v>13</v>
      </c>
      <c r="D24" s="1282" t="s">
        <v>14</v>
      </c>
      <c r="E24" s="1282" t="s">
        <v>15</v>
      </c>
      <c r="F24" s="1282" t="s">
        <v>145</v>
      </c>
      <c r="G24" s="1282" t="s">
        <v>143</v>
      </c>
      <c r="H24" s="1282" t="s">
        <v>409</v>
      </c>
      <c r="I24" s="1282" t="s">
        <v>410</v>
      </c>
      <c r="J24" s="1316"/>
    </row>
    <row r="25" spans="1:10" s="575" customFormat="1" ht="9.9499999999999993" customHeight="1" x14ac:dyDescent="0.2">
      <c r="A25" s="1279"/>
      <c r="B25" s="574"/>
      <c r="C25" s="1278" t="s">
        <v>1474</v>
      </c>
      <c r="D25" s="2074"/>
      <c r="E25" s="2074"/>
      <c r="F25" s="2074"/>
      <c r="G25" s="2074"/>
      <c r="H25" s="2074"/>
      <c r="I25" s="2074"/>
      <c r="J25" s="1278"/>
    </row>
    <row r="26" spans="1:10" s="575" customFormat="1" ht="9.9499999999999993" customHeight="1" x14ac:dyDescent="0.2">
      <c r="A26" s="1309"/>
      <c r="B26" s="574"/>
      <c r="C26" s="574"/>
      <c r="D26" s="2074"/>
      <c r="E26" s="2077"/>
      <c r="F26" s="2077"/>
      <c r="G26" s="2077"/>
      <c r="H26" s="2077"/>
      <c r="I26" s="2077"/>
      <c r="J26" s="1292"/>
    </row>
    <row r="27" spans="1:10" s="575" customFormat="1" ht="9.9499999999999993" customHeight="1" x14ac:dyDescent="0.2">
      <c r="A27" s="1279"/>
      <c r="B27" s="574"/>
      <c r="C27" s="1314" t="s">
        <v>2045</v>
      </c>
      <c r="D27" s="2077"/>
      <c r="E27" s="2077" t="s">
        <v>154</v>
      </c>
      <c r="F27" s="2077" t="s">
        <v>154</v>
      </c>
      <c r="G27" s="2077"/>
      <c r="H27" s="2077" t="s">
        <v>154</v>
      </c>
      <c r="I27" s="2077"/>
      <c r="J27" s="1278"/>
    </row>
    <row r="28" spans="1:10" s="575" customFormat="1" ht="9.9499999999999993" customHeight="1" x14ac:dyDescent="0.2">
      <c r="A28" s="2482">
        <v>36</v>
      </c>
      <c r="B28" s="583"/>
      <c r="C28" s="1317" t="s">
        <v>2046</v>
      </c>
      <c r="D28" s="2078"/>
      <c r="E28" s="2078"/>
      <c r="F28" s="2078"/>
      <c r="G28" s="2078"/>
      <c r="H28" s="2078"/>
      <c r="I28" s="2079"/>
      <c r="J28" s="2482">
        <v>36</v>
      </c>
    </row>
    <row r="29" spans="1:10" s="575" customFormat="1" ht="9.9499999999999993" customHeight="1" x14ac:dyDescent="0.2">
      <c r="A29" s="2478"/>
      <c r="B29" s="574"/>
      <c r="C29" s="1314" t="s">
        <v>2047</v>
      </c>
      <c r="D29" s="2077"/>
      <c r="E29" s="2077"/>
      <c r="F29" s="2077"/>
      <c r="G29" s="2077"/>
      <c r="H29" s="2077"/>
      <c r="I29" s="2077"/>
      <c r="J29" s="2478"/>
    </row>
    <row r="30" spans="1:10" s="575" customFormat="1" ht="9.9499999999999993" customHeight="1" x14ac:dyDescent="0.2">
      <c r="A30" s="2481"/>
      <c r="B30" s="574"/>
      <c r="C30" s="1314" t="s">
        <v>2048</v>
      </c>
      <c r="D30" s="2077"/>
      <c r="E30" s="2077"/>
      <c r="F30" s="2077"/>
      <c r="G30" s="2077"/>
      <c r="H30" s="2077"/>
      <c r="I30" s="2074"/>
      <c r="J30" s="2481"/>
    </row>
    <row r="31" spans="1:10" s="575" customFormat="1" ht="9.9499999999999993" customHeight="1" x14ac:dyDescent="0.2">
      <c r="A31" s="2482">
        <v>37</v>
      </c>
      <c r="B31" s="583"/>
      <c r="C31" s="1317" t="s">
        <v>2049</v>
      </c>
      <c r="D31" s="2078"/>
      <c r="E31" s="2078"/>
      <c r="F31" s="2078"/>
      <c r="G31" s="2078"/>
      <c r="H31" s="2078"/>
      <c r="I31" s="2078"/>
      <c r="J31" s="2482">
        <v>37</v>
      </c>
    </row>
    <row r="32" spans="1:10" s="575" customFormat="1" ht="10.7" customHeight="1" x14ac:dyDescent="0.2">
      <c r="A32" s="2478"/>
      <c r="B32" s="574"/>
      <c r="C32" s="1314" t="s">
        <v>2050</v>
      </c>
      <c r="D32" s="2077"/>
      <c r="E32" s="2077"/>
      <c r="F32" s="2077"/>
      <c r="G32" s="2077"/>
      <c r="H32" s="2077"/>
      <c r="I32" s="2077"/>
      <c r="J32" s="2478"/>
    </row>
    <row r="33" spans="1:10" s="575" customFormat="1" ht="10.7" customHeight="1" x14ac:dyDescent="0.2">
      <c r="A33" s="2482">
        <v>38</v>
      </c>
      <c r="B33" s="583"/>
      <c r="C33" s="1317" t="s">
        <v>2051</v>
      </c>
      <c r="D33" s="2078"/>
      <c r="E33" s="2078"/>
      <c r="F33" s="2078"/>
      <c r="G33" s="2078"/>
      <c r="H33" s="2078"/>
      <c r="I33" s="2078"/>
      <c r="J33" s="2482">
        <v>38</v>
      </c>
    </row>
    <row r="34" spans="1:10" s="575" customFormat="1" ht="10.7" customHeight="1" x14ac:dyDescent="0.2">
      <c r="A34" s="2478"/>
      <c r="B34" s="574"/>
      <c r="C34" s="1314" t="s">
        <v>2052</v>
      </c>
      <c r="D34" s="2077"/>
      <c r="E34" s="2077"/>
      <c r="F34" s="2077"/>
      <c r="G34" s="2077"/>
      <c r="H34" s="2077"/>
      <c r="I34" s="2077"/>
      <c r="J34" s="2478"/>
    </row>
    <row r="35" spans="1:10" s="575" customFormat="1" ht="10.7" customHeight="1" x14ac:dyDescent="0.2">
      <c r="A35" s="2482">
        <v>39</v>
      </c>
      <c r="B35" s="583"/>
      <c r="C35" s="1317" t="s">
        <v>2053</v>
      </c>
      <c r="D35" s="2078"/>
      <c r="E35" s="2078"/>
      <c r="F35" s="2078"/>
      <c r="G35" s="2078"/>
      <c r="H35" s="2078"/>
      <c r="I35" s="2078"/>
      <c r="J35" s="2482">
        <v>39</v>
      </c>
    </row>
    <row r="36" spans="1:10" s="575" customFormat="1" ht="10.7" customHeight="1" x14ac:dyDescent="0.2">
      <c r="A36" s="2478"/>
      <c r="B36" s="574"/>
      <c r="C36" s="1314" t="s">
        <v>2054</v>
      </c>
      <c r="D36" s="2077"/>
      <c r="E36" s="2077"/>
      <c r="F36" s="2077"/>
      <c r="G36" s="2077"/>
      <c r="H36" s="2077"/>
      <c r="I36" s="2077"/>
      <c r="J36" s="2478"/>
    </row>
    <row r="37" spans="1:10" s="575" customFormat="1" ht="10.7" customHeight="1" x14ac:dyDescent="0.2">
      <c r="A37" s="2482">
        <v>40</v>
      </c>
      <c r="B37" s="583"/>
      <c r="C37" s="1317" t="s">
        <v>2055</v>
      </c>
      <c r="D37" s="2078"/>
      <c r="E37" s="2078"/>
      <c r="F37" s="2078"/>
      <c r="G37" s="2078"/>
      <c r="H37" s="2078"/>
      <c r="I37" s="2078"/>
      <c r="J37" s="2482">
        <v>40</v>
      </c>
    </row>
    <row r="38" spans="1:10" s="575" customFormat="1" ht="10.7" customHeight="1" x14ac:dyDescent="0.2">
      <c r="A38" s="2478"/>
      <c r="B38" s="574"/>
      <c r="C38" s="1314" t="s">
        <v>2056</v>
      </c>
      <c r="D38" s="2077"/>
      <c r="E38" s="2077"/>
      <c r="F38" s="2077"/>
      <c r="G38" s="2077"/>
      <c r="H38" s="2077"/>
      <c r="I38" s="2077"/>
      <c r="J38" s="2478"/>
    </row>
    <row r="39" spans="1:10" s="575" customFormat="1" ht="10.7" customHeight="1" x14ac:dyDescent="0.2">
      <c r="A39" s="2482">
        <v>41</v>
      </c>
      <c r="B39" s="583"/>
      <c r="C39" s="1317" t="s">
        <v>2057</v>
      </c>
      <c r="D39" s="2078"/>
      <c r="E39" s="2078"/>
      <c r="F39" s="2078"/>
      <c r="G39" s="2078"/>
      <c r="H39" s="2078"/>
      <c r="I39" s="2078"/>
      <c r="J39" s="2482">
        <v>41</v>
      </c>
    </row>
    <row r="40" spans="1:10" s="575" customFormat="1" ht="10.7" customHeight="1" x14ac:dyDescent="0.2">
      <c r="A40" s="2478"/>
      <c r="B40" s="574"/>
      <c r="C40" s="1314" t="s">
        <v>2058</v>
      </c>
      <c r="D40" s="2077"/>
      <c r="E40" s="2077"/>
      <c r="F40" s="2077"/>
      <c r="G40" s="2077"/>
      <c r="H40" s="2077"/>
      <c r="I40" s="2077"/>
      <c r="J40" s="2478"/>
    </row>
    <row r="41" spans="1:10" s="575" customFormat="1" ht="10.7" customHeight="1" x14ac:dyDescent="0.2">
      <c r="A41" s="2482">
        <v>42</v>
      </c>
      <c r="B41" s="583"/>
      <c r="C41" s="1317" t="s">
        <v>2059</v>
      </c>
      <c r="D41" s="2078"/>
      <c r="E41" s="2078"/>
      <c r="F41" s="2078"/>
      <c r="G41" s="2078"/>
      <c r="H41" s="2078"/>
      <c r="I41" s="2078"/>
      <c r="J41" s="2482">
        <v>42</v>
      </c>
    </row>
    <row r="42" spans="1:10" s="575" customFormat="1" ht="10.7" customHeight="1" x14ac:dyDescent="0.2">
      <c r="A42" s="2478"/>
      <c r="B42" s="574"/>
      <c r="C42" s="1314" t="s">
        <v>2060</v>
      </c>
      <c r="D42" s="2077"/>
      <c r="E42" s="2077"/>
      <c r="F42" s="2077"/>
      <c r="G42" s="2077"/>
      <c r="H42" s="2077"/>
      <c r="I42" s="2077"/>
      <c r="J42" s="2478"/>
    </row>
    <row r="43" spans="1:10" s="575" customFormat="1" ht="10.7" customHeight="1" x14ac:dyDescent="0.2">
      <c r="A43" s="2482">
        <v>43</v>
      </c>
      <c r="B43" s="583"/>
      <c r="C43" s="1317" t="s">
        <v>2061</v>
      </c>
      <c r="D43" s="2078"/>
      <c r="E43" s="2078"/>
      <c r="F43" s="2078"/>
      <c r="G43" s="2078"/>
      <c r="H43" s="2078"/>
      <c r="I43" s="2078"/>
      <c r="J43" s="2482">
        <v>43</v>
      </c>
    </row>
    <row r="44" spans="1:10" s="575" customFormat="1" ht="10.7" customHeight="1" x14ac:dyDescent="0.2">
      <c r="A44" s="2478"/>
      <c r="B44" s="574"/>
      <c r="C44" s="1314" t="s">
        <v>2062</v>
      </c>
      <c r="D44" s="2077"/>
      <c r="E44" s="2077"/>
      <c r="F44" s="2077"/>
      <c r="G44" s="2077"/>
      <c r="H44" s="2077"/>
      <c r="I44" s="2077"/>
      <c r="J44" s="2478"/>
    </row>
    <row r="45" spans="1:10" s="575" customFormat="1" ht="10.7" customHeight="1" x14ac:dyDescent="0.2">
      <c r="A45" s="2482">
        <v>44</v>
      </c>
      <c r="B45" s="583"/>
      <c r="C45" s="1317" t="s">
        <v>2063</v>
      </c>
      <c r="D45" s="2078"/>
      <c r="E45" s="2078"/>
      <c r="F45" s="2078"/>
      <c r="G45" s="2078"/>
      <c r="H45" s="2078"/>
      <c r="I45" s="2078"/>
      <c r="J45" s="2482">
        <v>44</v>
      </c>
    </row>
    <row r="46" spans="1:10" s="575" customFormat="1" ht="10.7" customHeight="1" x14ac:dyDescent="0.2">
      <c r="A46" s="2478"/>
      <c r="B46" s="574"/>
      <c r="C46" s="1314" t="s">
        <v>2064</v>
      </c>
      <c r="D46" s="2077"/>
      <c r="E46" s="2077"/>
      <c r="F46" s="2077"/>
      <c r="G46" s="2077"/>
      <c r="H46" s="2077"/>
      <c r="I46" s="2077"/>
      <c r="J46" s="2478"/>
    </row>
    <row r="47" spans="1:10" s="575" customFormat="1" ht="10.7" customHeight="1" x14ac:dyDescent="0.2">
      <c r="A47" s="2482">
        <v>45</v>
      </c>
      <c r="B47" s="583"/>
      <c r="C47" s="1317" t="s">
        <v>2065</v>
      </c>
      <c r="D47" s="2078"/>
      <c r="E47" s="2078"/>
      <c r="F47" s="2078"/>
      <c r="G47" s="2078"/>
      <c r="H47" s="2078"/>
      <c r="I47" s="2078"/>
      <c r="J47" s="2482">
        <v>45</v>
      </c>
    </row>
    <row r="48" spans="1:10" s="575" customFormat="1" ht="10.7" customHeight="1" x14ac:dyDescent="0.2">
      <c r="A48" s="2478"/>
      <c r="B48" s="574"/>
      <c r="C48" s="1314" t="s">
        <v>2066</v>
      </c>
      <c r="D48" s="2077"/>
      <c r="E48" s="2077"/>
      <c r="F48" s="2077"/>
      <c r="G48" s="2077"/>
      <c r="H48" s="2077"/>
      <c r="I48" s="2077"/>
      <c r="J48" s="2478"/>
    </row>
    <row r="49" spans="1:10" s="575" customFormat="1" ht="10.7" customHeight="1" x14ac:dyDescent="0.2">
      <c r="A49" s="2482">
        <v>46</v>
      </c>
      <c r="B49" s="583"/>
      <c r="C49" s="1317" t="s">
        <v>2067</v>
      </c>
      <c r="D49" s="2078"/>
      <c r="E49" s="2078"/>
      <c r="F49" s="2078"/>
      <c r="G49" s="2078"/>
      <c r="H49" s="2078"/>
      <c r="I49" s="2078"/>
      <c r="J49" s="2482">
        <v>46</v>
      </c>
    </row>
    <row r="50" spans="1:10" s="575" customFormat="1" ht="10.7" customHeight="1" x14ac:dyDescent="0.2">
      <c r="A50" s="2478"/>
      <c r="B50" s="574"/>
      <c r="C50" s="1314" t="s">
        <v>2068</v>
      </c>
      <c r="D50" s="2077"/>
      <c r="E50" s="2077"/>
      <c r="F50" s="2077"/>
      <c r="G50" s="2077"/>
      <c r="H50" s="2077"/>
      <c r="I50" s="2077"/>
      <c r="J50" s="2478"/>
    </row>
    <row r="51" spans="1:10" s="575" customFormat="1" ht="10.7" customHeight="1" x14ac:dyDescent="0.2">
      <c r="A51" s="2482">
        <v>47</v>
      </c>
      <c r="B51" s="583"/>
      <c r="C51" s="1317" t="s">
        <v>2069</v>
      </c>
      <c r="D51" s="2078"/>
      <c r="E51" s="2078"/>
      <c r="F51" s="2078"/>
      <c r="G51" s="2078"/>
      <c r="H51" s="2078"/>
      <c r="I51" s="2078"/>
      <c r="J51" s="2482">
        <v>47</v>
      </c>
    </row>
    <row r="52" spans="1:10" s="575" customFormat="1" ht="10.7" customHeight="1" x14ac:dyDescent="0.2">
      <c r="A52" s="2478"/>
      <c r="B52" s="574"/>
      <c r="C52" s="1314" t="s">
        <v>2070</v>
      </c>
      <c r="D52" s="2077"/>
      <c r="E52" s="2077"/>
      <c r="F52" s="2077"/>
      <c r="G52" s="2077"/>
      <c r="H52" s="2077"/>
      <c r="I52" s="2077"/>
      <c r="J52" s="2478"/>
    </row>
    <row r="53" spans="1:10" s="575" customFormat="1" ht="10.7" customHeight="1" x14ac:dyDescent="0.2">
      <c r="A53" s="2482">
        <v>48</v>
      </c>
      <c r="B53" s="583"/>
      <c r="C53" s="1317" t="s">
        <v>2071</v>
      </c>
      <c r="D53" s="2078"/>
      <c r="E53" s="2078"/>
      <c r="F53" s="2078"/>
      <c r="G53" s="2078"/>
      <c r="H53" s="2078"/>
      <c r="I53" s="2078"/>
      <c r="J53" s="2482">
        <v>48</v>
      </c>
    </row>
    <row r="54" spans="1:10" s="575" customFormat="1" ht="10.7" customHeight="1" x14ac:dyDescent="0.2">
      <c r="A54" s="2478"/>
      <c r="B54" s="574"/>
      <c r="C54" s="1314" t="s">
        <v>2072</v>
      </c>
      <c r="D54" s="2077"/>
      <c r="E54" s="2077"/>
      <c r="F54" s="2077"/>
      <c r="G54" s="2077"/>
      <c r="H54" s="2077"/>
      <c r="I54" s="2077"/>
      <c r="J54" s="2478"/>
    </row>
    <row r="55" spans="1:10" s="575" customFormat="1" ht="10.7" customHeight="1" x14ac:dyDescent="0.2">
      <c r="A55" s="2481"/>
      <c r="B55" s="574"/>
      <c r="C55" s="1314" t="s">
        <v>2073</v>
      </c>
      <c r="D55" s="2077"/>
      <c r="E55" s="2077"/>
      <c r="F55" s="2077"/>
      <c r="G55" s="2077"/>
      <c r="H55" s="2077"/>
      <c r="I55" s="2077"/>
      <c r="J55" s="2481"/>
    </row>
    <row r="56" spans="1:10" s="575" customFormat="1" ht="10.7" customHeight="1" x14ac:dyDescent="0.2">
      <c r="A56" s="2482">
        <v>49</v>
      </c>
      <c r="B56" s="583"/>
      <c r="C56" s="1317" t="s">
        <v>2074</v>
      </c>
      <c r="D56" s="2078"/>
      <c r="E56" s="2078"/>
      <c r="F56" s="2078"/>
      <c r="G56" s="2078"/>
      <c r="H56" s="2078"/>
      <c r="I56" s="2079"/>
      <c r="J56" s="2482">
        <v>49</v>
      </c>
    </row>
    <row r="57" spans="1:10" s="575" customFormat="1" ht="10.7" customHeight="1" x14ac:dyDescent="0.2">
      <c r="A57" s="2478"/>
      <c r="B57" s="574"/>
      <c r="C57" s="1314" t="s">
        <v>2075</v>
      </c>
      <c r="D57" s="2077"/>
      <c r="E57" s="2077"/>
      <c r="F57" s="2077"/>
      <c r="G57" s="2077"/>
      <c r="H57" s="2077"/>
      <c r="I57" s="2077"/>
      <c r="J57" s="2478"/>
    </row>
    <row r="58" spans="1:10" s="575" customFormat="1" ht="10.7" customHeight="1" x14ac:dyDescent="0.2">
      <c r="A58" s="2482">
        <v>50</v>
      </c>
      <c r="B58" s="583"/>
      <c r="C58" s="1317" t="s">
        <v>2076</v>
      </c>
      <c r="D58" s="2078"/>
      <c r="E58" s="2078"/>
      <c r="F58" s="2078"/>
      <c r="G58" s="2078"/>
      <c r="H58" s="2078"/>
      <c r="I58" s="2078"/>
      <c r="J58" s="2482">
        <v>50</v>
      </c>
    </row>
    <row r="59" spans="1:10" s="575" customFormat="1" ht="10.7" customHeight="1" x14ac:dyDescent="0.2">
      <c r="A59" s="2478"/>
      <c r="B59" s="574"/>
      <c r="C59" s="1314" t="s">
        <v>2077</v>
      </c>
      <c r="D59" s="2077"/>
      <c r="E59" s="2077"/>
      <c r="F59" s="2077"/>
      <c r="G59" s="2077"/>
      <c r="H59" s="2077"/>
      <c r="I59" s="2077"/>
      <c r="J59" s="2478"/>
    </row>
    <row r="60" spans="1:10" s="575" customFormat="1" ht="10.7" customHeight="1" x14ac:dyDescent="0.2">
      <c r="A60" s="2482">
        <v>51</v>
      </c>
      <c r="B60" s="583"/>
      <c r="C60" s="1317" t="s">
        <v>2078</v>
      </c>
      <c r="D60" s="2078"/>
      <c r="E60" s="2078"/>
      <c r="F60" s="2078"/>
      <c r="G60" s="2078"/>
      <c r="H60" s="2078"/>
      <c r="I60" s="2078"/>
      <c r="J60" s="2482">
        <v>51</v>
      </c>
    </row>
    <row r="61" spans="1:10" s="575" customFormat="1" ht="10.7" customHeight="1" x14ac:dyDescent="0.2">
      <c r="A61" s="2478"/>
      <c r="B61" s="574"/>
      <c r="C61" s="1314" t="s">
        <v>2079</v>
      </c>
      <c r="D61" s="2077"/>
      <c r="E61" s="2077"/>
      <c r="F61" s="2077"/>
      <c r="G61" s="2077"/>
      <c r="H61" s="2077"/>
      <c r="I61" s="2077"/>
      <c r="J61" s="2478"/>
    </row>
    <row r="62" spans="1:10" s="575" customFormat="1" ht="10.7" customHeight="1" x14ac:dyDescent="0.2">
      <c r="A62" s="2482">
        <v>52</v>
      </c>
      <c r="B62" s="583"/>
      <c r="C62" s="1317" t="s">
        <v>2080</v>
      </c>
      <c r="D62" s="2078"/>
      <c r="E62" s="2078"/>
      <c r="F62" s="2078"/>
      <c r="G62" s="2078"/>
      <c r="H62" s="2078"/>
      <c r="I62" s="2078"/>
      <c r="J62" s="2482">
        <v>52</v>
      </c>
    </row>
    <row r="63" spans="1:10" s="575" customFormat="1" ht="10.7" customHeight="1" x14ac:dyDescent="0.2">
      <c r="A63" s="2483">
        <v>53</v>
      </c>
      <c r="B63" s="583"/>
      <c r="C63" s="1317" t="s">
        <v>2081</v>
      </c>
      <c r="D63" s="2078">
        <v>0</v>
      </c>
      <c r="E63" s="2078">
        <v>0</v>
      </c>
      <c r="F63" s="2078">
        <v>0</v>
      </c>
      <c r="G63" s="2078">
        <v>0</v>
      </c>
      <c r="H63" s="2078">
        <v>0</v>
      </c>
      <c r="I63" s="2078">
        <v>0</v>
      </c>
      <c r="J63" s="2483">
        <v>53</v>
      </c>
    </row>
    <row r="64" spans="1:10" s="575" customFormat="1" ht="10.7" customHeight="1" x14ac:dyDescent="0.2">
      <c r="A64" s="2483">
        <v>54</v>
      </c>
      <c r="B64" s="583"/>
      <c r="C64" s="1317" t="s">
        <v>2082</v>
      </c>
      <c r="D64" s="2078"/>
      <c r="E64" s="2078"/>
      <c r="F64" s="2078"/>
      <c r="G64" s="2078"/>
      <c r="H64" s="2078"/>
      <c r="I64" s="2078"/>
      <c r="J64" s="2483">
        <v>54</v>
      </c>
    </row>
    <row r="65" spans="1:10" s="575" customFormat="1" ht="10.7" customHeight="1" x14ac:dyDescent="0.2">
      <c r="A65" s="2483">
        <v>55</v>
      </c>
      <c r="B65" s="583"/>
      <c r="C65" s="1317" t="s">
        <v>2083</v>
      </c>
      <c r="D65" s="2078">
        <v>0</v>
      </c>
      <c r="E65" s="2078">
        <v>0</v>
      </c>
      <c r="F65" s="2078">
        <v>0</v>
      </c>
      <c r="G65" s="2078">
        <v>0</v>
      </c>
      <c r="H65" s="2078">
        <v>0</v>
      </c>
      <c r="I65" s="2078">
        <v>0</v>
      </c>
      <c r="J65" s="2483">
        <v>55</v>
      </c>
    </row>
    <row r="66" spans="1:10" s="575" customFormat="1" x14ac:dyDescent="0.2">
      <c r="A66" s="1319"/>
      <c r="B66" s="580"/>
      <c r="C66" s="1287"/>
      <c r="D66" s="1320"/>
      <c r="E66" s="1320"/>
      <c r="F66" s="1320"/>
      <c r="G66" s="1320"/>
      <c r="H66" s="1320"/>
      <c r="I66" s="1320"/>
      <c r="J66" s="1278"/>
    </row>
    <row r="67" spans="1:10" s="575" customFormat="1" x14ac:dyDescent="0.2">
      <c r="A67" s="1319"/>
      <c r="B67" s="580"/>
      <c r="C67" s="1287"/>
      <c r="D67" s="1320"/>
      <c r="E67" s="1320"/>
      <c r="F67" s="1320"/>
      <c r="G67" s="1320"/>
      <c r="H67" s="1320"/>
      <c r="I67" s="1320"/>
      <c r="J67" s="1278"/>
    </row>
    <row r="68" spans="1:10" s="575" customFormat="1" x14ac:dyDescent="0.2">
      <c r="A68" s="1321"/>
      <c r="B68" s="582"/>
      <c r="C68" s="582"/>
      <c r="D68" s="582"/>
      <c r="E68" s="582"/>
      <c r="F68" s="582"/>
      <c r="G68" s="582"/>
      <c r="H68" s="582"/>
      <c r="I68" s="582"/>
      <c r="J68" s="1316"/>
    </row>
    <row r="69" spans="1:10" s="575" customFormat="1" x14ac:dyDescent="0.2">
      <c r="A69" s="1322"/>
      <c r="J69" s="1322"/>
    </row>
    <row r="70" spans="1:10" s="575" customFormat="1" x14ac:dyDescent="0.2">
      <c r="A70" s="1322"/>
      <c r="J70" s="1322"/>
    </row>
    <row r="71" spans="1:10" s="575" customFormat="1" x14ac:dyDescent="0.2">
      <c r="A71" s="1322"/>
      <c r="J71" s="1322"/>
    </row>
    <row r="72" spans="1:10" s="575" customFormat="1" x14ac:dyDescent="0.2">
      <c r="A72" s="1322"/>
      <c r="J72" s="1322"/>
    </row>
    <row r="73" spans="1:10" s="575" customFormat="1" x14ac:dyDescent="0.2">
      <c r="A73" s="1322"/>
      <c r="J73" s="1322"/>
    </row>
    <row r="74" spans="1:10" s="575" customFormat="1" x14ac:dyDescent="0.2">
      <c r="A74" s="1322"/>
      <c r="J74" s="1322"/>
    </row>
    <row r="75" spans="1:10" s="575" customFormat="1" x14ac:dyDescent="0.2">
      <c r="A75" s="1322"/>
      <c r="J75" s="1322"/>
    </row>
    <row r="76" spans="1:10" s="575" customFormat="1" x14ac:dyDescent="0.2">
      <c r="A76" s="1322"/>
      <c r="J76" s="1322"/>
    </row>
    <row r="77" spans="1:10" s="575" customFormat="1" x14ac:dyDescent="0.2">
      <c r="A77" s="1322"/>
      <c r="J77" s="1322"/>
    </row>
    <row r="78" spans="1:10" s="575" customFormat="1" x14ac:dyDescent="0.2">
      <c r="A78" s="1322"/>
      <c r="J78" s="1322"/>
    </row>
    <row r="79" spans="1:10" s="575" customFormat="1" x14ac:dyDescent="0.2">
      <c r="A79" s="1322"/>
      <c r="J79" s="1322"/>
    </row>
    <row r="80" spans="1:10" s="575" customFormat="1" x14ac:dyDescent="0.2">
      <c r="A80" s="1322"/>
      <c r="J80" s="1322"/>
    </row>
    <row r="81" spans="1:10" s="575" customFormat="1" x14ac:dyDescent="0.2">
      <c r="A81" s="1322"/>
      <c r="J81" s="1322"/>
    </row>
    <row r="82" spans="1:10" s="575" customFormat="1" x14ac:dyDescent="0.2">
      <c r="A82" s="1322"/>
      <c r="J82" s="1322"/>
    </row>
    <row r="83" spans="1:10" s="575" customFormat="1" x14ac:dyDescent="0.2">
      <c r="A83" s="1322"/>
      <c r="J83" s="1322"/>
    </row>
    <row r="84" spans="1:10" s="575" customFormat="1" x14ac:dyDescent="0.2">
      <c r="A84" s="1322"/>
      <c r="J84" s="1322"/>
    </row>
    <row r="85" spans="1:10" s="575" customFormat="1" x14ac:dyDescent="0.2">
      <c r="A85" s="1322"/>
      <c r="J85" s="1322"/>
    </row>
    <row r="86" spans="1:10" s="575" customFormat="1" x14ac:dyDescent="0.2">
      <c r="A86" s="1322"/>
      <c r="J86" s="1322"/>
    </row>
    <row r="87" spans="1:10" s="575" customFormat="1" x14ac:dyDescent="0.2">
      <c r="A87" s="1322"/>
      <c r="J87" s="1322"/>
    </row>
    <row r="88" spans="1:10" s="575" customFormat="1" x14ac:dyDescent="0.2">
      <c r="A88" s="1322"/>
      <c r="J88" s="1322"/>
    </row>
    <row r="89" spans="1:10" s="575" customFormat="1" x14ac:dyDescent="0.2">
      <c r="A89" s="1322"/>
      <c r="J89" s="1322"/>
    </row>
    <row r="90" spans="1:10" s="575" customFormat="1" x14ac:dyDescent="0.2">
      <c r="A90" s="1322"/>
      <c r="J90" s="1322"/>
    </row>
    <row r="91" spans="1:10" s="575" customFormat="1" x14ac:dyDescent="0.2">
      <c r="A91" s="1322"/>
      <c r="J91" s="1322"/>
    </row>
    <row r="92" spans="1:10" s="575" customFormat="1" x14ac:dyDescent="0.2">
      <c r="A92" s="1322"/>
      <c r="J92" s="1322"/>
    </row>
    <row r="93" spans="1:10" s="575" customFormat="1" x14ac:dyDescent="0.2">
      <c r="A93" s="1322"/>
      <c r="J93" s="1322"/>
    </row>
    <row r="94" spans="1:10" s="575" customFormat="1" x14ac:dyDescent="0.2">
      <c r="A94" s="1322"/>
      <c r="J94" s="1322"/>
    </row>
    <row r="95" spans="1:10" s="575" customFormat="1" x14ac:dyDescent="0.2">
      <c r="A95" s="1322"/>
      <c r="J95" s="1322"/>
    </row>
    <row r="96" spans="1:10" s="575" customFormat="1" x14ac:dyDescent="0.2">
      <c r="A96" s="1322"/>
      <c r="J96" s="1322"/>
    </row>
    <row r="97" spans="1:10" s="575" customFormat="1" x14ac:dyDescent="0.2">
      <c r="A97" s="1322"/>
      <c r="J97" s="1322"/>
    </row>
    <row r="98" spans="1:10" s="575" customFormat="1" x14ac:dyDescent="0.2">
      <c r="A98" s="1322"/>
      <c r="J98" s="1322"/>
    </row>
    <row r="99" spans="1:10" s="575" customFormat="1" x14ac:dyDescent="0.2">
      <c r="A99" s="1322"/>
      <c r="J99" s="1322"/>
    </row>
    <row r="100" spans="1:10" s="575" customFormat="1" x14ac:dyDescent="0.2">
      <c r="A100" s="1322"/>
      <c r="J100" s="1322"/>
    </row>
    <row r="101" spans="1:10" s="575" customFormat="1" x14ac:dyDescent="0.2">
      <c r="A101" s="1322"/>
      <c r="J101" s="1322"/>
    </row>
    <row r="102" spans="1:10" s="575" customFormat="1" x14ac:dyDescent="0.2">
      <c r="A102" s="1322"/>
      <c r="J102" s="1322"/>
    </row>
    <row r="103" spans="1:10" s="575" customFormat="1" x14ac:dyDescent="0.2">
      <c r="A103" s="1322"/>
      <c r="J103" s="1322"/>
    </row>
    <row r="104" spans="1:10" s="575" customFormat="1" x14ac:dyDescent="0.2">
      <c r="A104" s="1322"/>
      <c r="J104" s="1322"/>
    </row>
    <row r="105" spans="1:10" s="575" customFormat="1" x14ac:dyDescent="0.2">
      <c r="A105" s="1322"/>
      <c r="J105" s="1322"/>
    </row>
    <row r="106" spans="1:10" s="575" customFormat="1" x14ac:dyDescent="0.2">
      <c r="A106" s="1322"/>
      <c r="J106" s="1322"/>
    </row>
    <row r="107" spans="1:10" s="575" customFormat="1" x14ac:dyDescent="0.2">
      <c r="A107" s="1322"/>
      <c r="J107" s="1322"/>
    </row>
    <row r="108" spans="1:10" s="575" customFormat="1" x14ac:dyDescent="0.2">
      <c r="A108" s="1322"/>
      <c r="J108" s="1322"/>
    </row>
    <row r="109" spans="1:10" s="575" customFormat="1" x14ac:dyDescent="0.2">
      <c r="A109" s="1322"/>
      <c r="J109" s="1322"/>
    </row>
    <row r="110" spans="1:10" s="575" customFormat="1" x14ac:dyDescent="0.2">
      <c r="A110" s="1322"/>
      <c r="J110" s="1322"/>
    </row>
    <row r="111" spans="1:10" s="575" customFormat="1" x14ac:dyDescent="0.2">
      <c r="A111" s="1322"/>
      <c r="J111" s="1322"/>
    </row>
    <row r="112" spans="1:10" s="575" customFormat="1" x14ac:dyDescent="0.2">
      <c r="A112" s="1322"/>
      <c r="J112" s="1322"/>
    </row>
    <row r="113" spans="1:10" s="575" customFormat="1" x14ac:dyDescent="0.2">
      <c r="A113" s="1322"/>
      <c r="J113" s="1322"/>
    </row>
    <row r="114" spans="1:10" s="575" customFormat="1" x14ac:dyDescent="0.2">
      <c r="A114" s="1322"/>
      <c r="J114" s="1322"/>
    </row>
    <row r="115" spans="1:10" s="575" customFormat="1" x14ac:dyDescent="0.2">
      <c r="A115" s="1322"/>
      <c r="J115" s="1322"/>
    </row>
    <row r="116" spans="1:10" s="575" customFormat="1" x14ac:dyDescent="0.2">
      <c r="A116" s="1322"/>
      <c r="J116" s="1322"/>
    </row>
    <row r="117" spans="1:10" s="575" customFormat="1" x14ac:dyDescent="0.2">
      <c r="A117" s="1322"/>
      <c r="J117" s="1322"/>
    </row>
    <row r="118" spans="1:10" s="575" customFormat="1" x14ac:dyDescent="0.2">
      <c r="A118" s="1322"/>
      <c r="J118" s="1322"/>
    </row>
    <row r="119" spans="1:10" s="575" customFormat="1" x14ac:dyDescent="0.2">
      <c r="A119" s="1322"/>
      <c r="J119" s="1322"/>
    </row>
    <row r="120" spans="1:10" s="575" customFormat="1" x14ac:dyDescent="0.2">
      <c r="A120" s="1322"/>
      <c r="J120" s="1322"/>
    </row>
    <row r="121" spans="1:10" s="575" customFormat="1" x14ac:dyDescent="0.2">
      <c r="A121" s="1322"/>
      <c r="J121" s="1322"/>
    </row>
    <row r="122" spans="1:10" s="575" customFormat="1" x14ac:dyDescent="0.2">
      <c r="A122" s="1322"/>
      <c r="J122" s="1322"/>
    </row>
    <row r="123" spans="1:10" s="575" customFormat="1" x14ac:dyDescent="0.2">
      <c r="A123" s="1322"/>
      <c r="J123" s="1322"/>
    </row>
    <row r="124" spans="1:10" s="575" customFormat="1" x14ac:dyDescent="0.2">
      <c r="A124" s="1322"/>
      <c r="J124" s="1322"/>
    </row>
    <row r="125" spans="1:10" s="575" customFormat="1" x14ac:dyDescent="0.2">
      <c r="A125" s="1322"/>
      <c r="J125" s="1322"/>
    </row>
    <row r="126" spans="1:10" s="575" customFormat="1" x14ac:dyDescent="0.2">
      <c r="A126" s="1322"/>
      <c r="J126" s="1322"/>
    </row>
    <row r="127" spans="1:10" s="575" customFormat="1" x14ac:dyDescent="0.2">
      <c r="A127" s="1322"/>
      <c r="J127" s="1322"/>
    </row>
    <row r="128" spans="1:10" s="575" customFormat="1" x14ac:dyDescent="0.2">
      <c r="A128" s="1322"/>
      <c r="J128" s="1322"/>
    </row>
    <row r="129" spans="1:10" s="575" customFormat="1" x14ac:dyDescent="0.2">
      <c r="A129" s="1322"/>
      <c r="J129" s="1322"/>
    </row>
    <row r="130" spans="1:10" s="575" customFormat="1" x14ac:dyDescent="0.2">
      <c r="A130" s="1322"/>
      <c r="J130" s="1322"/>
    </row>
    <row r="131" spans="1:10" s="575" customFormat="1" x14ac:dyDescent="0.2">
      <c r="A131" s="1322"/>
      <c r="J131" s="1322"/>
    </row>
    <row r="132" spans="1:10" s="575" customFormat="1" x14ac:dyDescent="0.2">
      <c r="A132" s="1322"/>
      <c r="J132" s="1322"/>
    </row>
    <row r="133" spans="1:10" s="575" customFormat="1" x14ac:dyDescent="0.2">
      <c r="A133" s="1322"/>
      <c r="J133" s="1322"/>
    </row>
    <row r="134" spans="1:10" s="575" customFormat="1" x14ac:dyDescent="0.2">
      <c r="A134" s="1322"/>
      <c r="J134" s="1322"/>
    </row>
    <row r="135" spans="1:10" s="575" customFormat="1" x14ac:dyDescent="0.2">
      <c r="A135" s="1322"/>
      <c r="J135" s="1322"/>
    </row>
    <row r="136" spans="1:10" s="575" customFormat="1" x14ac:dyDescent="0.2">
      <c r="A136" s="1322"/>
      <c r="J136" s="1322"/>
    </row>
    <row r="137" spans="1:10" s="575" customFormat="1" x14ac:dyDescent="0.2">
      <c r="A137" s="1322"/>
      <c r="J137" s="1322"/>
    </row>
    <row r="138" spans="1:10" s="575" customFormat="1" x14ac:dyDescent="0.2">
      <c r="A138" s="1322"/>
      <c r="J138" s="1322"/>
    </row>
    <row r="139" spans="1:10" s="575" customFormat="1" x14ac:dyDescent="0.2">
      <c r="A139" s="1322"/>
      <c r="J139" s="1322"/>
    </row>
    <row r="140" spans="1:10" s="575" customFormat="1" x14ac:dyDescent="0.2">
      <c r="A140" s="1322"/>
      <c r="J140" s="1322"/>
    </row>
    <row r="141" spans="1:10" s="575" customFormat="1" x14ac:dyDescent="0.2">
      <c r="A141" s="1322"/>
      <c r="J141" s="1322"/>
    </row>
    <row r="142" spans="1:10" s="575" customFormat="1" x14ac:dyDescent="0.2">
      <c r="A142" s="1322"/>
      <c r="J142" s="1322"/>
    </row>
    <row r="143" spans="1:10" s="575" customFormat="1" x14ac:dyDescent="0.2">
      <c r="A143" s="1322"/>
      <c r="J143" s="1322"/>
    </row>
    <row r="144" spans="1:10" s="575" customFormat="1" x14ac:dyDescent="0.2">
      <c r="A144" s="1322"/>
      <c r="J144" s="1322"/>
    </row>
    <row r="145" spans="1:10" s="575" customFormat="1" x14ac:dyDescent="0.2">
      <c r="A145" s="1322"/>
      <c r="J145" s="1322"/>
    </row>
    <row r="146" spans="1:10" s="575" customFormat="1" x14ac:dyDescent="0.2">
      <c r="A146" s="1322"/>
      <c r="J146" s="1322"/>
    </row>
    <row r="147" spans="1:10" s="575" customFormat="1" x14ac:dyDescent="0.2">
      <c r="A147" s="1322"/>
      <c r="J147" s="1322"/>
    </row>
    <row r="148" spans="1:10" s="575" customFormat="1" x14ac:dyDescent="0.2">
      <c r="A148" s="1322"/>
      <c r="J148" s="1322"/>
    </row>
    <row r="149" spans="1:10" s="575" customFormat="1" x14ac:dyDescent="0.2">
      <c r="A149" s="1322"/>
      <c r="J149" s="1322"/>
    </row>
    <row r="150" spans="1:10" s="575" customFormat="1" x14ac:dyDescent="0.2">
      <c r="A150" s="1322"/>
      <c r="J150" s="1322"/>
    </row>
    <row r="151" spans="1:10" s="575" customFormat="1" x14ac:dyDescent="0.2">
      <c r="A151" s="1322"/>
      <c r="J151" s="1322"/>
    </row>
    <row r="152" spans="1:10" s="575" customFormat="1" x14ac:dyDescent="0.2">
      <c r="A152" s="1322"/>
      <c r="J152" s="1322"/>
    </row>
    <row r="153" spans="1:10" s="575" customFormat="1" x14ac:dyDescent="0.2">
      <c r="A153" s="1322"/>
      <c r="J153" s="1322"/>
    </row>
    <row r="154" spans="1:10" s="575" customFormat="1" x14ac:dyDescent="0.2">
      <c r="A154" s="1322"/>
      <c r="J154" s="1322"/>
    </row>
    <row r="155" spans="1:10" s="575" customFormat="1" x14ac:dyDescent="0.2">
      <c r="A155" s="1322"/>
      <c r="J155" s="1322"/>
    </row>
    <row r="156" spans="1:10" s="575" customFormat="1" x14ac:dyDescent="0.2">
      <c r="A156" s="1322"/>
      <c r="J156" s="1322"/>
    </row>
    <row r="157" spans="1:10" s="575" customFormat="1" x14ac:dyDescent="0.2">
      <c r="A157" s="1322"/>
      <c r="J157" s="1322"/>
    </row>
    <row r="158" spans="1:10" s="575" customFormat="1" x14ac:dyDescent="0.2">
      <c r="A158" s="1322"/>
      <c r="J158" s="1322"/>
    </row>
    <row r="159" spans="1:10" s="575" customFormat="1" x14ac:dyDescent="0.2">
      <c r="A159" s="1322"/>
      <c r="J159" s="1322"/>
    </row>
    <row r="160" spans="1:10" s="575" customFormat="1" x14ac:dyDescent="0.2">
      <c r="A160" s="1322"/>
      <c r="J160" s="1322"/>
    </row>
    <row r="161" spans="1:10" s="575" customFormat="1" x14ac:dyDescent="0.2">
      <c r="A161" s="1322"/>
      <c r="J161" s="1322"/>
    </row>
    <row r="162" spans="1:10" s="575" customFormat="1" x14ac:dyDescent="0.2">
      <c r="A162" s="1322"/>
      <c r="J162" s="1322"/>
    </row>
    <row r="163" spans="1:10" s="575" customFormat="1" x14ac:dyDescent="0.2">
      <c r="A163" s="1322"/>
      <c r="J163" s="1322"/>
    </row>
    <row r="164" spans="1:10" s="575" customFormat="1" x14ac:dyDescent="0.2">
      <c r="A164" s="1322"/>
      <c r="J164" s="1322"/>
    </row>
    <row r="165" spans="1:10" s="575" customFormat="1" x14ac:dyDescent="0.2">
      <c r="A165" s="1322"/>
      <c r="J165" s="1322"/>
    </row>
    <row r="166" spans="1:10" s="575" customFormat="1" x14ac:dyDescent="0.2">
      <c r="A166" s="1322"/>
      <c r="J166" s="1322"/>
    </row>
    <row r="167" spans="1:10" s="575" customFormat="1" x14ac:dyDescent="0.2">
      <c r="A167" s="1322"/>
      <c r="J167" s="1322"/>
    </row>
    <row r="168" spans="1:10" s="575" customFormat="1" x14ac:dyDescent="0.2">
      <c r="A168" s="1322"/>
      <c r="J168" s="1322"/>
    </row>
    <row r="169" spans="1:10" s="575" customFormat="1" x14ac:dyDescent="0.2">
      <c r="A169" s="1322"/>
      <c r="J169" s="1322"/>
    </row>
    <row r="170" spans="1:10" s="575" customFormat="1" x14ac:dyDescent="0.2">
      <c r="A170" s="1322"/>
      <c r="J170" s="1322"/>
    </row>
    <row r="171" spans="1:10" s="575" customFormat="1" x14ac:dyDescent="0.2">
      <c r="A171" s="1322"/>
      <c r="J171" s="1322"/>
    </row>
    <row r="172" spans="1:10" s="575" customFormat="1" x14ac:dyDescent="0.2">
      <c r="A172" s="1322"/>
      <c r="J172" s="1322"/>
    </row>
    <row r="173" spans="1:10" s="575" customFormat="1" x14ac:dyDescent="0.2">
      <c r="A173" s="1322"/>
      <c r="J173" s="1322"/>
    </row>
    <row r="174" spans="1:10" s="575" customFormat="1" x14ac:dyDescent="0.2">
      <c r="A174" s="1322"/>
      <c r="J174" s="1322"/>
    </row>
    <row r="175" spans="1:10" s="575" customFormat="1" x14ac:dyDescent="0.2">
      <c r="A175" s="1322"/>
      <c r="J175" s="1322"/>
    </row>
    <row r="176" spans="1:10" s="575" customFormat="1" x14ac:dyDescent="0.2">
      <c r="A176" s="1322"/>
      <c r="J176" s="1322"/>
    </row>
    <row r="177" spans="1:10" s="575" customFormat="1" x14ac:dyDescent="0.2">
      <c r="A177" s="1322"/>
      <c r="J177" s="1322"/>
    </row>
    <row r="178" spans="1:10" s="575" customFormat="1" x14ac:dyDescent="0.2">
      <c r="A178" s="1322"/>
      <c r="J178" s="1322"/>
    </row>
    <row r="179" spans="1:10" s="575" customFormat="1" x14ac:dyDescent="0.2">
      <c r="A179" s="1322"/>
      <c r="J179" s="1322"/>
    </row>
    <row r="180" spans="1:10" s="575" customFormat="1" x14ac:dyDescent="0.2">
      <c r="A180" s="1322"/>
      <c r="J180" s="1322"/>
    </row>
    <row r="181" spans="1:10" s="575" customFormat="1" x14ac:dyDescent="0.2">
      <c r="A181" s="1322"/>
      <c r="J181" s="1322"/>
    </row>
    <row r="182" spans="1:10" s="575" customFormat="1" x14ac:dyDescent="0.2">
      <c r="A182" s="1322"/>
      <c r="J182" s="1322"/>
    </row>
    <row r="183" spans="1:10" s="575" customFormat="1" x14ac:dyDescent="0.2">
      <c r="A183" s="1322"/>
      <c r="J183" s="1322"/>
    </row>
    <row r="184" spans="1:10" s="575" customFormat="1" x14ac:dyDescent="0.2">
      <c r="A184" s="1322"/>
      <c r="J184" s="1322"/>
    </row>
    <row r="185" spans="1:10" s="575" customFormat="1" x14ac:dyDescent="0.2">
      <c r="A185" s="1322"/>
      <c r="J185" s="1322"/>
    </row>
    <row r="186" spans="1:10" s="575" customFormat="1" x14ac:dyDescent="0.2">
      <c r="A186" s="1322"/>
      <c r="J186" s="1322"/>
    </row>
    <row r="187" spans="1:10" s="575" customFormat="1" x14ac:dyDescent="0.2">
      <c r="A187" s="1322"/>
      <c r="J187" s="1322"/>
    </row>
    <row r="188" spans="1:10" s="575" customFormat="1" x14ac:dyDescent="0.2">
      <c r="A188" s="1322"/>
      <c r="J188" s="1322"/>
    </row>
    <row r="189" spans="1:10" s="575" customFormat="1" x14ac:dyDescent="0.2">
      <c r="A189" s="1322"/>
      <c r="J189" s="1322"/>
    </row>
    <row r="190" spans="1:10" s="575" customFormat="1" x14ac:dyDescent="0.2">
      <c r="A190" s="1322"/>
      <c r="J190" s="1322"/>
    </row>
    <row r="191" spans="1:10" s="575" customFormat="1" x14ac:dyDescent="0.2">
      <c r="A191" s="1322"/>
      <c r="J191" s="1322"/>
    </row>
    <row r="192" spans="1:10" s="575" customFormat="1" x14ac:dyDescent="0.2">
      <c r="A192" s="1322"/>
      <c r="J192" s="1322"/>
    </row>
    <row r="193" spans="1:10" s="575" customFormat="1" x14ac:dyDescent="0.2">
      <c r="A193" s="1322"/>
      <c r="J193" s="1322"/>
    </row>
    <row r="194" spans="1:10" s="575" customFormat="1" x14ac:dyDescent="0.2">
      <c r="A194" s="1322"/>
      <c r="J194" s="1322"/>
    </row>
    <row r="195" spans="1:10" s="575" customFormat="1" x14ac:dyDescent="0.2">
      <c r="A195" s="1322"/>
      <c r="J195" s="1322"/>
    </row>
    <row r="196" spans="1:10" s="575" customFormat="1" x14ac:dyDescent="0.2">
      <c r="A196" s="1322"/>
      <c r="J196" s="1322"/>
    </row>
    <row r="197" spans="1:10" s="575" customFormat="1" x14ac:dyDescent="0.2">
      <c r="A197" s="1322"/>
      <c r="J197" s="1322"/>
    </row>
    <row r="198" spans="1:10" s="575" customFormat="1" x14ac:dyDescent="0.2">
      <c r="A198" s="1322"/>
      <c r="J198" s="1322"/>
    </row>
    <row r="199" spans="1:10" s="575" customFormat="1" x14ac:dyDescent="0.2">
      <c r="A199" s="1322"/>
      <c r="J199" s="1322"/>
    </row>
    <row r="200" spans="1:10" s="575" customFormat="1" x14ac:dyDescent="0.2">
      <c r="A200" s="1322"/>
      <c r="J200" s="1322"/>
    </row>
    <row r="201" spans="1:10" s="575" customFormat="1" x14ac:dyDescent="0.2">
      <c r="A201" s="1322"/>
      <c r="J201" s="1322"/>
    </row>
    <row r="202" spans="1:10" s="575" customFormat="1" x14ac:dyDescent="0.2">
      <c r="A202" s="1322"/>
      <c r="J202" s="1322"/>
    </row>
    <row r="203" spans="1:10" s="575" customFormat="1" x14ac:dyDescent="0.2">
      <c r="A203" s="1322"/>
      <c r="J203" s="1322"/>
    </row>
    <row r="204" spans="1:10" s="575" customFormat="1" x14ac:dyDescent="0.2">
      <c r="A204" s="1322"/>
      <c r="J204" s="1322"/>
    </row>
    <row r="205" spans="1:10" s="575" customFormat="1" x14ac:dyDescent="0.2">
      <c r="A205" s="1322"/>
      <c r="J205" s="1322"/>
    </row>
    <row r="206" spans="1:10" s="575" customFormat="1" x14ac:dyDescent="0.2">
      <c r="A206" s="1322"/>
      <c r="J206" s="1322"/>
    </row>
    <row r="207" spans="1:10" s="575" customFormat="1" x14ac:dyDescent="0.2">
      <c r="A207" s="1322"/>
      <c r="J207" s="1322"/>
    </row>
    <row r="208" spans="1:10" s="575" customFormat="1" x14ac:dyDescent="0.2">
      <c r="A208" s="1322"/>
      <c r="J208" s="1322"/>
    </row>
    <row r="209" spans="1:10" s="575" customFormat="1" x14ac:dyDescent="0.2">
      <c r="A209" s="1322"/>
      <c r="J209" s="1322"/>
    </row>
    <row r="210" spans="1:10" s="575" customFormat="1" x14ac:dyDescent="0.2">
      <c r="A210" s="1322"/>
      <c r="J210" s="1322"/>
    </row>
    <row r="211" spans="1:10" s="575" customFormat="1" x14ac:dyDescent="0.2">
      <c r="A211" s="1322"/>
      <c r="J211" s="1322"/>
    </row>
    <row r="212" spans="1:10" s="575" customFormat="1" x14ac:dyDescent="0.2">
      <c r="A212" s="1322"/>
      <c r="J212" s="1322"/>
    </row>
    <row r="213" spans="1:10" s="575" customFormat="1" x14ac:dyDescent="0.2">
      <c r="A213" s="1322"/>
      <c r="J213" s="1322"/>
    </row>
    <row r="214" spans="1:10" s="575" customFormat="1" x14ac:dyDescent="0.2">
      <c r="A214" s="1322"/>
      <c r="J214" s="1322"/>
    </row>
    <row r="215" spans="1:10" s="575" customFormat="1" x14ac:dyDescent="0.2">
      <c r="A215" s="1322"/>
      <c r="J215" s="1322"/>
    </row>
    <row r="216" spans="1:10" s="575" customFormat="1" x14ac:dyDescent="0.2">
      <c r="A216" s="1322"/>
      <c r="J216" s="1322"/>
    </row>
    <row r="217" spans="1:10" s="575" customFormat="1" x14ac:dyDescent="0.2">
      <c r="A217" s="1322"/>
      <c r="J217" s="1322"/>
    </row>
    <row r="218" spans="1:10" s="575" customFormat="1" x14ac:dyDescent="0.2">
      <c r="A218" s="1322"/>
      <c r="J218" s="1322"/>
    </row>
    <row r="219" spans="1:10" s="575" customFormat="1" x14ac:dyDescent="0.2">
      <c r="A219" s="1322"/>
      <c r="J219" s="1322"/>
    </row>
    <row r="220" spans="1:10" s="575" customFormat="1" x14ac:dyDescent="0.2">
      <c r="A220" s="1322"/>
      <c r="J220" s="1322"/>
    </row>
    <row r="221" spans="1:10" s="575" customFormat="1" x14ac:dyDescent="0.2">
      <c r="A221" s="1322"/>
      <c r="J221" s="1322"/>
    </row>
    <row r="222" spans="1:10" s="575" customFormat="1" x14ac:dyDescent="0.2">
      <c r="A222" s="1322"/>
      <c r="J222" s="1322"/>
    </row>
    <row r="223" spans="1:10" s="575" customFormat="1" x14ac:dyDescent="0.2">
      <c r="A223" s="1322"/>
      <c r="J223" s="1322"/>
    </row>
    <row r="224" spans="1:10" s="575" customFormat="1" x14ac:dyDescent="0.2">
      <c r="A224" s="1322"/>
      <c r="J224" s="1322"/>
    </row>
    <row r="225" spans="1:10" s="575" customFormat="1" x14ac:dyDescent="0.2">
      <c r="A225" s="1322"/>
      <c r="J225" s="1322"/>
    </row>
    <row r="226" spans="1:10" s="575" customFormat="1" x14ac:dyDescent="0.2">
      <c r="A226" s="1322"/>
      <c r="J226" s="1322"/>
    </row>
    <row r="227" spans="1:10" s="575" customFormat="1" x14ac:dyDescent="0.2">
      <c r="A227" s="1322"/>
      <c r="J227" s="1322"/>
    </row>
    <row r="228" spans="1:10" s="575" customFormat="1" x14ac:dyDescent="0.2">
      <c r="A228" s="1322"/>
      <c r="J228" s="1322"/>
    </row>
    <row r="229" spans="1:10" s="575" customFormat="1" x14ac:dyDescent="0.2">
      <c r="A229" s="1322"/>
      <c r="J229" s="1322"/>
    </row>
    <row r="230" spans="1:10" s="575" customFormat="1" x14ac:dyDescent="0.2">
      <c r="A230" s="1322"/>
      <c r="J230" s="1322"/>
    </row>
    <row r="231" spans="1:10" s="575" customFormat="1" x14ac:dyDescent="0.2">
      <c r="A231" s="1322"/>
      <c r="J231" s="1322"/>
    </row>
    <row r="232" spans="1:10" s="575" customFormat="1" x14ac:dyDescent="0.2">
      <c r="A232" s="1322"/>
      <c r="J232" s="1322"/>
    </row>
    <row r="233" spans="1:10" s="575" customFormat="1" x14ac:dyDescent="0.2">
      <c r="A233" s="1322"/>
      <c r="J233" s="1322"/>
    </row>
    <row r="234" spans="1:10" s="575" customFormat="1" x14ac:dyDescent="0.2">
      <c r="A234" s="1322"/>
      <c r="J234" s="1322"/>
    </row>
    <row r="235" spans="1:10" s="575" customFormat="1" x14ac:dyDescent="0.2">
      <c r="A235" s="1322"/>
      <c r="J235" s="1322"/>
    </row>
    <row r="236" spans="1:10" s="575" customFormat="1" x14ac:dyDescent="0.2">
      <c r="A236" s="1322"/>
      <c r="J236" s="1322"/>
    </row>
    <row r="237" spans="1:10" s="575" customFormat="1" x14ac:dyDescent="0.2">
      <c r="A237" s="1322"/>
      <c r="J237" s="1322"/>
    </row>
    <row r="238" spans="1:10" s="575" customFormat="1" x14ac:dyDescent="0.2">
      <c r="A238" s="1322"/>
      <c r="J238" s="1322"/>
    </row>
    <row r="239" spans="1:10" s="575" customFormat="1" x14ac:dyDescent="0.2">
      <c r="A239" s="1322"/>
      <c r="J239" s="1322"/>
    </row>
    <row r="240" spans="1:10" s="575" customFormat="1" x14ac:dyDescent="0.2">
      <c r="A240" s="1322"/>
      <c r="J240" s="1322"/>
    </row>
    <row r="241" spans="1:10" s="575" customFormat="1" x14ac:dyDescent="0.2">
      <c r="A241" s="1322"/>
      <c r="J241" s="1322"/>
    </row>
    <row r="242" spans="1:10" s="575" customFormat="1" x14ac:dyDescent="0.2">
      <c r="A242" s="1322"/>
      <c r="J242" s="1322"/>
    </row>
    <row r="243" spans="1:10" s="575" customFormat="1" x14ac:dyDescent="0.2">
      <c r="A243" s="1322"/>
      <c r="J243" s="1322"/>
    </row>
    <row r="244" spans="1:10" s="575" customFormat="1" x14ac:dyDescent="0.2">
      <c r="A244" s="1322"/>
      <c r="J244" s="1322"/>
    </row>
    <row r="245" spans="1:10" s="575" customFormat="1" x14ac:dyDescent="0.2">
      <c r="A245" s="1322"/>
      <c r="J245" s="1322"/>
    </row>
    <row r="246" spans="1:10" s="575" customFormat="1" x14ac:dyDescent="0.2">
      <c r="A246" s="1322"/>
      <c r="J246" s="1322"/>
    </row>
    <row r="247" spans="1:10" s="575" customFormat="1" x14ac:dyDescent="0.2">
      <c r="A247" s="1322"/>
      <c r="J247" s="1322"/>
    </row>
    <row r="248" spans="1:10" s="575" customFormat="1" x14ac:dyDescent="0.2">
      <c r="A248" s="1322"/>
      <c r="J248" s="1322"/>
    </row>
    <row r="249" spans="1:10" s="575" customFormat="1" x14ac:dyDescent="0.2">
      <c r="A249" s="1322"/>
      <c r="J249" s="1322"/>
    </row>
    <row r="250" spans="1:10" s="575" customFormat="1" x14ac:dyDescent="0.2">
      <c r="A250" s="1322"/>
      <c r="J250" s="1322"/>
    </row>
    <row r="251" spans="1:10" s="575" customFormat="1" x14ac:dyDescent="0.2">
      <c r="A251" s="1322"/>
      <c r="J251" s="1322"/>
    </row>
    <row r="252" spans="1:10" s="575" customFormat="1" x14ac:dyDescent="0.2">
      <c r="A252" s="1322"/>
      <c r="J252" s="1322"/>
    </row>
    <row r="253" spans="1:10" s="575" customFormat="1" x14ac:dyDescent="0.2">
      <c r="A253" s="1322"/>
      <c r="J253" s="1322"/>
    </row>
    <row r="254" spans="1:10" s="575" customFormat="1" x14ac:dyDescent="0.2">
      <c r="A254" s="1322"/>
      <c r="J254" s="1322"/>
    </row>
    <row r="255" spans="1:10" s="575" customFormat="1" x14ac:dyDescent="0.2">
      <c r="A255" s="1322"/>
      <c r="J255" s="1322"/>
    </row>
    <row r="256" spans="1:10" s="575" customFormat="1" x14ac:dyDescent="0.2">
      <c r="A256" s="1322"/>
      <c r="J256" s="1322"/>
    </row>
    <row r="257" spans="1:10" s="575" customFormat="1" x14ac:dyDescent="0.2">
      <c r="A257" s="1322"/>
      <c r="J257" s="1322"/>
    </row>
    <row r="258" spans="1:10" s="575" customFormat="1" x14ac:dyDescent="0.2">
      <c r="A258" s="1322"/>
      <c r="J258" s="1322"/>
    </row>
    <row r="259" spans="1:10" s="575" customFormat="1" x14ac:dyDescent="0.2">
      <c r="A259" s="1322"/>
      <c r="J259" s="1322"/>
    </row>
    <row r="260" spans="1:10" s="575" customFormat="1" x14ac:dyDescent="0.2">
      <c r="A260" s="1322"/>
      <c r="J260" s="1322"/>
    </row>
    <row r="261" spans="1:10" s="575" customFormat="1" x14ac:dyDescent="0.2">
      <c r="A261" s="1322"/>
      <c r="J261" s="1322"/>
    </row>
    <row r="262" spans="1:10" s="575" customFormat="1" x14ac:dyDescent="0.2">
      <c r="A262" s="1322"/>
      <c r="J262" s="1322"/>
    </row>
    <row r="263" spans="1:10" s="575" customFormat="1" x14ac:dyDescent="0.2">
      <c r="A263" s="1322"/>
      <c r="J263" s="1322"/>
    </row>
  </sheetData>
  <pageMargins left="0.25" right="0.65" top="0.5" bottom="0.5" header="0.25" footer="0.25"/>
  <pageSetup orientation="portrait" r:id="rId1"/>
  <headerFooter alignWithMargins="0">
    <oddHeader xml:space="preserve">&amp;L&amp;8 98&amp;C   &amp;R&amp;8'Road Initials:  UPRR   Year: 2021         </oddHeader>
    <oddFooter xml:space="preserve">&amp;L&amp;"Arial,Regular"&amp;8
&amp;R&amp;"Arial,Regular"&amp;8PTC Supplement to Railroad Annual Report R-1  </oddFooter>
  </headerFooter>
  <customProperties>
    <customPr name="_pios_id" r:id="rId2"/>
  </customPropertie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92D050"/>
    <pageSetUpPr fitToPage="1"/>
  </sheetPr>
  <dimension ref="A1:M198"/>
  <sheetViews>
    <sheetView showGridLines="0" view="pageLayout" topLeftCell="A28" zoomScaleNormal="100" zoomScaleSheetLayoutView="70" workbookViewId="0">
      <selection activeCell="C10" sqref="C10"/>
    </sheetView>
  </sheetViews>
  <sheetFormatPr defaultColWidth="10.28515625" defaultRowHeight="9" x14ac:dyDescent="0.15"/>
  <cols>
    <col min="1" max="1" width="4.28515625" style="1324" customWidth="1"/>
    <col min="2" max="2" width="18" style="1324" customWidth="1"/>
    <col min="3" max="4" width="12" style="1324" customWidth="1"/>
    <col min="5" max="6" width="10.5703125" style="1324" customWidth="1"/>
    <col min="7" max="7" width="12.42578125" style="1324" customWidth="1"/>
    <col min="8" max="8" width="11.7109375" style="1324" customWidth="1"/>
    <col min="9" max="9" width="3.42578125" style="1324" customWidth="1"/>
    <col min="10" max="16384" width="10.28515625" style="1324"/>
  </cols>
  <sheetData>
    <row r="1" spans="1:9" s="575" customFormat="1" ht="9.9499999999999993" customHeight="1" x14ac:dyDescent="0.2">
      <c r="A1" s="1295"/>
      <c r="B1" s="1296"/>
      <c r="C1" s="1296"/>
      <c r="D1" s="1296"/>
      <c r="E1" s="1229"/>
      <c r="F1" s="1296"/>
      <c r="G1" s="1296"/>
      <c r="H1" s="1296"/>
      <c r="I1" s="1298"/>
    </row>
    <row r="2" spans="1:9" s="575" customFormat="1" ht="9.9499999999999993" customHeight="1" x14ac:dyDescent="0.2">
      <c r="A2" s="2532" t="s">
        <v>2630</v>
      </c>
      <c r="B2" s="1270"/>
      <c r="C2" s="1270"/>
      <c r="D2" s="1271"/>
      <c r="E2" s="1270"/>
      <c r="F2" s="1270"/>
      <c r="G2" s="1270"/>
      <c r="H2" s="1270"/>
      <c r="I2" s="1272"/>
    </row>
    <row r="3" spans="1:9" s="575" customFormat="1" ht="9.9499999999999993" customHeight="1" x14ac:dyDescent="0.2">
      <c r="A3" s="1299"/>
      <c r="B3" s="580"/>
      <c r="C3" s="580"/>
      <c r="D3" s="580"/>
      <c r="E3" s="580"/>
      <c r="F3" s="580"/>
      <c r="G3" s="580"/>
      <c r="H3" s="580"/>
      <c r="I3" s="574"/>
    </row>
    <row r="4" spans="1:9" s="575" customFormat="1" ht="9.9499999999999993" customHeight="1" x14ac:dyDescent="0.15">
      <c r="A4" s="1304" t="s">
        <v>359</v>
      </c>
      <c r="B4" s="1724" t="s">
        <v>2631</v>
      </c>
      <c r="C4" s="580"/>
      <c r="D4" s="580"/>
      <c r="E4" s="580"/>
      <c r="F4" s="580"/>
      <c r="G4" s="580"/>
      <c r="H4" s="580"/>
      <c r="I4" s="574"/>
    </row>
    <row r="5" spans="1:9" s="575" customFormat="1" ht="9.9499999999999993" customHeight="1" x14ac:dyDescent="0.15">
      <c r="A5" s="1303"/>
      <c r="B5" s="1725" t="s">
        <v>2632</v>
      </c>
      <c r="C5" s="580"/>
      <c r="D5" s="580"/>
      <c r="E5" s="580"/>
      <c r="F5" s="580"/>
      <c r="G5" s="580"/>
      <c r="H5" s="580"/>
      <c r="I5" s="574"/>
    </row>
    <row r="6" spans="1:9" s="575" customFormat="1" ht="9.9499999999999993" customHeight="1" x14ac:dyDescent="0.15">
      <c r="A6" s="1303"/>
      <c r="B6" s="1724" t="s">
        <v>2633</v>
      </c>
      <c r="C6" s="580"/>
      <c r="D6" s="580"/>
      <c r="E6" s="580"/>
      <c r="F6" s="580"/>
      <c r="G6" s="580"/>
      <c r="H6" s="580"/>
      <c r="I6" s="574"/>
    </row>
    <row r="7" spans="1:9" s="575" customFormat="1" ht="9.9499999999999993" customHeight="1" x14ac:dyDescent="0.2">
      <c r="A7" s="1303"/>
      <c r="B7" s="580"/>
      <c r="C7" s="580"/>
      <c r="D7" s="580"/>
      <c r="E7" s="580"/>
      <c r="F7" s="580"/>
      <c r="G7" s="580"/>
      <c r="H7" s="580"/>
      <c r="I7" s="574"/>
    </row>
    <row r="8" spans="1:9" s="575" customFormat="1" ht="9.9499999999999993" customHeight="1" x14ac:dyDescent="0.15">
      <c r="A8" s="1304" t="s">
        <v>132</v>
      </c>
      <c r="B8" s="1724" t="s">
        <v>2634</v>
      </c>
      <c r="C8" s="580"/>
      <c r="D8" s="580"/>
      <c r="E8" s="580"/>
      <c r="F8" s="580"/>
      <c r="G8" s="580"/>
      <c r="H8" s="580"/>
      <c r="I8" s="574"/>
    </row>
    <row r="9" spans="1:9" s="575" customFormat="1" ht="9.9499999999999993" customHeight="1" x14ac:dyDescent="0.15">
      <c r="A9" s="1303"/>
      <c r="B9" s="1724" t="s">
        <v>2635</v>
      </c>
      <c r="C9" s="580"/>
      <c r="D9" s="580"/>
      <c r="E9" s="580"/>
      <c r="F9" s="580"/>
      <c r="G9" s="580"/>
      <c r="H9" s="580"/>
      <c r="I9" s="574"/>
    </row>
    <row r="10" spans="1:9" s="575" customFormat="1" ht="9.9499999999999993" customHeight="1" x14ac:dyDescent="0.2">
      <c r="A10" s="1303"/>
      <c r="B10" s="580"/>
      <c r="C10" s="580"/>
      <c r="D10" s="580"/>
      <c r="E10" s="580"/>
      <c r="F10" s="580"/>
      <c r="G10" s="580"/>
      <c r="H10" s="580"/>
      <c r="I10" s="574"/>
    </row>
    <row r="11" spans="1:9" s="575" customFormat="1" ht="9.9499999999999993" customHeight="1" x14ac:dyDescent="0.2">
      <c r="A11" s="1303"/>
      <c r="B11" s="580"/>
      <c r="C11" s="580"/>
      <c r="D11" s="580"/>
      <c r="E11" s="580"/>
      <c r="F11" s="580"/>
      <c r="G11" s="580"/>
      <c r="H11" s="580"/>
      <c r="I11" s="574"/>
    </row>
    <row r="12" spans="1:9" s="575" customFormat="1" ht="9.9499999999999993" customHeight="1" x14ac:dyDescent="0.2">
      <c r="A12" s="1299"/>
      <c r="B12" s="580"/>
      <c r="C12" s="580"/>
      <c r="D12" s="580"/>
      <c r="E12" s="580"/>
      <c r="F12" s="580"/>
      <c r="G12" s="580"/>
      <c r="H12" s="580"/>
      <c r="I12" s="574"/>
    </row>
    <row r="13" spans="1:9" s="575" customFormat="1" ht="9.9499999999999993" customHeight="1" x14ac:dyDescent="0.2">
      <c r="A13" s="1299"/>
      <c r="B13" s="580"/>
      <c r="C13" s="580"/>
      <c r="D13" s="580"/>
      <c r="E13" s="580"/>
      <c r="F13" s="580"/>
      <c r="G13" s="580"/>
      <c r="H13" s="580"/>
      <c r="I13" s="574"/>
    </row>
    <row r="14" spans="1:9" s="575" customFormat="1" ht="9.9499999999999993" customHeight="1" x14ac:dyDescent="0.2">
      <c r="A14" s="1305" t="s">
        <v>1923</v>
      </c>
      <c r="B14" s="1306"/>
      <c r="C14" s="1306"/>
      <c r="D14" s="1306"/>
      <c r="E14" s="1307"/>
      <c r="F14" s="1306"/>
      <c r="G14" s="1306"/>
      <c r="H14" s="1306"/>
      <c r="I14" s="1308"/>
    </row>
    <row r="15" spans="1:9" s="575" customFormat="1" ht="9.75" customHeight="1" x14ac:dyDescent="0.2">
      <c r="A15" s="1275"/>
      <c r="B15" s="1278" t="s">
        <v>2029</v>
      </c>
      <c r="C15" s="582"/>
      <c r="D15" s="582"/>
      <c r="E15" s="1276" t="s">
        <v>2089</v>
      </c>
      <c r="F15" s="582"/>
      <c r="G15" s="582"/>
      <c r="H15" s="583"/>
      <c r="I15" s="574"/>
    </row>
    <row r="16" spans="1:9" s="575" customFormat="1" ht="9.9499999999999993" customHeight="1" x14ac:dyDescent="0.2">
      <c r="A16" s="1275"/>
      <c r="B16" s="1278" t="s">
        <v>2090</v>
      </c>
      <c r="C16" s="574"/>
      <c r="D16" s="574"/>
      <c r="E16" s="1310" t="s">
        <v>2091</v>
      </c>
      <c r="F16" s="1272"/>
      <c r="G16" s="574"/>
      <c r="H16" s="574"/>
      <c r="I16" s="574"/>
    </row>
    <row r="17" spans="1:13" s="575" customFormat="1" ht="9.9499999999999993" customHeight="1" x14ac:dyDescent="0.2">
      <c r="A17" s="1275"/>
      <c r="B17" s="574"/>
      <c r="C17" s="574"/>
      <c r="D17" s="574"/>
      <c r="E17" s="1311" t="s">
        <v>2092</v>
      </c>
      <c r="F17" s="1313"/>
      <c r="G17" s="574"/>
      <c r="H17" s="574"/>
      <c r="I17" s="574"/>
    </row>
    <row r="18" spans="1:13" s="575" customFormat="1" ht="9.9499999999999993" customHeight="1" x14ac:dyDescent="0.2">
      <c r="A18" s="1275"/>
      <c r="B18" s="574"/>
      <c r="C18" s="574"/>
      <c r="D18" s="574"/>
      <c r="E18" s="574"/>
      <c r="F18" s="574"/>
      <c r="G18" s="574"/>
      <c r="H18" s="574"/>
      <c r="I18" s="574"/>
    </row>
    <row r="19" spans="1:13" s="575" customFormat="1" ht="9.9499999999999993" customHeight="1" x14ac:dyDescent="0.2">
      <c r="A19" s="1275"/>
      <c r="B19" s="1278" t="s">
        <v>2093</v>
      </c>
      <c r="C19" s="574"/>
      <c r="D19" s="574"/>
      <c r="E19" s="574"/>
      <c r="F19" s="574"/>
      <c r="G19" s="574"/>
      <c r="H19" s="574"/>
      <c r="I19" s="574"/>
    </row>
    <row r="20" spans="1:13" s="575" customFormat="1" ht="9.9499999999999993" customHeight="1" x14ac:dyDescent="0.2">
      <c r="A20" s="1275"/>
      <c r="B20" s="1278" t="s">
        <v>2094</v>
      </c>
      <c r="C20" s="574"/>
      <c r="D20" s="574"/>
      <c r="E20" s="574"/>
      <c r="F20" s="574"/>
      <c r="G20" s="1278" t="s">
        <v>2095</v>
      </c>
      <c r="H20" s="574"/>
      <c r="I20" s="574"/>
    </row>
    <row r="21" spans="1:13" s="575" customFormat="1" ht="9.9499999999999993" customHeight="1" x14ac:dyDescent="0.2">
      <c r="A21" s="1275"/>
      <c r="B21" s="1278" t="s">
        <v>2096</v>
      </c>
      <c r="C21" s="574"/>
      <c r="D21" s="574"/>
      <c r="E21" s="574"/>
      <c r="F21" s="574"/>
      <c r="G21" s="1278" t="s">
        <v>2097</v>
      </c>
      <c r="H21" s="574"/>
      <c r="I21" s="574"/>
    </row>
    <row r="22" spans="1:13" s="575" customFormat="1" ht="9.9499999999999993" customHeight="1" x14ac:dyDescent="0.2">
      <c r="A22" s="1279" t="s">
        <v>3</v>
      </c>
      <c r="B22" s="1278" t="s">
        <v>2098</v>
      </c>
      <c r="C22" s="574"/>
      <c r="D22" s="1278" t="s">
        <v>2099</v>
      </c>
      <c r="E22" s="1278" t="s">
        <v>2036</v>
      </c>
      <c r="F22" s="574"/>
      <c r="G22" s="1278" t="s">
        <v>2100</v>
      </c>
      <c r="H22" s="574"/>
      <c r="I22" s="1278" t="s">
        <v>3</v>
      </c>
    </row>
    <row r="23" spans="1:13" s="575" customFormat="1" ht="9.9499999999999993" customHeight="1" x14ac:dyDescent="0.2">
      <c r="A23" s="1279" t="s">
        <v>7</v>
      </c>
      <c r="B23" s="1278" t="s">
        <v>1932</v>
      </c>
      <c r="C23" s="1278" t="s">
        <v>2101</v>
      </c>
      <c r="D23" s="1278" t="s">
        <v>1962</v>
      </c>
      <c r="E23" s="1278" t="s">
        <v>2041</v>
      </c>
      <c r="F23" s="1278" t="s">
        <v>660</v>
      </c>
      <c r="G23" s="1278" t="s">
        <v>2102</v>
      </c>
      <c r="H23" s="1278" t="s">
        <v>2103</v>
      </c>
      <c r="I23" s="1278" t="s">
        <v>7</v>
      </c>
    </row>
    <row r="24" spans="1:13" s="575" customFormat="1" ht="9.9499999999999993" customHeight="1" x14ac:dyDescent="0.2">
      <c r="A24" s="1281"/>
      <c r="B24" s="1282" t="s">
        <v>411</v>
      </c>
      <c r="C24" s="1282" t="s">
        <v>142</v>
      </c>
      <c r="D24" s="1282" t="s">
        <v>725</v>
      </c>
      <c r="E24" s="1282" t="s">
        <v>726</v>
      </c>
      <c r="F24" s="1282" t="s">
        <v>727</v>
      </c>
      <c r="G24" s="1282" t="s">
        <v>1526</v>
      </c>
      <c r="H24" s="1282" t="s">
        <v>2104</v>
      </c>
      <c r="I24" s="583"/>
    </row>
    <row r="25" spans="1:13" s="575" customFormat="1" ht="9.9499999999999993" customHeight="1" x14ac:dyDescent="0.2">
      <c r="A25" s="2478"/>
      <c r="B25" s="2074"/>
      <c r="C25" s="2074"/>
      <c r="D25" s="2074"/>
      <c r="E25" s="2074"/>
      <c r="F25" s="2074"/>
      <c r="G25" s="2074"/>
      <c r="H25" s="2074"/>
      <c r="I25" s="2478"/>
      <c r="K25" s="3059"/>
      <c r="L25" s="3059"/>
    </row>
    <row r="26" spans="1:13" s="575" customFormat="1" ht="9.9499999999999993" customHeight="1" x14ac:dyDescent="0.2">
      <c r="A26" s="2481"/>
      <c r="B26" s="2074"/>
      <c r="C26" s="2077"/>
      <c r="D26" s="2077"/>
      <c r="E26" s="2077"/>
      <c r="F26" s="2077"/>
      <c r="G26" s="2077"/>
      <c r="H26" s="2074"/>
      <c r="I26" s="2481"/>
      <c r="K26" s="1329"/>
      <c r="L26" s="1329"/>
    </row>
    <row r="27" spans="1:13" s="575" customFormat="1" ht="9.9499999999999993" customHeight="1" x14ac:dyDescent="0.2">
      <c r="A27" s="2478"/>
      <c r="B27" s="2077"/>
      <c r="C27" s="2077"/>
      <c r="D27" s="2077"/>
      <c r="E27" s="2077"/>
      <c r="F27" s="2077"/>
      <c r="G27" s="2077"/>
      <c r="H27" s="2077"/>
      <c r="I27" s="2478"/>
      <c r="J27" s="580"/>
      <c r="K27" s="1331"/>
      <c r="L27" s="1331"/>
      <c r="M27" s="580"/>
    </row>
    <row r="28" spans="1:13" s="575" customFormat="1" ht="9.9499999999999993" customHeight="1" x14ac:dyDescent="0.2">
      <c r="A28" s="2482">
        <v>36</v>
      </c>
      <c r="B28" s="2078"/>
      <c r="C28" s="2078"/>
      <c r="D28" s="2078"/>
      <c r="E28" s="2078"/>
      <c r="F28" s="2078"/>
      <c r="G28" s="2079"/>
      <c r="H28" s="2078"/>
      <c r="I28" s="2482">
        <v>36</v>
      </c>
      <c r="J28" s="580"/>
      <c r="K28" s="1331"/>
      <c r="L28" s="1331"/>
      <c r="M28" s="580"/>
    </row>
    <row r="29" spans="1:13" s="575" customFormat="1" ht="10.7" customHeight="1" x14ac:dyDescent="0.2">
      <c r="A29" s="2478"/>
      <c r="B29" s="2077"/>
      <c r="C29" s="2077"/>
      <c r="D29" s="2077"/>
      <c r="E29" s="2077"/>
      <c r="F29" s="2077"/>
      <c r="G29" s="2077"/>
      <c r="H29" s="2077"/>
      <c r="I29" s="2478"/>
      <c r="J29" s="580"/>
      <c r="K29" s="1331"/>
      <c r="L29" s="1331"/>
      <c r="M29" s="580"/>
    </row>
    <row r="30" spans="1:13" s="575" customFormat="1" ht="10.7" customHeight="1" x14ac:dyDescent="0.2">
      <c r="A30" s="2481"/>
      <c r="B30" s="2077"/>
      <c r="C30" s="2077"/>
      <c r="D30" s="2077"/>
      <c r="E30" s="2077"/>
      <c r="F30" s="2077"/>
      <c r="G30" s="2074"/>
      <c r="H30" s="2077"/>
      <c r="I30" s="2481"/>
      <c r="J30" s="580"/>
      <c r="K30" s="1331"/>
      <c r="L30" s="1331"/>
      <c r="M30" s="580"/>
    </row>
    <row r="31" spans="1:13" s="575" customFormat="1" ht="10.7" customHeight="1" x14ac:dyDescent="0.2">
      <c r="A31" s="2482">
        <v>37</v>
      </c>
      <c r="B31" s="2078"/>
      <c r="C31" s="2078"/>
      <c r="D31" s="2078"/>
      <c r="E31" s="2078"/>
      <c r="F31" s="2078"/>
      <c r="G31" s="2078"/>
      <c r="H31" s="2078"/>
      <c r="I31" s="2482">
        <v>37</v>
      </c>
      <c r="J31" s="580"/>
      <c r="K31" s="1331"/>
      <c r="L31" s="1331"/>
      <c r="M31" s="580"/>
    </row>
    <row r="32" spans="1:13" s="575" customFormat="1" ht="10.7" customHeight="1" x14ac:dyDescent="0.2">
      <c r="A32" s="2478"/>
      <c r="B32" s="2077"/>
      <c r="C32" s="2077"/>
      <c r="D32" s="2077"/>
      <c r="E32" s="2077"/>
      <c r="F32" s="2077"/>
      <c r="G32" s="2077"/>
      <c r="H32" s="2077"/>
      <c r="I32" s="2478"/>
      <c r="J32" s="580"/>
      <c r="K32" s="1331"/>
      <c r="L32" s="1331"/>
      <c r="M32" s="580"/>
    </row>
    <row r="33" spans="1:13" s="575" customFormat="1" ht="10.7" customHeight="1" x14ac:dyDescent="0.2">
      <c r="A33" s="2482">
        <v>38</v>
      </c>
      <c r="B33" s="2078"/>
      <c r="C33" s="2078"/>
      <c r="D33" s="2078"/>
      <c r="E33" s="2078"/>
      <c r="F33" s="2078"/>
      <c r="G33" s="2078"/>
      <c r="H33" s="2078"/>
      <c r="I33" s="2482">
        <v>38</v>
      </c>
      <c r="J33" s="580"/>
      <c r="K33" s="1331"/>
      <c r="L33" s="1331"/>
      <c r="M33" s="580"/>
    </row>
    <row r="34" spans="1:13" s="575" customFormat="1" ht="10.7" customHeight="1" x14ac:dyDescent="0.2">
      <c r="A34" s="2478"/>
      <c r="B34" s="2077"/>
      <c r="C34" s="2077"/>
      <c r="D34" s="2077"/>
      <c r="E34" s="2077"/>
      <c r="F34" s="2077"/>
      <c r="G34" s="2077"/>
      <c r="H34" s="2077"/>
      <c r="I34" s="2478"/>
      <c r="J34" s="580"/>
      <c r="K34" s="1331"/>
      <c r="L34" s="1331"/>
      <c r="M34" s="580"/>
    </row>
    <row r="35" spans="1:13" s="575" customFormat="1" ht="10.7" customHeight="1" x14ac:dyDescent="0.2">
      <c r="A35" s="2482">
        <v>39</v>
      </c>
      <c r="B35" s="2078"/>
      <c r="C35" s="2078"/>
      <c r="D35" s="2078"/>
      <c r="E35" s="2078"/>
      <c r="F35" s="2078"/>
      <c r="G35" s="2078"/>
      <c r="H35" s="2078"/>
      <c r="I35" s="2482">
        <v>39</v>
      </c>
      <c r="J35" s="580"/>
      <c r="K35" s="1331"/>
      <c r="L35" s="1331"/>
      <c r="M35" s="580"/>
    </row>
    <row r="36" spans="1:13" s="575" customFormat="1" ht="10.7" customHeight="1" x14ac:dyDescent="0.2">
      <c r="A36" s="2478"/>
      <c r="B36" s="2077"/>
      <c r="C36" s="2077"/>
      <c r="D36" s="2077"/>
      <c r="E36" s="2077"/>
      <c r="F36" s="2077"/>
      <c r="G36" s="2077"/>
      <c r="H36" s="2077"/>
      <c r="I36" s="2478"/>
      <c r="J36" s="580"/>
      <c r="K36" s="1331"/>
      <c r="L36" s="1331"/>
      <c r="M36" s="580"/>
    </row>
    <row r="37" spans="1:13" s="575" customFormat="1" ht="10.7" customHeight="1" x14ac:dyDescent="0.2">
      <c r="A37" s="2482">
        <v>40</v>
      </c>
      <c r="B37" s="2078"/>
      <c r="C37" s="2078"/>
      <c r="D37" s="2078"/>
      <c r="E37" s="2078"/>
      <c r="F37" s="2078"/>
      <c r="G37" s="2078"/>
      <c r="H37" s="2078"/>
      <c r="I37" s="2482">
        <v>40</v>
      </c>
      <c r="J37" s="580"/>
      <c r="K37" s="1331"/>
      <c r="L37" s="1331"/>
      <c r="M37" s="580"/>
    </row>
    <row r="38" spans="1:13" s="575" customFormat="1" ht="10.7" customHeight="1" x14ac:dyDescent="0.2">
      <c r="A38" s="2478"/>
      <c r="B38" s="2077"/>
      <c r="C38" s="2077"/>
      <c r="D38" s="2077"/>
      <c r="E38" s="2077"/>
      <c r="F38" s="2077"/>
      <c r="G38" s="2077"/>
      <c r="H38" s="2077"/>
      <c r="I38" s="2478"/>
      <c r="J38" s="580"/>
      <c r="K38" s="1331"/>
      <c r="L38" s="1331"/>
      <c r="M38" s="580"/>
    </row>
    <row r="39" spans="1:13" s="575" customFormat="1" ht="10.7" customHeight="1" x14ac:dyDescent="0.2">
      <c r="A39" s="2482">
        <v>41</v>
      </c>
      <c r="B39" s="2078"/>
      <c r="C39" s="2078"/>
      <c r="D39" s="2078"/>
      <c r="E39" s="2078"/>
      <c r="F39" s="2078"/>
      <c r="G39" s="2078"/>
      <c r="H39" s="2078"/>
      <c r="I39" s="2482">
        <v>41</v>
      </c>
      <c r="J39" s="580"/>
      <c r="K39" s="1331"/>
      <c r="L39" s="1331"/>
      <c r="M39" s="580"/>
    </row>
    <row r="40" spans="1:13" s="575" customFormat="1" ht="10.7" customHeight="1" x14ac:dyDescent="0.2">
      <c r="A40" s="2478"/>
      <c r="B40" s="2077"/>
      <c r="C40" s="2077"/>
      <c r="D40" s="2077"/>
      <c r="E40" s="2077"/>
      <c r="F40" s="2077"/>
      <c r="G40" s="2077"/>
      <c r="H40" s="2077"/>
      <c r="I40" s="2478"/>
      <c r="J40" s="580"/>
      <c r="K40" s="1331"/>
      <c r="L40" s="1331"/>
      <c r="M40" s="580"/>
    </row>
    <row r="41" spans="1:13" s="575" customFormat="1" ht="10.7" customHeight="1" x14ac:dyDescent="0.2">
      <c r="A41" s="2482">
        <v>42</v>
      </c>
      <c r="B41" s="2078"/>
      <c r="C41" s="2078"/>
      <c r="D41" s="2078"/>
      <c r="E41" s="2078"/>
      <c r="F41" s="2078"/>
      <c r="G41" s="2078"/>
      <c r="H41" s="2078"/>
      <c r="I41" s="2482">
        <v>42</v>
      </c>
      <c r="J41" s="580"/>
      <c r="K41" s="1331"/>
      <c r="L41" s="1331"/>
      <c r="M41" s="580"/>
    </row>
    <row r="42" spans="1:13" s="575" customFormat="1" ht="10.7" customHeight="1" x14ac:dyDescent="0.2">
      <c r="A42" s="2478"/>
      <c r="B42" s="2077"/>
      <c r="C42" s="2077"/>
      <c r="D42" s="2077"/>
      <c r="E42" s="2077"/>
      <c r="F42" s="2077"/>
      <c r="G42" s="2077"/>
      <c r="H42" s="2077"/>
      <c r="I42" s="2478"/>
      <c r="J42" s="580"/>
      <c r="K42" s="1331"/>
      <c r="L42" s="1331"/>
      <c r="M42" s="580"/>
    </row>
    <row r="43" spans="1:13" s="575" customFormat="1" ht="10.7" customHeight="1" x14ac:dyDescent="0.2">
      <c r="A43" s="2482">
        <v>43</v>
      </c>
      <c r="B43" s="2078"/>
      <c r="C43" s="2078"/>
      <c r="D43" s="2078"/>
      <c r="E43" s="2078"/>
      <c r="F43" s="2078"/>
      <c r="G43" s="2078"/>
      <c r="H43" s="2078"/>
      <c r="I43" s="2482">
        <v>43</v>
      </c>
      <c r="J43" s="580"/>
      <c r="K43" s="1331"/>
      <c r="L43" s="1331"/>
      <c r="M43" s="580"/>
    </row>
    <row r="44" spans="1:13" s="575" customFormat="1" ht="10.7" customHeight="1" x14ac:dyDescent="0.2">
      <c r="A44" s="2478"/>
      <c r="B44" s="2077"/>
      <c r="C44" s="2077"/>
      <c r="D44" s="2077"/>
      <c r="E44" s="2077"/>
      <c r="F44" s="2077"/>
      <c r="G44" s="2077"/>
      <c r="H44" s="2077"/>
      <c r="I44" s="2478"/>
      <c r="J44" s="580"/>
      <c r="K44" s="1331"/>
      <c r="L44" s="1331"/>
      <c r="M44" s="580"/>
    </row>
    <row r="45" spans="1:13" s="575" customFormat="1" ht="10.7" customHeight="1" x14ac:dyDescent="0.2">
      <c r="A45" s="2482">
        <v>44</v>
      </c>
      <c r="B45" s="2078"/>
      <c r="C45" s="2078"/>
      <c r="D45" s="2078"/>
      <c r="E45" s="2078"/>
      <c r="F45" s="2078"/>
      <c r="G45" s="2078"/>
      <c r="H45" s="2078"/>
      <c r="I45" s="2482">
        <v>44</v>
      </c>
      <c r="J45" s="580"/>
      <c r="K45" s="1331"/>
      <c r="L45" s="1331"/>
      <c r="M45" s="580"/>
    </row>
    <row r="46" spans="1:13" s="575" customFormat="1" ht="10.7" customHeight="1" x14ac:dyDescent="0.2">
      <c r="A46" s="2478"/>
      <c r="B46" s="2077"/>
      <c r="C46" s="2077"/>
      <c r="D46" s="2077"/>
      <c r="E46" s="2077"/>
      <c r="F46" s="2077"/>
      <c r="G46" s="2077"/>
      <c r="H46" s="2077"/>
      <c r="I46" s="2478"/>
      <c r="J46" s="580"/>
      <c r="K46" s="1331"/>
      <c r="L46" s="1331"/>
      <c r="M46" s="580"/>
    </row>
    <row r="47" spans="1:13" s="575" customFormat="1" ht="10.7" customHeight="1" x14ac:dyDescent="0.2">
      <c r="A47" s="2482">
        <v>45</v>
      </c>
      <c r="B47" s="2078"/>
      <c r="C47" s="2078"/>
      <c r="D47" s="2078"/>
      <c r="E47" s="2078"/>
      <c r="F47" s="2078"/>
      <c r="G47" s="2078"/>
      <c r="H47" s="2078"/>
      <c r="I47" s="2482">
        <v>45</v>
      </c>
      <c r="J47" s="580"/>
      <c r="K47" s="1331"/>
      <c r="L47" s="1331"/>
      <c r="M47" s="580"/>
    </row>
    <row r="48" spans="1:13" s="575" customFormat="1" ht="10.7" customHeight="1" x14ac:dyDescent="0.2">
      <c r="A48" s="2478"/>
      <c r="B48" s="2077"/>
      <c r="C48" s="2077"/>
      <c r="D48" s="2077"/>
      <c r="E48" s="2077"/>
      <c r="F48" s="2077"/>
      <c r="G48" s="2077"/>
      <c r="H48" s="2077"/>
      <c r="I48" s="2478"/>
      <c r="J48" s="580"/>
      <c r="K48" s="1331"/>
      <c r="L48" s="1331"/>
      <c r="M48" s="580"/>
    </row>
    <row r="49" spans="1:13" s="575" customFormat="1" ht="10.7" customHeight="1" x14ac:dyDescent="0.2">
      <c r="A49" s="2482">
        <v>46</v>
      </c>
      <c r="B49" s="2078"/>
      <c r="C49" s="2078"/>
      <c r="D49" s="2078"/>
      <c r="E49" s="2078"/>
      <c r="F49" s="2078"/>
      <c r="G49" s="2078"/>
      <c r="H49" s="2078"/>
      <c r="I49" s="2482">
        <v>46</v>
      </c>
      <c r="J49" s="580"/>
      <c r="K49" s="1331"/>
      <c r="L49" s="1331"/>
      <c r="M49" s="580"/>
    </row>
    <row r="50" spans="1:13" s="575" customFormat="1" ht="10.7" customHeight="1" x14ac:dyDescent="0.2">
      <c r="A50" s="2478"/>
      <c r="B50" s="2077"/>
      <c r="C50" s="2077"/>
      <c r="D50" s="2077"/>
      <c r="E50" s="2077"/>
      <c r="F50" s="2077"/>
      <c r="G50" s="2077"/>
      <c r="H50" s="2077"/>
      <c r="I50" s="2478"/>
      <c r="J50" s="580"/>
      <c r="K50" s="1331"/>
      <c r="L50" s="1331"/>
      <c r="M50" s="580"/>
    </row>
    <row r="51" spans="1:13" s="575" customFormat="1" ht="10.7" customHeight="1" x14ac:dyDescent="0.2">
      <c r="A51" s="2482">
        <v>47</v>
      </c>
      <c r="B51" s="2078"/>
      <c r="C51" s="2078"/>
      <c r="D51" s="2078"/>
      <c r="E51" s="2078"/>
      <c r="F51" s="2078"/>
      <c r="G51" s="2078"/>
      <c r="H51" s="2078"/>
      <c r="I51" s="2482">
        <v>47</v>
      </c>
      <c r="J51" s="580"/>
      <c r="K51" s="1331"/>
      <c r="L51" s="1331"/>
      <c r="M51" s="580"/>
    </row>
    <row r="52" spans="1:13" s="575" customFormat="1" ht="10.7" customHeight="1" x14ac:dyDescent="0.2">
      <c r="A52" s="2478"/>
      <c r="B52" s="2077"/>
      <c r="C52" s="2077"/>
      <c r="D52" s="2077"/>
      <c r="E52" s="2077"/>
      <c r="F52" s="2077"/>
      <c r="G52" s="2077"/>
      <c r="H52" s="2077"/>
      <c r="I52" s="2478"/>
      <c r="J52" s="580"/>
      <c r="K52" s="1331"/>
      <c r="L52" s="1331"/>
      <c r="M52" s="580"/>
    </row>
    <row r="53" spans="1:13" s="575" customFormat="1" ht="10.7" customHeight="1" x14ac:dyDescent="0.2">
      <c r="A53" s="2482">
        <v>48</v>
      </c>
      <c r="B53" s="2078"/>
      <c r="C53" s="2078"/>
      <c r="D53" s="2078"/>
      <c r="E53" s="2078"/>
      <c r="F53" s="2078"/>
      <c r="G53" s="2078"/>
      <c r="H53" s="2078"/>
      <c r="I53" s="2482">
        <v>48</v>
      </c>
      <c r="J53" s="580"/>
      <c r="K53" s="1331"/>
      <c r="L53" s="1331"/>
      <c r="M53" s="580"/>
    </row>
    <row r="54" spans="1:13" s="575" customFormat="1" ht="10.7" customHeight="1" x14ac:dyDescent="0.2">
      <c r="A54" s="2478"/>
      <c r="B54" s="2077"/>
      <c r="C54" s="2077"/>
      <c r="D54" s="2077"/>
      <c r="E54" s="2077"/>
      <c r="F54" s="2077"/>
      <c r="G54" s="2077"/>
      <c r="H54" s="2077"/>
      <c r="I54" s="2478"/>
      <c r="J54" s="580"/>
      <c r="K54" s="1331"/>
      <c r="L54" s="1331"/>
      <c r="M54" s="580"/>
    </row>
    <row r="55" spans="1:13" s="575" customFormat="1" ht="10.7" customHeight="1" x14ac:dyDescent="0.2">
      <c r="A55" s="2481"/>
      <c r="B55" s="2077"/>
      <c r="C55" s="2077"/>
      <c r="D55" s="2077"/>
      <c r="E55" s="2077"/>
      <c r="F55" s="2077"/>
      <c r="G55" s="2077"/>
      <c r="H55" s="2077"/>
      <c r="I55" s="2481"/>
      <c r="J55" s="580"/>
      <c r="K55" s="1331"/>
      <c r="L55" s="1331"/>
      <c r="M55" s="580"/>
    </row>
    <row r="56" spans="1:13" s="575" customFormat="1" ht="10.7" customHeight="1" x14ac:dyDescent="0.2">
      <c r="A56" s="2482">
        <v>49</v>
      </c>
      <c r="B56" s="2078"/>
      <c r="C56" s="2078"/>
      <c r="D56" s="2078"/>
      <c r="E56" s="2078"/>
      <c r="F56" s="2078"/>
      <c r="G56" s="2079"/>
      <c r="H56" s="2078"/>
      <c r="I56" s="2482">
        <v>49</v>
      </c>
      <c r="J56" s="580"/>
      <c r="K56" s="1331"/>
      <c r="L56" s="1331"/>
      <c r="M56" s="580"/>
    </row>
    <row r="57" spans="1:13" s="575" customFormat="1" ht="10.7" customHeight="1" x14ac:dyDescent="0.2">
      <c r="A57" s="2478"/>
      <c r="B57" s="2077"/>
      <c r="C57" s="2077"/>
      <c r="D57" s="2077"/>
      <c r="E57" s="2077"/>
      <c r="F57" s="2077"/>
      <c r="G57" s="2077"/>
      <c r="H57" s="2077"/>
      <c r="I57" s="2478"/>
      <c r="J57" s="580"/>
      <c r="K57" s="1331"/>
      <c r="L57" s="1331"/>
      <c r="M57" s="580"/>
    </row>
    <row r="58" spans="1:13" s="575" customFormat="1" ht="10.7" customHeight="1" x14ac:dyDescent="0.2">
      <c r="A58" s="2482">
        <v>50</v>
      </c>
      <c r="B58" s="2078"/>
      <c r="C58" s="2078"/>
      <c r="D58" s="2078"/>
      <c r="E58" s="2078"/>
      <c r="F58" s="2078"/>
      <c r="G58" s="2078"/>
      <c r="H58" s="2078"/>
      <c r="I58" s="2482">
        <v>50</v>
      </c>
      <c r="J58" s="580"/>
      <c r="K58" s="1331"/>
      <c r="L58" s="1331"/>
      <c r="M58" s="580"/>
    </row>
    <row r="59" spans="1:13" s="575" customFormat="1" ht="10.7" customHeight="1" x14ac:dyDescent="0.2">
      <c r="A59" s="2478"/>
      <c r="B59" s="2077"/>
      <c r="C59" s="2077"/>
      <c r="D59" s="2077"/>
      <c r="E59" s="2077"/>
      <c r="F59" s="2077"/>
      <c r="G59" s="2077"/>
      <c r="H59" s="2077"/>
      <c r="I59" s="2478"/>
      <c r="J59" s="580"/>
      <c r="K59" s="1331"/>
      <c r="L59" s="1331"/>
      <c r="M59" s="580"/>
    </row>
    <row r="60" spans="1:13" s="575" customFormat="1" ht="10.7" customHeight="1" x14ac:dyDescent="0.2">
      <c r="A60" s="2482">
        <v>51</v>
      </c>
      <c r="B60" s="2078"/>
      <c r="C60" s="2078"/>
      <c r="D60" s="2078"/>
      <c r="E60" s="2078"/>
      <c r="F60" s="2078"/>
      <c r="G60" s="2078"/>
      <c r="H60" s="2078"/>
      <c r="I60" s="2482">
        <v>51</v>
      </c>
      <c r="J60" s="580"/>
      <c r="K60" s="1331"/>
      <c r="L60" s="1331"/>
      <c r="M60" s="580"/>
    </row>
    <row r="61" spans="1:13" s="575" customFormat="1" ht="10.7" customHeight="1" x14ac:dyDescent="0.2">
      <c r="A61" s="2478"/>
      <c r="B61" s="2077"/>
      <c r="C61" s="2077"/>
      <c r="D61" s="2077"/>
      <c r="E61" s="2077"/>
      <c r="F61" s="2077"/>
      <c r="G61" s="2077"/>
      <c r="H61" s="2077"/>
      <c r="I61" s="2478"/>
      <c r="J61" s="580"/>
      <c r="K61" s="1331"/>
      <c r="L61" s="1331"/>
      <c r="M61" s="580"/>
    </row>
    <row r="62" spans="1:13" s="575" customFormat="1" ht="10.7" customHeight="1" x14ac:dyDescent="0.2">
      <c r="A62" s="2482">
        <v>52</v>
      </c>
      <c r="B62" s="2078"/>
      <c r="C62" s="2078"/>
      <c r="D62" s="2078"/>
      <c r="E62" s="2078"/>
      <c r="F62" s="2078"/>
      <c r="G62" s="2078"/>
      <c r="H62" s="2078"/>
      <c r="I62" s="2482">
        <v>52</v>
      </c>
      <c r="J62" s="580"/>
      <c r="K62" s="1331"/>
      <c r="L62" s="1331"/>
      <c r="M62" s="580"/>
    </row>
    <row r="63" spans="1:13" s="575" customFormat="1" ht="10.7" customHeight="1" x14ac:dyDescent="0.2">
      <c r="A63" s="2483">
        <v>53</v>
      </c>
      <c r="B63" s="2078">
        <v>0</v>
      </c>
      <c r="C63" s="2078">
        <v>0</v>
      </c>
      <c r="D63" s="2078">
        <v>0</v>
      </c>
      <c r="E63" s="2078">
        <v>0</v>
      </c>
      <c r="F63" s="2078">
        <v>0</v>
      </c>
      <c r="G63" s="2078">
        <v>0</v>
      </c>
      <c r="H63" s="2078">
        <v>0</v>
      </c>
      <c r="I63" s="2483">
        <v>53</v>
      </c>
      <c r="J63" s="580"/>
      <c r="K63" s="1331"/>
      <c r="L63" s="1331"/>
      <c r="M63" s="580"/>
    </row>
    <row r="64" spans="1:13" s="575" customFormat="1" ht="10.7" customHeight="1" x14ac:dyDescent="0.2">
      <c r="A64" s="2483">
        <v>54</v>
      </c>
      <c r="B64" s="2078"/>
      <c r="C64" s="2078"/>
      <c r="D64" s="2078"/>
      <c r="E64" s="2078"/>
      <c r="F64" s="2078"/>
      <c r="G64" s="2078"/>
      <c r="H64" s="2078"/>
      <c r="I64" s="2483">
        <v>54</v>
      </c>
      <c r="J64" s="580"/>
      <c r="K64" s="1331"/>
      <c r="L64" s="1331"/>
      <c r="M64" s="580"/>
    </row>
    <row r="65" spans="1:13" s="575" customFormat="1" ht="10.7" customHeight="1" x14ac:dyDescent="0.2">
      <c r="A65" s="2483">
        <v>55</v>
      </c>
      <c r="B65" s="2078">
        <v>0</v>
      </c>
      <c r="C65" s="2078">
        <v>0</v>
      </c>
      <c r="D65" s="2078">
        <v>0</v>
      </c>
      <c r="E65" s="2078">
        <v>0</v>
      </c>
      <c r="F65" s="2078">
        <v>0</v>
      </c>
      <c r="G65" s="2078">
        <v>0</v>
      </c>
      <c r="H65" s="2078">
        <v>0</v>
      </c>
      <c r="I65" s="2483">
        <v>55</v>
      </c>
      <c r="J65" s="580"/>
      <c r="K65" s="1331"/>
      <c r="L65" s="1331"/>
      <c r="M65" s="580"/>
    </row>
    <row r="66" spans="1:13" s="575" customFormat="1" x14ac:dyDescent="0.2">
      <c r="A66" s="1319"/>
      <c r="B66" s="1320"/>
      <c r="C66" s="1320"/>
      <c r="D66" s="1320"/>
      <c r="E66" s="1320"/>
      <c r="F66" s="1320"/>
      <c r="G66" s="1320"/>
      <c r="H66" s="1320"/>
      <c r="I66" s="1278"/>
      <c r="J66" s="580"/>
      <c r="K66" s="1331"/>
      <c r="L66" s="1331"/>
      <c r="M66" s="580"/>
    </row>
    <row r="67" spans="1:13" s="575" customFormat="1" x14ac:dyDescent="0.2">
      <c r="A67" s="1273"/>
      <c r="B67" s="582"/>
      <c r="C67" s="582"/>
      <c r="D67" s="582"/>
      <c r="E67" s="582"/>
      <c r="F67" s="582"/>
      <c r="G67" s="582"/>
      <c r="H67" s="582"/>
      <c r="I67" s="583"/>
    </row>
    <row r="68" spans="1:13" s="575" customFormat="1" x14ac:dyDescent="0.2"/>
    <row r="69" spans="1:13" s="575" customFormat="1" x14ac:dyDescent="0.2"/>
    <row r="70" spans="1:13" s="575" customFormat="1" x14ac:dyDescent="0.2"/>
    <row r="71" spans="1:13" s="575" customFormat="1" x14ac:dyDescent="0.2"/>
    <row r="72" spans="1:13" s="575" customFormat="1" x14ac:dyDescent="0.2"/>
    <row r="73" spans="1:13" s="575" customFormat="1" x14ac:dyDescent="0.2"/>
    <row r="74" spans="1:13" s="575" customFormat="1" x14ac:dyDescent="0.2"/>
    <row r="75" spans="1:13" s="575" customFormat="1" x14ac:dyDescent="0.2"/>
    <row r="76" spans="1:13" s="575" customFormat="1" x14ac:dyDescent="0.2"/>
    <row r="77" spans="1:13" s="575" customFormat="1" x14ac:dyDescent="0.2"/>
    <row r="78" spans="1:13" s="575" customFormat="1" x14ac:dyDescent="0.2"/>
    <row r="79" spans="1:13" s="575" customFormat="1" x14ac:dyDescent="0.2"/>
    <row r="80" spans="1:13" s="575" customFormat="1" x14ac:dyDescent="0.2"/>
    <row r="81" s="575" customFormat="1" x14ac:dyDescent="0.2"/>
    <row r="82" s="575" customFormat="1" x14ac:dyDescent="0.2"/>
    <row r="83" s="575" customFormat="1" x14ac:dyDescent="0.2"/>
    <row r="84" s="575" customFormat="1" x14ac:dyDescent="0.2"/>
    <row r="85" s="575" customFormat="1" x14ac:dyDescent="0.2"/>
    <row r="86" s="575" customFormat="1" x14ac:dyDescent="0.2"/>
    <row r="87" s="575" customFormat="1" x14ac:dyDescent="0.2"/>
    <row r="88" s="575" customFormat="1" x14ac:dyDescent="0.2"/>
    <row r="89" s="575" customFormat="1" x14ac:dyDescent="0.2"/>
    <row r="90" s="575" customFormat="1" x14ac:dyDescent="0.2"/>
    <row r="91" s="575" customFormat="1" x14ac:dyDescent="0.2"/>
    <row r="92" s="575" customFormat="1" x14ac:dyDescent="0.2"/>
    <row r="93" s="575" customFormat="1" x14ac:dyDescent="0.2"/>
    <row r="94" s="575" customFormat="1" x14ac:dyDescent="0.2"/>
    <row r="95" s="575" customFormat="1" x14ac:dyDescent="0.2"/>
    <row r="96" s="575" customFormat="1" x14ac:dyDescent="0.2"/>
    <row r="97" s="575" customFormat="1" x14ac:dyDescent="0.2"/>
    <row r="98" s="575" customFormat="1" x14ac:dyDescent="0.2"/>
    <row r="99" s="575" customFormat="1" x14ac:dyDescent="0.2"/>
    <row r="100" s="575" customFormat="1" x14ac:dyDescent="0.2"/>
    <row r="101" s="575" customFormat="1" x14ac:dyDescent="0.2"/>
    <row r="102" s="575" customFormat="1" x14ac:dyDescent="0.2"/>
    <row r="103" s="575" customFormat="1" x14ac:dyDescent="0.2"/>
    <row r="104" s="575" customFormat="1" x14ac:dyDescent="0.2"/>
    <row r="105" s="575" customFormat="1" x14ac:dyDescent="0.2"/>
    <row r="106" s="575" customFormat="1" x14ac:dyDescent="0.2"/>
    <row r="107" s="575" customFormat="1" x14ac:dyDescent="0.2"/>
    <row r="108" s="575" customFormat="1" x14ac:dyDescent="0.2"/>
    <row r="109" s="575" customFormat="1" x14ac:dyDescent="0.2"/>
    <row r="110" s="575" customFormat="1" x14ac:dyDescent="0.2"/>
    <row r="111" s="575" customFormat="1" x14ac:dyDescent="0.2"/>
    <row r="112" s="575" customFormat="1" x14ac:dyDescent="0.2"/>
    <row r="113" s="575" customFormat="1" x14ac:dyDescent="0.2"/>
    <row r="114" s="575" customFormat="1" x14ac:dyDescent="0.2"/>
    <row r="115" s="575" customFormat="1" x14ac:dyDescent="0.2"/>
    <row r="116" s="575" customFormat="1" x14ac:dyDescent="0.2"/>
    <row r="117" s="575" customFormat="1" x14ac:dyDescent="0.2"/>
    <row r="118" s="575" customFormat="1" x14ac:dyDescent="0.2"/>
    <row r="119" s="575" customFormat="1" x14ac:dyDescent="0.2"/>
    <row r="120" s="575" customFormat="1" x14ac:dyDescent="0.2"/>
    <row r="121" s="575" customFormat="1" x14ac:dyDescent="0.2"/>
    <row r="122" s="575" customFormat="1" x14ac:dyDescent="0.2"/>
    <row r="123" s="575" customFormat="1" x14ac:dyDescent="0.2"/>
    <row r="124" s="575" customFormat="1" x14ac:dyDescent="0.2"/>
    <row r="125" s="575" customFormat="1" x14ac:dyDescent="0.2"/>
    <row r="126" s="575" customFormat="1" x14ac:dyDescent="0.2"/>
    <row r="127" s="575" customFormat="1" x14ac:dyDescent="0.2"/>
    <row r="128" s="575" customFormat="1" x14ac:dyDescent="0.2"/>
    <row r="129" s="575" customFormat="1" x14ac:dyDescent="0.2"/>
    <row r="130" s="575" customFormat="1" x14ac:dyDescent="0.2"/>
    <row r="131" s="575" customFormat="1" x14ac:dyDescent="0.2"/>
    <row r="132" s="575" customFormat="1" x14ac:dyDescent="0.2"/>
    <row r="133" s="575" customFormat="1" x14ac:dyDescent="0.2"/>
    <row r="134" s="575" customFormat="1" x14ac:dyDescent="0.2"/>
    <row r="135" s="575" customFormat="1" x14ac:dyDescent="0.2"/>
    <row r="136" s="575" customFormat="1" x14ac:dyDescent="0.2"/>
    <row r="137" s="575" customFormat="1" x14ac:dyDescent="0.2"/>
    <row r="138" s="575" customFormat="1" x14ac:dyDescent="0.2"/>
    <row r="139" s="575" customFormat="1" x14ac:dyDescent="0.2"/>
    <row r="140" s="575" customFormat="1" x14ac:dyDescent="0.2"/>
    <row r="141" s="575" customFormat="1" x14ac:dyDescent="0.2"/>
    <row r="142" s="575" customFormat="1" x14ac:dyDescent="0.2"/>
    <row r="143" s="575" customFormat="1" x14ac:dyDescent="0.2"/>
    <row r="144" s="575" customFormat="1" x14ac:dyDescent="0.2"/>
    <row r="145" s="575" customFormat="1" x14ac:dyDescent="0.2"/>
    <row r="146" s="575" customFormat="1" x14ac:dyDescent="0.2"/>
    <row r="147" s="575" customFormat="1" x14ac:dyDescent="0.2"/>
    <row r="148" s="575" customFormat="1" x14ac:dyDescent="0.2"/>
    <row r="149" s="575" customFormat="1" x14ac:dyDescent="0.2"/>
    <row r="150" s="575" customFormat="1" x14ac:dyDescent="0.2"/>
    <row r="151" s="575" customFormat="1" x14ac:dyDescent="0.2"/>
    <row r="152" s="575" customFormat="1" x14ac:dyDescent="0.2"/>
    <row r="153" s="575" customFormat="1" x14ac:dyDescent="0.2"/>
    <row r="154" s="575" customFormat="1" x14ac:dyDescent="0.2"/>
    <row r="155" s="575" customFormat="1" x14ac:dyDescent="0.2"/>
    <row r="156" s="575" customFormat="1" x14ac:dyDescent="0.2"/>
    <row r="157" s="575" customFormat="1" x14ac:dyDescent="0.2"/>
    <row r="158" s="575" customFormat="1" x14ac:dyDescent="0.2"/>
    <row r="159" s="575" customFormat="1" x14ac:dyDescent="0.2"/>
    <row r="160" s="575" customFormat="1" x14ac:dyDescent="0.2"/>
    <row r="161" s="575" customFormat="1" x14ac:dyDescent="0.2"/>
    <row r="162" s="575" customFormat="1" x14ac:dyDescent="0.2"/>
    <row r="163" s="575" customFormat="1" x14ac:dyDescent="0.2"/>
    <row r="164" s="575" customFormat="1" x14ac:dyDescent="0.2"/>
    <row r="165" s="575" customFormat="1" x14ac:dyDescent="0.2"/>
    <row r="166" s="575" customFormat="1" x14ac:dyDescent="0.2"/>
    <row r="167" s="575" customFormat="1" x14ac:dyDescent="0.2"/>
    <row r="168" s="575" customFormat="1" x14ac:dyDescent="0.2"/>
    <row r="169" s="575" customFormat="1" x14ac:dyDescent="0.2"/>
    <row r="170" s="575" customFormat="1" x14ac:dyDescent="0.2"/>
    <row r="171" s="575" customFormat="1" x14ac:dyDescent="0.2"/>
    <row r="172" s="575" customFormat="1" x14ac:dyDescent="0.2"/>
    <row r="173" s="575" customFormat="1" x14ac:dyDescent="0.2"/>
    <row r="174" s="575" customFormat="1" x14ac:dyDescent="0.2"/>
    <row r="175" s="575" customFormat="1" x14ac:dyDescent="0.2"/>
    <row r="176" s="575" customFormat="1" x14ac:dyDescent="0.2"/>
    <row r="177" s="575" customFormat="1" x14ac:dyDescent="0.2"/>
    <row r="178" s="575" customFormat="1" x14ac:dyDescent="0.2"/>
    <row r="179" s="575" customFormat="1" x14ac:dyDescent="0.2"/>
    <row r="180" s="575" customFormat="1" x14ac:dyDescent="0.2"/>
    <row r="181" s="575" customFormat="1" x14ac:dyDescent="0.2"/>
    <row r="182" s="575" customFormat="1" x14ac:dyDescent="0.2"/>
    <row r="183" s="575" customFormat="1" x14ac:dyDescent="0.2"/>
    <row r="184" s="575" customFormat="1" x14ac:dyDescent="0.2"/>
    <row r="185" s="575" customFormat="1" x14ac:dyDescent="0.2"/>
    <row r="186" s="575" customFormat="1" x14ac:dyDescent="0.2"/>
    <row r="187" s="575" customFormat="1" x14ac:dyDescent="0.2"/>
    <row r="188" s="575" customFormat="1" x14ac:dyDescent="0.2"/>
    <row r="189" s="575" customFormat="1" x14ac:dyDescent="0.2"/>
    <row r="190" s="575" customFormat="1" x14ac:dyDescent="0.2"/>
    <row r="191" s="575" customFormat="1" x14ac:dyDescent="0.2"/>
    <row r="192" s="575" customFormat="1" x14ac:dyDescent="0.2"/>
    <row r="193" s="575" customFormat="1" x14ac:dyDescent="0.2"/>
    <row r="194" s="575" customFormat="1" x14ac:dyDescent="0.2"/>
    <row r="195" s="575" customFormat="1" x14ac:dyDescent="0.2"/>
    <row r="196" s="575" customFormat="1" x14ac:dyDescent="0.2"/>
    <row r="197" s="575" customFormat="1" x14ac:dyDescent="0.2"/>
    <row r="198" s="575" customFormat="1" x14ac:dyDescent="0.2"/>
  </sheetData>
  <mergeCells count="1">
    <mergeCell ref="K25:L25"/>
  </mergeCells>
  <pageMargins left="0.6" right="0.15" top="0.5" bottom="0.5" header="0.25" footer="0.25"/>
  <pageSetup orientation="portrait" r:id="rId1"/>
  <headerFooter alignWithMargins="0">
    <oddHeader>&amp;L&amp;8Road Initials:  UPRR   Year: 2021&amp;R&amp;8 99</oddHeader>
    <oddFooter xml:space="preserve">&amp;L&amp;"Arial,Regular"&amp;8PTC Supplement to Railroad Annual Report R-1  </oddFooter>
  </headerFooter>
  <customProperties>
    <customPr name="_pios_id" r:id="rId2"/>
  </customPropertie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92D050"/>
    <pageSetUpPr fitToPage="1"/>
  </sheetPr>
  <dimension ref="A1:J1006"/>
  <sheetViews>
    <sheetView showGridLines="0" view="pageLayout" topLeftCell="A16" zoomScale="110" zoomScaleNormal="100" zoomScaleSheetLayoutView="70" zoomScalePageLayoutView="110" workbookViewId="0">
      <selection activeCell="C10" sqref="C10"/>
    </sheetView>
  </sheetViews>
  <sheetFormatPr defaultRowHeight="9" x14ac:dyDescent="0.15"/>
  <cols>
    <col min="1" max="2" width="4.140625" style="1324" customWidth="1"/>
    <col min="3" max="3" width="25.85546875" style="1324" customWidth="1"/>
    <col min="4" max="5" width="9.28515625" style="1324" customWidth="1"/>
    <col min="6" max="7" width="8.28515625" style="1324" customWidth="1"/>
    <col min="8" max="9" width="12.42578125" style="1324" customWidth="1"/>
    <col min="10" max="10" width="2.85546875" style="1324" customWidth="1"/>
    <col min="11" max="16384" width="9.140625" style="1324"/>
  </cols>
  <sheetData>
    <row r="1" spans="1:10" s="575" customFormat="1" ht="10.7" customHeight="1" x14ac:dyDescent="0.2">
      <c r="A1" s="1295"/>
      <c r="B1" s="1296"/>
      <c r="C1" s="1296"/>
      <c r="D1" s="1296"/>
      <c r="E1" s="1229"/>
      <c r="F1" s="1296"/>
      <c r="G1" s="1296"/>
      <c r="H1" s="1296"/>
      <c r="I1" s="1296"/>
      <c r="J1" s="1298"/>
    </row>
    <row r="2" spans="1:10" s="575" customFormat="1" ht="10.7" customHeight="1" x14ac:dyDescent="0.2">
      <c r="A2" s="2532" t="s">
        <v>2630</v>
      </c>
      <c r="B2" s="1270"/>
      <c r="C2" s="1270"/>
      <c r="D2" s="1271"/>
      <c r="E2" s="1270"/>
      <c r="F2" s="1270"/>
      <c r="G2" s="1270"/>
      <c r="H2" s="1270"/>
      <c r="I2" s="1270"/>
      <c r="J2" s="1272"/>
    </row>
    <row r="3" spans="1:10" s="575" customFormat="1" ht="10.7" customHeight="1" x14ac:dyDescent="0.2">
      <c r="A3" s="1299"/>
      <c r="B3" s="580"/>
      <c r="C3" s="580"/>
      <c r="D3" s="580"/>
      <c r="E3" s="580"/>
      <c r="F3" s="580"/>
      <c r="G3" s="580"/>
      <c r="H3" s="580"/>
      <c r="I3" s="580"/>
      <c r="J3" s="574"/>
    </row>
    <row r="4" spans="1:10" s="575" customFormat="1" ht="10.7" customHeight="1" x14ac:dyDescent="0.2">
      <c r="A4" s="1299"/>
      <c r="B4" s="580"/>
      <c r="C4" s="580"/>
      <c r="D4" s="580"/>
      <c r="E4" s="580"/>
      <c r="F4" s="580"/>
      <c r="G4" s="580"/>
      <c r="H4" s="580"/>
      <c r="I4" s="580"/>
      <c r="J4" s="574"/>
    </row>
    <row r="5" spans="1:10" s="575" customFormat="1" ht="10.7" customHeight="1" x14ac:dyDescent="0.2">
      <c r="A5" s="1305" t="s">
        <v>1923</v>
      </c>
      <c r="B5" s="1306"/>
      <c r="C5" s="1306"/>
      <c r="D5" s="1307"/>
      <c r="E5" s="1306"/>
      <c r="F5" s="1306"/>
      <c r="G5" s="1306"/>
      <c r="H5" s="1306"/>
      <c r="I5" s="1306"/>
      <c r="J5" s="1308"/>
    </row>
    <row r="6" spans="1:10" s="575" customFormat="1" ht="10.7" customHeight="1" x14ac:dyDescent="0.2">
      <c r="A6" s="2477"/>
      <c r="B6" s="574"/>
      <c r="C6" s="574"/>
      <c r="D6" s="1310" t="s">
        <v>2028</v>
      </c>
      <c r="E6" s="1272"/>
      <c r="F6" s="1311" t="s">
        <v>2029</v>
      </c>
      <c r="G6" s="1274"/>
      <c r="H6" s="1312"/>
      <c r="I6" s="1313"/>
      <c r="J6" s="574"/>
    </row>
    <row r="7" spans="1:10" s="575" customFormat="1" ht="10.7" customHeight="1" x14ac:dyDescent="0.2">
      <c r="A7" s="2477"/>
      <c r="B7" s="574"/>
      <c r="C7" s="574"/>
      <c r="D7" s="1311" t="s">
        <v>2030</v>
      </c>
      <c r="E7" s="1313"/>
      <c r="F7" s="1311" t="s">
        <v>2031</v>
      </c>
      <c r="G7" s="1274"/>
      <c r="H7" s="1312"/>
      <c r="I7" s="1313"/>
      <c r="J7" s="574"/>
    </row>
    <row r="8" spans="1:10" s="575" customFormat="1" ht="10.7" customHeight="1" x14ac:dyDescent="0.2">
      <c r="A8" s="2477"/>
      <c r="B8" s="574"/>
      <c r="C8" s="574"/>
      <c r="D8" s="574"/>
      <c r="E8" s="1314" t="s">
        <v>2032</v>
      </c>
      <c r="F8" s="574"/>
      <c r="G8" s="574"/>
      <c r="H8" s="574"/>
      <c r="I8" s="1278" t="s">
        <v>1927</v>
      </c>
      <c r="J8" s="574"/>
    </row>
    <row r="9" spans="1:10" s="575" customFormat="1" ht="10.7" customHeight="1" x14ac:dyDescent="0.2">
      <c r="A9" s="2477"/>
      <c r="B9" s="574"/>
      <c r="C9" s="574"/>
      <c r="D9" s="574"/>
      <c r="E9" s="574"/>
      <c r="F9" s="574"/>
      <c r="G9" s="574"/>
      <c r="H9" s="574"/>
      <c r="I9" s="1278" t="s">
        <v>2033</v>
      </c>
      <c r="J9" s="574"/>
    </row>
    <row r="10" spans="1:10" s="575" customFormat="1" ht="10.7" customHeight="1" x14ac:dyDescent="0.2">
      <c r="A10" s="2477"/>
      <c r="B10" s="574"/>
      <c r="C10" s="574"/>
      <c r="D10" s="574"/>
      <c r="E10" s="574"/>
      <c r="F10" s="574"/>
      <c r="G10" s="574"/>
      <c r="H10" s="1278" t="s">
        <v>1931</v>
      </c>
      <c r="I10" s="1278" t="s">
        <v>1932</v>
      </c>
      <c r="J10" s="574"/>
    </row>
    <row r="11" spans="1:10" s="575" customFormat="1" ht="10.7" customHeight="1" x14ac:dyDescent="0.2">
      <c r="A11" s="2477"/>
      <c r="B11" s="574"/>
      <c r="C11" s="574"/>
      <c r="D11" s="574"/>
      <c r="E11" s="574"/>
      <c r="F11" s="574"/>
      <c r="G11" s="574"/>
      <c r="H11" s="1278" t="s">
        <v>1936</v>
      </c>
      <c r="I11" s="1278" t="s">
        <v>1937</v>
      </c>
      <c r="J11" s="574"/>
    </row>
    <row r="12" spans="1:10" s="575" customFormat="1" ht="10.7" customHeight="1" x14ac:dyDescent="0.2">
      <c r="A12" s="2477"/>
      <c r="B12" s="574"/>
      <c r="C12" s="574"/>
      <c r="D12" s="574"/>
      <c r="E12" s="574"/>
      <c r="F12" s="1278" t="s">
        <v>1941</v>
      </c>
      <c r="G12" s="1278" t="s">
        <v>1941</v>
      </c>
      <c r="H12" s="1278" t="s">
        <v>1942</v>
      </c>
      <c r="I12" s="1278" t="s">
        <v>1943</v>
      </c>
      <c r="J12" s="574"/>
    </row>
    <row r="13" spans="1:10" s="575" customFormat="1" ht="10.7" customHeight="1" x14ac:dyDescent="0.2">
      <c r="A13" s="2478" t="s">
        <v>3</v>
      </c>
      <c r="B13" s="1278" t="s">
        <v>4</v>
      </c>
      <c r="C13" s="1278" t="s">
        <v>2035</v>
      </c>
      <c r="D13" s="574"/>
      <c r="E13" s="574"/>
      <c r="F13" s="1278" t="s">
        <v>1950</v>
      </c>
      <c r="G13" s="1278" t="s">
        <v>2037</v>
      </c>
      <c r="H13" s="1278" t="s">
        <v>2038</v>
      </c>
      <c r="I13" s="1278" t="s">
        <v>2039</v>
      </c>
      <c r="J13" s="1278" t="s">
        <v>3</v>
      </c>
    </row>
    <row r="14" spans="1:10" s="575" customFormat="1" ht="10.7" customHeight="1" x14ac:dyDescent="0.2">
      <c r="A14" s="2478" t="s">
        <v>7</v>
      </c>
      <c r="B14" s="1278" t="s">
        <v>8</v>
      </c>
      <c r="C14" s="1278" t="s">
        <v>2040</v>
      </c>
      <c r="D14" s="1278" t="s">
        <v>2105</v>
      </c>
      <c r="E14" s="1278" t="s">
        <v>2042</v>
      </c>
      <c r="F14" s="1278" t="s">
        <v>1961</v>
      </c>
      <c r="G14" s="1278" t="s">
        <v>1962</v>
      </c>
      <c r="H14" s="1278" t="s">
        <v>2043</v>
      </c>
      <c r="I14" s="1278" t="s">
        <v>2044</v>
      </c>
      <c r="J14" s="1278" t="s">
        <v>7</v>
      </c>
    </row>
    <row r="15" spans="1:10" s="575" customFormat="1" ht="10.7" customHeight="1" x14ac:dyDescent="0.2">
      <c r="A15" s="2479"/>
      <c r="B15" s="583"/>
      <c r="C15" s="1282" t="s">
        <v>13</v>
      </c>
      <c r="D15" s="1282" t="s">
        <v>14</v>
      </c>
      <c r="E15" s="1282" t="s">
        <v>15</v>
      </c>
      <c r="F15" s="1282" t="s">
        <v>145</v>
      </c>
      <c r="G15" s="1282" t="s">
        <v>143</v>
      </c>
      <c r="H15" s="1282" t="s">
        <v>409</v>
      </c>
      <c r="I15" s="1282" t="s">
        <v>410</v>
      </c>
      <c r="J15" s="583"/>
    </row>
    <row r="16" spans="1:10" s="575" customFormat="1" ht="10.7" customHeight="1" x14ac:dyDescent="0.2">
      <c r="A16" s="2477"/>
      <c r="B16" s="574"/>
      <c r="C16" s="574"/>
      <c r="D16" s="1340"/>
      <c r="E16" s="1340"/>
      <c r="F16" s="1340"/>
      <c r="G16" s="1340"/>
      <c r="H16" s="1340"/>
      <c r="I16" s="1340"/>
      <c r="J16" s="574"/>
    </row>
    <row r="17" spans="1:10" s="575" customFormat="1" ht="10.7" customHeight="1" x14ac:dyDescent="0.2">
      <c r="A17" s="2477"/>
      <c r="B17" s="574"/>
      <c r="C17" s="1278" t="s">
        <v>2106</v>
      </c>
      <c r="D17" s="1341"/>
      <c r="E17" s="1341"/>
      <c r="F17" s="1341"/>
      <c r="G17" s="1341"/>
      <c r="H17" s="1341"/>
      <c r="I17" s="1341"/>
      <c r="J17" s="574"/>
    </row>
    <row r="18" spans="1:10" s="575" customFormat="1" ht="10.7" customHeight="1" x14ac:dyDescent="0.2">
      <c r="A18" s="2484">
        <v>56</v>
      </c>
      <c r="B18" s="574"/>
      <c r="C18" s="1314" t="s">
        <v>2107</v>
      </c>
      <c r="D18" s="1327"/>
      <c r="E18" s="1341"/>
      <c r="F18" s="1341"/>
      <c r="G18" s="1341"/>
      <c r="H18" s="1341"/>
      <c r="I18" s="1341"/>
      <c r="J18" s="1294">
        <v>56</v>
      </c>
    </row>
    <row r="19" spans="1:10" s="575" customFormat="1" ht="10.7" customHeight="1" x14ac:dyDescent="0.2">
      <c r="A19" s="2479"/>
      <c r="B19" s="583"/>
      <c r="C19" s="1317" t="s">
        <v>2108</v>
      </c>
      <c r="D19" s="1342"/>
      <c r="E19" s="1342"/>
      <c r="F19" s="1342"/>
      <c r="G19" s="1342"/>
      <c r="H19" s="1342"/>
      <c r="I19" s="1342"/>
      <c r="J19" s="583"/>
    </row>
    <row r="20" spans="1:10" s="575" customFormat="1" ht="10.7" customHeight="1" x14ac:dyDescent="0.2">
      <c r="A20" s="2484">
        <v>57</v>
      </c>
      <c r="B20" s="574"/>
      <c r="C20" s="1314" t="s">
        <v>2109</v>
      </c>
      <c r="D20" s="1327"/>
      <c r="E20" s="1341"/>
      <c r="F20" s="1341"/>
      <c r="G20" s="1341"/>
      <c r="H20" s="1341"/>
      <c r="I20" s="1341"/>
      <c r="J20" s="1294">
        <v>57</v>
      </c>
    </row>
    <row r="21" spans="1:10" s="575" customFormat="1" ht="10.7" customHeight="1" x14ac:dyDescent="0.2">
      <c r="A21" s="2477"/>
      <c r="B21" s="574"/>
      <c r="C21" s="1314" t="s">
        <v>2110</v>
      </c>
      <c r="D21" s="1341"/>
      <c r="E21" s="1341"/>
      <c r="F21" s="1341"/>
      <c r="G21" s="1341"/>
      <c r="H21" s="1341"/>
      <c r="I21" s="1341"/>
      <c r="J21" s="574"/>
    </row>
    <row r="22" spans="1:10" s="575" customFormat="1" ht="10.7" customHeight="1" x14ac:dyDescent="0.2">
      <c r="A22" s="2485">
        <v>58</v>
      </c>
      <c r="B22" s="1344"/>
      <c r="C22" s="1345" t="s">
        <v>2111</v>
      </c>
      <c r="D22" s="1346"/>
      <c r="E22" s="1347"/>
      <c r="F22" s="1347"/>
      <c r="G22" s="1347"/>
      <c r="H22" s="1347"/>
      <c r="I22" s="1347"/>
      <c r="J22" s="1348">
        <v>58</v>
      </c>
    </row>
    <row r="23" spans="1:10" s="575" customFormat="1" ht="10.7" customHeight="1" x14ac:dyDescent="0.2">
      <c r="A23" s="2477"/>
      <c r="B23" s="574"/>
      <c r="C23" s="1278" t="s">
        <v>2112</v>
      </c>
      <c r="D23" s="1327"/>
      <c r="E23" s="1327"/>
      <c r="F23" s="1327"/>
      <c r="G23" s="1327"/>
      <c r="H23" s="1327"/>
      <c r="I23" s="1327"/>
      <c r="J23" s="574"/>
    </row>
    <row r="24" spans="1:10" s="575" customFormat="1" ht="10.7" customHeight="1" x14ac:dyDescent="0.2">
      <c r="A24" s="2480">
        <v>59</v>
      </c>
      <c r="B24" s="583"/>
      <c r="C24" s="1317" t="s">
        <v>2113</v>
      </c>
      <c r="D24" s="1332"/>
      <c r="E24" s="1332"/>
      <c r="F24" s="1332"/>
      <c r="G24" s="1332"/>
      <c r="H24" s="1332"/>
      <c r="I24" s="1332"/>
      <c r="J24" s="1286">
        <v>59</v>
      </c>
    </row>
    <row r="25" spans="1:10" s="575" customFormat="1" ht="10.7" customHeight="1" x14ac:dyDescent="0.2">
      <c r="A25" s="2480">
        <v>60</v>
      </c>
      <c r="B25" s="583"/>
      <c r="C25" s="1317" t="s">
        <v>2114</v>
      </c>
      <c r="D25" s="1332"/>
      <c r="E25" s="1332"/>
      <c r="F25" s="1332"/>
      <c r="G25" s="1332"/>
      <c r="H25" s="1332"/>
      <c r="I25" s="1332"/>
      <c r="J25" s="1286">
        <v>60</v>
      </c>
    </row>
    <row r="26" spans="1:10" s="575" customFormat="1" ht="10.7" customHeight="1" x14ac:dyDescent="0.2">
      <c r="A26" s="2480">
        <v>61</v>
      </c>
      <c r="B26" s="583"/>
      <c r="C26" s="1317" t="s">
        <v>2115</v>
      </c>
      <c r="D26" s="1332"/>
      <c r="E26" s="1332"/>
      <c r="F26" s="1332"/>
      <c r="G26" s="1332"/>
      <c r="H26" s="1332"/>
      <c r="I26" s="1332"/>
      <c r="J26" s="1286">
        <v>61</v>
      </c>
    </row>
    <row r="27" spans="1:10" s="575" customFormat="1" ht="10.7" customHeight="1" x14ac:dyDescent="0.2">
      <c r="A27" s="2480">
        <v>62</v>
      </c>
      <c r="B27" s="583"/>
      <c r="C27" s="1317" t="s">
        <v>2116</v>
      </c>
      <c r="D27" s="1332"/>
      <c r="E27" s="1332"/>
      <c r="F27" s="1332"/>
      <c r="G27" s="1332"/>
      <c r="H27" s="1332"/>
      <c r="I27" s="1332"/>
      <c r="J27" s="1286">
        <v>62</v>
      </c>
    </row>
    <row r="28" spans="1:10" s="575" customFormat="1" ht="10.7" customHeight="1" x14ac:dyDescent="0.2">
      <c r="A28" s="2480">
        <v>63</v>
      </c>
      <c r="B28" s="583"/>
      <c r="C28" s="1317" t="s">
        <v>2117</v>
      </c>
      <c r="D28" s="1332"/>
      <c r="E28" s="1332"/>
      <c r="F28" s="1332"/>
      <c r="G28" s="1332"/>
      <c r="H28" s="1332"/>
      <c r="I28" s="1332"/>
      <c r="J28" s="1286">
        <v>63</v>
      </c>
    </row>
    <row r="29" spans="1:10" s="575" customFormat="1" ht="10.7" customHeight="1" x14ac:dyDescent="0.2">
      <c r="A29" s="2480">
        <v>64</v>
      </c>
      <c r="B29" s="583"/>
      <c r="C29" s="1317" t="s">
        <v>2118</v>
      </c>
      <c r="D29" s="1332"/>
      <c r="E29" s="1332"/>
      <c r="F29" s="1332"/>
      <c r="G29" s="1332"/>
      <c r="H29" s="1332"/>
      <c r="I29" s="1332"/>
      <c r="J29" s="1286">
        <v>64</v>
      </c>
    </row>
    <row r="30" spans="1:10" s="575" customFormat="1" ht="10.7" customHeight="1" x14ac:dyDescent="0.2">
      <c r="A30" s="2480">
        <v>65</v>
      </c>
      <c r="B30" s="583"/>
      <c r="C30" s="1317" t="s">
        <v>2119</v>
      </c>
      <c r="D30" s="1332"/>
      <c r="E30" s="1332"/>
      <c r="F30" s="1332"/>
      <c r="G30" s="1332"/>
      <c r="H30" s="1332"/>
      <c r="I30" s="1332"/>
      <c r="J30" s="1286">
        <v>65</v>
      </c>
    </row>
    <row r="31" spans="1:10" s="575" customFormat="1" ht="10.7" customHeight="1" x14ac:dyDescent="0.2">
      <c r="A31" s="2480">
        <v>66</v>
      </c>
      <c r="B31" s="583"/>
      <c r="C31" s="1317" t="s">
        <v>2120</v>
      </c>
      <c r="D31" s="1332"/>
      <c r="E31" s="1332"/>
      <c r="F31" s="1332"/>
      <c r="G31" s="1332"/>
      <c r="H31" s="1332"/>
      <c r="I31" s="1332"/>
      <c r="J31" s="1286">
        <v>66</v>
      </c>
    </row>
    <row r="32" spans="1:10" s="575" customFormat="1" ht="10.7" customHeight="1" x14ac:dyDescent="0.2">
      <c r="A32" s="2484"/>
      <c r="B32" s="574"/>
      <c r="C32" s="1314" t="s">
        <v>2121</v>
      </c>
      <c r="D32" s="1327"/>
      <c r="E32" s="1327"/>
      <c r="F32" s="1327"/>
      <c r="G32" s="1327"/>
      <c r="H32" s="1327"/>
      <c r="I32" s="1327"/>
      <c r="J32" s="1294"/>
    </row>
    <row r="33" spans="1:10" s="575" customFormat="1" ht="10.7" customHeight="1" x14ac:dyDescent="0.2">
      <c r="A33" s="2479">
        <v>67</v>
      </c>
      <c r="B33" s="583"/>
      <c r="C33" s="1317" t="s">
        <v>2122</v>
      </c>
      <c r="D33" s="1332"/>
      <c r="E33" s="1332"/>
      <c r="F33" s="1332"/>
      <c r="G33" s="1332"/>
      <c r="H33" s="1332"/>
      <c r="I33" s="1332"/>
      <c r="J33" s="583">
        <v>67</v>
      </c>
    </row>
    <row r="34" spans="1:10" s="575" customFormat="1" ht="10.7" customHeight="1" x14ac:dyDescent="0.2">
      <c r="A34" s="2480">
        <v>70</v>
      </c>
      <c r="B34" s="583"/>
      <c r="C34" s="1317" t="s">
        <v>2123</v>
      </c>
      <c r="D34" s="1332">
        <v>0</v>
      </c>
      <c r="E34" s="1332">
        <v>0</v>
      </c>
      <c r="F34" s="1332">
        <v>0</v>
      </c>
      <c r="G34" s="1332">
        <v>0</v>
      </c>
      <c r="H34" s="1332">
        <v>0</v>
      </c>
      <c r="I34" s="1332">
        <v>0</v>
      </c>
      <c r="J34" s="1286">
        <v>70</v>
      </c>
    </row>
    <row r="35" spans="1:10" s="575" customFormat="1" ht="9.9499999999999993" customHeight="1" x14ac:dyDescent="0.2">
      <c r="A35" s="1349"/>
      <c r="B35" s="580"/>
      <c r="C35" s="1287"/>
      <c r="D35" s="1350"/>
      <c r="E35" s="1350"/>
      <c r="F35" s="1350"/>
      <c r="G35" s="1350"/>
      <c r="H35" s="1350"/>
      <c r="I35" s="1350"/>
      <c r="J35" s="1294"/>
    </row>
    <row r="36" spans="1:10" s="575" customFormat="1" ht="9.9499999999999993" customHeight="1" x14ac:dyDescent="0.2">
      <c r="A36" s="1349"/>
      <c r="B36" s="580"/>
      <c r="C36" s="1287"/>
      <c r="D36" s="1350"/>
      <c r="E36" s="1350"/>
      <c r="F36" s="1350"/>
      <c r="G36" s="1350"/>
      <c r="H36" s="1350"/>
      <c r="I36" s="1350"/>
      <c r="J36" s="1294"/>
    </row>
    <row r="37" spans="1:10" s="575" customFormat="1" ht="9.9499999999999993" customHeight="1" x14ac:dyDescent="0.2">
      <c r="A37" s="1299"/>
      <c r="B37" s="580"/>
      <c r="C37" s="580"/>
      <c r="D37" s="580"/>
      <c r="E37" s="2573" t="s">
        <v>483</v>
      </c>
      <c r="F37" s="580"/>
      <c r="G37" s="580"/>
      <c r="H37" s="580"/>
      <c r="I37" s="580"/>
      <c r="J37" s="574"/>
    </row>
    <row r="38" spans="1:10" s="575" customFormat="1" ht="9.9499999999999993" customHeight="1" x14ac:dyDescent="0.2">
      <c r="A38" s="1299"/>
      <c r="B38" s="580"/>
      <c r="C38" s="580"/>
      <c r="D38" s="580"/>
      <c r="E38" s="580"/>
      <c r="F38" s="580"/>
      <c r="G38" s="580"/>
      <c r="H38" s="580"/>
      <c r="I38" s="580"/>
      <c r="J38" s="574"/>
    </row>
    <row r="39" spans="1:10" s="575" customFormat="1" ht="9.9499999999999993" customHeight="1" x14ac:dyDescent="0.2">
      <c r="A39" s="1299"/>
      <c r="B39" s="1287" t="s">
        <v>2124</v>
      </c>
      <c r="C39" s="580"/>
      <c r="D39" s="580"/>
      <c r="E39" s="580"/>
      <c r="F39" s="580"/>
      <c r="G39" s="580"/>
      <c r="H39" s="580"/>
      <c r="I39" s="580"/>
      <c r="J39" s="574"/>
    </row>
    <row r="40" spans="1:10" s="575" customFormat="1" ht="9.9499999999999993" customHeight="1" x14ac:dyDescent="0.2">
      <c r="A40" s="1299"/>
      <c r="B40" s="580"/>
      <c r="C40" s="580"/>
      <c r="D40" s="580"/>
      <c r="E40" s="580"/>
      <c r="F40" s="580"/>
      <c r="G40" s="580"/>
      <c r="H40" s="580"/>
      <c r="I40" s="580"/>
      <c r="J40" s="574"/>
    </row>
    <row r="41" spans="1:10" s="575" customFormat="1" ht="9.9499999999999993" customHeight="1" x14ac:dyDescent="0.2">
      <c r="A41" s="1299"/>
      <c r="B41" s="580"/>
      <c r="C41" s="580"/>
      <c r="D41" s="580"/>
      <c r="E41" s="580"/>
      <c r="F41" s="580"/>
      <c r="G41" s="580"/>
      <c r="H41" s="580"/>
      <c r="I41" s="580"/>
      <c r="J41" s="574"/>
    </row>
    <row r="42" spans="1:10" s="575" customFormat="1" ht="9.9499999999999993" customHeight="1" x14ac:dyDescent="0.2">
      <c r="A42" s="1299"/>
      <c r="B42" s="580"/>
      <c r="C42" s="580"/>
      <c r="D42" s="580"/>
      <c r="E42" s="580"/>
      <c r="F42" s="580"/>
      <c r="G42" s="580"/>
      <c r="H42" s="580"/>
      <c r="I42" s="580"/>
      <c r="J42" s="574"/>
    </row>
    <row r="43" spans="1:10" s="575" customFormat="1" ht="9.9499999999999993" customHeight="1" x14ac:dyDescent="0.2">
      <c r="A43" s="1299"/>
      <c r="B43" s="580"/>
      <c r="C43" s="580"/>
      <c r="D43" s="580"/>
      <c r="E43" s="580"/>
      <c r="F43" s="580"/>
      <c r="G43" s="580"/>
      <c r="H43" s="580"/>
      <c r="I43" s="580"/>
      <c r="J43" s="574"/>
    </row>
    <row r="44" spans="1:10" s="575" customFormat="1" ht="9.9499999999999993" customHeight="1" x14ac:dyDescent="0.2">
      <c r="A44" s="1299"/>
      <c r="B44" s="580"/>
      <c r="C44" s="580"/>
      <c r="D44" s="580"/>
      <c r="E44" s="580"/>
      <c r="F44" s="580"/>
      <c r="G44" s="580"/>
      <c r="H44" s="580"/>
      <c r="I44" s="580"/>
      <c r="J44" s="574"/>
    </row>
    <row r="45" spans="1:10" s="575" customFormat="1" ht="9.9499999999999993" customHeight="1" x14ac:dyDescent="0.2">
      <c r="A45" s="1299"/>
      <c r="B45" s="580"/>
      <c r="C45" s="580"/>
      <c r="D45" s="580"/>
      <c r="E45" s="580"/>
      <c r="F45" s="580"/>
      <c r="G45" s="580"/>
      <c r="H45" s="580"/>
      <c r="I45" s="580"/>
      <c r="J45" s="574"/>
    </row>
    <row r="46" spans="1:10" s="575" customFormat="1" ht="9.9499999999999993" customHeight="1" x14ac:dyDescent="0.2">
      <c r="A46" s="1299"/>
      <c r="B46" s="580"/>
      <c r="C46" s="580"/>
      <c r="D46" s="580"/>
      <c r="E46" s="580"/>
      <c r="F46" s="580"/>
      <c r="G46" s="580"/>
      <c r="H46" s="580"/>
      <c r="I46" s="580"/>
      <c r="J46" s="574"/>
    </row>
    <row r="47" spans="1:10" s="575" customFormat="1" ht="9.9499999999999993" customHeight="1" x14ac:dyDescent="0.2">
      <c r="A47" s="1299"/>
      <c r="B47" s="580"/>
      <c r="C47" s="580"/>
      <c r="D47" s="580"/>
      <c r="E47" s="580"/>
      <c r="F47" s="580"/>
      <c r="G47" s="580"/>
      <c r="H47" s="580"/>
      <c r="I47" s="580"/>
      <c r="J47" s="574"/>
    </row>
    <row r="48" spans="1:10" s="575" customFormat="1" ht="9.9499999999999993" customHeight="1" x14ac:dyDescent="0.2">
      <c r="A48" s="1299"/>
      <c r="B48" s="580"/>
      <c r="C48" s="580"/>
      <c r="D48" s="580"/>
      <c r="E48" s="580"/>
      <c r="F48" s="580"/>
      <c r="G48" s="580"/>
      <c r="H48" s="580"/>
      <c r="I48" s="580"/>
      <c r="J48" s="574"/>
    </row>
    <row r="49" spans="1:10" s="575" customFormat="1" ht="9.9499999999999993" customHeight="1" x14ac:dyDescent="0.2">
      <c r="A49" s="1299"/>
      <c r="B49" s="580"/>
      <c r="C49" s="580"/>
      <c r="D49" s="580"/>
      <c r="E49" s="580"/>
      <c r="F49" s="580"/>
      <c r="G49" s="580"/>
      <c r="H49" s="580"/>
      <c r="I49" s="580"/>
      <c r="J49" s="574"/>
    </row>
    <row r="50" spans="1:10" s="575" customFormat="1" ht="9.9499999999999993" customHeight="1" x14ac:dyDescent="0.2">
      <c r="A50" s="1299"/>
      <c r="B50" s="580"/>
      <c r="C50" s="580"/>
      <c r="D50" s="580"/>
      <c r="E50" s="580"/>
      <c r="F50" s="580"/>
      <c r="G50" s="580"/>
      <c r="H50" s="580"/>
      <c r="I50" s="580"/>
      <c r="J50" s="574"/>
    </row>
    <row r="51" spans="1:10" s="575" customFormat="1" ht="9.9499999999999993" customHeight="1" x14ac:dyDescent="0.2">
      <c r="A51" s="1299"/>
      <c r="B51" s="580"/>
      <c r="C51" s="580"/>
      <c r="D51" s="580"/>
      <c r="E51" s="580"/>
      <c r="F51" s="580"/>
      <c r="G51" s="580"/>
      <c r="H51" s="580"/>
      <c r="I51" s="580"/>
      <c r="J51" s="574"/>
    </row>
    <row r="52" spans="1:10" s="575" customFormat="1" ht="9.9499999999999993" customHeight="1" x14ac:dyDescent="0.2">
      <c r="A52" s="1299"/>
      <c r="B52" s="580"/>
      <c r="C52" s="580"/>
      <c r="D52" s="580"/>
      <c r="E52" s="580"/>
      <c r="F52" s="580"/>
      <c r="G52" s="580"/>
      <c r="H52" s="580"/>
      <c r="I52" s="580"/>
      <c r="J52" s="574"/>
    </row>
    <row r="53" spans="1:10" s="575" customFormat="1" ht="9.9499999999999993" customHeight="1" x14ac:dyDescent="0.2">
      <c r="A53" s="1299"/>
      <c r="B53" s="580"/>
      <c r="C53" s="580"/>
      <c r="D53" s="580"/>
      <c r="E53" s="580"/>
      <c r="F53" s="580"/>
      <c r="G53" s="580"/>
      <c r="H53" s="580"/>
      <c r="I53" s="580"/>
      <c r="J53" s="574"/>
    </row>
    <row r="54" spans="1:10" s="575" customFormat="1" ht="9.9499999999999993" customHeight="1" x14ac:dyDescent="0.2">
      <c r="A54" s="1299"/>
      <c r="B54" s="580"/>
      <c r="C54" s="580"/>
      <c r="D54" s="580"/>
      <c r="E54" s="580"/>
      <c r="F54" s="580"/>
      <c r="G54" s="580"/>
      <c r="H54" s="580"/>
      <c r="I54" s="580"/>
      <c r="J54" s="574"/>
    </row>
    <row r="55" spans="1:10" s="575" customFormat="1" ht="9.9499999999999993" customHeight="1" x14ac:dyDescent="0.2">
      <c r="A55" s="1299"/>
      <c r="B55" s="580"/>
      <c r="C55" s="580"/>
      <c r="D55" s="580"/>
      <c r="E55" s="580"/>
      <c r="F55" s="580"/>
      <c r="G55" s="580"/>
      <c r="H55" s="580"/>
      <c r="I55" s="580"/>
      <c r="J55" s="574"/>
    </row>
    <row r="56" spans="1:10" s="575" customFormat="1" ht="9.9499999999999993" customHeight="1" x14ac:dyDescent="0.2">
      <c r="A56" s="1299"/>
      <c r="B56" s="580"/>
      <c r="C56" s="580"/>
      <c r="D56" s="580"/>
      <c r="E56" s="580"/>
      <c r="F56" s="580"/>
      <c r="G56" s="580"/>
      <c r="H56" s="580"/>
      <c r="I56" s="580"/>
      <c r="J56" s="574"/>
    </row>
    <row r="57" spans="1:10" s="575" customFormat="1" ht="9.9499999999999993" customHeight="1" x14ac:dyDescent="0.2">
      <c r="A57" s="1299"/>
      <c r="B57" s="580"/>
      <c r="C57" s="580"/>
      <c r="D57" s="580"/>
      <c r="E57" s="580"/>
      <c r="F57" s="580"/>
      <c r="G57" s="580"/>
      <c r="H57" s="580"/>
      <c r="I57" s="580"/>
      <c r="J57" s="574"/>
    </row>
    <row r="58" spans="1:10" s="575" customFormat="1" ht="9.9499999999999993" customHeight="1" x14ac:dyDescent="0.2">
      <c r="A58" s="1299"/>
      <c r="B58" s="580"/>
      <c r="C58" s="580"/>
      <c r="D58" s="580"/>
      <c r="E58" s="580"/>
      <c r="F58" s="580"/>
      <c r="G58" s="580"/>
      <c r="H58" s="580"/>
      <c r="I58" s="580"/>
      <c r="J58" s="574"/>
    </row>
    <row r="59" spans="1:10" s="575" customFormat="1" ht="9.9499999999999993" customHeight="1" x14ac:dyDescent="0.2">
      <c r="A59" s="1299"/>
      <c r="B59" s="580"/>
      <c r="C59" s="580"/>
      <c r="D59" s="580"/>
      <c r="E59" s="580"/>
      <c r="F59" s="580"/>
      <c r="G59" s="580"/>
      <c r="H59" s="580"/>
      <c r="I59" s="580"/>
      <c r="J59" s="574"/>
    </row>
    <row r="60" spans="1:10" s="575" customFormat="1" ht="9.75" customHeight="1" x14ac:dyDescent="0.2">
      <c r="A60" s="1299"/>
      <c r="B60" s="580"/>
      <c r="C60" s="580"/>
      <c r="D60" s="580"/>
      <c r="E60" s="580"/>
      <c r="F60" s="580"/>
      <c r="G60" s="580"/>
      <c r="H60" s="580"/>
      <c r="I60" s="580"/>
      <c r="J60" s="574"/>
    </row>
    <row r="61" spans="1:10" s="575" customFormat="1" ht="9.75" customHeight="1" x14ac:dyDescent="0.2">
      <c r="A61" s="1299"/>
      <c r="B61" s="580"/>
      <c r="C61" s="580"/>
      <c r="D61" s="580"/>
      <c r="E61" s="580"/>
      <c r="F61" s="580"/>
      <c r="G61" s="580"/>
      <c r="H61" s="580"/>
      <c r="I61" s="580"/>
      <c r="J61" s="574"/>
    </row>
    <row r="62" spans="1:10" s="575" customFormat="1" ht="9.75" customHeight="1" x14ac:dyDescent="0.2">
      <c r="A62" s="1299"/>
      <c r="B62" s="580"/>
      <c r="C62" s="580"/>
      <c r="D62" s="580"/>
      <c r="E62" s="580"/>
      <c r="F62" s="580"/>
      <c r="G62" s="580"/>
      <c r="H62" s="580"/>
      <c r="I62" s="580"/>
      <c r="J62" s="574"/>
    </row>
    <row r="63" spans="1:10" s="575" customFormat="1" ht="9.75" customHeight="1" x14ac:dyDescent="0.2">
      <c r="A63" s="1299"/>
      <c r="B63" s="580"/>
      <c r="C63" s="580"/>
      <c r="D63" s="580"/>
      <c r="E63" s="580"/>
      <c r="F63" s="580"/>
      <c r="G63" s="580"/>
      <c r="H63" s="580"/>
      <c r="I63" s="580"/>
      <c r="J63" s="574"/>
    </row>
    <row r="64" spans="1:10" s="575" customFormat="1" ht="9.75" customHeight="1" x14ac:dyDescent="0.2">
      <c r="A64" s="1299"/>
      <c r="B64" s="580"/>
      <c r="C64" s="580"/>
      <c r="D64" s="580"/>
      <c r="E64" s="580"/>
      <c r="F64" s="580"/>
      <c r="G64" s="580"/>
      <c r="H64" s="580"/>
      <c r="I64" s="580"/>
      <c r="J64" s="574"/>
    </row>
    <row r="65" spans="1:10" s="575" customFormat="1" ht="9.75" customHeight="1" x14ac:dyDescent="0.2">
      <c r="A65" s="1299"/>
      <c r="B65" s="580"/>
      <c r="C65" s="580"/>
      <c r="D65" s="580"/>
      <c r="E65" s="580"/>
      <c r="F65" s="580"/>
      <c r="G65" s="580"/>
      <c r="H65" s="580"/>
      <c r="I65" s="580"/>
      <c r="J65" s="574"/>
    </row>
    <row r="66" spans="1:10" s="575" customFormat="1" ht="9.75" customHeight="1" x14ac:dyDescent="0.2">
      <c r="A66" s="1299"/>
      <c r="B66" s="580"/>
      <c r="C66" s="580"/>
      <c r="D66" s="580"/>
      <c r="E66" s="580"/>
      <c r="F66" s="580"/>
      <c r="G66" s="580"/>
      <c r="H66" s="580"/>
      <c r="I66" s="580"/>
      <c r="J66" s="574"/>
    </row>
    <row r="67" spans="1:10" s="575" customFormat="1" ht="9.75" customHeight="1" x14ac:dyDescent="0.2">
      <c r="A67" s="1299"/>
      <c r="B67" s="580"/>
      <c r="C67" s="580"/>
      <c r="D67" s="580"/>
      <c r="E67" s="580"/>
      <c r="F67" s="580"/>
      <c r="G67" s="580"/>
      <c r="H67" s="580"/>
      <c r="I67" s="580"/>
      <c r="J67" s="574"/>
    </row>
    <row r="68" spans="1:10" s="575" customFormat="1" ht="9.75" customHeight="1" x14ac:dyDescent="0.2">
      <c r="A68" s="1299"/>
      <c r="B68" s="580"/>
      <c r="C68" s="580"/>
      <c r="D68" s="580"/>
      <c r="E68" s="580"/>
      <c r="F68" s="580"/>
      <c r="G68" s="580"/>
      <c r="H68" s="580"/>
      <c r="I68" s="580"/>
      <c r="J68" s="574"/>
    </row>
    <row r="69" spans="1:10" s="575" customFormat="1" ht="9.75" customHeight="1" x14ac:dyDescent="0.2">
      <c r="A69" s="1299"/>
      <c r="B69" s="580"/>
      <c r="C69" s="580"/>
      <c r="D69" s="580"/>
      <c r="E69" s="580"/>
      <c r="F69" s="580"/>
      <c r="G69" s="580"/>
      <c r="H69" s="580"/>
      <c r="I69" s="580"/>
      <c r="J69" s="574"/>
    </row>
    <row r="70" spans="1:10" s="575" customFormat="1" ht="9.75" customHeight="1" x14ac:dyDescent="0.2">
      <c r="A70" s="1299"/>
      <c r="B70" s="580"/>
      <c r="C70" s="580"/>
      <c r="D70" s="580"/>
      <c r="E70" s="580"/>
      <c r="F70" s="580"/>
      <c r="G70" s="580"/>
      <c r="H70" s="580"/>
      <c r="I70" s="580"/>
      <c r="J70" s="574"/>
    </row>
    <row r="71" spans="1:10" s="575" customFormat="1" ht="9.75" customHeight="1" x14ac:dyDescent="0.2">
      <c r="A71" s="1299"/>
      <c r="B71" s="580"/>
      <c r="C71" s="580"/>
      <c r="D71" s="580"/>
      <c r="E71" s="580"/>
      <c r="F71" s="580"/>
      <c r="G71" s="580"/>
      <c r="H71" s="580"/>
      <c r="I71" s="580"/>
      <c r="J71" s="574"/>
    </row>
    <row r="72" spans="1:10" s="575" customFormat="1" ht="9.75" customHeight="1" x14ac:dyDescent="0.2">
      <c r="A72" s="1273"/>
      <c r="B72" s="582"/>
      <c r="C72" s="582"/>
      <c r="D72" s="582"/>
      <c r="E72" s="582"/>
      <c r="F72" s="582"/>
      <c r="G72" s="582"/>
      <c r="H72" s="582"/>
      <c r="I72" s="582"/>
      <c r="J72" s="583"/>
    </row>
    <row r="73" spans="1:10" s="575" customFormat="1" ht="9.75" customHeight="1" x14ac:dyDescent="0.2"/>
    <row r="74" spans="1:10" s="575" customFormat="1" ht="9.75" customHeight="1" x14ac:dyDescent="0.2"/>
    <row r="75" spans="1:10" s="575" customFormat="1" ht="9.75" customHeight="1" x14ac:dyDescent="0.2"/>
    <row r="76" spans="1:10" s="575" customFormat="1" ht="9.75" customHeight="1" x14ac:dyDescent="0.2"/>
    <row r="77" spans="1:10" s="575" customFormat="1" ht="9.75" customHeight="1" x14ac:dyDescent="0.2"/>
    <row r="78" spans="1:10" s="575" customFormat="1" ht="9.75" customHeight="1" x14ac:dyDescent="0.2"/>
    <row r="79" spans="1:10" s="575" customFormat="1" ht="9.75" customHeight="1" x14ac:dyDescent="0.2"/>
    <row r="80" spans="1:10" s="575" customFormat="1" ht="9.75" customHeight="1" x14ac:dyDescent="0.2"/>
    <row r="81" s="575" customFormat="1" ht="9.75" customHeight="1" x14ac:dyDescent="0.2"/>
    <row r="82" s="575" customFormat="1" ht="9.75" customHeight="1" x14ac:dyDescent="0.2"/>
    <row r="83" s="575" customFormat="1" ht="9.75" customHeight="1" x14ac:dyDescent="0.2"/>
    <row r="84" s="575" customFormat="1" ht="9.75" customHeight="1" x14ac:dyDescent="0.2"/>
    <row r="85" s="575" customFormat="1" ht="9.75" customHeight="1" x14ac:dyDescent="0.2"/>
    <row r="86" s="575" customFormat="1" ht="9.75" customHeight="1" x14ac:dyDescent="0.2"/>
    <row r="87" s="575" customFormat="1" ht="9.75" customHeight="1" x14ac:dyDescent="0.2"/>
    <row r="88" s="575" customFormat="1" ht="9.75" customHeight="1" x14ac:dyDescent="0.2"/>
    <row r="89" s="575" customFormat="1" ht="9.75" customHeight="1" x14ac:dyDescent="0.2"/>
    <row r="90" s="575" customFormat="1" ht="9.75" customHeight="1" x14ac:dyDescent="0.2"/>
    <row r="91" s="575" customFormat="1" ht="9.75" customHeight="1" x14ac:dyDescent="0.2"/>
    <row r="92" s="575" customFormat="1" ht="9.75" customHeight="1" x14ac:dyDescent="0.2"/>
    <row r="93" s="575" customFormat="1" ht="9.75" customHeight="1" x14ac:dyDescent="0.2"/>
    <row r="94" s="575" customFormat="1" ht="9.75" customHeight="1" x14ac:dyDescent="0.2"/>
    <row r="95" s="575" customFormat="1" ht="9.75" customHeight="1" x14ac:dyDescent="0.2"/>
    <row r="96" s="575" customFormat="1" ht="9.75" customHeight="1" x14ac:dyDescent="0.2"/>
    <row r="97" s="575" customFormat="1" ht="9.75" customHeight="1" x14ac:dyDescent="0.2"/>
    <row r="98" s="575" customFormat="1" ht="9.75" customHeight="1" x14ac:dyDescent="0.2"/>
    <row r="99" s="575" customFormat="1" ht="9.75" customHeight="1" x14ac:dyDescent="0.2"/>
    <row r="100" s="575" customFormat="1" ht="9.75" customHeight="1" x14ac:dyDescent="0.2"/>
    <row r="101" s="575" customFormat="1" ht="9.75" customHeight="1" x14ac:dyDescent="0.2"/>
    <row r="102" s="575" customFormat="1" ht="9.75" customHeight="1" x14ac:dyDescent="0.2"/>
    <row r="103" s="575" customFormat="1" ht="9.75" customHeight="1" x14ac:dyDescent="0.2"/>
    <row r="104" s="575" customFormat="1" ht="9.75" customHeight="1" x14ac:dyDescent="0.2"/>
    <row r="105" s="575" customFormat="1" ht="9.75" customHeight="1" x14ac:dyDescent="0.2"/>
    <row r="106" s="575" customFormat="1" ht="9.75" customHeight="1" x14ac:dyDescent="0.2"/>
    <row r="107" s="575" customFormat="1" ht="9.75" customHeight="1" x14ac:dyDescent="0.2"/>
    <row r="108" s="575" customFormat="1" ht="9.75" customHeight="1" x14ac:dyDescent="0.2"/>
    <row r="109" s="575" customFormat="1" ht="9.75" customHeight="1" x14ac:dyDescent="0.2"/>
    <row r="110" s="575" customFormat="1" ht="9.75" customHeight="1" x14ac:dyDescent="0.2"/>
    <row r="111" s="575" customFormat="1" ht="9.75" customHeight="1" x14ac:dyDescent="0.2"/>
    <row r="112" s="575" customFormat="1" ht="9.75" customHeight="1" x14ac:dyDescent="0.2"/>
    <row r="113" s="575" customFormat="1" ht="9.75" customHeight="1" x14ac:dyDescent="0.2"/>
    <row r="114" s="575" customFormat="1" ht="9.75" customHeight="1" x14ac:dyDescent="0.2"/>
    <row r="115" s="575" customFormat="1" ht="9.75" customHeight="1" x14ac:dyDescent="0.2"/>
    <row r="116" s="575" customFormat="1" ht="9.75" customHeight="1" x14ac:dyDescent="0.2"/>
    <row r="117" s="575" customFormat="1" ht="9.75" customHeight="1" x14ac:dyDescent="0.2"/>
    <row r="118" s="575" customFormat="1" ht="9.75" customHeight="1" x14ac:dyDescent="0.2"/>
    <row r="119" s="575" customFormat="1" ht="9.75" customHeight="1" x14ac:dyDescent="0.2"/>
    <row r="120" s="575" customFormat="1" ht="9.75" customHeight="1" x14ac:dyDescent="0.2"/>
    <row r="121" s="575" customFormat="1" ht="9.75" customHeight="1" x14ac:dyDescent="0.2"/>
    <row r="122" s="575" customFormat="1" ht="9.75" customHeight="1" x14ac:dyDescent="0.2"/>
    <row r="123" s="575" customFormat="1" ht="9.75" customHeight="1" x14ac:dyDescent="0.2"/>
    <row r="124" s="575" customFormat="1" ht="9.75" customHeight="1" x14ac:dyDescent="0.2"/>
    <row r="125" s="575" customFormat="1" ht="9.75" customHeight="1" x14ac:dyDescent="0.2"/>
    <row r="126" s="575" customFormat="1" ht="9.75" customHeight="1" x14ac:dyDescent="0.2"/>
    <row r="127" s="575" customFormat="1" ht="9.75" customHeight="1" x14ac:dyDescent="0.2"/>
    <row r="128" s="575" customFormat="1" ht="9.75" customHeight="1" x14ac:dyDescent="0.2"/>
    <row r="129" s="575" customFormat="1" ht="9.75" customHeight="1" x14ac:dyDescent="0.2"/>
    <row r="130" s="575" customFormat="1" ht="9.75" customHeight="1" x14ac:dyDescent="0.2"/>
    <row r="131" s="575" customFormat="1" ht="9.75" customHeight="1" x14ac:dyDescent="0.2"/>
    <row r="132" s="575" customFormat="1" ht="9.75" customHeight="1" x14ac:dyDescent="0.2"/>
    <row r="133" s="575" customFormat="1" ht="9.75" customHeight="1" x14ac:dyDescent="0.2"/>
    <row r="134" s="575" customFormat="1" ht="9.75" customHeight="1" x14ac:dyDescent="0.2"/>
    <row r="135" s="575" customFormat="1" ht="9.75" customHeight="1" x14ac:dyDescent="0.2"/>
    <row r="136" s="575" customFormat="1" ht="9.75" customHeight="1" x14ac:dyDescent="0.2"/>
    <row r="137" s="575" customFormat="1" ht="9.75" customHeight="1" x14ac:dyDescent="0.2"/>
    <row r="138" s="575" customFormat="1" ht="9.75" customHeight="1" x14ac:dyDescent="0.2"/>
    <row r="139" s="575" customFormat="1" ht="9.75" customHeight="1" x14ac:dyDescent="0.2"/>
    <row r="140" s="575" customFormat="1" ht="9.75" customHeight="1" x14ac:dyDescent="0.2"/>
    <row r="141" s="575" customFormat="1" ht="9.75" customHeight="1" x14ac:dyDescent="0.2"/>
    <row r="142" s="575" customFormat="1" ht="9.75" customHeight="1" x14ac:dyDescent="0.2"/>
    <row r="143" s="575" customFormat="1" ht="9.75" customHeight="1" x14ac:dyDescent="0.2"/>
    <row r="144" s="575" customFormat="1" ht="9.75" customHeight="1" x14ac:dyDescent="0.2"/>
    <row r="145" s="575" customFormat="1" ht="9.75" customHeight="1" x14ac:dyDescent="0.2"/>
    <row r="146" s="575" customFormat="1" ht="9.75" customHeight="1" x14ac:dyDescent="0.2"/>
    <row r="147" s="575" customFormat="1" ht="9.75" customHeight="1" x14ac:dyDescent="0.2"/>
    <row r="148" s="575" customFormat="1" ht="9.75" customHeight="1" x14ac:dyDescent="0.2"/>
    <row r="149" s="575" customFormat="1" ht="9.75" customHeight="1" x14ac:dyDescent="0.2"/>
    <row r="150" s="575" customFormat="1" ht="9.75" customHeight="1" x14ac:dyDescent="0.2"/>
    <row r="151" s="575" customFormat="1" ht="9.75" customHeight="1" x14ac:dyDescent="0.2"/>
    <row r="152" s="575" customFormat="1" ht="9.75" customHeight="1" x14ac:dyDescent="0.2"/>
    <row r="153" s="575" customFormat="1" ht="9.75" customHeight="1" x14ac:dyDescent="0.2"/>
    <row r="154" s="575" customFormat="1" ht="9.75" customHeight="1" x14ac:dyDescent="0.2"/>
    <row r="155" s="575" customFormat="1" ht="9.75" customHeight="1" x14ac:dyDescent="0.2"/>
    <row r="156" s="575" customFormat="1" ht="9.75" customHeight="1" x14ac:dyDescent="0.2"/>
    <row r="157" s="575" customFormat="1" ht="9.75" customHeight="1" x14ac:dyDescent="0.2"/>
    <row r="158" s="575" customFormat="1" ht="9.75" customHeight="1" x14ac:dyDescent="0.2"/>
    <row r="159" s="575" customFormat="1" ht="9.75" customHeight="1" x14ac:dyDescent="0.2"/>
    <row r="160" s="575" customFormat="1" ht="9.75" customHeight="1" x14ac:dyDescent="0.2"/>
    <row r="161" s="575" customFormat="1" ht="9.75" customHeight="1" x14ac:dyDescent="0.2"/>
    <row r="162" s="575" customFormat="1" ht="9.75" customHeight="1" x14ac:dyDescent="0.2"/>
    <row r="163" s="575" customFormat="1" ht="9.75" customHeight="1" x14ac:dyDescent="0.2"/>
    <row r="164" s="575" customFormat="1" ht="9.75" customHeight="1" x14ac:dyDescent="0.2"/>
    <row r="165" s="575" customFormat="1" ht="9.75" customHeight="1" x14ac:dyDescent="0.2"/>
    <row r="166" s="575" customFormat="1" ht="9.75" customHeight="1" x14ac:dyDescent="0.2"/>
    <row r="167" s="575" customFormat="1" ht="9.75" customHeight="1" x14ac:dyDescent="0.2"/>
    <row r="168" s="575" customFormat="1" ht="9.75" customHeight="1" x14ac:dyDescent="0.2"/>
    <row r="169" s="575" customFormat="1" ht="9.75" customHeight="1" x14ac:dyDescent="0.2"/>
    <row r="170" s="575" customFormat="1" ht="9.75" customHeight="1" x14ac:dyDescent="0.2"/>
    <row r="171" s="575" customFormat="1" ht="9.75" customHeight="1" x14ac:dyDescent="0.2"/>
    <row r="172" s="575" customFormat="1" ht="9.75" customHeight="1" x14ac:dyDescent="0.2"/>
    <row r="173" s="575" customFormat="1" ht="9.75" customHeight="1" x14ac:dyDescent="0.2"/>
    <row r="174" s="575" customFormat="1" ht="9.75" customHeight="1" x14ac:dyDescent="0.2"/>
    <row r="175" s="575" customFormat="1" ht="9.75" customHeight="1" x14ac:dyDescent="0.2"/>
    <row r="176" s="575" customFormat="1" ht="9.75" customHeight="1" x14ac:dyDescent="0.2"/>
    <row r="177" s="575" customFormat="1" ht="9.75" customHeight="1" x14ac:dyDescent="0.2"/>
    <row r="178" s="575" customFormat="1" ht="9.75" customHeight="1" x14ac:dyDescent="0.2"/>
    <row r="179" s="575" customFormat="1" ht="9.75" customHeight="1" x14ac:dyDescent="0.2"/>
    <row r="180" s="575" customFormat="1" ht="9.75" customHeight="1" x14ac:dyDescent="0.2"/>
    <row r="181" s="575" customFormat="1" ht="9.75" customHeight="1" x14ac:dyDescent="0.2"/>
    <row r="182" s="575" customFormat="1" ht="9.75" customHeight="1" x14ac:dyDescent="0.2"/>
    <row r="183" s="575" customFormat="1" ht="9.75" customHeight="1" x14ac:dyDescent="0.2"/>
    <row r="184" s="575" customFormat="1" ht="9.75" customHeight="1" x14ac:dyDescent="0.2"/>
    <row r="185" s="575" customFormat="1" ht="9.75" customHeight="1" x14ac:dyDescent="0.2"/>
    <row r="186" s="575" customFormat="1" ht="9.75" customHeight="1" x14ac:dyDescent="0.2"/>
    <row r="187" s="575" customFormat="1" ht="9.75" customHeight="1" x14ac:dyDescent="0.2"/>
    <row r="188" s="575" customFormat="1" ht="9.75" customHeight="1" x14ac:dyDescent="0.2"/>
    <row r="189" s="575" customFormat="1" ht="9.75" customHeight="1" x14ac:dyDescent="0.2"/>
    <row r="190" s="575" customFormat="1" ht="9.75" customHeight="1" x14ac:dyDescent="0.2"/>
    <row r="191" s="575" customFormat="1" ht="9.75" customHeight="1" x14ac:dyDescent="0.2"/>
    <row r="192" s="575" customFormat="1" ht="9.75" customHeight="1" x14ac:dyDescent="0.2"/>
    <row r="193" s="575" customFormat="1" ht="9.75" customHeight="1" x14ac:dyDescent="0.2"/>
    <row r="194" s="575" customFormat="1" ht="9.75" customHeight="1" x14ac:dyDescent="0.2"/>
    <row r="195" s="575" customFormat="1" ht="9.75" customHeight="1" x14ac:dyDescent="0.2"/>
    <row r="196" s="575" customFormat="1" ht="9.75" customHeight="1" x14ac:dyDescent="0.2"/>
    <row r="197" s="575" customFormat="1" ht="9.75" customHeight="1" x14ac:dyDescent="0.2"/>
    <row r="198" s="575" customFormat="1" ht="9.75" customHeight="1" x14ac:dyDescent="0.2"/>
    <row r="199" s="575" customFormat="1" ht="9.75" customHeight="1" x14ac:dyDescent="0.2"/>
    <row r="200" s="575" customFormat="1" ht="9.75" customHeight="1" x14ac:dyDescent="0.2"/>
    <row r="201" s="575" customFormat="1" ht="9.75" customHeight="1" x14ac:dyDescent="0.2"/>
    <row r="202" s="575" customFormat="1" ht="9.75" customHeight="1" x14ac:dyDescent="0.2"/>
    <row r="203" s="575" customFormat="1" ht="9.75" customHeight="1" x14ac:dyDescent="0.2"/>
    <row r="204" s="575" customFormat="1" ht="9.75" customHeight="1" x14ac:dyDescent="0.2"/>
    <row r="205" s="575" customFormat="1" ht="9.75" customHeight="1" x14ac:dyDescent="0.2"/>
    <row r="206" s="575" customFormat="1" ht="9.75" customHeight="1" x14ac:dyDescent="0.2"/>
    <row r="207" s="575" customFormat="1" ht="9.75" customHeight="1" x14ac:dyDescent="0.2"/>
    <row r="208" s="575" customFormat="1" ht="9.75" customHeight="1" x14ac:dyDescent="0.2"/>
    <row r="209" s="575" customFormat="1" ht="9.75" customHeight="1" x14ac:dyDescent="0.2"/>
    <row r="210" s="575" customFormat="1" ht="9.75" customHeight="1" x14ac:dyDescent="0.2"/>
    <row r="211" s="575" customFormat="1" ht="9.75" customHeight="1" x14ac:dyDescent="0.2"/>
    <row r="212" s="575" customFormat="1" ht="9.75" customHeight="1" x14ac:dyDescent="0.2"/>
    <row r="213" s="575" customFormat="1" ht="9.75" customHeight="1" x14ac:dyDescent="0.2"/>
    <row r="214" s="575" customFormat="1" ht="9.75" customHeight="1" x14ac:dyDescent="0.2"/>
    <row r="215" s="575" customFormat="1" ht="9.75" customHeight="1" x14ac:dyDescent="0.2"/>
    <row r="216" s="575" customFormat="1" ht="9.75" customHeight="1" x14ac:dyDescent="0.2"/>
    <row r="217" s="575" customFormat="1" ht="9.75" customHeight="1" x14ac:dyDescent="0.2"/>
    <row r="218" s="575" customFormat="1" ht="9.75" customHeight="1" x14ac:dyDescent="0.2"/>
    <row r="219" s="575" customFormat="1" ht="9.75" customHeight="1" x14ac:dyDescent="0.2"/>
    <row r="220" s="575" customFormat="1" ht="9.75" customHeight="1" x14ac:dyDescent="0.2"/>
    <row r="221" s="575" customFormat="1" ht="9.75" customHeight="1" x14ac:dyDescent="0.2"/>
    <row r="222" s="575" customFormat="1" ht="9.75" customHeight="1" x14ac:dyDescent="0.2"/>
    <row r="223" s="575" customFormat="1" ht="9.75" customHeight="1" x14ac:dyDescent="0.2"/>
    <row r="224" s="575" customFormat="1" ht="9.75" customHeight="1" x14ac:dyDescent="0.2"/>
    <row r="225" s="575" customFormat="1" ht="9.75" customHeight="1" x14ac:dyDescent="0.2"/>
    <row r="226" s="575" customFormat="1" ht="9.75" customHeight="1" x14ac:dyDescent="0.2"/>
    <row r="227" s="575" customFormat="1" ht="9.75" customHeight="1" x14ac:dyDescent="0.2"/>
    <row r="228" s="575" customFormat="1" ht="9.75" customHeight="1" x14ac:dyDescent="0.2"/>
    <row r="229" s="575" customFormat="1" ht="9.75" customHeight="1" x14ac:dyDescent="0.2"/>
    <row r="230" s="575" customFormat="1" ht="9.75" customHeight="1" x14ac:dyDescent="0.2"/>
    <row r="231" s="575" customFormat="1" ht="9.75" customHeight="1" x14ac:dyDescent="0.2"/>
    <row r="232" s="575" customFormat="1" ht="9.75" customHeight="1" x14ac:dyDescent="0.2"/>
    <row r="233" s="575" customFormat="1" ht="9.75" customHeight="1" x14ac:dyDescent="0.2"/>
    <row r="234" s="575" customFormat="1" ht="9.75" customHeight="1" x14ac:dyDescent="0.2"/>
    <row r="235" s="575" customFormat="1" ht="9.75" customHeight="1" x14ac:dyDescent="0.2"/>
    <row r="236" s="575" customFormat="1" ht="9.75" customHeight="1" x14ac:dyDescent="0.2"/>
    <row r="237" s="575" customFormat="1" ht="9.75" customHeight="1" x14ac:dyDescent="0.2"/>
    <row r="238" s="575" customFormat="1" ht="9.75" customHeight="1" x14ac:dyDescent="0.2"/>
    <row r="239" s="575" customFormat="1" ht="9.75" customHeight="1" x14ac:dyDescent="0.2"/>
    <row r="240" s="575" customFormat="1" ht="9.75" customHeight="1" x14ac:dyDescent="0.2"/>
    <row r="241" spans="1:10" s="575" customFormat="1" ht="9.75" customHeight="1" x14ac:dyDescent="0.2"/>
    <row r="242" spans="1:10" s="575" customFormat="1" ht="9.75" customHeight="1" x14ac:dyDescent="0.2"/>
    <row r="243" spans="1:10" s="575" customFormat="1" ht="9.75" customHeight="1" x14ac:dyDescent="0.2"/>
    <row r="244" spans="1:10" s="575" customFormat="1" ht="9.75" customHeight="1" x14ac:dyDescent="0.2"/>
    <row r="245" spans="1:10" s="575" customFormat="1" ht="9.75" customHeight="1" x14ac:dyDescent="0.2"/>
    <row r="246" spans="1:10" ht="9.75" customHeight="1" x14ac:dyDescent="0.15">
      <c r="A246" s="575"/>
      <c r="B246" s="575"/>
      <c r="C246" s="575"/>
      <c r="D246" s="575"/>
      <c r="E246" s="575"/>
      <c r="F246" s="575"/>
      <c r="G246" s="575"/>
      <c r="H246" s="575"/>
      <c r="I246" s="575"/>
      <c r="J246" s="575"/>
    </row>
    <row r="247" spans="1:10" ht="9.75" customHeight="1" x14ac:dyDescent="0.15">
      <c r="A247" s="575"/>
      <c r="B247" s="575"/>
      <c r="C247" s="575"/>
      <c r="D247" s="575"/>
      <c r="E247" s="575"/>
      <c r="F247" s="575"/>
      <c r="G247" s="575"/>
      <c r="H247" s="575"/>
      <c r="I247" s="575"/>
      <c r="J247" s="575"/>
    </row>
    <row r="248" spans="1:10" ht="9.75" customHeight="1" x14ac:dyDescent="0.15"/>
    <row r="249" spans="1:10" ht="9.75" customHeight="1" x14ac:dyDescent="0.15"/>
    <row r="250" spans="1:10" ht="9.75" customHeight="1" x14ac:dyDescent="0.15"/>
    <row r="251" spans="1:10" ht="9.75" customHeight="1" x14ac:dyDescent="0.15"/>
    <row r="252" spans="1:10" ht="9.75" customHeight="1" x14ac:dyDescent="0.15"/>
    <row r="253" spans="1:10" ht="9.75" customHeight="1" x14ac:dyDescent="0.15"/>
    <row r="254" spans="1:10" ht="9.75" customHeight="1" x14ac:dyDescent="0.15"/>
    <row r="255" spans="1:10" ht="9.75" customHeight="1" x14ac:dyDescent="0.15"/>
    <row r="256" spans="1:10" ht="9.75" customHeight="1" x14ac:dyDescent="0.15"/>
    <row r="257" ht="9.75" customHeight="1" x14ac:dyDescent="0.15"/>
    <row r="258" ht="9.75" customHeight="1" x14ac:dyDescent="0.15"/>
    <row r="259" ht="9.75" customHeight="1" x14ac:dyDescent="0.15"/>
    <row r="260" ht="9.75" customHeight="1" x14ac:dyDescent="0.15"/>
    <row r="261" ht="9.75" customHeight="1" x14ac:dyDescent="0.15"/>
    <row r="262" ht="9.75" customHeight="1" x14ac:dyDescent="0.15"/>
    <row r="263" ht="9.75" customHeight="1" x14ac:dyDescent="0.15"/>
    <row r="264" ht="9.75" customHeight="1" x14ac:dyDescent="0.15"/>
    <row r="265" ht="9.75" customHeight="1" x14ac:dyDescent="0.15"/>
    <row r="266" ht="9.75" customHeight="1" x14ac:dyDescent="0.15"/>
    <row r="267" ht="9.75" customHeight="1" x14ac:dyDescent="0.15"/>
    <row r="268" ht="9.75" customHeight="1" x14ac:dyDescent="0.15"/>
    <row r="269" ht="9.75" customHeight="1" x14ac:dyDescent="0.15"/>
    <row r="270" ht="9.75" customHeight="1" x14ac:dyDescent="0.15"/>
    <row r="271" ht="9.75" customHeight="1" x14ac:dyDescent="0.15"/>
    <row r="272" ht="9.75" customHeight="1" x14ac:dyDescent="0.15"/>
    <row r="273" ht="9.75" customHeight="1" x14ac:dyDescent="0.15"/>
    <row r="274" ht="9.75" customHeight="1" x14ac:dyDescent="0.15"/>
    <row r="275" ht="9.75" customHeight="1" x14ac:dyDescent="0.15"/>
    <row r="276" ht="9.75" customHeight="1" x14ac:dyDescent="0.15"/>
    <row r="277" ht="9.75" customHeight="1" x14ac:dyDescent="0.15"/>
    <row r="278" ht="9.75" customHeight="1" x14ac:dyDescent="0.15"/>
    <row r="279" ht="9.75" customHeight="1" x14ac:dyDescent="0.15"/>
    <row r="280" ht="9.75" customHeight="1" x14ac:dyDescent="0.15"/>
    <row r="281" ht="9.75" customHeight="1" x14ac:dyDescent="0.15"/>
    <row r="282" ht="9.75" customHeight="1" x14ac:dyDescent="0.15"/>
    <row r="283" ht="9.75" customHeight="1" x14ac:dyDescent="0.15"/>
    <row r="284" ht="9.75" customHeight="1" x14ac:dyDescent="0.15"/>
    <row r="285" ht="9.75" customHeight="1" x14ac:dyDescent="0.15"/>
    <row r="286" ht="9.75" customHeight="1" x14ac:dyDescent="0.15"/>
    <row r="287" ht="9.75" customHeight="1" x14ac:dyDescent="0.15"/>
    <row r="288" ht="9.75" customHeight="1" x14ac:dyDescent="0.15"/>
    <row r="289" ht="9.75" customHeight="1" x14ac:dyDescent="0.15"/>
    <row r="290" ht="9.75" customHeight="1" x14ac:dyDescent="0.15"/>
    <row r="291" ht="9.75" customHeight="1" x14ac:dyDescent="0.15"/>
    <row r="292" ht="9.75" customHeight="1" x14ac:dyDescent="0.15"/>
    <row r="293" ht="9.75" customHeight="1" x14ac:dyDescent="0.15"/>
    <row r="294" ht="9.75" customHeight="1" x14ac:dyDescent="0.15"/>
    <row r="295" ht="9.75" customHeight="1" x14ac:dyDescent="0.15"/>
    <row r="296" ht="9.75" customHeight="1" x14ac:dyDescent="0.15"/>
    <row r="297" ht="9.75" customHeight="1" x14ac:dyDescent="0.15"/>
    <row r="298" ht="9.75" customHeight="1" x14ac:dyDescent="0.15"/>
    <row r="299" ht="9.75" customHeight="1" x14ac:dyDescent="0.15"/>
    <row r="300" ht="9.75" customHeight="1" x14ac:dyDescent="0.15"/>
    <row r="301" ht="9.75" customHeight="1" x14ac:dyDescent="0.15"/>
    <row r="302" ht="9.75" customHeight="1" x14ac:dyDescent="0.15"/>
    <row r="303" ht="9.75" customHeight="1" x14ac:dyDescent="0.15"/>
    <row r="304" ht="9.75" customHeight="1" x14ac:dyDescent="0.15"/>
    <row r="305" ht="9.75" customHeight="1" x14ac:dyDescent="0.15"/>
    <row r="306" ht="9.75" customHeight="1" x14ac:dyDescent="0.15"/>
    <row r="307" ht="9.75" customHeight="1" x14ac:dyDescent="0.15"/>
    <row r="308" ht="9.75" customHeight="1" x14ac:dyDescent="0.15"/>
    <row r="309" ht="9.75" customHeight="1" x14ac:dyDescent="0.15"/>
    <row r="310" ht="9.75" customHeight="1" x14ac:dyDescent="0.15"/>
    <row r="311" ht="9.75" customHeight="1" x14ac:dyDescent="0.15"/>
    <row r="312" ht="9.75" customHeight="1" x14ac:dyDescent="0.15"/>
    <row r="313" ht="9.75" customHeight="1" x14ac:dyDescent="0.15"/>
    <row r="314" ht="9.75" customHeight="1" x14ac:dyDescent="0.15"/>
    <row r="315" ht="9.75" customHeight="1" x14ac:dyDescent="0.15"/>
    <row r="316" ht="9.75" customHeight="1" x14ac:dyDescent="0.15"/>
    <row r="317" ht="9.75" customHeight="1" x14ac:dyDescent="0.15"/>
    <row r="318" ht="9.75" customHeight="1" x14ac:dyDescent="0.15"/>
    <row r="319" ht="9.75" customHeight="1" x14ac:dyDescent="0.15"/>
    <row r="320" ht="9.75" customHeight="1" x14ac:dyDescent="0.15"/>
    <row r="321" ht="9.75" customHeight="1" x14ac:dyDescent="0.15"/>
    <row r="322" ht="9.75" customHeight="1" x14ac:dyDescent="0.15"/>
    <row r="323" ht="9.75" customHeight="1" x14ac:dyDescent="0.15"/>
    <row r="324" ht="9.75" customHeight="1" x14ac:dyDescent="0.15"/>
    <row r="325" ht="9.75" customHeight="1" x14ac:dyDescent="0.15"/>
    <row r="326" ht="9.75" customHeight="1" x14ac:dyDescent="0.15"/>
    <row r="327" ht="9.75" customHeight="1" x14ac:dyDescent="0.15"/>
    <row r="328" ht="9.75" customHeight="1" x14ac:dyDescent="0.15"/>
    <row r="329" ht="9.75" customHeight="1" x14ac:dyDescent="0.15"/>
    <row r="330" ht="9.75" customHeight="1" x14ac:dyDescent="0.15"/>
    <row r="331" ht="9.75" customHeight="1" x14ac:dyDescent="0.15"/>
    <row r="332" ht="9.75" customHeight="1" x14ac:dyDescent="0.15"/>
    <row r="333" ht="9.75" customHeight="1" x14ac:dyDescent="0.15"/>
    <row r="334" ht="9.75" customHeight="1" x14ac:dyDescent="0.15"/>
    <row r="335" ht="9.75" customHeight="1" x14ac:dyDescent="0.15"/>
    <row r="336" ht="9.75" customHeight="1" x14ac:dyDescent="0.15"/>
    <row r="337" ht="9.75" customHeight="1" x14ac:dyDescent="0.15"/>
    <row r="338" ht="9.75" customHeight="1" x14ac:dyDescent="0.15"/>
    <row r="339" ht="9.75" customHeight="1" x14ac:dyDescent="0.15"/>
    <row r="340" ht="9.75" customHeight="1" x14ac:dyDescent="0.15"/>
    <row r="341" ht="9.75" customHeight="1" x14ac:dyDescent="0.15"/>
    <row r="342" ht="9.75" customHeight="1" x14ac:dyDescent="0.15"/>
    <row r="343" ht="9.75" customHeight="1" x14ac:dyDescent="0.15"/>
    <row r="344" ht="9.75" customHeight="1" x14ac:dyDescent="0.15"/>
    <row r="345" ht="9.75" customHeight="1" x14ac:dyDescent="0.15"/>
    <row r="346" ht="9.75" customHeight="1" x14ac:dyDescent="0.15"/>
    <row r="347" ht="9.75" customHeight="1" x14ac:dyDescent="0.15"/>
    <row r="348" ht="9.75" customHeight="1" x14ac:dyDescent="0.15"/>
    <row r="349" ht="9.75" customHeight="1" x14ac:dyDescent="0.15"/>
    <row r="350" ht="9.75" customHeight="1" x14ac:dyDescent="0.15"/>
    <row r="351" ht="9.75" customHeight="1" x14ac:dyDescent="0.15"/>
    <row r="352" ht="9.75" customHeight="1" x14ac:dyDescent="0.15"/>
    <row r="353" ht="9.75" customHeight="1" x14ac:dyDescent="0.15"/>
    <row r="354" ht="9.75" customHeight="1" x14ac:dyDescent="0.15"/>
    <row r="355" ht="9.75" customHeight="1" x14ac:dyDescent="0.15"/>
    <row r="356" ht="9.75" customHeight="1" x14ac:dyDescent="0.15"/>
    <row r="357" ht="9.75" customHeight="1" x14ac:dyDescent="0.15"/>
    <row r="358" ht="9.75" customHeight="1" x14ac:dyDescent="0.15"/>
    <row r="359" ht="9.75" customHeight="1" x14ac:dyDescent="0.15"/>
    <row r="360" ht="9.75" customHeight="1" x14ac:dyDescent="0.15"/>
    <row r="361" ht="9.75" customHeight="1" x14ac:dyDescent="0.15"/>
    <row r="362" ht="9.75" customHeight="1" x14ac:dyDescent="0.15"/>
    <row r="363" ht="9.75" customHeight="1" x14ac:dyDescent="0.15"/>
    <row r="364" ht="9.75" customHeight="1" x14ac:dyDescent="0.15"/>
    <row r="365" ht="9.75" customHeight="1" x14ac:dyDescent="0.15"/>
    <row r="366" ht="9.75" customHeight="1" x14ac:dyDescent="0.15"/>
    <row r="367" ht="9.75" customHeight="1" x14ac:dyDescent="0.15"/>
    <row r="368" ht="9.75" customHeight="1" x14ac:dyDescent="0.15"/>
    <row r="369" ht="9.75" customHeight="1" x14ac:dyDescent="0.15"/>
    <row r="370" ht="9.75" customHeight="1" x14ac:dyDescent="0.15"/>
    <row r="371" ht="9.75" customHeight="1" x14ac:dyDescent="0.15"/>
    <row r="372" ht="9.75" customHeight="1" x14ac:dyDescent="0.15"/>
    <row r="373" ht="9.75" customHeight="1" x14ac:dyDescent="0.15"/>
    <row r="374" ht="9.75" customHeight="1" x14ac:dyDescent="0.15"/>
    <row r="375" ht="9.75" customHeight="1" x14ac:dyDescent="0.15"/>
    <row r="376" ht="9.75" customHeight="1" x14ac:dyDescent="0.15"/>
    <row r="377" ht="9.75" customHeight="1" x14ac:dyDescent="0.15"/>
    <row r="378" ht="9.75" customHeight="1" x14ac:dyDescent="0.15"/>
    <row r="379" ht="9.75" customHeight="1" x14ac:dyDescent="0.15"/>
    <row r="380" ht="9.75" customHeight="1" x14ac:dyDescent="0.15"/>
    <row r="381" ht="9.75" customHeight="1" x14ac:dyDescent="0.15"/>
    <row r="382" ht="9.75" customHeight="1" x14ac:dyDescent="0.15"/>
    <row r="383" ht="9.75" customHeight="1" x14ac:dyDescent="0.15"/>
    <row r="384" ht="9.75" customHeight="1" x14ac:dyDescent="0.15"/>
    <row r="385" ht="9.75" customHeight="1" x14ac:dyDescent="0.15"/>
    <row r="386" ht="9.75" customHeight="1" x14ac:dyDescent="0.15"/>
    <row r="387" ht="9.75" customHeight="1" x14ac:dyDescent="0.15"/>
    <row r="388" ht="9.75" customHeight="1" x14ac:dyDescent="0.15"/>
    <row r="389" ht="9.75" customHeight="1" x14ac:dyDescent="0.15"/>
    <row r="390" ht="9.75" customHeight="1" x14ac:dyDescent="0.15"/>
    <row r="391" ht="9.75" customHeight="1" x14ac:dyDescent="0.15"/>
    <row r="392" ht="9.75" customHeight="1" x14ac:dyDescent="0.15"/>
    <row r="393" ht="9.75" customHeight="1" x14ac:dyDescent="0.15"/>
    <row r="394" ht="9.75" customHeight="1" x14ac:dyDescent="0.15"/>
    <row r="395" ht="9.75" customHeight="1" x14ac:dyDescent="0.15"/>
    <row r="396" ht="9.75" customHeight="1" x14ac:dyDescent="0.15"/>
    <row r="397" ht="9.75" customHeight="1" x14ac:dyDescent="0.15"/>
    <row r="398" ht="9.75" customHeight="1" x14ac:dyDescent="0.15"/>
    <row r="399" ht="9.75" customHeight="1" x14ac:dyDescent="0.15"/>
    <row r="400" ht="9.75" customHeight="1" x14ac:dyDescent="0.15"/>
    <row r="401" ht="9.75" customHeight="1" x14ac:dyDescent="0.15"/>
    <row r="402" ht="9.75" customHeight="1" x14ac:dyDescent="0.15"/>
    <row r="403" ht="9.75" customHeight="1" x14ac:dyDescent="0.15"/>
    <row r="404" ht="9.75" customHeight="1" x14ac:dyDescent="0.15"/>
    <row r="405" ht="9.75" customHeight="1" x14ac:dyDescent="0.15"/>
    <row r="406" ht="9.75" customHeight="1" x14ac:dyDescent="0.15"/>
    <row r="407" ht="9.75" customHeight="1" x14ac:dyDescent="0.15"/>
    <row r="408" ht="9.75" customHeight="1" x14ac:dyDescent="0.15"/>
    <row r="409" ht="9.75" customHeight="1" x14ac:dyDescent="0.15"/>
    <row r="410" ht="9.75" customHeight="1" x14ac:dyDescent="0.15"/>
    <row r="411" ht="9.75" customHeight="1" x14ac:dyDescent="0.15"/>
    <row r="412" ht="9.75" customHeight="1" x14ac:dyDescent="0.15"/>
    <row r="413" ht="9.75" customHeight="1" x14ac:dyDescent="0.15"/>
    <row r="414" ht="9.75" customHeight="1" x14ac:dyDescent="0.15"/>
    <row r="415" ht="9.75" customHeight="1" x14ac:dyDescent="0.15"/>
    <row r="416" ht="9.75" customHeight="1" x14ac:dyDescent="0.15"/>
    <row r="417" ht="9.75" customHeight="1" x14ac:dyDescent="0.15"/>
    <row r="418" ht="9.75" customHeight="1" x14ac:dyDescent="0.15"/>
    <row r="419" ht="9.75" customHeight="1" x14ac:dyDescent="0.15"/>
    <row r="420" ht="9.75" customHeight="1" x14ac:dyDescent="0.15"/>
    <row r="421" ht="9.75" customHeight="1" x14ac:dyDescent="0.15"/>
    <row r="422" ht="9.75" customHeight="1" x14ac:dyDescent="0.15"/>
    <row r="423" ht="9.75" customHeight="1" x14ac:dyDescent="0.15"/>
    <row r="424" ht="9.75" customHeight="1" x14ac:dyDescent="0.15"/>
    <row r="425" ht="9.75" customHeight="1" x14ac:dyDescent="0.15"/>
    <row r="426" ht="9.75" customHeight="1" x14ac:dyDescent="0.15"/>
    <row r="427" ht="9.75" customHeight="1" x14ac:dyDescent="0.15"/>
    <row r="428" ht="9.75" customHeight="1" x14ac:dyDescent="0.15"/>
    <row r="429" ht="9.75" customHeight="1" x14ac:dyDescent="0.15"/>
    <row r="430" ht="9.75" customHeight="1" x14ac:dyDescent="0.15"/>
    <row r="431" ht="9.75" customHeight="1" x14ac:dyDescent="0.15"/>
    <row r="432" ht="9.75" customHeight="1" x14ac:dyDescent="0.15"/>
    <row r="433" ht="9.75" customHeight="1" x14ac:dyDescent="0.15"/>
    <row r="434" ht="9.75" customHeight="1" x14ac:dyDescent="0.15"/>
    <row r="435" ht="9.75" customHeight="1" x14ac:dyDescent="0.15"/>
    <row r="436" ht="9.75" customHeight="1" x14ac:dyDescent="0.15"/>
    <row r="437" ht="9.75" customHeight="1" x14ac:dyDescent="0.15"/>
    <row r="438" ht="9.75" customHeight="1" x14ac:dyDescent="0.15"/>
    <row r="439" ht="9.75" customHeight="1" x14ac:dyDescent="0.15"/>
    <row r="440" ht="9.75" customHeight="1" x14ac:dyDescent="0.15"/>
    <row r="441" ht="9.75" customHeight="1" x14ac:dyDescent="0.15"/>
    <row r="442" ht="9.75" customHeight="1" x14ac:dyDescent="0.15"/>
    <row r="443" ht="9.75" customHeight="1" x14ac:dyDescent="0.15"/>
    <row r="444" ht="9.75" customHeight="1" x14ac:dyDescent="0.15"/>
    <row r="445" ht="9.75" customHeight="1" x14ac:dyDescent="0.15"/>
    <row r="446" ht="9.75" customHeight="1" x14ac:dyDescent="0.15"/>
    <row r="447" ht="9.75" customHeight="1" x14ac:dyDescent="0.15"/>
    <row r="448" ht="9.75" customHeight="1" x14ac:dyDescent="0.15"/>
    <row r="449" ht="9.75" customHeight="1" x14ac:dyDescent="0.15"/>
    <row r="450" ht="9.75" customHeight="1" x14ac:dyDescent="0.15"/>
    <row r="451" ht="9.75" customHeight="1" x14ac:dyDescent="0.15"/>
    <row r="452" ht="9.75" customHeight="1" x14ac:dyDescent="0.15"/>
    <row r="453" ht="9.75" customHeight="1" x14ac:dyDescent="0.15"/>
    <row r="454" ht="9.75" customHeight="1" x14ac:dyDescent="0.15"/>
    <row r="455" ht="9.75" customHeight="1" x14ac:dyDescent="0.15"/>
    <row r="456" ht="9.75" customHeight="1" x14ac:dyDescent="0.15"/>
    <row r="457" ht="9.75" customHeight="1" x14ac:dyDescent="0.15"/>
    <row r="458" ht="9.75" customHeight="1" x14ac:dyDescent="0.15"/>
    <row r="459" ht="9.75" customHeight="1" x14ac:dyDescent="0.15"/>
    <row r="460" ht="9.75" customHeight="1" x14ac:dyDescent="0.15"/>
    <row r="461" ht="9.75" customHeight="1" x14ac:dyDescent="0.15"/>
    <row r="462" ht="9.75" customHeight="1" x14ac:dyDescent="0.15"/>
    <row r="463" ht="9.75" customHeight="1" x14ac:dyDescent="0.15"/>
    <row r="464" ht="9.75" customHeight="1" x14ac:dyDescent="0.15"/>
    <row r="465" ht="9.75" customHeight="1" x14ac:dyDescent="0.15"/>
    <row r="466" ht="9.75" customHeight="1" x14ac:dyDescent="0.15"/>
    <row r="467" ht="9.75" customHeight="1" x14ac:dyDescent="0.15"/>
    <row r="468" ht="9.75" customHeight="1" x14ac:dyDescent="0.15"/>
    <row r="469" ht="9.75" customHeight="1" x14ac:dyDescent="0.15"/>
    <row r="470" ht="9.75" customHeight="1" x14ac:dyDescent="0.15"/>
    <row r="471" ht="9.75" customHeight="1" x14ac:dyDescent="0.15"/>
    <row r="472" ht="9.75" customHeight="1" x14ac:dyDescent="0.15"/>
    <row r="473" ht="9.75" customHeight="1" x14ac:dyDescent="0.15"/>
    <row r="474" ht="9.75" customHeight="1" x14ac:dyDescent="0.15"/>
    <row r="475" ht="9.75" customHeight="1" x14ac:dyDescent="0.15"/>
    <row r="476" ht="9.75" customHeight="1" x14ac:dyDescent="0.15"/>
    <row r="477" ht="9.75" customHeight="1" x14ac:dyDescent="0.15"/>
    <row r="478" ht="9.75" customHeight="1" x14ac:dyDescent="0.15"/>
    <row r="479" ht="9.75" customHeight="1" x14ac:dyDescent="0.15"/>
    <row r="480" ht="9.75" customHeight="1" x14ac:dyDescent="0.15"/>
    <row r="481" ht="9.75" customHeight="1" x14ac:dyDescent="0.15"/>
    <row r="482" ht="9.75" customHeight="1" x14ac:dyDescent="0.15"/>
    <row r="483" ht="9.75" customHeight="1" x14ac:dyDescent="0.15"/>
    <row r="484" ht="9.75" customHeight="1" x14ac:dyDescent="0.15"/>
    <row r="485" ht="9.75" customHeight="1" x14ac:dyDescent="0.15"/>
    <row r="486" ht="9.75" customHeight="1" x14ac:dyDescent="0.15"/>
    <row r="487" ht="9.75" customHeight="1" x14ac:dyDescent="0.15"/>
    <row r="488" ht="9.75" customHeight="1" x14ac:dyDescent="0.15"/>
    <row r="489" ht="9.75" customHeight="1" x14ac:dyDescent="0.15"/>
    <row r="490" ht="9.75" customHeight="1" x14ac:dyDescent="0.15"/>
    <row r="491" ht="9.75" customHeight="1" x14ac:dyDescent="0.15"/>
    <row r="492" ht="9.75" customHeight="1" x14ac:dyDescent="0.15"/>
    <row r="493" ht="9.75" customHeight="1" x14ac:dyDescent="0.15"/>
    <row r="494" ht="9.75" customHeight="1" x14ac:dyDescent="0.15"/>
    <row r="495" ht="9.75" customHeight="1" x14ac:dyDescent="0.15"/>
    <row r="496" ht="9.75" customHeight="1" x14ac:dyDescent="0.15"/>
    <row r="497" ht="9.75" customHeight="1" x14ac:dyDescent="0.15"/>
    <row r="498" ht="9.75" customHeight="1" x14ac:dyDescent="0.15"/>
    <row r="499" ht="9.75" customHeight="1" x14ac:dyDescent="0.15"/>
    <row r="500" ht="9.75" customHeight="1" x14ac:dyDescent="0.15"/>
    <row r="501" ht="9.75" customHeight="1" x14ac:dyDescent="0.15"/>
    <row r="502" ht="9.75" customHeight="1" x14ac:dyDescent="0.15"/>
    <row r="503" ht="9.75" customHeight="1" x14ac:dyDescent="0.15"/>
    <row r="504" ht="9.75" customHeight="1" x14ac:dyDescent="0.15"/>
    <row r="505" ht="9.75" customHeight="1" x14ac:dyDescent="0.15"/>
    <row r="506" ht="9.75" customHeight="1" x14ac:dyDescent="0.15"/>
    <row r="507" ht="9.75" customHeight="1" x14ac:dyDescent="0.15"/>
    <row r="508" ht="9.75" customHeight="1" x14ac:dyDescent="0.15"/>
    <row r="509" ht="9.75" customHeight="1" x14ac:dyDescent="0.15"/>
    <row r="510" ht="9.75" customHeight="1" x14ac:dyDescent="0.15"/>
    <row r="511" ht="9.75" customHeight="1" x14ac:dyDescent="0.15"/>
    <row r="512" ht="9.75" customHeight="1" x14ac:dyDescent="0.15"/>
    <row r="513" ht="9.75" customHeight="1" x14ac:dyDescent="0.15"/>
    <row r="514" ht="9.75" customHeight="1" x14ac:dyDescent="0.15"/>
    <row r="515" ht="9.75" customHeight="1" x14ac:dyDescent="0.15"/>
    <row r="516" ht="9.75" customHeight="1" x14ac:dyDescent="0.15"/>
    <row r="517" ht="9.75" customHeight="1" x14ac:dyDescent="0.15"/>
    <row r="518" ht="9.75" customHeight="1" x14ac:dyDescent="0.15"/>
    <row r="519" ht="9.75" customHeight="1" x14ac:dyDescent="0.15"/>
    <row r="520" ht="9.75" customHeight="1" x14ac:dyDescent="0.15"/>
    <row r="521" ht="9.75" customHeight="1" x14ac:dyDescent="0.15"/>
    <row r="522" ht="9.75" customHeight="1" x14ac:dyDescent="0.15"/>
    <row r="523" ht="9.75" customHeight="1" x14ac:dyDescent="0.15"/>
    <row r="524" ht="9.75" customHeight="1" x14ac:dyDescent="0.15"/>
    <row r="525" ht="9.75" customHeight="1" x14ac:dyDescent="0.15"/>
    <row r="526" ht="9.75" customHeight="1" x14ac:dyDescent="0.15"/>
    <row r="527" ht="9.75" customHeight="1" x14ac:dyDescent="0.15"/>
    <row r="528" ht="9.75" customHeight="1" x14ac:dyDescent="0.15"/>
    <row r="529" ht="9.75" customHeight="1" x14ac:dyDescent="0.15"/>
    <row r="530" ht="9.75" customHeight="1" x14ac:dyDescent="0.15"/>
    <row r="531" ht="9.75" customHeight="1" x14ac:dyDescent="0.15"/>
    <row r="532" ht="9.75" customHeight="1" x14ac:dyDescent="0.15"/>
    <row r="533" ht="9.75" customHeight="1" x14ac:dyDescent="0.15"/>
    <row r="534" ht="9.75" customHeight="1" x14ac:dyDescent="0.15"/>
    <row r="535" ht="9.75" customHeight="1" x14ac:dyDescent="0.15"/>
    <row r="536" ht="9.75" customHeight="1" x14ac:dyDescent="0.15"/>
    <row r="537" ht="9.75" customHeight="1" x14ac:dyDescent="0.15"/>
    <row r="538" ht="9.75" customHeight="1" x14ac:dyDescent="0.15"/>
    <row r="539" ht="9.75" customHeight="1" x14ac:dyDescent="0.15"/>
    <row r="540" ht="9.75" customHeight="1" x14ac:dyDescent="0.15"/>
    <row r="541" ht="9.75" customHeight="1" x14ac:dyDescent="0.15"/>
    <row r="542" ht="9.75" customHeight="1" x14ac:dyDescent="0.15"/>
    <row r="543" ht="9.75" customHeight="1" x14ac:dyDescent="0.15"/>
    <row r="544" ht="9.75" customHeight="1" x14ac:dyDescent="0.15"/>
    <row r="545" ht="9.75" customHeight="1" x14ac:dyDescent="0.15"/>
    <row r="546" ht="9.75" customHeight="1" x14ac:dyDescent="0.15"/>
    <row r="547" ht="9.75" customHeight="1" x14ac:dyDescent="0.15"/>
    <row r="548" ht="9.75" customHeight="1" x14ac:dyDescent="0.15"/>
    <row r="549" ht="9.75" customHeight="1" x14ac:dyDescent="0.15"/>
    <row r="550" ht="9.75" customHeight="1" x14ac:dyDescent="0.15"/>
    <row r="551" ht="9.75" customHeight="1" x14ac:dyDescent="0.15"/>
    <row r="552" ht="9.75" customHeight="1" x14ac:dyDescent="0.15"/>
    <row r="553" ht="9.75" customHeight="1" x14ac:dyDescent="0.15"/>
    <row r="554" ht="9.75" customHeight="1" x14ac:dyDescent="0.15"/>
    <row r="555" ht="9.75" customHeight="1" x14ac:dyDescent="0.15"/>
    <row r="556" ht="9.75" customHeight="1" x14ac:dyDescent="0.15"/>
    <row r="557" ht="9.75" customHeight="1" x14ac:dyDescent="0.15"/>
    <row r="558" ht="9.75" customHeight="1" x14ac:dyDescent="0.15"/>
    <row r="559" ht="9.75" customHeight="1" x14ac:dyDescent="0.15"/>
    <row r="560" ht="9.75" customHeight="1" x14ac:dyDescent="0.15"/>
    <row r="561" ht="9.75" customHeight="1" x14ac:dyDescent="0.15"/>
    <row r="562" ht="9.75" customHeight="1" x14ac:dyDescent="0.15"/>
    <row r="563" ht="9.75" customHeight="1" x14ac:dyDescent="0.15"/>
    <row r="564" ht="9.75" customHeight="1" x14ac:dyDescent="0.15"/>
    <row r="565" ht="9.75" customHeight="1" x14ac:dyDescent="0.15"/>
    <row r="566" ht="9.75" customHeight="1" x14ac:dyDescent="0.15"/>
    <row r="567" ht="9.75" customHeight="1" x14ac:dyDescent="0.15"/>
    <row r="568" ht="9.75" customHeight="1" x14ac:dyDescent="0.15"/>
    <row r="569" ht="9.75" customHeight="1" x14ac:dyDescent="0.15"/>
    <row r="570" ht="9.75" customHeight="1" x14ac:dyDescent="0.15"/>
    <row r="571" ht="9.75" customHeight="1" x14ac:dyDescent="0.15"/>
    <row r="572" ht="9.75" customHeight="1" x14ac:dyDescent="0.15"/>
    <row r="573" ht="9.75" customHeight="1" x14ac:dyDescent="0.15"/>
    <row r="574" ht="9.75" customHeight="1" x14ac:dyDescent="0.15"/>
    <row r="575" ht="9.75" customHeight="1" x14ac:dyDescent="0.15"/>
    <row r="576" ht="9.75" customHeight="1" x14ac:dyDescent="0.15"/>
    <row r="577" ht="9.75" customHeight="1" x14ac:dyDescent="0.15"/>
    <row r="578" ht="9.75" customHeight="1" x14ac:dyDescent="0.15"/>
    <row r="579" ht="9.75" customHeight="1" x14ac:dyDescent="0.15"/>
    <row r="580" ht="9.75" customHeight="1" x14ac:dyDescent="0.15"/>
    <row r="581" ht="9.75" customHeight="1" x14ac:dyDescent="0.15"/>
    <row r="582" ht="9.75" customHeight="1" x14ac:dyDescent="0.15"/>
    <row r="583" ht="9.75" customHeight="1" x14ac:dyDescent="0.15"/>
    <row r="584" ht="9.75" customHeight="1" x14ac:dyDescent="0.15"/>
    <row r="585" ht="9.75" customHeight="1" x14ac:dyDescent="0.15"/>
    <row r="586" ht="9.75" customHeight="1" x14ac:dyDescent="0.15"/>
    <row r="587" ht="9.75" customHeight="1" x14ac:dyDescent="0.15"/>
    <row r="588" ht="9.75" customHeight="1" x14ac:dyDescent="0.15"/>
    <row r="589" ht="9.75" customHeight="1" x14ac:dyDescent="0.15"/>
    <row r="590" ht="9.75" customHeight="1" x14ac:dyDescent="0.15"/>
    <row r="591" ht="9.75" customHeight="1" x14ac:dyDescent="0.15"/>
    <row r="592" ht="9.75" customHeight="1" x14ac:dyDescent="0.15"/>
    <row r="593" ht="9.75" customHeight="1" x14ac:dyDescent="0.15"/>
    <row r="594" ht="9.75" customHeight="1" x14ac:dyDescent="0.15"/>
    <row r="595" ht="9.75" customHeight="1" x14ac:dyDescent="0.15"/>
    <row r="596" ht="9.75" customHeight="1" x14ac:dyDescent="0.15"/>
    <row r="597" ht="9.75" customHeight="1" x14ac:dyDescent="0.15"/>
    <row r="598" ht="9.75" customHeight="1" x14ac:dyDescent="0.15"/>
    <row r="599" ht="9.75" customHeight="1" x14ac:dyDescent="0.15"/>
    <row r="600" ht="9.75" customHeight="1" x14ac:dyDescent="0.15"/>
    <row r="601" ht="9.75" customHeight="1" x14ac:dyDescent="0.15"/>
    <row r="602" ht="9.75" customHeight="1" x14ac:dyDescent="0.15"/>
    <row r="603" ht="9.75" customHeight="1" x14ac:dyDescent="0.15"/>
    <row r="604" ht="9.75" customHeight="1" x14ac:dyDescent="0.15"/>
    <row r="605" ht="9.75" customHeight="1" x14ac:dyDescent="0.15"/>
    <row r="606" ht="9.75" customHeight="1" x14ac:dyDescent="0.15"/>
    <row r="607" ht="9.75" customHeight="1" x14ac:dyDescent="0.15"/>
    <row r="608" ht="9.75" customHeight="1" x14ac:dyDescent="0.15"/>
    <row r="609" ht="9.75" customHeight="1" x14ac:dyDescent="0.15"/>
    <row r="610" ht="9.75" customHeight="1" x14ac:dyDescent="0.15"/>
    <row r="611" ht="9.75" customHeight="1" x14ac:dyDescent="0.15"/>
    <row r="612" ht="9.75" customHeight="1" x14ac:dyDescent="0.15"/>
    <row r="613" ht="9.75" customHeight="1" x14ac:dyDescent="0.15"/>
    <row r="614" ht="9.75" customHeight="1" x14ac:dyDescent="0.15"/>
    <row r="615" ht="9.75" customHeight="1" x14ac:dyDescent="0.15"/>
    <row r="616" ht="9.75" customHeight="1" x14ac:dyDescent="0.15"/>
    <row r="617" ht="9.75" customHeight="1" x14ac:dyDescent="0.15"/>
    <row r="618" ht="9.75" customHeight="1" x14ac:dyDescent="0.15"/>
    <row r="619" ht="9.75" customHeight="1" x14ac:dyDescent="0.15"/>
    <row r="620" ht="9.75" customHeight="1" x14ac:dyDescent="0.15"/>
    <row r="621" ht="9.75" customHeight="1" x14ac:dyDescent="0.15"/>
    <row r="622" ht="9.75" customHeight="1" x14ac:dyDescent="0.15"/>
    <row r="623" ht="9.75" customHeight="1" x14ac:dyDescent="0.15"/>
    <row r="624" ht="9.75" customHeight="1" x14ac:dyDescent="0.15"/>
    <row r="625" ht="9.75" customHeight="1" x14ac:dyDescent="0.15"/>
    <row r="626" ht="9.75" customHeight="1" x14ac:dyDescent="0.15"/>
    <row r="627" ht="9.75" customHeight="1" x14ac:dyDescent="0.15"/>
    <row r="628" ht="9.75" customHeight="1" x14ac:dyDescent="0.15"/>
    <row r="629" ht="9.75" customHeight="1" x14ac:dyDescent="0.15"/>
    <row r="630" ht="9.75" customHeight="1" x14ac:dyDescent="0.15"/>
    <row r="631" ht="9.75" customHeight="1" x14ac:dyDescent="0.15"/>
    <row r="632" ht="9.75" customHeight="1" x14ac:dyDescent="0.15"/>
    <row r="633" ht="9.75" customHeight="1" x14ac:dyDescent="0.15"/>
    <row r="634" ht="9.75" customHeight="1" x14ac:dyDescent="0.15"/>
    <row r="635" ht="9.75" customHeight="1" x14ac:dyDescent="0.15"/>
    <row r="636" ht="9.75" customHeight="1" x14ac:dyDescent="0.15"/>
    <row r="637" ht="9.75" customHeight="1" x14ac:dyDescent="0.15"/>
    <row r="638" ht="9.75" customHeight="1" x14ac:dyDescent="0.15"/>
    <row r="639" ht="9.75" customHeight="1" x14ac:dyDescent="0.15"/>
    <row r="640" ht="9.75" customHeight="1" x14ac:dyDescent="0.15"/>
    <row r="641" ht="9.75" customHeight="1" x14ac:dyDescent="0.15"/>
    <row r="642" ht="9.75" customHeight="1" x14ac:dyDescent="0.15"/>
    <row r="643" ht="9.75" customHeight="1" x14ac:dyDescent="0.15"/>
    <row r="644" ht="9.75" customHeight="1" x14ac:dyDescent="0.15"/>
    <row r="645" ht="9.75" customHeight="1" x14ac:dyDescent="0.15"/>
    <row r="646" ht="9.75" customHeight="1" x14ac:dyDescent="0.15"/>
    <row r="647" ht="9.75" customHeight="1" x14ac:dyDescent="0.15"/>
    <row r="648" ht="9.75" customHeight="1" x14ac:dyDescent="0.15"/>
    <row r="649" ht="9.75" customHeight="1" x14ac:dyDescent="0.15"/>
    <row r="650" ht="9.75" customHeight="1" x14ac:dyDescent="0.15"/>
    <row r="651" ht="9.75" customHeight="1" x14ac:dyDescent="0.15"/>
    <row r="652" ht="9.75" customHeight="1" x14ac:dyDescent="0.15"/>
    <row r="653" ht="9.75" customHeight="1" x14ac:dyDescent="0.15"/>
    <row r="654" ht="9.75" customHeight="1" x14ac:dyDescent="0.15"/>
    <row r="655" ht="9.75" customHeight="1" x14ac:dyDescent="0.15"/>
    <row r="656" ht="9.75" customHeight="1" x14ac:dyDescent="0.15"/>
    <row r="657" ht="9.75" customHeight="1" x14ac:dyDescent="0.15"/>
    <row r="658" ht="9.75" customHeight="1" x14ac:dyDescent="0.15"/>
    <row r="659" ht="9.75" customHeight="1" x14ac:dyDescent="0.15"/>
    <row r="660" ht="9.75" customHeight="1" x14ac:dyDescent="0.15"/>
    <row r="661" ht="9.75" customHeight="1" x14ac:dyDescent="0.15"/>
    <row r="662" ht="9.75" customHeight="1" x14ac:dyDescent="0.15"/>
    <row r="663" ht="9.75" customHeight="1" x14ac:dyDescent="0.15"/>
    <row r="664" ht="9.75" customHeight="1" x14ac:dyDescent="0.15"/>
    <row r="665" ht="9.75" customHeight="1" x14ac:dyDescent="0.15"/>
    <row r="666" ht="9.75" customHeight="1" x14ac:dyDescent="0.15"/>
    <row r="667" ht="9.75" customHeight="1" x14ac:dyDescent="0.15"/>
    <row r="668" ht="9.75" customHeight="1" x14ac:dyDescent="0.15"/>
    <row r="669" ht="9.75" customHeight="1" x14ac:dyDescent="0.15"/>
    <row r="670" ht="9.75" customHeight="1" x14ac:dyDescent="0.15"/>
    <row r="671" ht="9.75" customHeight="1" x14ac:dyDescent="0.15"/>
    <row r="672" ht="9.75" customHeight="1" x14ac:dyDescent="0.15"/>
    <row r="673" ht="9.75" customHeight="1" x14ac:dyDescent="0.15"/>
    <row r="674" ht="9.75" customHeight="1" x14ac:dyDescent="0.15"/>
    <row r="675" ht="9.75" customHeight="1" x14ac:dyDescent="0.15"/>
    <row r="676" ht="9.75" customHeight="1" x14ac:dyDescent="0.15"/>
    <row r="677" ht="9.75" customHeight="1" x14ac:dyDescent="0.15"/>
    <row r="678" ht="9.75" customHeight="1" x14ac:dyDescent="0.15"/>
    <row r="679" ht="9.75" customHeight="1" x14ac:dyDescent="0.15"/>
    <row r="680" ht="9.75" customHeight="1" x14ac:dyDescent="0.15"/>
    <row r="681" ht="9.75" customHeight="1" x14ac:dyDescent="0.15"/>
    <row r="682" ht="9.75" customHeight="1" x14ac:dyDescent="0.15"/>
    <row r="683" ht="9.75" customHeight="1" x14ac:dyDescent="0.15"/>
    <row r="684" ht="9.75" customHeight="1" x14ac:dyDescent="0.15"/>
    <row r="685" ht="9.75" customHeight="1" x14ac:dyDescent="0.15"/>
    <row r="686" ht="9.75" customHeight="1" x14ac:dyDescent="0.15"/>
    <row r="687" ht="9.75" customHeight="1" x14ac:dyDescent="0.15"/>
    <row r="688" ht="9.75" customHeight="1" x14ac:dyDescent="0.15"/>
    <row r="689" ht="9.75" customHeight="1" x14ac:dyDescent="0.15"/>
    <row r="690" ht="9.75" customHeight="1" x14ac:dyDescent="0.15"/>
    <row r="691" ht="9.75" customHeight="1" x14ac:dyDescent="0.15"/>
    <row r="692" ht="9.75" customHeight="1" x14ac:dyDescent="0.15"/>
    <row r="693" ht="9.75" customHeight="1" x14ac:dyDescent="0.15"/>
    <row r="694" ht="9.75" customHeight="1" x14ac:dyDescent="0.15"/>
    <row r="695" ht="9.75" customHeight="1" x14ac:dyDescent="0.15"/>
    <row r="696" ht="9.75" customHeight="1" x14ac:dyDescent="0.15"/>
    <row r="697" ht="9.75" customHeight="1" x14ac:dyDescent="0.15"/>
    <row r="698" ht="9.75" customHeight="1" x14ac:dyDescent="0.15"/>
    <row r="699" ht="9.75" customHeight="1" x14ac:dyDescent="0.15"/>
    <row r="700" ht="9.75" customHeight="1" x14ac:dyDescent="0.15"/>
    <row r="701" ht="9.75" customHeight="1" x14ac:dyDescent="0.15"/>
    <row r="702" ht="9.75" customHeight="1" x14ac:dyDescent="0.15"/>
    <row r="703" ht="9.75" customHeight="1" x14ac:dyDescent="0.15"/>
    <row r="704" ht="9.75" customHeight="1" x14ac:dyDescent="0.15"/>
    <row r="705" ht="9.75" customHeight="1" x14ac:dyDescent="0.15"/>
    <row r="706" ht="9.75" customHeight="1" x14ac:dyDescent="0.15"/>
    <row r="707" ht="9.75" customHeight="1" x14ac:dyDescent="0.15"/>
    <row r="708" ht="9.75" customHeight="1" x14ac:dyDescent="0.15"/>
    <row r="709" ht="9.75" customHeight="1" x14ac:dyDescent="0.15"/>
    <row r="710" ht="9.75" customHeight="1" x14ac:dyDescent="0.15"/>
    <row r="711" ht="9.75" customHeight="1" x14ac:dyDescent="0.15"/>
    <row r="712" ht="9.75" customHeight="1" x14ac:dyDescent="0.15"/>
    <row r="713" ht="9.75" customHeight="1" x14ac:dyDescent="0.15"/>
    <row r="714" ht="9.75" customHeight="1" x14ac:dyDescent="0.15"/>
    <row r="715" ht="9.75" customHeight="1" x14ac:dyDescent="0.15"/>
    <row r="716" ht="9.75" customHeight="1" x14ac:dyDescent="0.15"/>
    <row r="717" ht="9.75" customHeight="1" x14ac:dyDescent="0.15"/>
    <row r="718" ht="9.75" customHeight="1" x14ac:dyDescent="0.15"/>
    <row r="719" ht="9.75" customHeight="1" x14ac:dyDescent="0.15"/>
    <row r="720" ht="9.75" customHeight="1" x14ac:dyDescent="0.15"/>
    <row r="721" ht="9.75" customHeight="1" x14ac:dyDescent="0.15"/>
    <row r="722" ht="9.75" customHeight="1" x14ac:dyDescent="0.15"/>
    <row r="723" ht="9.75" customHeight="1" x14ac:dyDescent="0.15"/>
    <row r="724" ht="9.75" customHeight="1" x14ac:dyDescent="0.15"/>
    <row r="725" ht="9.75" customHeight="1" x14ac:dyDescent="0.15"/>
    <row r="726" ht="9.75" customHeight="1" x14ac:dyDescent="0.15"/>
    <row r="727" ht="9.75" customHeight="1" x14ac:dyDescent="0.15"/>
    <row r="728" ht="9.75" customHeight="1" x14ac:dyDescent="0.15"/>
    <row r="729" ht="9.75" customHeight="1" x14ac:dyDescent="0.15"/>
    <row r="730" ht="9.75" customHeight="1" x14ac:dyDescent="0.15"/>
    <row r="731" ht="9.75" customHeight="1" x14ac:dyDescent="0.15"/>
    <row r="732" ht="9.75" customHeight="1" x14ac:dyDescent="0.15"/>
    <row r="733" ht="9.75" customHeight="1" x14ac:dyDescent="0.15"/>
    <row r="734" ht="9.75" customHeight="1" x14ac:dyDescent="0.15"/>
    <row r="735" ht="9.75" customHeight="1" x14ac:dyDescent="0.15"/>
    <row r="736" ht="9.75" customHeight="1" x14ac:dyDescent="0.15"/>
    <row r="737" ht="9.75" customHeight="1" x14ac:dyDescent="0.15"/>
    <row r="738" ht="9.75" customHeight="1" x14ac:dyDescent="0.15"/>
    <row r="739" ht="9.75" customHeight="1" x14ac:dyDescent="0.15"/>
    <row r="740" ht="9.75" customHeight="1" x14ac:dyDescent="0.15"/>
    <row r="741" ht="9.75" customHeight="1" x14ac:dyDescent="0.15"/>
    <row r="742" ht="9.75" customHeight="1" x14ac:dyDescent="0.15"/>
    <row r="743" ht="9.75" customHeight="1" x14ac:dyDescent="0.15"/>
    <row r="744" ht="9.75" customHeight="1" x14ac:dyDescent="0.15"/>
    <row r="745" ht="9.75" customHeight="1" x14ac:dyDescent="0.15"/>
    <row r="746" ht="9.75" customHeight="1" x14ac:dyDescent="0.15"/>
    <row r="747" ht="9.75" customHeight="1" x14ac:dyDescent="0.15"/>
    <row r="748" ht="9.75" customHeight="1" x14ac:dyDescent="0.15"/>
    <row r="749" ht="9.75" customHeight="1" x14ac:dyDescent="0.15"/>
    <row r="750" ht="9.75" customHeight="1" x14ac:dyDescent="0.15"/>
    <row r="751" ht="9.75" customHeight="1" x14ac:dyDescent="0.15"/>
    <row r="752" ht="9.75" customHeight="1" x14ac:dyDescent="0.15"/>
    <row r="753" ht="9.75" customHeight="1" x14ac:dyDescent="0.15"/>
    <row r="754" ht="9.75" customHeight="1" x14ac:dyDescent="0.15"/>
    <row r="755" ht="9.75" customHeight="1" x14ac:dyDescent="0.15"/>
    <row r="756" ht="9.75" customHeight="1" x14ac:dyDescent="0.15"/>
    <row r="757" ht="9.75" customHeight="1" x14ac:dyDescent="0.15"/>
    <row r="758" ht="9.75" customHeight="1" x14ac:dyDescent="0.15"/>
    <row r="759" ht="9.75" customHeight="1" x14ac:dyDescent="0.15"/>
    <row r="760" ht="9.75" customHeight="1" x14ac:dyDescent="0.15"/>
    <row r="761" ht="9.75" customHeight="1" x14ac:dyDescent="0.15"/>
    <row r="762" ht="9.75" customHeight="1" x14ac:dyDescent="0.15"/>
    <row r="763" ht="9.75" customHeight="1" x14ac:dyDescent="0.15"/>
    <row r="764" ht="9.75" customHeight="1" x14ac:dyDescent="0.15"/>
    <row r="765" ht="9.75" customHeight="1" x14ac:dyDescent="0.15"/>
    <row r="766" ht="9.75" customHeight="1" x14ac:dyDescent="0.15"/>
    <row r="767" ht="9.75" customHeight="1" x14ac:dyDescent="0.15"/>
    <row r="768" ht="9.75" customHeight="1" x14ac:dyDescent="0.15"/>
    <row r="769" ht="9.75" customHeight="1" x14ac:dyDescent="0.15"/>
    <row r="770" ht="9.75" customHeight="1" x14ac:dyDescent="0.15"/>
    <row r="771" ht="9.75" customHeight="1" x14ac:dyDescent="0.15"/>
    <row r="772" ht="9.75" customHeight="1" x14ac:dyDescent="0.15"/>
    <row r="773" ht="9.75" customHeight="1" x14ac:dyDescent="0.15"/>
    <row r="774" ht="9.75" customHeight="1" x14ac:dyDescent="0.15"/>
    <row r="775" ht="9.75" customHeight="1" x14ac:dyDescent="0.15"/>
    <row r="776" ht="9.75" customHeight="1" x14ac:dyDescent="0.15"/>
    <row r="777" ht="9.75" customHeight="1" x14ac:dyDescent="0.15"/>
    <row r="778" ht="9.75" customHeight="1" x14ac:dyDescent="0.15"/>
    <row r="779" ht="9.75" customHeight="1" x14ac:dyDescent="0.15"/>
    <row r="780" ht="9.75" customHeight="1" x14ac:dyDescent="0.15"/>
    <row r="781" ht="9.75" customHeight="1" x14ac:dyDescent="0.15"/>
    <row r="782" ht="9.75" customHeight="1" x14ac:dyDescent="0.15"/>
    <row r="783" ht="9.75" customHeight="1" x14ac:dyDescent="0.15"/>
    <row r="784" ht="9.75" customHeight="1" x14ac:dyDescent="0.15"/>
    <row r="785" ht="9.75" customHeight="1" x14ac:dyDescent="0.15"/>
    <row r="786" ht="9.75" customHeight="1" x14ac:dyDescent="0.15"/>
    <row r="787" ht="9.75" customHeight="1" x14ac:dyDescent="0.15"/>
    <row r="788" ht="9.75" customHeight="1" x14ac:dyDescent="0.15"/>
    <row r="789" ht="9.75" customHeight="1" x14ac:dyDescent="0.15"/>
    <row r="790" ht="9.75" customHeight="1" x14ac:dyDescent="0.15"/>
    <row r="791" ht="9.75" customHeight="1" x14ac:dyDescent="0.15"/>
    <row r="792" ht="9.75" customHeight="1" x14ac:dyDescent="0.15"/>
    <row r="793" ht="9.75" customHeight="1" x14ac:dyDescent="0.15"/>
    <row r="794" ht="9.75" customHeight="1" x14ac:dyDescent="0.15"/>
    <row r="795" ht="9.75" customHeight="1" x14ac:dyDescent="0.15"/>
    <row r="796" ht="9.75" customHeight="1" x14ac:dyDescent="0.15"/>
    <row r="797" ht="9.75" customHeight="1" x14ac:dyDescent="0.15"/>
    <row r="798" ht="9.75" customHeight="1" x14ac:dyDescent="0.15"/>
    <row r="799" ht="9.75" customHeight="1" x14ac:dyDescent="0.15"/>
    <row r="800" ht="9.75" customHeight="1" x14ac:dyDescent="0.15"/>
    <row r="801" ht="9.75" customHeight="1" x14ac:dyDescent="0.15"/>
    <row r="802" ht="9.75" customHeight="1" x14ac:dyDescent="0.15"/>
    <row r="803" ht="9.75" customHeight="1" x14ac:dyDescent="0.15"/>
    <row r="804" ht="9.75" customHeight="1" x14ac:dyDescent="0.15"/>
    <row r="805" ht="9.75" customHeight="1" x14ac:dyDescent="0.15"/>
    <row r="806" ht="9.75" customHeight="1" x14ac:dyDescent="0.15"/>
    <row r="807" ht="9.75" customHeight="1" x14ac:dyDescent="0.15"/>
    <row r="808" ht="9.75" customHeight="1" x14ac:dyDescent="0.15"/>
    <row r="809" ht="9.75" customHeight="1" x14ac:dyDescent="0.15"/>
    <row r="810" ht="9.75" customHeight="1" x14ac:dyDescent="0.15"/>
    <row r="811" ht="9.75" customHeight="1" x14ac:dyDescent="0.15"/>
    <row r="812" ht="9.75" customHeight="1" x14ac:dyDescent="0.15"/>
    <row r="813" ht="9.75" customHeight="1" x14ac:dyDescent="0.15"/>
    <row r="814" ht="9.75" customHeight="1" x14ac:dyDescent="0.15"/>
    <row r="815" ht="9.75" customHeight="1" x14ac:dyDescent="0.15"/>
    <row r="816" ht="9.75" customHeight="1" x14ac:dyDescent="0.15"/>
    <row r="817" ht="9.75" customHeight="1" x14ac:dyDescent="0.15"/>
    <row r="818" ht="9.75" customHeight="1" x14ac:dyDescent="0.15"/>
    <row r="819" ht="9.75" customHeight="1" x14ac:dyDescent="0.15"/>
    <row r="820" ht="9.75" customHeight="1" x14ac:dyDescent="0.15"/>
    <row r="821" ht="9.75" customHeight="1" x14ac:dyDescent="0.15"/>
    <row r="822" ht="9.75" customHeight="1" x14ac:dyDescent="0.15"/>
    <row r="823" ht="9.75" customHeight="1" x14ac:dyDescent="0.15"/>
    <row r="824" ht="9.75" customHeight="1" x14ac:dyDescent="0.15"/>
    <row r="825" ht="9.75" customHeight="1" x14ac:dyDescent="0.15"/>
    <row r="826" ht="9.75" customHeight="1" x14ac:dyDescent="0.15"/>
    <row r="827" ht="9.75" customHeight="1" x14ac:dyDescent="0.15"/>
    <row r="828" ht="9.75" customHeight="1" x14ac:dyDescent="0.15"/>
    <row r="829" ht="9.75" customHeight="1" x14ac:dyDescent="0.15"/>
    <row r="830" ht="9.75" customHeight="1" x14ac:dyDescent="0.15"/>
    <row r="831" ht="9.75" customHeight="1" x14ac:dyDescent="0.15"/>
    <row r="832" ht="9.75" customHeight="1" x14ac:dyDescent="0.15"/>
    <row r="833" ht="9.75" customHeight="1" x14ac:dyDescent="0.15"/>
    <row r="834" ht="9.75" customHeight="1" x14ac:dyDescent="0.15"/>
    <row r="835" ht="9.75" customHeight="1" x14ac:dyDescent="0.15"/>
    <row r="836" ht="9.75" customHeight="1" x14ac:dyDescent="0.15"/>
    <row r="837" ht="9.75" customHeight="1" x14ac:dyDescent="0.15"/>
    <row r="838" ht="9.75" customHeight="1" x14ac:dyDescent="0.15"/>
    <row r="839" ht="9.75" customHeight="1" x14ac:dyDescent="0.15"/>
    <row r="840" ht="9.75" customHeight="1" x14ac:dyDescent="0.15"/>
    <row r="841" ht="9.75" customHeight="1" x14ac:dyDescent="0.15"/>
    <row r="842" ht="9.75" customHeight="1" x14ac:dyDescent="0.15"/>
    <row r="843" ht="9.75" customHeight="1" x14ac:dyDescent="0.15"/>
    <row r="844" ht="9.75" customHeight="1" x14ac:dyDescent="0.15"/>
    <row r="845" ht="9.75" customHeight="1" x14ac:dyDescent="0.15"/>
    <row r="846" ht="9.75" customHeight="1" x14ac:dyDescent="0.15"/>
    <row r="847" ht="9.75" customHeight="1" x14ac:dyDescent="0.15"/>
    <row r="848" ht="9.75" customHeight="1" x14ac:dyDescent="0.15"/>
    <row r="849" ht="9.75" customHeight="1" x14ac:dyDescent="0.15"/>
    <row r="850" ht="9.75" customHeight="1" x14ac:dyDescent="0.15"/>
    <row r="851" ht="9.75" customHeight="1" x14ac:dyDescent="0.15"/>
    <row r="852" ht="9.75" customHeight="1" x14ac:dyDescent="0.15"/>
    <row r="853" ht="9.75" customHeight="1" x14ac:dyDescent="0.15"/>
    <row r="854" ht="9.75" customHeight="1" x14ac:dyDescent="0.15"/>
    <row r="855" ht="9.75" customHeight="1" x14ac:dyDescent="0.15"/>
    <row r="856" ht="9.75" customHeight="1" x14ac:dyDescent="0.15"/>
    <row r="857" ht="9.75" customHeight="1" x14ac:dyDescent="0.15"/>
    <row r="858" ht="9.75" customHeight="1" x14ac:dyDescent="0.15"/>
    <row r="859" ht="9.75" customHeight="1" x14ac:dyDescent="0.15"/>
    <row r="860" ht="9.75" customHeight="1" x14ac:dyDescent="0.15"/>
    <row r="861" ht="9.75" customHeight="1" x14ac:dyDescent="0.15"/>
    <row r="862" ht="9.75" customHeight="1" x14ac:dyDescent="0.15"/>
    <row r="863" ht="9.75" customHeight="1" x14ac:dyDescent="0.15"/>
    <row r="864" ht="9.75" customHeight="1" x14ac:dyDescent="0.15"/>
    <row r="865" ht="9.75" customHeight="1" x14ac:dyDescent="0.15"/>
    <row r="866" ht="9.75" customHeight="1" x14ac:dyDescent="0.15"/>
    <row r="867" ht="9.75" customHeight="1" x14ac:dyDescent="0.15"/>
    <row r="868" ht="9.75" customHeight="1" x14ac:dyDescent="0.15"/>
    <row r="869" ht="9.75" customHeight="1" x14ac:dyDescent="0.15"/>
    <row r="870" ht="9.75" customHeight="1" x14ac:dyDescent="0.15"/>
    <row r="871" ht="9.75" customHeight="1" x14ac:dyDescent="0.15"/>
    <row r="872" ht="9.75" customHeight="1" x14ac:dyDescent="0.15"/>
    <row r="873" ht="9.75" customHeight="1" x14ac:dyDescent="0.15"/>
    <row r="874" ht="9.75" customHeight="1" x14ac:dyDescent="0.15"/>
    <row r="875" ht="9.75" customHeight="1" x14ac:dyDescent="0.15"/>
    <row r="876" ht="9.75" customHeight="1" x14ac:dyDescent="0.15"/>
    <row r="877" ht="9.75" customHeight="1" x14ac:dyDescent="0.15"/>
    <row r="878" ht="9.75" customHeight="1" x14ac:dyDescent="0.15"/>
    <row r="879" ht="9.75" customHeight="1" x14ac:dyDescent="0.15"/>
    <row r="880" ht="9.75" customHeight="1" x14ac:dyDescent="0.15"/>
    <row r="881" ht="9.75" customHeight="1" x14ac:dyDescent="0.15"/>
    <row r="882" ht="9.75" customHeight="1" x14ac:dyDescent="0.15"/>
    <row r="883" ht="9.75" customHeight="1" x14ac:dyDescent="0.15"/>
    <row r="884" ht="9.75" customHeight="1" x14ac:dyDescent="0.15"/>
    <row r="885" ht="9.75" customHeight="1" x14ac:dyDescent="0.15"/>
    <row r="886" ht="9.75" customHeight="1" x14ac:dyDescent="0.15"/>
    <row r="887" ht="9.75" customHeight="1" x14ac:dyDescent="0.15"/>
    <row r="888" ht="9.75" customHeight="1" x14ac:dyDescent="0.15"/>
    <row r="889" ht="9.75" customHeight="1" x14ac:dyDescent="0.15"/>
    <row r="890" ht="9.75" customHeight="1" x14ac:dyDescent="0.15"/>
    <row r="891" ht="9.75" customHeight="1" x14ac:dyDescent="0.15"/>
    <row r="892" ht="9.75" customHeight="1" x14ac:dyDescent="0.15"/>
    <row r="893" ht="9.75" customHeight="1" x14ac:dyDescent="0.15"/>
    <row r="894" ht="9.75" customHeight="1" x14ac:dyDescent="0.15"/>
    <row r="895" ht="9.75" customHeight="1" x14ac:dyDescent="0.15"/>
    <row r="896" ht="9.75" customHeight="1" x14ac:dyDescent="0.15"/>
    <row r="897" ht="9.75" customHeight="1" x14ac:dyDescent="0.15"/>
    <row r="898" ht="9.75" customHeight="1" x14ac:dyDescent="0.15"/>
    <row r="899" ht="9.75" customHeight="1" x14ac:dyDescent="0.15"/>
    <row r="900" ht="9.75" customHeight="1" x14ac:dyDescent="0.15"/>
    <row r="901" ht="9.75" customHeight="1" x14ac:dyDescent="0.15"/>
    <row r="902" ht="9.75" customHeight="1" x14ac:dyDescent="0.15"/>
    <row r="903" ht="9.75" customHeight="1" x14ac:dyDescent="0.15"/>
    <row r="904" ht="9.75" customHeight="1" x14ac:dyDescent="0.15"/>
    <row r="905" ht="9.75" customHeight="1" x14ac:dyDescent="0.15"/>
    <row r="906" ht="9.75" customHeight="1" x14ac:dyDescent="0.15"/>
    <row r="907" ht="9.75" customHeight="1" x14ac:dyDescent="0.15"/>
    <row r="908" ht="9.75" customHeight="1" x14ac:dyDescent="0.15"/>
    <row r="909" ht="9.75" customHeight="1" x14ac:dyDescent="0.15"/>
    <row r="910" ht="9.75" customHeight="1" x14ac:dyDescent="0.15"/>
    <row r="911" ht="9.75" customHeight="1" x14ac:dyDescent="0.15"/>
    <row r="912" ht="9.75" customHeight="1" x14ac:dyDescent="0.15"/>
    <row r="913" ht="9.75" customHeight="1" x14ac:dyDescent="0.15"/>
    <row r="914" ht="9.75" customHeight="1" x14ac:dyDescent="0.15"/>
    <row r="915" ht="9.75" customHeight="1" x14ac:dyDescent="0.15"/>
    <row r="916" ht="9.75" customHeight="1" x14ac:dyDescent="0.15"/>
    <row r="917" ht="9.75" customHeight="1" x14ac:dyDescent="0.15"/>
    <row r="918" ht="9.75" customHeight="1" x14ac:dyDescent="0.15"/>
    <row r="919" ht="9.75" customHeight="1" x14ac:dyDescent="0.15"/>
    <row r="920" ht="9.75" customHeight="1" x14ac:dyDescent="0.15"/>
    <row r="921" ht="9.75" customHeight="1" x14ac:dyDescent="0.15"/>
    <row r="922" ht="9.75" customHeight="1" x14ac:dyDescent="0.15"/>
    <row r="923" ht="9.75" customHeight="1" x14ac:dyDescent="0.15"/>
    <row r="924" ht="9.75" customHeight="1" x14ac:dyDescent="0.15"/>
    <row r="925" ht="9.75" customHeight="1" x14ac:dyDescent="0.15"/>
    <row r="926" ht="9.75" customHeight="1" x14ac:dyDescent="0.15"/>
    <row r="927" ht="9.75" customHeight="1" x14ac:dyDescent="0.15"/>
    <row r="928" ht="9.75" customHeight="1" x14ac:dyDescent="0.15"/>
    <row r="929" ht="9.75" customHeight="1" x14ac:dyDescent="0.15"/>
    <row r="930" ht="9.75" customHeight="1" x14ac:dyDescent="0.15"/>
    <row r="931" ht="9.75" customHeight="1" x14ac:dyDescent="0.15"/>
    <row r="932" ht="9.75" customHeight="1" x14ac:dyDescent="0.15"/>
    <row r="933" ht="9.75" customHeight="1" x14ac:dyDescent="0.15"/>
    <row r="934" ht="9.75" customHeight="1" x14ac:dyDescent="0.15"/>
    <row r="935" ht="9.75" customHeight="1" x14ac:dyDescent="0.15"/>
    <row r="936" ht="9.75" customHeight="1" x14ac:dyDescent="0.15"/>
    <row r="937" ht="9.75" customHeight="1" x14ac:dyDescent="0.15"/>
    <row r="938" ht="9.75" customHeight="1" x14ac:dyDescent="0.15"/>
    <row r="939" ht="9.75" customHeight="1" x14ac:dyDescent="0.15"/>
    <row r="940" ht="9.75" customHeight="1" x14ac:dyDescent="0.15"/>
    <row r="941" ht="9.75" customHeight="1" x14ac:dyDescent="0.15"/>
    <row r="942" ht="9.75" customHeight="1" x14ac:dyDescent="0.15"/>
    <row r="943" ht="9.75" customHeight="1" x14ac:dyDescent="0.15"/>
    <row r="944" ht="9.75" customHeight="1" x14ac:dyDescent="0.15"/>
    <row r="945" ht="9.75" customHeight="1" x14ac:dyDescent="0.15"/>
    <row r="946" ht="9.75" customHeight="1" x14ac:dyDescent="0.15"/>
    <row r="947" ht="9.75" customHeight="1" x14ac:dyDescent="0.15"/>
    <row r="948" ht="9.75" customHeight="1" x14ac:dyDescent="0.15"/>
    <row r="949" ht="9.75" customHeight="1" x14ac:dyDescent="0.15"/>
    <row r="950" ht="9.75" customHeight="1" x14ac:dyDescent="0.15"/>
    <row r="951" ht="9.75" customHeight="1" x14ac:dyDescent="0.15"/>
    <row r="952" ht="9.75" customHeight="1" x14ac:dyDescent="0.15"/>
    <row r="953" ht="9.75" customHeight="1" x14ac:dyDescent="0.15"/>
    <row r="954" ht="9.75" customHeight="1" x14ac:dyDescent="0.15"/>
    <row r="955" ht="9.75" customHeight="1" x14ac:dyDescent="0.15"/>
    <row r="956" ht="9.75" customHeight="1" x14ac:dyDescent="0.15"/>
    <row r="957" ht="9.75" customHeight="1" x14ac:dyDescent="0.15"/>
    <row r="958" ht="9.75" customHeight="1" x14ac:dyDescent="0.15"/>
    <row r="959" ht="9.75" customHeight="1" x14ac:dyDescent="0.15"/>
    <row r="960" ht="9.75" customHeight="1" x14ac:dyDescent="0.15"/>
    <row r="961" ht="9.75" customHeight="1" x14ac:dyDescent="0.15"/>
    <row r="962" ht="9.75" customHeight="1" x14ac:dyDescent="0.15"/>
    <row r="963" ht="9.75" customHeight="1" x14ac:dyDescent="0.15"/>
    <row r="964" ht="9.75" customHeight="1" x14ac:dyDescent="0.15"/>
    <row r="965" ht="9.75" customHeight="1" x14ac:dyDescent="0.15"/>
    <row r="966" ht="9.75" customHeight="1" x14ac:dyDescent="0.15"/>
    <row r="967" ht="9.75" customHeight="1" x14ac:dyDescent="0.15"/>
    <row r="968" ht="9.75" customHeight="1" x14ac:dyDescent="0.15"/>
    <row r="969" ht="9.75" customHeight="1" x14ac:dyDescent="0.15"/>
    <row r="970" ht="9.75" customHeight="1" x14ac:dyDescent="0.15"/>
    <row r="971" ht="9.75" customHeight="1" x14ac:dyDescent="0.15"/>
    <row r="972" ht="9.75" customHeight="1" x14ac:dyDescent="0.15"/>
    <row r="973" ht="9.75" customHeight="1" x14ac:dyDescent="0.15"/>
    <row r="974" ht="9.75" customHeight="1" x14ac:dyDescent="0.15"/>
    <row r="975" ht="9.75" customHeight="1" x14ac:dyDescent="0.15"/>
    <row r="976" ht="9.75" customHeight="1" x14ac:dyDescent="0.15"/>
    <row r="977" ht="9.75" customHeight="1" x14ac:dyDescent="0.15"/>
    <row r="978" ht="9.75" customHeight="1" x14ac:dyDescent="0.15"/>
    <row r="979" ht="9.75" customHeight="1" x14ac:dyDescent="0.15"/>
    <row r="980" ht="9.75" customHeight="1" x14ac:dyDescent="0.15"/>
    <row r="981" ht="9.75" customHeight="1" x14ac:dyDescent="0.15"/>
    <row r="982" ht="9.75" customHeight="1" x14ac:dyDescent="0.15"/>
    <row r="983" ht="9.75" customHeight="1" x14ac:dyDescent="0.15"/>
    <row r="984" ht="9.75" customHeight="1" x14ac:dyDescent="0.15"/>
    <row r="985" ht="9.75" customHeight="1" x14ac:dyDescent="0.15"/>
    <row r="986" ht="9.75" customHeight="1" x14ac:dyDescent="0.15"/>
    <row r="987" ht="9.75" customHeight="1" x14ac:dyDescent="0.15"/>
    <row r="988" ht="9.75" customHeight="1" x14ac:dyDescent="0.15"/>
    <row r="989" ht="9.75" customHeight="1" x14ac:dyDescent="0.15"/>
    <row r="990" ht="9.75" customHeight="1" x14ac:dyDescent="0.15"/>
    <row r="991" ht="9.75" customHeight="1" x14ac:dyDescent="0.15"/>
    <row r="992" ht="9.75" customHeight="1" x14ac:dyDescent="0.15"/>
    <row r="993" ht="9.75" customHeight="1" x14ac:dyDescent="0.15"/>
    <row r="994" ht="9.75" customHeight="1" x14ac:dyDescent="0.15"/>
    <row r="995" ht="9.75" customHeight="1" x14ac:dyDescent="0.15"/>
    <row r="996" ht="9.75" customHeight="1" x14ac:dyDescent="0.15"/>
    <row r="997" ht="9.75" customHeight="1" x14ac:dyDescent="0.15"/>
    <row r="998" ht="9.75" customHeight="1" x14ac:dyDescent="0.15"/>
    <row r="999" ht="9.75" customHeight="1" x14ac:dyDescent="0.15"/>
    <row r="1000" ht="9.75" customHeight="1" x14ac:dyDescent="0.15"/>
    <row r="1001" ht="9.75" customHeight="1" x14ac:dyDescent="0.15"/>
    <row r="1002" ht="9.75" customHeight="1" x14ac:dyDescent="0.15"/>
    <row r="1003" ht="9.75" customHeight="1" x14ac:dyDescent="0.15"/>
    <row r="1004" ht="9.75" customHeight="1" x14ac:dyDescent="0.15"/>
    <row r="1005" ht="9.75" customHeight="1" x14ac:dyDescent="0.15"/>
    <row r="1006" ht="9.75" customHeight="1" x14ac:dyDescent="0.15"/>
  </sheetData>
  <pageMargins left="0.25" right="0.5" top="0.43" bottom="0.5" header="0.25" footer="0.25"/>
  <pageSetup orientation="portrait" r:id="rId1"/>
  <headerFooter alignWithMargins="0">
    <oddHeader xml:space="preserve">&amp;L&amp;8 100&amp;R&amp;8Road Initials:  UPRR   Year: 2021    </oddHeader>
    <oddFooter xml:space="preserve">&amp;R&amp;8PTC Supplement to Railroad Annual Report R-1  </oddFooter>
  </headerFooter>
  <customProperties>
    <customPr name="_pios_id" r:id="rId2"/>
  </customPropertie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92D050"/>
    <pageSetUpPr fitToPage="1"/>
  </sheetPr>
  <dimension ref="A1:L1267"/>
  <sheetViews>
    <sheetView showGridLines="0" view="pageLayout" topLeftCell="A22" zoomScaleNormal="100" zoomScaleSheetLayoutView="80" workbookViewId="0">
      <selection activeCell="C10" sqref="C10"/>
    </sheetView>
  </sheetViews>
  <sheetFormatPr defaultRowHeight="9" x14ac:dyDescent="0.15"/>
  <cols>
    <col min="1" max="2" width="4.28515625" style="1324" customWidth="1"/>
    <col min="3" max="3" width="15" style="1324" customWidth="1"/>
    <col min="4" max="4" width="14.42578125" style="1324" customWidth="1"/>
    <col min="5" max="5" width="10.42578125" style="1324" customWidth="1"/>
    <col min="6" max="7" width="10.140625" style="1324" customWidth="1"/>
    <col min="8" max="8" width="12.7109375" style="1324" customWidth="1"/>
    <col min="9" max="9" width="10.28515625" style="1324" customWidth="1"/>
    <col min="10" max="10" width="2.85546875" style="1324" customWidth="1"/>
    <col min="11" max="16384" width="9.140625" style="1324"/>
  </cols>
  <sheetData>
    <row r="1" spans="1:10" s="575" customFormat="1" ht="10.7" customHeight="1" x14ac:dyDescent="0.2">
      <c r="A1" s="1295"/>
      <c r="B1" s="1296"/>
      <c r="C1" s="1296"/>
      <c r="D1" s="1296"/>
      <c r="E1" s="1296"/>
      <c r="F1" s="1229"/>
      <c r="G1" s="1296"/>
      <c r="H1" s="1296"/>
      <c r="I1" s="1296"/>
      <c r="J1" s="1298"/>
    </row>
    <row r="2" spans="1:10" s="575" customFormat="1" ht="10.7" customHeight="1" x14ac:dyDescent="0.2">
      <c r="A2" s="2532" t="s">
        <v>2636</v>
      </c>
      <c r="B2" s="1270"/>
      <c r="C2" s="1270"/>
      <c r="D2" s="1271"/>
      <c r="E2" s="1270"/>
      <c r="F2" s="1270"/>
      <c r="G2" s="1270"/>
      <c r="H2" s="1270"/>
      <c r="I2" s="1270"/>
      <c r="J2" s="1272"/>
    </row>
    <row r="3" spans="1:10" s="575" customFormat="1" ht="10.7" customHeight="1" x14ac:dyDescent="0.2">
      <c r="A3" s="1299"/>
      <c r="B3" s="580"/>
      <c r="C3" s="580"/>
      <c r="D3" s="580"/>
      <c r="E3" s="580"/>
      <c r="F3" s="580"/>
      <c r="G3" s="580"/>
      <c r="H3" s="580"/>
      <c r="I3" s="580"/>
      <c r="J3" s="574"/>
    </row>
    <row r="4" spans="1:10" s="575" customFormat="1" ht="10.7" customHeight="1" x14ac:dyDescent="0.2">
      <c r="A4" s="1299"/>
      <c r="B4" s="580"/>
      <c r="C4" s="580"/>
      <c r="D4" s="580"/>
      <c r="E4" s="580"/>
      <c r="F4" s="580"/>
      <c r="G4" s="580"/>
      <c r="H4" s="580"/>
      <c r="I4" s="580"/>
      <c r="J4" s="574"/>
    </row>
    <row r="5" spans="1:10" s="575" customFormat="1" ht="10.7" customHeight="1" x14ac:dyDescent="0.2">
      <c r="A5" s="1305" t="s">
        <v>1923</v>
      </c>
      <c r="B5" s="1306"/>
      <c r="C5" s="1306"/>
      <c r="D5" s="1307"/>
      <c r="E5" s="1306"/>
      <c r="F5" s="1306"/>
      <c r="G5" s="1306"/>
      <c r="H5" s="1306"/>
      <c r="I5" s="1306"/>
      <c r="J5" s="1308"/>
    </row>
    <row r="6" spans="1:10" s="575" customFormat="1" ht="10.7" customHeight="1" x14ac:dyDescent="0.2">
      <c r="A6" s="1275"/>
      <c r="B6" s="574"/>
      <c r="C6" s="1292" t="s">
        <v>2029</v>
      </c>
      <c r="D6" s="1310" t="s">
        <v>1926</v>
      </c>
      <c r="E6" s="1270"/>
      <c r="F6" s="1310"/>
      <c r="G6" s="1270"/>
      <c r="H6" s="1272"/>
      <c r="I6" s="1272"/>
      <c r="J6" s="574"/>
    </row>
    <row r="7" spans="1:10" s="575" customFormat="1" ht="10.7" customHeight="1" x14ac:dyDescent="0.2">
      <c r="A7" s="1275"/>
      <c r="B7" s="574"/>
      <c r="C7" s="1316" t="s">
        <v>2126</v>
      </c>
      <c r="D7" s="1311"/>
      <c r="E7" s="1274"/>
      <c r="F7" s="1311"/>
      <c r="G7" s="1274"/>
      <c r="H7" s="1274"/>
      <c r="I7" s="1313"/>
      <c r="J7" s="574"/>
    </row>
    <row r="8" spans="1:10" s="575" customFormat="1" ht="10.7" customHeight="1" x14ac:dyDescent="0.2">
      <c r="A8" s="1275"/>
      <c r="B8" s="574"/>
      <c r="C8" s="574"/>
      <c r="D8" s="574"/>
      <c r="E8" s="1314" t="s">
        <v>2032</v>
      </c>
      <c r="F8" s="1270" t="s">
        <v>2091</v>
      </c>
      <c r="G8" s="1351"/>
      <c r="H8" s="1278"/>
      <c r="I8" s="1278"/>
      <c r="J8" s="574"/>
    </row>
    <row r="9" spans="1:10" s="575" customFormat="1" ht="10.7" customHeight="1" x14ac:dyDescent="0.2">
      <c r="A9" s="1275"/>
      <c r="B9" s="574"/>
      <c r="C9" s="574"/>
      <c r="D9" s="574"/>
      <c r="E9" s="574"/>
      <c r="F9" s="1274" t="s">
        <v>2127</v>
      </c>
      <c r="G9" s="1352"/>
      <c r="H9" s="1278"/>
      <c r="I9" s="1278"/>
      <c r="J9" s="574"/>
    </row>
    <row r="10" spans="1:10" s="575" customFormat="1" ht="10.7" customHeight="1" x14ac:dyDescent="0.2">
      <c r="A10" s="1275"/>
      <c r="B10" s="574"/>
      <c r="C10" s="1292" t="s">
        <v>2093</v>
      </c>
      <c r="D10" s="574"/>
      <c r="E10" s="574"/>
      <c r="F10" s="574"/>
      <c r="G10" s="1278"/>
      <c r="H10" s="1278"/>
      <c r="I10" s="1278"/>
      <c r="J10" s="574"/>
    </row>
    <row r="11" spans="1:10" s="575" customFormat="1" ht="10.7" customHeight="1" x14ac:dyDescent="0.2">
      <c r="A11" s="1275"/>
      <c r="B11" s="574"/>
      <c r="C11" s="1292" t="s">
        <v>2128</v>
      </c>
      <c r="D11" s="574"/>
      <c r="E11" s="574"/>
      <c r="F11" s="574"/>
      <c r="G11" s="1278"/>
      <c r="H11" s="1278" t="s">
        <v>2095</v>
      </c>
      <c r="I11" s="1278"/>
      <c r="J11" s="574"/>
    </row>
    <row r="12" spans="1:10" s="575" customFormat="1" ht="10.7" customHeight="1" x14ac:dyDescent="0.2">
      <c r="A12" s="1275"/>
      <c r="B12" s="574"/>
      <c r="C12" s="1292" t="s">
        <v>2096</v>
      </c>
      <c r="D12" s="574"/>
      <c r="E12" s="1292"/>
      <c r="F12" s="1278"/>
      <c r="G12" s="1278"/>
      <c r="H12" s="1278" t="s">
        <v>2097</v>
      </c>
      <c r="I12" s="1278"/>
      <c r="J12" s="574"/>
    </row>
    <row r="13" spans="1:10" s="575" customFormat="1" ht="10.7" customHeight="1" x14ac:dyDescent="0.2">
      <c r="A13" s="1279" t="s">
        <v>3</v>
      </c>
      <c r="B13" s="1278" t="s">
        <v>4</v>
      </c>
      <c r="C13" s="1278" t="s">
        <v>2098</v>
      </c>
      <c r="D13" s="574"/>
      <c r="E13" s="1292" t="s">
        <v>2099</v>
      </c>
      <c r="F13" s="1278"/>
      <c r="G13" s="1278"/>
      <c r="H13" s="1278" t="s">
        <v>2100</v>
      </c>
      <c r="I13" s="1278"/>
      <c r="J13" s="1278" t="s">
        <v>3</v>
      </c>
    </row>
    <row r="14" spans="1:10" s="575" customFormat="1" ht="10.7" customHeight="1" x14ac:dyDescent="0.2">
      <c r="A14" s="1279" t="s">
        <v>7</v>
      </c>
      <c r="B14" s="1278" t="s">
        <v>8</v>
      </c>
      <c r="C14" s="1278" t="s">
        <v>1932</v>
      </c>
      <c r="D14" s="1278" t="s">
        <v>2101</v>
      </c>
      <c r="E14" s="1278" t="s">
        <v>1962</v>
      </c>
      <c r="F14" s="1278" t="s">
        <v>2105</v>
      </c>
      <c r="G14" s="1278" t="s">
        <v>660</v>
      </c>
      <c r="H14" s="1353" t="s">
        <v>2102</v>
      </c>
      <c r="I14" s="1278" t="s">
        <v>2103</v>
      </c>
      <c r="J14" s="1278" t="s">
        <v>7</v>
      </c>
    </row>
    <row r="15" spans="1:10" s="575" customFormat="1" ht="10.7" customHeight="1" x14ac:dyDescent="0.2">
      <c r="A15" s="1281"/>
      <c r="B15" s="583"/>
      <c r="C15" s="1282" t="s">
        <v>411</v>
      </c>
      <c r="D15" s="1282" t="s">
        <v>142</v>
      </c>
      <c r="E15" s="1282" t="s">
        <v>725</v>
      </c>
      <c r="F15" s="1282" t="s">
        <v>726</v>
      </c>
      <c r="G15" s="1282" t="s">
        <v>727</v>
      </c>
      <c r="H15" s="1282" t="s">
        <v>1526</v>
      </c>
      <c r="I15" s="1282" t="s">
        <v>2104</v>
      </c>
      <c r="J15" s="583"/>
    </row>
    <row r="16" spans="1:10" s="575" customFormat="1" ht="10.7" customHeight="1" x14ac:dyDescent="0.2">
      <c r="A16" s="1275"/>
      <c r="B16" s="574"/>
      <c r="C16" s="1340"/>
      <c r="D16" s="1340"/>
      <c r="E16" s="1340"/>
      <c r="F16" s="1340"/>
      <c r="G16" s="1340"/>
      <c r="H16" s="1340"/>
      <c r="I16" s="1340"/>
      <c r="J16" s="574"/>
    </row>
    <row r="17" spans="1:12" s="575" customFormat="1" ht="10.7" customHeight="1" x14ac:dyDescent="0.2">
      <c r="A17" s="1275"/>
      <c r="B17" s="574"/>
      <c r="C17" s="1354"/>
      <c r="D17" s="1341"/>
      <c r="E17" s="1341"/>
      <c r="F17" s="1341"/>
      <c r="G17" s="1341"/>
      <c r="H17" s="1341"/>
      <c r="I17" s="1341"/>
      <c r="J17" s="574"/>
    </row>
    <row r="18" spans="1:12" s="575" customFormat="1" ht="10.7" customHeight="1" x14ac:dyDescent="0.2">
      <c r="A18" s="1293">
        <v>56</v>
      </c>
      <c r="B18" s="574"/>
      <c r="C18" s="1355"/>
      <c r="D18" s="1327"/>
      <c r="E18" s="1341"/>
      <c r="F18" s="1341"/>
      <c r="G18" s="1341"/>
      <c r="H18" s="1341"/>
      <c r="I18" s="1341"/>
      <c r="J18" s="1294">
        <v>56</v>
      </c>
    </row>
    <row r="19" spans="1:12" s="575" customFormat="1" ht="10.7" customHeight="1" x14ac:dyDescent="0.2">
      <c r="A19" s="1281"/>
      <c r="B19" s="583"/>
      <c r="C19" s="1356"/>
      <c r="D19" s="1342"/>
      <c r="E19" s="1342"/>
      <c r="F19" s="1342"/>
      <c r="G19" s="1342"/>
      <c r="H19" s="1342"/>
      <c r="I19" s="1342"/>
      <c r="J19" s="583"/>
    </row>
    <row r="20" spans="1:12" s="575" customFormat="1" ht="10.7" customHeight="1" x14ac:dyDescent="0.2">
      <c r="A20" s="1293">
        <v>57</v>
      </c>
      <c r="B20" s="574"/>
      <c r="C20" s="1355"/>
      <c r="D20" s="1327"/>
      <c r="E20" s="1341"/>
      <c r="F20" s="1341"/>
      <c r="G20" s="1341"/>
      <c r="H20" s="1341"/>
      <c r="I20" s="1341"/>
      <c r="J20" s="1294">
        <v>57</v>
      </c>
    </row>
    <row r="21" spans="1:12" s="575" customFormat="1" ht="10.7" customHeight="1" x14ac:dyDescent="0.2">
      <c r="A21" s="1275"/>
      <c r="B21" s="574"/>
      <c r="C21" s="1355"/>
      <c r="D21" s="1341"/>
      <c r="E21" s="1341"/>
      <c r="F21" s="1341"/>
      <c r="G21" s="1341"/>
      <c r="H21" s="1341"/>
      <c r="I21" s="1341"/>
      <c r="J21" s="574"/>
    </row>
    <row r="22" spans="1:12" s="575" customFormat="1" ht="10.7" customHeight="1" x14ac:dyDescent="0.2">
      <c r="A22" s="1343">
        <v>58</v>
      </c>
      <c r="B22" s="1344"/>
      <c r="C22" s="1357"/>
      <c r="D22" s="1358"/>
      <c r="E22" s="1359"/>
      <c r="F22" s="1359"/>
      <c r="G22" s="1347"/>
      <c r="H22" s="1347"/>
      <c r="I22" s="1347"/>
      <c r="J22" s="1348">
        <v>58</v>
      </c>
    </row>
    <row r="23" spans="1:12" s="575" customFormat="1" ht="10.7" customHeight="1" x14ac:dyDescent="0.2">
      <c r="A23" s="1275"/>
      <c r="B23" s="574"/>
      <c r="C23" s="1360"/>
      <c r="D23" s="1291"/>
      <c r="E23" s="1291"/>
      <c r="F23" s="1291"/>
      <c r="G23" s="1341"/>
      <c r="H23" s="1341"/>
      <c r="I23" s="1341"/>
      <c r="J23" s="574"/>
    </row>
    <row r="24" spans="1:12" s="575" customFormat="1" ht="10.7" customHeight="1" x14ac:dyDescent="0.2">
      <c r="A24" s="1283">
        <v>59</v>
      </c>
      <c r="B24" s="583"/>
      <c r="C24" s="1361"/>
      <c r="D24" s="1361"/>
      <c r="E24" s="1361"/>
      <c r="F24" s="1361"/>
      <c r="G24" s="1332"/>
      <c r="H24" s="1332"/>
      <c r="I24" s="1332"/>
      <c r="J24" s="1286">
        <v>59</v>
      </c>
      <c r="L24" s="1362"/>
    </row>
    <row r="25" spans="1:12" s="575" customFormat="1" ht="10.7" customHeight="1" x14ac:dyDescent="0.2">
      <c r="A25" s="1283">
        <v>60</v>
      </c>
      <c r="B25" s="583"/>
      <c r="C25" s="1361"/>
      <c r="D25" s="1361"/>
      <c r="E25" s="1361"/>
      <c r="F25" s="1361"/>
      <c r="G25" s="1332"/>
      <c r="H25" s="1332"/>
      <c r="I25" s="1332"/>
      <c r="J25" s="1286">
        <v>60</v>
      </c>
      <c r="L25" s="1362"/>
    </row>
    <row r="26" spans="1:12" s="575" customFormat="1" ht="10.7" customHeight="1" x14ac:dyDescent="0.2">
      <c r="A26" s="1283">
        <v>61</v>
      </c>
      <c r="B26" s="583"/>
      <c r="C26" s="1361"/>
      <c r="D26" s="1361"/>
      <c r="E26" s="1361"/>
      <c r="F26" s="1361"/>
      <c r="G26" s="1332"/>
      <c r="H26" s="1332"/>
      <c r="I26" s="1332"/>
      <c r="J26" s="1286">
        <v>61</v>
      </c>
      <c r="L26" s="1362"/>
    </row>
    <row r="27" spans="1:12" s="575" customFormat="1" ht="10.7" customHeight="1" x14ac:dyDescent="0.2">
      <c r="A27" s="1283">
        <v>62</v>
      </c>
      <c r="B27" s="583"/>
      <c r="C27" s="1361"/>
      <c r="D27" s="1361"/>
      <c r="E27" s="1361"/>
      <c r="F27" s="1361"/>
      <c r="G27" s="1332"/>
      <c r="H27" s="1332"/>
      <c r="I27" s="1332"/>
      <c r="J27" s="1286">
        <v>62</v>
      </c>
      <c r="L27" s="1362"/>
    </row>
    <row r="28" spans="1:12" s="575" customFormat="1" ht="10.7" customHeight="1" x14ac:dyDescent="0.2">
      <c r="A28" s="1283">
        <v>63</v>
      </c>
      <c r="B28" s="583"/>
      <c r="C28" s="1361"/>
      <c r="D28" s="1361"/>
      <c r="E28" s="1361"/>
      <c r="F28" s="1361"/>
      <c r="G28" s="1332"/>
      <c r="H28" s="1332"/>
      <c r="I28" s="1332"/>
      <c r="J28" s="1286">
        <v>63</v>
      </c>
      <c r="L28" s="1362"/>
    </row>
    <row r="29" spans="1:12" s="575" customFormat="1" ht="10.7" customHeight="1" x14ac:dyDescent="0.2">
      <c r="A29" s="1283">
        <v>64</v>
      </c>
      <c r="B29" s="583"/>
      <c r="C29" s="1361"/>
      <c r="D29" s="1361"/>
      <c r="E29" s="1361"/>
      <c r="F29" s="1361"/>
      <c r="G29" s="1332"/>
      <c r="H29" s="1332"/>
      <c r="I29" s="1332"/>
      <c r="J29" s="1286">
        <v>64</v>
      </c>
      <c r="L29" s="1362"/>
    </row>
    <row r="30" spans="1:12" s="575" customFormat="1" ht="10.7" customHeight="1" x14ac:dyDescent="0.2">
      <c r="A30" s="1283">
        <v>65</v>
      </c>
      <c r="B30" s="583"/>
      <c r="C30" s="1361"/>
      <c r="D30" s="1361"/>
      <c r="E30" s="1361"/>
      <c r="F30" s="1361"/>
      <c r="G30" s="1332"/>
      <c r="H30" s="1332"/>
      <c r="I30" s="1332"/>
      <c r="J30" s="1286">
        <v>65</v>
      </c>
      <c r="L30" s="1362"/>
    </row>
    <row r="31" spans="1:12" s="575" customFormat="1" ht="10.7" customHeight="1" x14ac:dyDescent="0.2">
      <c r="A31" s="1283">
        <v>66</v>
      </c>
      <c r="B31" s="583"/>
      <c r="C31" s="1361"/>
      <c r="D31" s="1361"/>
      <c r="E31" s="1361"/>
      <c r="F31" s="1361"/>
      <c r="G31" s="1332"/>
      <c r="H31" s="1363"/>
      <c r="I31" s="1332"/>
      <c r="J31" s="1286">
        <v>66</v>
      </c>
      <c r="L31" s="1362"/>
    </row>
    <row r="32" spans="1:12" s="575" customFormat="1" ht="10.7" customHeight="1" x14ac:dyDescent="0.2">
      <c r="A32" s="1293"/>
      <c r="B32" s="574"/>
      <c r="C32" s="1360"/>
      <c r="D32" s="1360"/>
      <c r="E32" s="1360"/>
      <c r="F32" s="1360"/>
      <c r="G32" s="1339"/>
      <c r="H32" s="1337"/>
      <c r="I32" s="1336"/>
      <c r="J32" s="1294"/>
      <c r="L32" s="1362"/>
    </row>
    <row r="33" spans="1:12" s="575" customFormat="1" ht="10.7" customHeight="1" x14ac:dyDescent="0.2">
      <c r="A33" s="1281">
        <v>67</v>
      </c>
      <c r="B33" s="583"/>
      <c r="C33" s="1361"/>
      <c r="D33" s="1361"/>
      <c r="E33" s="1361"/>
      <c r="F33" s="1361"/>
      <c r="G33" s="1364"/>
      <c r="H33" s="1365"/>
      <c r="I33" s="1365"/>
      <c r="J33" s="583">
        <v>67</v>
      </c>
      <c r="L33" s="1362"/>
    </row>
    <row r="34" spans="1:12" s="575" customFormat="1" ht="10.7" customHeight="1" x14ac:dyDescent="0.2">
      <c r="A34" s="1283">
        <v>70</v>
      </c>
      <c r="B34" s="583"/>
      <c r="C34" s="1361">
        <v>0</v>
      </c>
      <c r="D34" s="1361">
        <v>0</v>
      </c>
      <c r="E34" s="1361">
        <v>0</v>
      </c>
      <c r="F34" s="1361">
        <v>0</v>
      </c>
      <c r="G34" s="1361">
        <v>0</v>
      </c>
      <c r="H34" s="1332">
        <v>0</v>
      </c>
      <c r="I34" s="1332">
        <v>0</v>
      </c>
      <c r="J34" s="1286">
        <v>70</v>
      </c>
      <c r="L34" s="1362"/>
    </row>
    <row r="35" spans="1:12" s="575" customFormat="1" ht="9.9499999999999993" customHeight="1" x14ac:dyDescent="0.2">
      <c r="A35" s="1349"/>
      <c r="B35" s="580"/>
      <c r="C35" s="1287"/>
      <c r="D35" s="1350"/>
      <c r="E35" s="1350"/>
      <c r="F35" s="1350"/>
      <c r="G35" s="1350"/>
      <c r="H35" s="1350"/>
      <c r="I35" s="1350"/>
      <c r="J35" s="1294"/>
    </row>
    <row r="36" spans="1:12" s="575" customFormat="1" ht="9.9499999999999993" customHeight="1" x14ac:dyDescent="0.2">
      <c r="A36" s="1349"/>
      <c r="B36" s="580"/>
      <c r="C36" s="1287"/>
      <c r="D36" s="1350"/>
      <c r="E36" s="1350"/>
      <c r="F36" s="1350"/>
      <c r="G36" s="1350"/>
      <c r="H36" s="1350"/>
      <c r="I36" s="1350"/>
      <c r="J36" s="1294"/>
    </row>
    <row r="37" spans="1:12" s="575" customFormat="1" ht="9.9499999999999993" customHeight="1" x14ac:dyDescent="0.15">
      <c r="A37" s="1299"/>
      <c r="B37" s="580"/>
      <c r="C37" s="580"/>
      <c r="D37" s="580"/>
      <c r="E37" s="1366"/>
      <c r="F37" s="2573" t="s">
        <v>483</v>
      </c>
      <c r="G37" s="580"/>
      <c r="H37" s="580"/>
      <c r="I37" s="580"/>
      <c r="J37" s="574"/>
    </row>
    <row r="38" spans="1:12" s="575" customFormat="1" ht="9.9499999999999993" customHeight="1" x14ac:dyDescent="0.2">
      <c r="A38" s="1299"/>
      <c r="B38" s="580"/>
      <c r="C38" s="580"/>
      <c r="D38" s="580"/>
      <c r="E38" s="580"/>
      <c r="F38" s="580"/>
      <c r="G38" s="580"/>
      <c r="H38" s="580"/>
      <c r="I38" s="580"/>
      <c r="J38" s="574"/>
    </row>
    <row r="39" spans="1:12" s="575" customFormat="1" ht="9.9499999999999993" customHeight="1" x14ac:dyDescent="0.2">
      <c r="A39" s="1299"/>
      <c r="B39" s="580"/>
      <c r="C39" s="1287"/>
      <c r="D39" s="580"/>
      <c r="E39" s="580"/>
      <c r="F39" s="580"/>
      <c r="G39" s="580"/>
      <c r="H39" s="580"/>
      <c r="I39" s="580"/>
      <c r="J39" s="574"/>
    </row>
    <row r="40" spans="1:12" s="575" customFormat="1" ht="9.9499999999999993" customHeight="1" x14ac:dyDescent="0.2">
      <c r="A40" s="1299"/>
      <c r="B40" s="580"/>
      <c r="C40" s="580"/>
      <c r="D40" s="580"/>
      <c r="E40" s="580"/>
      <c r="F40" s="580"/>
      <c r="G40" s="580"/>
      <c r="H40" s="580"/>
      <c r="I40" s="580"/>
      <c r="J40" s="574"/>
    </row>
    <row r="41" spans="1:12" s="575" customFormat="1" ht="9.9499999999999993" customHeight="1" x14ac:dyDescent="0.2">
      <c r="A41" s="1299"/>
      <c r="B41" s="580"/>
      <c r="C41" s="580"/>
      <c r="D41" s="580"/>
      <c r="E41" s="580"/>
      <c r="F41" s="580"/>
      <c r="G41" s="580"/>
      <c r="H41" s="580"/>
      <c r="I41" s="580"/>
      <c r="J41" s="574"/>
    </row>
    <row r="42" spans="1:12" s="575" customFormat="1" ht="9.9499999999999993" customHeight="1" x14ac:dyDescent="0.2">
      <c r="A42" s="1299"/>
      <c r="B42" s="580"/>
      <c r="C42" s="580"/>
      <c r="D42" s="580"/>
      <c r="E42" s="580"/>
      <c r="F42" s="580"/>
      <c r="G42" s="580"/>
      <c r="H42" s="580"/>
      <c r="I42" s="580"/>
      <c r="J42" s="574"/>
    </row>
    <row r="43" spans="1:12" s="575" customFormat="1" ht="9.9499999999999993" customHeight="1" x14ac:dyDescent="0.2">
      <c r="A43" s="1299"/>
      <c r="B43" s="580"/>
      <c r="C43" s="580"/>
      <c r="D43" s="580"/>
      <c r="E43" s="580"/>
      <c r="F43" s="580"/>
      <c r="G43" s="580"/>
      <c r="H43" s="580"/>
      <c r="I43" s="580"/>
      <c r="J43" s="574"/>
    </row>
    <row r="44" spans="1:12" s="575" customFormat="1" ht="9.9499999999999993" customHeight="1" x14ac:dyDescent="0.2">
      <c r="A44" s="1299"/>
      <c r="B44" s="580"/>
      <c r="C44" s="580"/>
      <c r="D44" s="580"/>
      <c r="E44" s="580"/>
      <c r="F44" s="580"/>
      <c r="G44" s="580"/>
      <c r="H44" s="580"/>
      <c r="I44" s="580"/>
      <c r="J44" s="574"/>
    </row>
    <row r="45" spans="1:12" s="575" customFormat="1" ht="9.9499999999999993" customHeight="1" x14ac:dyDescent="0.2">
      <c r="A45" s="1299"/>
      <c r="B45" s="580"/>
      <c r="C45" s="580"/>
      <c r="D45" s="580"/>
      <c r="E45" s="580"/>
      <c r="F45" s="580"/>
      <c r="G45" s="580"/>
      <c r="H45" s="580"/>
      <c r="I45" s="580"/>
      <c r="J45" s="574"/>
    </row>
    <row r="46" spans="1:12" s="575" customFormat="1" ht="9.9499999999999993" customHeight="1" x14ac:dyDescent="0.2">
      <c r="A46" s="1299"/>
      <c r="B46" s="580"/>
      <c r="C46" s="580"/>
      <c r="D46" s="580"/>
      <c r="E46" s="580"/>
      <c r="F46" s="580"/>
      <c r="G46" s="580"/>
      <c r="H46" s="580"/>
      <c r="I46" s="580"/>
      <c r="J46" s="574"/>
    </row>
    <row r="47" spans="1:12" s="575" customFormat="1" ht="9.9499999999999993" customHeight="1" x14ac:dyDescent="0.2">
      <c r="A47" s="1299"/>
      <c r="B47" s="580"/>
      <c r="C47" s="580"/>
      <c r="D47" s="580"/>
      <c r="E47" s="580"/>
      <c r="F47" s="580"/>
      <c r="G47" s="580"/>
      <c r="H47" s="580"/>
      <c r="I47" s="580"/>
      <c r="J47" s="574"/>
    </row>
    <row r="48" spans="1:12" s="575" customFormat="1" ht="9.9499999999999993" customHeight="1" x14ac:dyDescent="0.2">
      <c r="A48" s="1299"/>
      <c r="B48" s="580"/>
      <c r="C48" s="580"/>
      <c r="D48" s="580"/>
      <c r="E48" s="580"/>
      <c r="F48" s="580"/>
      <c r="G48" s="580"/>
      <c r="H48" s="580"/>
      <c r="I48" s="580"/>
      <c r="J48" s="574"/>
    </row>
    <row r="49" spans="1:10" s="575" customFormat="1" ht="9.9499999999999993" customHeight="1" x14ac:dyDescent="0.2">
      <c r="A49" s="1299"/>
      <c r="B49" s="580"/>
      <c r="C49" s="580"/>
      <c r="D49" s="580"/>
      <c r="E49" s="580"/>
      <c r="F49" s="580"/>
      <c r="G49" s="580"/>
      <c r="H49" s="580"/>
      <c r="I49" s="580"/>
      <c r="J49" s="574"/>
    </row>
    <row r="50" spans="1:10" s="575" customFormat="1" ht="9.9499999999999993" customHeight="1" x14ac:dyDescent="0.2">
      <c r="A50" s="1299"/>
      <c r="B50" s="580"/>
      <c r="C50" s="580"/>
      <c r="D50" s="580"/>
      <c r="E50" s="580"/>
      <c r="F50" s="580"/>
      <c r="G50" s="580"/>
      <c r="H50" s="580"/>
      <c r="I50" s="580"/>
      <c r="J50" s="574"/>
    </row>
    <row r="51" spans="1:10" s="575" customFormat="1" ht="9.9499999999999993" customHeight="1" x14ac:dyDescent="0.2">
      <c r="A51" s="1299"/>
      <c r="B51" s="580"/>
      <c r="C51" s="580"/>
      <c r="D51" s="580"/>
      <c r="E51" s="580"/>
      <c r="F51" s="580"/>
      <c r="G51" s="580"/>
      <c r="H51" s="580"/>
      <c r="I51" s="580"/>
      <c r="J51" s="574"/>
    </row>
    <row r="52" spans="1:10" s="575" customFormat="1" ht="9.9499999999999993" customHeight="1" x14ac:dyDescent="0.2">
      <c r="A52" s="1299"/>
      <c r="B52" s="580"/>
      <c r="C52" s="580"/>
      <c r="D52" s="580"/>
      <c r="E52" s="580"/>
      <c r="F52" s="580"/>
      <c r="G52" s="580"/>
      <c r="H52" s="580"/>
      <c r="I52" s="580"/>
      <c r="J52" s="574"/>
    </row>
    <row r="53" spans="1:10" s="575" customFormat="1" ht="9.9499999999999993" customHeight="1" x14ac:dyDescent="0.2">
      <c r="A53" s="1299"/>
      <c r="B53" s="580"/>
      <c r="C53" s="580"/>
      <c r="D53" s="580"/>
      <c r="E53" s="580"/>
      <c r="F53" s="580"/>
      <c r="G53" s="580"/>
      <c r="H53" s="580"/>
      <c r="I53" s="580"/>
      <c r="J53" s="574"/>
    </row>
    <row r="54" spans="1:10" s="575" customFormat="1" ht="9.9499999999999993" customHeight="1" x14ac:dyDescent="0.2">
      <c r="A54" s="1299"/>
      <c r="B54" s="580"/>
      <c r="C54" s="580"/>
      <c r="D54" s="580"/>
      <c r="E54" s="580"/>
      <c r="F54" s="580"/>
      <c r="G54" s="580"/>
      <c r="H54" s="580"/>
      <c r="I54" s="580"/>
      <c r="J54" s="574"/>
    </row>
    <row r="55" spans="1:10" s="575" customFormat="1" ht="9.9499999999999993" customHeight="1" x14ac:dyDescent="0.2">
      <c r="A55" s="1299"/>
      <c r="B55" s="580"/>
      <c r="C55" s="580"/>
      <c r="D55" s="580"/>
      <c r="E55" s="580"/>
      <c r="F55" s="580"/>
      <c r="G55" s="580"/>
      <c r="H55" s="580"/>
      <c r="I55" s="580"/>
      <c r="J55" s="574"/>
    </row>
    <row r="56" spans="1:10" s="575" customFormat="1" ht="9.9499999999999993" customHeight="1" x14ac:dyDescent="0.2">
      <c r="A56" s="1299"/>
      <c r="B56" s="580"/>
      <c r="C56" s="580"/>
      <c r="D56" s="580"/>
      <c r="E56" s="580"/>
      <c r="F56" s="580"/>
      <c r="G56" s="580"/>
      <c r="H56" s="580"/>
      <c r="I56" s="580"/>
      <c r="J56" s="574"/>
    </row>
    <row r="57" spans="1:10" s="575" customFormat="1" ht="9.9499999999999993" customHeight="1" x14ac:dyDescent="0.2">
      <c r="A57" s="1299"/>
      <c r="B57" s="580"/>
      <c r="C57" s="580"/>
      <c r="D57" s="580"/>
      <c r="E57" s="580"/>
      <c r="F57" s="580"/>
      <c r="G57" s="580"/>
      <c r="H57" s="580"/>
      <c r="I57" s="580"/>
      <c r="J57" s="574"/>
    </row>
    <row r="58" spans="1:10" s="575" customFormat="1" ht="9.75" customHeight="1" x14ac:dyDescent="0.2">
      <c r="A58" s="1299"/>
      <c r="B58" s="580"/>
      <c r="C58" s="580"/>
      <c r="D58" s="580"/>
      <c r="E58" s="580"/>
      <c r="F58" s="580"/>
      <c r="G58" s="580"/>
      <c r="H58" s="580"/>
      <c r="I58" s="580"/>
      <c r="J58" s="574"/>
    </row>
    <row r="59" spans="1:10" s="575" customFormat="1" ht="9.75" customHeight="1" x14ac:dyDescent="0.2">
      <c r="A59" s="1299"/>
      <c r="B59" s="580"/>
      <c r="C59" s="580"/>
      <c r="D59" s="580"/>
      <c r="E59" s="580"/>
      <c r="F59" s="580"/>
      <c r="G59" s="580"/>
      <c r="H59" s="580"/>
      <c r="I59" s="580"/>
      <c r="J59" s="574"/>
    </row>
    <row r="60" spans="1:10" s="575" customFormat="1" ht="9.75" customHeight="1" x14ac:dyDescent="0.2">
      <c r="A60" s="2603"/>
      <c r="B60" s="580"/>
      <c r="C60" s="580"/>
      <c r="D60" s="580"/>
      <c r="E60" s="580"/>
      <c r="F60" s="580"/>
      <c r="G60" s="580"/>
      <c r="H60" s="580"/>
      <c r="I60" s="580"/>
      <c r="J60" s="574"/>
    </row>
    <row r="61" spans="1:10" s="575" customFormat="1" ht="9.75" customHeight="1" x14ac:dyDescent="0.2">
      <c r="A61" s="2603"/>
      <c r="B61" s="580"/>
      <c r="C61" s="580"/>
      <c r="D61" s="580"/>
      <c r="E61" s="580"/>
      <c r="F61" s="580"/>
      <c r="G61" s="580"/>
      <c r="H61" s="580"/>
      <c r="I61" s="580"/>
      <c r="J61" s="574"/>
    </row>
    <row r="62" spans="1:10" s="575" customFormat="1" ht="9.75" customHeight="1" x14ac:dyDescent="0.2">
      <c r="A62" s="2603"/>
      <c r="B62" s="580"/>
      <c r="C62" s="580"/>
      <c r="D62" s="580"/>
      <c r="E62" s="580"/>
      <c r="F62" s="580"/>
      <c r="G62" s="580"/>
      <c r="H62" s="580"/>
      <c r="I62" s="580"/>
      <c r="J62" s="574"/>
    </row>
    <row r="63" spans="1:10" s="575" customFormat="1" ht="9.75" customHeight="1" x14ac:dyDescent="0.2">
      <c r="A63" s="1299"/>
      <c r="B63" s="580"/>
      <c r="C63" s="580"/>
      <c r="D63" s="580"/>
      <c r="E63" s="580"/>
      <c r="F63" s="580"/>
      <c r="G63" s="580"/>
      <c r="H63" s="580"/>
      <c r="I63" s="580"/>
      <c r="J63" s="574"/>
    </row>
    <row r="64" spans="1:10" s="575" customFormat="1" ht="9.75" customHeight="1" x14ac:dyDescent="0.2">
      <c r="A64" s="1299"/>
      <c r="B64" s="580"/>
      <c r="C64" s="580"/>
      <c r="D64" s="580"/>
      <c r="E64" s="580"/>
      <c r="F64" s="580"/>
      <c r="G64" s="580"/>
      <c r="H64" s="580"/>
      <c r="I64" s="580"/>
      <c r="J64" s="574"/>
    </row>
    <row r="65" spans="1:10" s="575" customFormat="1" ht="9.75" customHeight="1" x14ac:dyDescent="0.2">
      <c r="A65" s="1299"/>
      <c r="B65" s="580"/>
      <c r="C65" s="580"/>
      <c r="D65" s="580"/>
      <c r="E65" s="580"/>
      <c r="F65" s="580"/>
      <c r="G65" s="580"/>
      <c r="H65" s="580"/>
      <c r="I65" s="580"/>
      <c r="J65" s="574"/>
    </row>
    <row r="66" spans="1:10" s="575" customFormat="1" ht="9.75" customHeight="1" x14ac:dyDescent="0.2">
      <c r="A66" s="1299"/>
      <c r="B66" s="580"/>
      <c r="C66" s="580"/>
      <c r="D66" s="580"/>
      <c r="E66" s="580"/>
      <c r="F66" s="580"/>
      <c r="G66" s="580"/>
      <c r="H66" s="580"/>
      <c r="I66" s="580"/>
      <c r="J66" s="574"/>
    </row>
    <row r="67" spans="1:10" s="575" customFormat="1" ht="9.75" customHeight="1" x14ac:dyDescent="0.2">
      <c r="A67" s="1299"/>
      <c r="B67" s="580"/>
      <c r="C67" s="580"/>
      <c r="D67" s="580"/>
      <c r="E67" s="580"/>
      <c r="F67" s="580"/>
      <c r="G67" s="580"/>
      <c r="H67" s="580"/>
      <c r="I67" s="580"/>
      <c r="J67" s="574"/>
    </row>
    <row r="68" spans="1:10" s="575" customFormat="1" ht="9.75" customHeight="1" x14ac:dyDescent="0.2">
      <c r="A68" s="1299"/>
      <c r="B68" s="580"/>
      <c r="C68" s="580"/>
      <c r="D68" s="580"/>
      <c r="E68" s="580"/>
      <c r="F68" s="580"/>
      <c r="G68" s="580"/>
      <c r="H68" s="580"/>
      <c r="I68" s="580"/>
      <c r="J68" s="574"/>
    </row>
    <row r="69" spans="1:10" s="575" customFormat="1" ht="9.75" customHeight="1" x14ac:dyDescent="0.2">
      <c r="A69" s="1299"/>
      <c r="B69" s="580"/>
      <c r="C69" s="580"/>
      <c r="D69" s="580"/>
      <c r="E69" s="580"/>
      <c r="F69" s="580"/>
      <c r="G69" s="580"/>
      <c r="H69" s="580"/>
      <c r="I69" s="580"/>
      <c r="J69" s="574"/>
    </row>
    <row r="70" spans="1:10" s="575" customFormat="1" ht="9.75" customHeight="1" x14ac:dyDescent="0.2">
      <c r="A70" s="1299"/>
      <c r="B70" s="580"/>
      <c r="C70" s="580"/>
      <c r="D70" s="580"/>
      <c r="E70" s="580"/>
      <c r="F70" s="580"/>
      <c r="G70" s="580"/>
      <c r="H70" s="580"/>
      <c r="I70" s="580"/>
      <c r="J70" s="574"/>
    </row>
    <row r="71" spans="1:10" s="575" customFormat="1" ht="9.75" customHeight="1" x14ac:dyDescent="0.2">
      <c r="A71" s="1299"/>
      <c r="B71" s="580"/>
      <c r="C71" s="580"/>
      <c r="D71" s="580"/>
      <c r="E71" s="580"/>
      <c r="F71" s="580"/>
      <c r="G71" s="580"/>
      <c r="H71" s="580"/>
      <c r="I71" s="580"/>
      <c r="J71" s="574"/>
    </row>
    <row r="72" spans="1:10" s="575" customFormat="1" ht="9.75" customHeight="1" x14ac:dyDescent="0.2">
      <c r="A72" s="1273"/>
      <c r="B72" s="582"/>
      <c r="C72" s="582"/>
      <c r="D72" s="582"/>
      <c r="E72" s="582"/>
      <c r="F72" s="582"/>
      <c r="G72" s="582"/>
      <c r="H72" s="582"/>
      <c r="I72" s="582"/>
      <c r="J72" s="583"/>
    </row>
    <row r="73" spans="1:10" s="575" customFormat="1" ht="9.75" customHeight="1" x14ac:dyDescent="0.2"/>
    <row r="74" spans="1:10" s="575" customFormat="1" ht="9.75" customHeight="1" x14ac:dyDescent="0.2"/>
    <row r="75" spans="1:10" s="575" customFormat="1" ht="9.75" customHeight="1" x14ac:dyDescent="0.2"/>
    <row r="76" spans="1:10" s="575" customFormat="1" ht="9.75" customHeight="1" x14ac:dyDescent="0.2"/>
    <row r="77" spans="1:10" s="575" customFormat="1" ht="9.75" customHeight="1" x14ac:dyDescent="0.2"/>
    <row r="78" spans="1:10" s="575" customFormat="1" ht="9.75" customHeight="1" x14ac:dyDescent="0.2"/>
    <row r="79" spans="1:10" s="575" customFormat="1" ht="9.75" customHeight="1" x14ac:dyDescent="0.2"/>
    <row r="80" spans="1:10" s="575" customFormat="1" ht="9.75" customHeight="1" x14ac:dyDescent="0.2"/>
    <row r="81" s="575" customFormat="1" ht="9.75" customHeight="1" x14ac:dyDescent="0.2"/>
    <row r="82" s="575" customFormat="1" ht="9.75" customHeight="1" x14ac:dyDescent="0.2"/>
    <row r="83" s="575" customFormat="1" ht="9.75" customHeight="1" x14ac:dyDescent="0.2"/>
    <row r="84" s="575" customFormat="1" ht="9.75" customHeight="1" x14ac:dyDescent="0.2"/>
    <row r="85" s="575" customFormat="1" ht="9.75" customHeight="1" x14ac:dyDescent="0.2"/>
    <row r="86" s="575" customFormat="1" ht="9.75" customHeight="1" x14ac:dyDescent="0.2"/>
    <row r="87" s="575" customFormat="1" ht="9.75" customHeight="1" x14ac:dyDescent="0.2"/>
    <row r="88" s="575" customFormat="1" ht="9.75" customHeight="1" x14ac:dyDescent="0.2"/>
    <row r="89" s="575" customFormat="1" ht="9.75" customHeight="1" x14ac:dyDescent="0.2"/>
    <row r="90" s="575" customFormat="1" ht="9.75" customHeight="1" x14ac:dyDescent="0.2"/>
    <row r="91" s="575" customFormat="1" ht="9.75" customHeight="1" x14ac:dyDescent="0.2"/>
    <row r="92" s="575" customFormat="1" ht="9.75" customHeight="1" x14ac:dyDescent="0.2"/>
    <row r="93" s="575" customFormat="1" ht="9.75" customHeight="1" x14ac:dyDescent="0.2"/>
    <row r="94" s="575" customFormat="1" ht="9.75" customHeight="1" x14ac:dyDescent="0.2"/>
    <row r="95" s="575" customFormat="1" ht="9.75" customHeight="1" x14ac:dyDescent="0.2"/>
    <row r="96" s="575" customFormat="1" ht="9.75" customHeight="1" x14ac:dyDescent="0.2"/>
    <row r="97" s="575" customFormat="1" ht="9.75" customHeight="1" x14ac:dyDescent="0.2"/>
    <row r="98" s="575" customFormat="1" ht="9.75" customHeight="1" x14ac:dyDescent="0.2"/>
    <row r="99" s="575" customFormat="1" ht="9.75" customHeight="1" x14ac:dyDescent="0.2"/>
    <row r="100" s="575" customFormat="1" ht="9.75" customHeight="1" x14ac:dyDescent="0.2"/>
    <row r="101" s="575" customFormat="1" ht="9.75" customHeight="1" x14ac:dyDescent="0.2"/>
    <row r="102" s="575" customFormat="1" ht="9.75" customHeight="1" x14ac:dyDescent="0.2"/>
    <row r="103" s="575" customFormat="1" ht="9.75" customHeight="1" x14ac:dyDescent="0.2"/>
    <row r="104" s="575" customFormat="1" ht="9.75" customHeight="1" x14ac:dyDescent="0.2"/>
    <row r="105" s="575" customFormat="1" ht="9.75" customHeight="1" x14ac:dyDescent="0.2"/>
    <row r="106" s="575" customFormat="1" ht="9.75" customHeight="1" x14ac:dyDescent="0.2"/>
    <row r="107" s="575" customFormat="1" ht="9.75" customHeight="1" x14ac:dyDescent="0.2"/>
    <row r="108" s="575" customFormat="1" ht="9.75" customHeight="1" x14ac:dyDescent="0.2"/>
    <row r="109" s="575" customFormat="1" ht="9.75" customHeight="1" x14ac:dyDescent="0.2"/>
    <row r="110" s="575" customFormat="1" ht="9.75" customHeight="1" x14ac:dyDescent="0.2"/>
    <row r="111" s="575" customFormat="1" ht="9.75" customHeight="1" x14ac:dyDescent="0.2"/>
    <row r="112" s="575" customFormat="1" ht="9.75" customHeight="1" x14ac:dyDescent="0.2"/>
    <row r="113" s="575" customFormat="1" ht="9.75" customHeight="1" x14ac:dyDescent="0.2"/>
    <row r="114" s="575" customFormat="1" ht="9.75" customHeight="1" x14ac:dyDescent="0.2"/>
    <row r="115" s="575" customFormat="1" ht="9.75" customHeight="1" x14ac:dyDescent="0.2"/>
    <row r="116" s="575" customFormat="1" ht="9.75" customHeight="1" x14ac:dyDescent="0.2"/>
    <row r="117" s="575" customFormat="1" ht="9.75" customHeight="1" x14ac:dyDescent="0.2"/>
    <row r="118" s="575" customFormat="1" ht="9.75" customHeight="1" x14ac:dyDescent="0.2"/>
    <row r="119" s="575" customFormat="1" ht="9.75" customHeight="1" x14ac:dyDescent="0.2"/>
    <row r="120" s="575" customFormat="1" ht="9.75" customHeight="1" x14ac:dyDescent="0.2"/>
    <row r="121" s="575" customFormat="1" ht="9.75" customHeight="1" x14ac:dyDescent="0.2"/>
    <row r="122" s="575" customFormat="1" ht="9.75" customHeight="1" x14ac:dyDescent="0.2"/>
    <row r="123" s="575" customFormat="1" ht="9.75" customHeight="1" x14ac:dyDescent="0.2"/>
    <row r="124" s="575" customFormat="1" ht="9.75" customHeight="1" x14ac:dyDescent="0.2"/>
    <row r="125" s="575" customFormat="1" ht="9.75" customHeight="1" x14ac:dyDescent="0.2"/>
    <row r="126" s="575" customFormat="1" ht="9.75" customHeight="1" x14ac:dyDescent="0.2"/>
    <row r="127" s="575" customFormat="1" ht="9.75" customHeight="1" x14ac:dyDescent="0.2"/>
    <row r="128" s="575" customFormat="1" ht="9.75" customHeight="1" x14ac:dyDescent="0.2"/>
    <row r="129" s="575" customFormat="1" ht="9.75" customHeight="1" x14ac:dyDescent="0.2"/>
    <row r="130" s="575" customFormat="1" ht="9.75" customHeight="1" x14ac:dyDescent="0.2"/>
    <row r="131" s="575" customFormat="1" ht="9.75" customHeight="1" x14ac:dyDescent="0.2"/>
    <row r="132" s="575" customFormat="1" ht="9.75" customHeight="1" x14ac:dyDescent="0.2"/>
    <row r="133" s="575" customFormat="1" ht="9.75" customHeight="1" x14ac:dyDescent="0.2"/>
    <row r="134" s="575" customFormat="1" ht="9.75" customHeight="1" x14ac:dyDescent="0.2"/>
    <row r="135" s="575" customFormat="1" ht="9.75" customHeight="1" x14ac:dyDescent="0.2"/>
    <row r="136" s="575" customFormat="1" ht="9.75" customHeight="1" x14ac:dyDescent="0.2"/>
    <row r="137" s="575" customFormat="1" ht="9.75" customHeight="1" x14ac:dyDescent="0.2"/>
    <row r="138" s="575" customFormat="1" ht="9.75" customHeight="1" x14ac:dyDescent="0.2"/>
    <row r="139" s="575" customFormat="1" ht="9.75" customHeight="1" x14ac:dyDescent="0.2"/>
    <row r="140" s="575" customFormat="1" ht="9.75" customHeight="1" x14ac:dyDescent="0.2"/>
    <row r="141" s="575" customFormat="1" ht="9.75" customHeight="1" x14ac:dyDescent="0.2"/>
    <row r="142" s="575" customFormat="1" ht="9.75" customHeight="1" x14ac:dyDescent="0.2"/>
    <row r="143" s="575" customFormat="1" ht="9.75" customHeight="1" x14ac:dyDescent="0.2"/>
    <row r="144" s="575" customFormat="1" ht="9.75" customHeight="1" x14ac:dyDescent="0.2"/>
    <row r="145" s="575" customFormat="1" ht="9.75" customHeight="1" x14ac:dyDescent="0.2"/>
    <row r="146" s="575" customFormat="1" ht="9.75" customHeight="1" x14ac:dyDescent="0.2"/>
    <row r="147" s="575" customFormat="1" ht="9.75" customHeight="1" x14ac:dyDescent="0.2"/>
    <row r="148" s="575" customFormat="1" ht="9.75" customHeight="1" x14ac:dyDescent="0.2"/>
    <row r="149" s="575" customFormat="1" ht="9.75" customHeight="1" x14ac:dyDescent="0.2"/>
    <row r="150" s="575" customFormat="1" ht="9.75" customHeight="1" x14ac:dyDescent="0.2"/>
    <row r="151" s="575" customFormat="1" ht="9.75" customHeight="1" x14ac:dyDescent="0.2"/>
    <row r="152" s="575" customFormat="1" ht="9.75" customHeight="1" x14ac:dyDescent="0.2"/>
    <row r="153" s="575" customFormat="1" ht="9.75" customHeight="1" x14ac:dyDescent="0.2"/>
    <row r="154" s="575" customFormat="1" ht="9.75" customHeight="1" x14ac:dyDescent="0.2"/>
    <row r="155" s="575" customFormat="1" ht="9.75" customHeight="1" x14ac:dyDescent="0.2"/>
    <row r="156" s="575" customFormat="1" ht="9.75" customHeight="1" x14ac:dyDescent="0.2"/>
    <row r="157" s="575" customFormat="1" ht="9.75" customHeight="1" x14ac:dyDescent="0.2"/>
    <row r="158" s="575" customFormat="1" ht="9.75" customHeight="1" x14ac:dyDescent="0.2"/>
    <row r="159" s="575" customFormat="1" ht="9.75" customHeight="1" x14ac:dyDescent="0.2"/>
    <row r="160" s="575" customFormat="1" ht="9.75" customHeight="1" x14ac:dyDescent="0.2"/>
    <row r="161" s="575" customFormat="1" ht="9.75" customHeight="1" x14ac:dyDescent="0.2"/>
    <row r="162" s="575" customFormat="1" ht="9.75" customHeight="1" x14ac:dyDescent="0.2"/>
    <row r="163" s="575" customFormat="1" ht="9.75" customHeight="1" x14ac:dyDescent="0.2"/>
    <row r="164" s="575" customFormat="1" ht="9.75" customHeight="1" x14ac:dyDescent="0.2"/>
    <row r="165" s="575" customFormat="1" ht="9.75" customHeight="1" x14ac:dyDescent="0.2"/>
    <row r="166" s="575" customFormat="1" ht="9.75" customHeight="1" x14ac:dyDescent="0.2"/>
    <row r="167" s="575" customFormat="1" ht="9.75" customHeight="1" x14ac:dyDescent="0.2"/>
    <row r="168" s="575" customFormat="1" ht="9.75" customHeight="1" x14ac:dyDescent="0.2"/>
    <row r="169" s="575" customFormat="1" ht="9.75" customHeight="1" x14ac:dyDescent="0.2"/>
    <row r="170" s="575" customFormat="1" ht="9.75" customHeight="1" x14ac:dyDescent="0.2"/>
    <row r="171" s="575" customFormat="1" ht="9.75" customHeight="1" x14ac:dyDescent="0.2"/>
    <row r="172" s="575" customFormat="1" ht="9.75" customHeight="1" x14ac:dyDescent="0.2"/>
    <row r="173" s="575" customFormat="1" ht="9.75" customHeight="1" x14ac:dyDescent="0.2"/>
    <row r="174" s="575" customFormat="1" ht="9.75" customHeight="1" x14ac:dyDescent="0.2"/>
    <row r="175" s="575" customFormat="1" ht="9.75" customHeight="1" x14ac:dyDescent="0.2"/>
    <row r="176" s="575" customFormat="1" ht="9.75" customHeight="1" x14ac:dyDescent="0.2"/>
    <row r="177" s="575" customFormat="1" ht="9.75" customHeight="1" x14ac:dyDescent="0.2"/>
    <row r="178" s="575" customFormat="1" ht="9.75" customHeight="1" x14ac:dyDescent="0.2"/>
    <row r="179" s="575" customFormat="1" ht="9.75" customHeight="1" x14ac:dyDescent="0.2"/>
    <row r="180" s="575" customFormat="1" ht="9.75" customHeight="1" x14ac:dyDescent="0.2"/>
    <row r="181" s="575" customFormat="1" ht="9.75" customHeight="1" x14ac:dyDescent="0.2"/>
    <row r="182" s="575" customFormat="1" ht="9.75" customHeight="1" x14ac:dyDescent="0.2"/>
    <row r="183" s="575" customFormat="1" ht="9.75" customHeight="1" x14ac:dyDescent="0.2"/>
    <row r="184" s="575" customFormat="1" ht="9.75" customHeight="1" x14ac:dyDescent="0.2"/>
    <row r="185" s="575" customFormat="1" ht="9.75" customHeight="1" x14ac:dyDescent="0.2"/>
    <row r="186" s="575" customFormat="1" ht="9.75" customHeight="1" x14ac:dyDescent="0.2"/>
    <row r="187" s="575" customFormat="1" ht="9.75" customHeight="1" x14ac:dyDescent="0.2"/>
    <row r="188" s="575" customFormat="1" ht="9.75" customHeight="1" x14ac:dyDescent="0.2"/>
    <row r="189" s="575" customFormat="1" ht="9.75" customHeight="1" x14ac:dyDescent="0.2"/>
    <row r="190" s="575" customFormat="1" ht="9.75" customHeight="1" x14ac:dyDescent="0.2"/>
    <row r="191" s="575" customFormat="1" ht="9.75" customHeight="1" x14ac:dyDescent="0.2"/>
    <row r="192" s="575" customFormat="1" ht="9.75" customHeight="1" x14ac:dyDescent="0.2"/>
    <row r="193" s="575" customFormat="1" ht="9.75" customHeight="1" x14ac:dyDescent="0.2"/>
    <row r="194" s="575" customFormat="1" ht="9.75" customHeight="1" x14ac:dyDescent="0.2"/>
    <row r="195" s="575" customFormat="1" ht="9.75" customHeight="1" x14ac:dyDescent="0.2"/>
    <row r="196" s="575" customFormat="1" ht="9.75" customHeight="1" x14ac:dyDescent="0.2"/>
    <row r="197" s="575" customFormat="1" ht="9.75" customHeight="1" x14ac:dyDescent="0.2"/>
    <row r="198" s="575" customFormat="1" ht="9.75" customHeight="1" x14ac:dyDescent="0.2"/>
    <row r="199" s="575" customFormat="1" ht="9.75" customHeight="1" x14ac:dyDescent="0.2"/>
    <row r="200" s="575" customFormat="1" ht="9.75" customHeight="1" x14ac:dyDescent="0.2"/>
    <row r="201" s="575" customFormat="1" ht="9.75" customHeight="1" x14ac:dyDescent="0.2"/>
    <row r="202" s="575" customFormat="1" ht="9.75" customHeight="1" x14ac:dyDescent="0.2"/>
    <row r="203" s="575" customFormat="1" ht="9.75" customHeight="1" x14ac:dyDescent="0.2"/>
    <row r="204" s="575" customFormat="1" ht="9.75" customHeight="1" x14ac:dyDescent="0.2"/>
    <row r="205" s="575" customFormat="1" ht="9.75" customHeight="1" x14ac:dyDescent="0.2"/>
    <row r="206" s="575" customFormat="1" ht="9.75" customHeight="1" x14ac:dyDescent="0.2"/>
    <row r="207" s="575" customFormat="1" ht="9.75" customHeight="1" x14ac:dyDescent="0.2"/>
    <row r="208" s="575" customFormat="1" ht="9.75" customHeight="1" x14ac:dyDescent="0.2"/>
    <row r="209" s="575" customFormat="1" ht="9.75" customHeight="1" x14ac:dyDescent="0.2"/>
    <row r="210" s="575" customFormat="1" ht="9.75" customHeight="1" x14ac:dyDescent="0.2"/>
    <row r="211" s="575" customFormat="1" ht="9.75" customHeight="1" x14ac:dyDescent="0.2"/>
    <row r="212" s="575" customFormat="1" ht="9.75" customHeight="1" x14ac:dyDescent="0.2"/>
    <row r="213" s="575" customFormat="1" ht="9.75" customHeight="1" x14ac:dyDescent="0.2"/>
    <row r="214" s="575" customFormat="1" ht="9.75" customHeight="1" x14ac:dyDescent="0.2"/>
    <row r="215" s="575" customFormat="1" ht="9.75" customHeight="1" x14ac:dyDescent="0.2"/>
    <row r="216" s="575" customFormat="1" ht="9.75" customHeight="1" x14ac:dyDescent="0.2"/>
    <row r="217" s="575" customFormat="1" ht="9.75" customHeight="1" x14ac:dyDescent="0.2"/>
    <row r="218" s="575" customFormat="1" ht="9.75" customHeight="1" x14ac:dyDescent="0.2"/>
    <row r="219" s="575" customFormat="1" ht="9.75" customHeight="1" x14ac:dyDescent="0.2"/>
    <row r="220" s="575" customFormat="1" ht="9.75" customHeight="1" x14ac:dyDescent="0.2"/>
    <row r="221" s="575" customFormat="1" ht="9.75" customHeight="1" x14ac:dyDescent="0.2"/>
    <row r="222" s="575" customFormat="1" ht="9.75" customHeight="1" x14ac:dyDescent="0.2"/>
    <row r="223" s="575" customFormat="1" ht="9.75" customHeight="1" x14ac:dyDescent="0.2"/>
    <row r="224" s="575" customFormat="1" ht="9.75" customHeight="1" x14ac:dyDescent="0.2"/>
    <row r="225" s="575" customFormat="1" ht="9.75" customHeight="1" x14ac:dyDescent="0.2"/>
    <row r="226" s="575" customFormat="1" ht="9.75" customHeight="1" x14ac:dyDescent="0.2"/>
    <row r="227" s="575" customFormat="1" ht="9.75" customHeight="1" x14ac:dyDescent="0.2"/>
    <row r="228" s="575" customFormat="1" ht="9.75" customHeight="1" x14ac:dyDescent="0.2"/>
    <row r="229" s="575" customFormat="1" ht="9.75" customHeight="1" x14ac:dyDescent="0.2"/>
    <row r="230" s="575" customFormat="1" ht="9.75" customHeight="1" x14ac:dyDescent="0.2"/>
    <row r="231" s="575" customFormat="1" ht="9.75" customHeight="1" x14ac:dyDescent="0.2"/>
    <row r="232" s="575" customFormat="1" ht="9.75" customHeight="1" x14ac:dyDescent="0.2"/>
    <row r="233" s="575" customFormat="1" ht="9.75" customHeight="1" x14ac:dyDescent="0.2"/>
    <row r="234" s="575" customFormat="1" ht="9.75" customHeight="1" x14ac:dyDescent="0.2"/>
    <row r="235" s="575" customFormat="1" ht="9.75" customHeight="1" x14ac:dyDescent="0.2"/>
    <row r="236" s="575" customFormat="1" ht="9.75" customHeight="1" x14ac:dyDescent="0.2"/>
    <row r="237" s="575" customFormat="1" ht="9.75" customHeight="1" x14ac:dyDescent="0.2"/>
    <row r="238" s="575" customFormat="1" ht="9.75" customHeight="1" x14ac:dyDescent="0.2"/>
    <row r="239" s="575" customFormat="1" ht="9.75" customHeight="1" x14ac:dyDescent="0.2"/>
    <row r="240" s="575" customFormat="1" ht="9.75" customHeight="1" x14ac:dyDescent="0.2"/>
    <row r="241" spans="1:10" s="575" customFormat="1" ht="9.75" customHeight="1" x14ac:dyDescent="0.2"/>
    <row r="242" spans="1:10" s="575" customFormat="1" ht="9.75" customHeight="1" x14ac:dyDescent="0.2"/>
    <row r="243" spans="1:10" s="575" customFormat="1" ht="9.75" customHeight="1" x14ac:dyDescent="0.2"/>
    <row r="244" spans="1:10" s="575" customFormat="1" ht="9.75" customHeight="1" x14ac:dyDescent="0.2"/>
    <row r="245" spans="1:10" ht="9.75" customHeight="1" x14ac:dyDescent="0.15">
      <c r="A245" s="575"/>
      <c r="B245" s="575"/>
      <c r="C245" s="575"/>
      <c r="D245" s="575"/>
      <c r="E245" s="575"/>
      <c r="F245" s="575"/>
      <c r="G245" s="575"/>
      <c r="H245" s="575"/>
      <c r="I245" s="575"/>
      <c r="J245" s="575"/>
    </row>
    <row r="246" spans="1:10" ht="9.75" customHeight="1" x14ac:dyDescent="0.15">
      <c r="A246" s="575"/>
      <c r="B246" s="575"/>
      <c r="C246" s="575"/>
      <c r="D246" s="575"/>
      <c r="E246" s="575"/>
      <c r="F246" s="575"/>
      <c r="G246" s="575"/>
      <c r="H246" s="575"/>
      <c r="I246" s="575"/>
      <c r="J246" s="575"/>
    </row>
    <row r="247" spans="1:10" ht="9.75" customHeight="1" x14ac:dyDescent="0.15">
      <c r="A247" s="575"/>
      <c r="B247" s="575"/>
      <c r="C247" s="575"/>
      <c r="D247" s="575"/>
      <c r="E247" s="575"/>
      <c r="F247" s="575"/>
      <c r="G247" s="575"/>
      <c r="H247" s="575"/>
      <c r="I247" s="575"/>
      <c r="J247" s="575"/>
    </row>
    <row r="248" spans="1:10" ht="9.75" customHeight="1" x14ac:dyDescent="0.15">
      <c r="A248" s="575"/>
      <c r="B248" s="575"/>
      <c r="C248" s="575"/>
      <c r="D248" s="575"/>
      <c r="E248" s="575"/>
      <c r="F248" s="575"/>
      <c r="G248" s="575"/>
      <c r="H248" s="575"/>
      <c r="I248" s="575"/>
      <c r="J248" s="575"/>
    </row>
    <row r="249" spans="1:10" ht="9.75" customHeight="1" x14ac:dyDescent="0.15"/>
    <row r="250" spans="1:10" ht="9.75" customHeight="1" x14ac:dyDescent="0.15"/>
    <row r="251" spans="1:10" ht="9.75" customHeight="1" x14ac:dyDescent="0.15"/>
    <row r="252" spans="1:10" ht="9.75" customHeight="1" x14ac:dyDescent="0.15"/>
    <row r="253" spans="1:10" ht="9.75" customHeight="1" x14ac:dyDescent="0.15"/>
    <row r="254" spans="1:10" ht="9.75" customHeight="1" x14ac:dyDescent="0.15"/>
    <row r="255" spans="1:10" ht="9.75" customHeight="1" x14ac:dyDescent="0.15"/>
    <row r="256" spans="1:10" ht="9.75" customHeight="1" x14ac:dyDescent="0.15"/>
    <row r="257" ht="9.75" customHeight="1" x14ac:dyDescent="0.15"/>
    <row r="258" ht="9.75" customHeight="1" x14ac:dyDescent="0.15"/>
    <row r="259" ht="9.75" customHeight="1" x14ac:dyDescent="0.15"/>
    <row r="260" ht="9.75" customHeight="1" x14ac:dyDescent="0.15"/>
    <row r="261" ht="9.75" customHeight="1" x14ac:dyDescent="0.15"/>
    <row r="262" ht="9.75" customHeight="1" x14ac:dyDescent="0.15"/>
    <row r="263" ht="9.75" customHeight="1" x14ac:dyDescent="0.15"/>
    <row r="264" ht="9.75" customHeight="1" x14ac:dyDescent="0.15"/>
    <row r="265" ht="9.75" customHeight="1" x14ac:dyDescent="0.15"/>
    <row r="266" ht="9.75" customHeight="1" x14ac:dyDescent="0.15"/>
    <row r="267" ht="9.75" customHeight="1" x14ac:dyDescent="0.15"/>
    <row r="268" ht="9.75" customHeight="1" x14ac:dyDescent="0.15"/>
    <row r="269" ht="9.75" customHeight="1" x14ac:dyDescent="0.15"/>
    <row r="270" ht="9.75" customHeight="1" x14ac:dyDescent="0.15"/>
    <row r="271" ht="9.75" customHeight="1" x14ac:dyDescent="0.15"/>
    <row r="272" ht="9.75" customHeight="1" x14ac:dyDescent="0.15"/>
    <row r="273" ht="9.75" customHeight="1" x14ac:dyDescent="0.15"/>
    <row r="274" ht="9.75" customHeight="1" x14ac:dyDescent="0.15"/>
    <row r="275" ht="9.75" customHeight="1" x14ac:dyDescent="0.15"/>
    <row r="276" ht="9.75" customHeight="1" x14ac:dyDescent="0.15"/>
    <row r="277" ht="9.75" customHeight="1" x14ac:dyDescent="0.15"/>
    <row r="278" ht="9.75" customHeight="1" x14ac:dyDescent="0.15"/>
    <row r="279" ht="9.75" customHeight="1" x14ac:dyDescent="0.15"/>
    <row r="280" ht="9.75" customHeight="1" x14ac:dyDescent="0.15"/>
    <row r="281" ht="9.75" customHeight="1" x14ac:dyDescent="0.15"/>
    <row r="282" ht="9.75" customHeight="1" x14ac:dyDescent="0.15"/>
    <row r="283" ht="9.75" customHeight="1" x14ac:dyDescent="0.15"/>
    <row r="284" ht="9.75" customHeight="1" x14ac:dyDescent="0.15"/>
    <row r="285" ht="9.75" customHeight="1" x14ac:dyDescent="0.15"/>
    <row r="286" ht="9.75" customHeight="1" x14ac:dyDescent="0.15"/>
    <row r="287" ht="9.75" customHeight="1" x14ac:dyDescent="0.15"/>
    <row r="288" ht="9.75" customHeight="1" x14ac:dyDescent="0.15"/>
    <row r="289" ht="9.75" customHeight="1" x14ac:dyDescent="0.15"/>
    <row r="290" ht="9.75" customHeight="1" x14ac:dyDescent="0.15"/>
    <row r="291" ht="9.75" customHeight="1" x14ac:dyDescent="0.15"/>
    <row r="292" ht="9.75" customHeight="1" x14ac:dyDescent="0.15"/>
    <row r="293" ht="9.75" customHeight="1" x14ac:dyDescent="0.15"/>
    <row r="294" ht="9.75" customHeight="1" x14ac:dyDescent="0.15"/>
    <row r="295" ht="9.75" customHeight="1" x14ac:dyDescent="0.15"/>
    <row r="296" ht="9.75" customHeight="1" x14ac:dyDescent="0.15"/>
    <row r="297" ht="9.75" customHeight="1" x14ac:dyDescent="0.15"/>
    <row r="298" ht="9.75" customHeight="1" x14ac:dyDescent="0.15"/>
    <row r="299" ht="9.75" customHeight="1" x14ac:dyDescent="0.15"/>
    <row r="300" ht="9.75" customHeight="1" x14ac:dyDescent="0.15"/>
    <row r="301" ht="9.75" customHeight="1" x14ac:dyDescent="0.15"/>
    <row r="302" ht="9.75" customHeight="1" x14ac:dyDescent="0.15"/>
    <row r="303" ht="9.75" customHeight="1" x14ac:dyDescent="0.15"/>
    <row r="304" ht="9.75" customHeight="1" x14ac:dyDescent="0.15"/>
    <row r="305" ht="9.75" customHeight="1" x14ac:dyDescent="0.15"/>
    <row r="306" ht="9.75" customHeight="1" x14ac:dyDescent="0.15"/>
    <row r="307" ht="9.75" customHeight="1" x14ac:dyDescent="0.15"/>
    <row r="308" ht="9.75" customHeight="1" x14ac:dyDescent="0.15"/>
    <row r="309" ht="9.75" customHeight="1" x14ac:dyDescent="0.15"/>
    <row r="310" ht="9.75" customHeight="1" x14ac:dyDescent="0.15"/>
    <row r="311" ht="9.75" customHeight="1" x14ac:dyDescent="0.15"/>
    <row r="312" ht="9.75" customHeight="1" x14ac:dyDescent="0.15"/>
    <row r="313" ht="9.75" customHeight="1" x14ac:dyDescent="0.15"/>
    <row r="314" ht="9.75" customHeight="1" x14ac:dyDescent="0.15"/>
    <row r="315" ht="9.75" customHeight="1" x14ac:dyDescent="0.15"/>
    <row r="316" ht="9.75" customHeight="1" x14ac:dyDescent="0.15"/>
    <row r="317" ht="9.75" customHeight="1" x14ac:dyDescent="0.15"/>
    <row r="318" ht="9.75" customHeight="1" x14ac:dyDescent="0.15"/>
    <row r="319" ht="9.75" customHeight="1" x14ac:dyDescent="0.15"/>
    <row r="320" ht="9.75" customHeight="1" x14ac:dyDescent="0.15"/>
    <row r="321" ht="9.75" customHeight="1" x14ac:dyDescent="0.15"/>
    <row r="322" ht="9.75" customHeight="1" x14ac:dyDescent="0.15"/>
    <row r="323" ht="9.75" customHeight="1" x14ac:dyDescent="0.15"/>
    <row r="324" ht="9.75" customHeight="1" x14ac:dyDescent="0.15"/>
    <row r="325" ht="9.75" customHeight="1" x14ac:dyDescent="0.15"/>
    <row r="326" ht="9.75" customHeight="1" x14ac:dyDescent="0.15"/>
    <row r="327" ht="9.75" customHeight="1" x14ac:dyDescent="0.15"/>
    <row r="328" ht="9.75" customHeight="1" x14ac:dyDescent="0.15"/>
    <row r="329" ht="9.75" customHeight="1" x14ac:dyDescent="0.15"/>
    <row r="330" ht="9.75" customHeight="1" x14ac:dyDescent="0.15"/>
    <row r="331" ht="9.75" customHeight="1" x14ac:dyDescent="0.15"/>
    <row r="332" ht="9.75" customHeight="1" x14ac:dyDescent="0.15"/>
    <row r="333" ht="9.75" customHeight="1" x14ac:dyDescent="0.15"/>
    <row r="334" ht="9.75" customHeight="1" x14ac:dyDescent="0.15"/>
    <row r="335" ht="9.75" customHeight="1" x14ac:dyDescent="0.15"/>
    <row r="336" ht="9.75" customHeight="1" x14ac:dyDescent="0.15"/>
    <row r="337" ht="9.75" customHeight="1" x14ac:dyDescent="0.15"/>
    <row r="338" ht="9.75" customHeight="1" x14ac:dyDescent="0.15"/>
    <row r="339" ht="9.75" customHeight="1" x14ac:dyDescent="0.15"/>
    <row r="340" ht="9.75" customHeight="1" x14ac:dyDescent="0.15"/>
    <row r="341" ht="9.75" customHeight="1" x14ac:dyDescent="0.15"/>
    <row r="342" ht="9.75" customHeight="1" x14ac:dyDescent="0.15"/>
    <row r="343" ht="9.75" customHeight="1" x14ac:dyDescent="0.15"/>
    <row r="344" ht="9.75" customHeight="1" x14ac:dyDescent="0.15"/>
    <row r="345" ht="9.75" customHeight="1" x14ac:dyDescent="0.15"/>
    <row r="346" ht="9.75" customHeight="1" x14ac:dyDescent="0.15"/>
    <row r="347" ht="9.75" customHeight="1" x14ac:dyDescent="0.15"/>
    <row r="348" ht="9.75" customHeight="1" x14ac:dyDescent="0.15"/>
    <row r="349" ht="9.75" customHeight="1" x14ac:dyDescent="0.15"/>
    <row r="350" ht="9.75" customHeight="1" x14ac:dyDescent="0.15"/>
    <row r="351" ht="9.75" customHeight="1" x14ac:dyDescent="0.15"/>
    <row r="352" ht="9.75" customHeight="1" x14ac:dyDescent="0.15"/>
    <row r="353" ht="9.75" customHeight="1" x14ac:dyDescent="0.15"/>
    <row r="354" ht="9.75" customHeight="1" x14ac:dyDescent="0.15"/>
    <row r="355" ht="9.75" customHeight="1" x14ac:dyDescent="0.15"/>
    <row r="356" ht="9.75" customHeight="1" x14ac:dyDescent="0.15"/>
    <row r="357" ht="9.75" customHeight="1" x14ac:dyDescent="0.15"/>
    <row r="358" ht="9.75" customHeight="1" x14ac:dyDescent="0.15"/>
    <row r="359" ht="9.75" customHeight="1" x14ac:dyDescent="0.15"/>
    <row r="360" ht="9.75" customHeight="1" x14ac:dyDescent="0.15"/>
    <row r="361" ht="9.75" customHeight="1" x14ac:dyDescent="0.15"/>
    <row r="362" ht="9.75" customHeight="1" x14ac:dyDescent="0.15"/>
    <row r="363" ht="9.75" customHeight="1" x14ac:dyDescent="0.15"/>
    <row r="364" ht="9.75" customHeight="1" x14ac:dyDescent="0.15"/>
    <row r="365" ht="9.75" customHeight="1" x14ac:dyDescent="0.15"/>
    <row r="366" ht="9.75" customHeight="1" x14ac:dyDescent="0.15"/>
    <row r="367" ht="9.75" customHeight="1" x14ac:dyDescent="0.15"/>
    <row r="368" ht="9.75" customHeight="1" x14ac:dyDescent="0.15"/>
    <row r="369" ht="9.75" customHeight="1" x14ac:dyDescent="0.15"/>
    <row r="370" ht="9.75" customHeight="1" x14ac:dyDescent="0.15"/>
    <row r="371" ht="9.75" customHeight="1" x14ac:dyDescent="0.15"/>
    <row r="372" ht="9.75" customHeight="1" x14ac:dyDescent="0.15"/>
    <row r="373" ht="9.75" customHeight="1" x14ac:dyDescent="0.15"/>
    <row r="374" ht="9.75" customHeight="1" x14ac:dyDescent="0.15"/>
    <row r="375" ht="9.75" customHeight="1" x14ac:dyDescent="0.15"/>
    <row r="376" ht="9.75" customHeight="1" x14ac:dyDescent="0.15"/>
    <row r="377" ht="9.75" customHeight="1" x14ac:dyDescent="0.15"/>
    <row r="378" ht="9.75" customHeight="1" x14ac:dyDescent="0.15"/>
    <row r="379" ht="9.75" customHeight="1" x14ac:dyDescent="0.15"/>
    <row r="380" ht="9.75" customHeight="1" x14ac:dyDescent="0.15"/>
    <row r="381" ht="9.75" customHeight="1" x14ac:dyDescent="0.15"/>
    <row r="382" ht="9.75" customHeight="1" x14ac:dyDescent="0.15"/>
    <row r="383" ht="9.75" customHeight="1" x14ac:dyDescent="0.15"/>
    <row r="384" ht="9.75" customHeight="1" x14ac:dyDescent="0.15"/>
    <row r="385" ht="9.75" customHeight="1" x14ac:dyDescent="0.15"/>
    <row r="386" ht="9.75" customHeight="1" x14ac:dyDescent="0.15"/>
    <row r="387" ht="9.75" customHeight="1" x14ac:dyDescent="0.15"/>
    <row r="388" ht="9.75" customHeight="1" x14ac:dyDescent="0.15"/>
    <row r="389" ht="9.75" customHeight="1" x14ac:dyDescent="0.15"/>
    <row r="390" ht="9.75" customHeight="1" x14ac:dyDescent="0.15"/>
    <row r="391" ht="9.75" customHeight="1" x14ac:dyDescent="0.15"/>
    <row r="392" ht="9.75" customHeight="1" x14ac:dyDescent="0.15"/>
    <row r="393" ht="9.75" customHeight="1" x14ac:dyDescent="0.15"/>
    <row r="394" ht="9.75" customHeight="1" x14ac:dyDescent="0.15"/>
    <row r="395" ht="9.75" customHeight="1" x14ac:dyDescent="0.15"/>
    <row r="396" ht="9.75" customHeight="1" x14ac:dyDescent="0.15"/>
    <row r="397" ht="9.75" customHeight="1" x14ac:dyDescent="0.15"/>
    <row r="398" ht="9.75" customHeight="1" x14ac:dyDescent="0.15"/>
    <row r="399" ht="9.75" customHeight="1" x14ac:dyDescent="0.15"/>
    <row r="400" ht="9.75" customHeight="1" x14ac:dyDescent="0.15"/>
    <row r="401" ht="9.75" customHeight="1" x14ac:dyDescent="0.15"/>
    <row r="402" ht="9.75" customHeight="1" x14ac:dyDescent="0.15"/>
    <row r="403" ht="9.75" customHeight="1" x14ac:dyDescent="0.15"/>
    <row r="404" ht="9.75" customHeight="1" x14ac:dyDescent="0.15"/>
    <row r="405" ht="9.75" customHeight="1" x14ac:dyDescent="0.15"/>
    <row r="406" ht="9.75" customHeight="1" x14ac:dyDescent="0.15"/>
    <row r="407" ht="9.75" customHeight="1" x14ac:dyDescent="0.15"/>
    <row r="408" ht="9.75" customHeight="1" x14ac:dyDescent="0.15"/>
    <row r="409" ht="9.75" customHeight="1" x14ac:dyDescent="0.15"/>
    <row r="410" ht="9.75" customHeight="1" x14ac:dyDescent="0.15"/>
    <row r="411" ht="9.75" customHeight="1" x14ac:dyDescent="0.15"/>
    <row r="412" ht="9.75" customHeight="1" x14ac:dyDescent="0.15"/>
    <row r="413" ht="9.75" customHeight="1" x14ac:dyDescent="0.15"/>
    <row r="414" ht="9.75" customHeight="1" x14ac:dyDescent="0.15"/>
    <row r="415" ht="9.75" customHeight="1" x14ac:dyDescent="0.15"/>
    <row r="416" ht="9.75" customHeight="1" x14ac:dyDescent="0.15"/>
    <row r="417" ht="9.75" customHeight="1" x14ac:dyDescent="0.15"/>
    <row r="418" ht="9.75" customHeight="1" x14ac:dyDescent="0.15"/>
    <row r="419" ht="9.75" customHeight="1" x14ac:dyDescent="0.15"/>
    <row r="420" ht="9.75" customHeight="1" x14ac:dyDescent="0.15"/>
    <row r="421" ht="9.75" customHeight="1" x14ac:dyDescent="0.15"/>
    <row r="422" ht="9.75" customHeight="1" x14ac:dyDescent="0.15"/>
    <row r="423" ht="9.75" customHeight="1" x14ac:dyDescent="0.15"/>
    <row r="424" ht="9.75" customHeight="1" x14ac:dyDescent="0.15"/>
    <row r="425" ht="9.75" customHeight="1" x14ac:dyDescent="0.15"/>
    <row r="426" ht="9.75" customHeight="1" x14ac:dyDescent="0.15"/>
    <row r="427" ht="9.75" customHeight="1" x14ac:dyDescent="0.15"/>
    <row r="428" ht="9.75" customHeight="1" x14ac:dyDescent="0.15"/>
    <row r="429" ht="9.75" customHeight="1" x14ac:dyDescent="0.15"/>
    <row r="430" ht="9.75" customHeight="1" x14ac:dyDescent="0.15"/>
    <row r="431" ht="9.75" customHeight="1" x14ac:dyDescent="0.15"/>
    <row r="432" ht="9.75" customHeight="1" x14ac:dyDescent="0.15"/>
    <row r="433" ht="9.75" customHeight="1" x14ac:dyDescent="0.15"/>
    <row r="434" ht="9.75" customHeight="1" x14ac:dyDescent="0.15"/>
    <row r="435" ht="9.75" customHeight="1" x14ac:dyDescent="0.15"/>
    <row r="436" ht="9.75" customHeight="1" x14ac:dyDescent="0.15"/>
    <row r="437" ht="9.75" customHeight="1" x14ac:dyDescent="0.15"/>
    <row r="438" ht="9.75" customHeight="1" x14ac:dyDescent="0.15"/>
    <row r="439" ht="9.75" customHeight="1" x14ac:dyDescent="0.15"/>
    <row r="440" ht="9.75" customHeight="1" x14ac:dyDescent="0.15"/>
    <row r="441" ht="9.75" customHeight="1" x14ac:dyDescent="0.15"/>
    <row r="442" ht="9.75" customHeight="1" x14ac:dyDescent="0.15"/>
    <row r="443" ht="9.75" customHeight="1" x14ac:dyDescent="0.15"/>
    <row r="444" ht="9.75" customHeight="1" x14ac:dyDescent="0.15"/>
    <row r="445" ht="9.75" customHeight="1" x14ac:dyDescent="0.15"/>
    <row r="446" ht="9.75" customHeight="1" x14ac:dyDescent="0.15"/>
    <row r="447" ht="9.75" customHeight="1" x14ac:dyDescent="0.15"/>
    <row r="448" ht="9.75" customHeight="1" x14ac:dyDescent="0.15"/>
    <row r="449" ht="9.75" customHeight="1" x14ac:dyDescent="0.15"/>
    <row r="450" ht="9.75" customHeight="1" x14ac:dyDescent="0.15"/>
    <row r="451" ht="9.75" customHeight="1" x14ac:dyDescent="0.15"/>
    <row r="452" ht="9.75" customHeight="1" x14ac:dyDescent="0.15"/>
    <row r="453" ht="9.75" customHeight="1" x14ac:dyDescent="0.15"/>
    <row r="454" ht="9.75" customHeight="1" x14ac:dyDescent="0.15"/>
    <row r="455" ht="9.75" customHeight="1" x14ac:dyDescent="0.15"/>
    <row r="456" ht="9.75" customHeight="1" x14ac:dyDescent="0.15"/>
    <row r="457" ht="9.75" customHeight="1" x14ac:dyDescent="0.15"/>
    <row r="458" ht="9.75" customHeight="1" x14ac:dyDescent="0.15"/>
    <row r="459" ht="9.75" customHeight="1" x14ac:dyDescent="0.15"/>
    <row r="460" ht="9.75" customHeight="1" x14ac:dyDescent="0.15"/>
    <row r="461" ht="9.75" customHeight="1" x14ac:dyDescent="0.15"/>
    <row r="462" ht="9.75" customHeight="1" x14ac:dyDescent="0.15"/>
    <row r="463" ht="9.75" customHeight="1" x14ac:dyDescent="0.15"/>
    <row r="464" ht="9.75" customHeight="1" x14ac:dyDescent="0.15"/>
    <row r="465" ht="9.75" customHeight="1" x14ac:dyDescent="0.15"/>
    <row r="466" ht="9.75" customHeight="1" x14ac:dyDescent="0.15"/>
    <row r="467" ht="9.75" customHeight="1" x14ac:dyDescent="0.15"/>
    <row r="468" ht="9.75" customHeight="1" x14ac:dyDescent="0.15"/>
    <row r="469" ht="9.75" customHeight="1" x14ac:dyDescent="0.15"/>
    <row r="470" ht="9.75" customHeight="1" x14ac:dyDescent="0.15"/>
    <row r="471" ht="9.75" customHeight="1" x14ac:dyDescent="0.15"/>
    <row r="472" ht="9.75" customHeight="1" x14ac:dyDescent="0.15"/>
    <row r="473" ht="9.75" customHeight="1" x14ac:dyDescent="0.15"/>
    <row r="474" ht="9.75" customHeight="1" x14ac:dyDescent="0.15"/>
    <row r="475" ht="9.75" customHeight="1" x14ac:dyDescent="0.15"/>
    <row r="476" ht="9.75" customHeight="1" x14ac:dyDescent="0.15"/>
    <row r="477" ht="9.75" customHeight="1" x14ac:dyDescent="0.15"/>
    <row r="478" ht="9.75" customHeight="1" x14ac:dyDescent="0.15"/>
    <row r="479" ht="9.75" customHeight="1" x14ac:dyDescent="0.15"/>
    <row r="480" ht="9.75" customHeight="1" x14ac:dyDescent="0.15"/>
    <row r="481" ht="9.75" customHeight="1" x14ac:dyDescent="0.15"/>
    <row r="482" ht="9.75" customHeight="1" x14ac:dyDescent="0.15"/>
    <row r="483" ht="9.75" customHeight="1" x14ac:dyDescent="0.15"/>
    <row r="484" ht="9.75" customHeight="1" x14ac:dyDescent="0.15"/>
    <row r="485" ht="9.75" customHeight="1" x14ac:dyDescent="0.15"/>
    <row r="486" ht="9.75" customHeight="1" x14ac:dyDescent="0.15"/>
    <row r="487" ht="9.75" customHeight="1" x14ac:dyDescent="0.15"/>
    <row r="488" ht="9.75" customHeight="1" x14ac:dyDescent="0.15"/>
    <row r="489" ht="9.75" customHeight="1" x14ac:dyDescent="0.15"/>
    <row r="490" ht="9.75" customHeight="1" x14ac:dyDescent="0.15"/>
    <row r="491" ht="9.75" customHeight="1" x14ac:dyDescent="0.15"/>
    <row r="492" ht="9.75" customHeight="1" x14ac:dyDescent="0.15"/>
    <row r="493" ht="9.75" customHeight="1" x14ac:dyDescent="0.15"/>
    <row r="494" ht="9.75" customHeight="1" x14ac:dyDescent="0.15"/>
    <row r="495" ht="9.75" customHeight="1" x14ac:dyDescent="0.15"/>
    <row r="496" ht="9.75" customHeight="1" x14ac:dyDescent="0.15"/>
    <row r="497" ht="9.75" customHeight="1" x14ac:dyDescent="0.15"/>
    <row r="498" ht="9.75" customHeight="1" x14ac:dyDescent="0.15"/>
    <row r="499" ht="9.75" customHeight="1" x14ac:dyDescent="0.15"/>
    <row r="500" ht="9.75" customHeight="1" x14ac:dyDescent="0.15"/>
    <row r="501" ht="9.75" customHeight="1" x14ac:dyDescent="0.15"/>
    <row r="502" ht="9.75" customHeight="1" x14ac:dyDescent="0.15"/>
    <row r="503" ht="9.75" customHeight="1" x14ac:dyDescent="0.15"/>
    <row r="504" ht="9.75" customHeight="1" x14ac:dyDescent="0.15"/>
    <row r="505" ht="9.75" customHeight="1" x14ac:dyDescent="0.15"/>
    <row r="506" ht="9.75" customHeight="1" x14ac:dyDescent="0.15"/>
    <row r="507" ht="9.75" customHeight="1" x14ac:dyDescent="0.15"/>
    <row r="508" ht="9.75" customHeight="1" x14ac:dyDescent="0.15"/>
    <row r="509" ht="9.75" customHeight="1" x14ac:dyDescent="0.15"/>
    <row r="510" ht="9.75" customHeight="1" x14ac:dyDescent="0.15"/>
    <row r="511" ht="9.75" customHeight="1" x14ac:dyDescent="0.15"/>
    <row r="512" ht="9.75" customHeight="1" x14ac:dyDescent="0.15"/>
    <row r="513" ht="9.75" customHeight="1" x14ac:dyDescent="0.15"/>
    <row r="514" ht="9.75" customHeight="1" x14ac:dyDescent="0.15"/>
    <row r="515" ht="9.75" customHeight="1" x14ac:dyDescent="0.15"/>
    <row r="516" ht="9.75" customHeight="1" x14ac:dyDescent="0.15"/>
    <row r="517" ht="9.75" customHeight="1" x14ac:dyDescent="0.15"/>
    <row r="518" ht="9.75" customHeight="1" x14ac:dyDescent="0.15"/>
    <row r="519" ht="9.75" customHeight="1" x14ac:dyDescent="0.15"/>
    <row r="520" ht="9.75" customHeight="1" x14ac:dyDescent="0.15"/>
    <row r="521" ht="9.75" customHeight="1" x14ac:dyDescent="0.15"/>
    <row r="522" ht="9.75" customHeight="1" x14ac:dyDescent="0.15"/>
    <row r="523" ht="9.75" customHeight="1" x14ac:dyDescent="0.15"/>
    <row r="524" ht="9.75" customHeight="1" x14ac:dyDescent="0.15"/>
    <row r="525" ht="9.75" customHeight="1" x14ac:dyDescent="0.15"/>
    <row r="526" ht="9.75" customHeight="1" x14ac:dyDescent="0.15"/>
    <row r="527" ht="9.75" customHeight="1" x14ac:dyDescent="0.15"/>
    <row r="528" ht="9.75" customHeight="1" x14ac:dyDescent="0.15"/>
    <row r="529" ht="9.75" customHeight="1" x14ac:dyDescent="0.15"/>
    <row r="530" ht="9.75" customHeight="1" x14ac:dyDescent="0.15"/>
    <row r="531" ht="9.75" customHeight="1" x14ac:dyDescent="0.15"/>
    <row r="532" ht="9.75" customHeight="1" x14ac:dyDescent="0.15"/>
    <row r="533" ht="9.75" customHeight="1" x14ac:dyDescent="0.15"/>
    <row r="534" ht="9.75" customHeight="1" x14ac:dyDescent="0.15"/>
    <row r="535" ht="9.75" customHeight="1" x14ac:dyDescent="0.15"/>
    <row r="536" ht="9.75" customHeight="1" x14ac:dyDescent="0.15"/>
    <row r="537" ht="9.75" customHeight="1" x14ac:dyDescent="0.15"/>
    <row r="538" ht="9.75" customHeight="1" x14ac:dyDescent="0.15"/>
    <row r="539" ht="9.75" customHeight="1" x14ac:dyDescent="0.15"/>
    <row r="540" ht="9.75" customHeight="1" x14ac:dyDescent="0.15"/>
    <row r="541" ht="9.75" customHeight="1" x14ac:dyDescent="0.15"/>
    <row r="542" ht="9.75" customHeight="1" x14ac:dyDescent="0.15"/>
    <row r="543" ht="9.75" customHeight="1" x14ac:dyDescent="0.15"/>
    <row r="544" ht="9.75" customHeight="1" x14ac:dyDescent="0.15"/>
    <row r="545" ht="9.75" customHeight="1" x14ac:dyDescent="0.15"/>
    <row r="546" ht="9.75" customHeight="1" x14ac:dyDescent="0.15"/>
    <row r="547" ht="9.75" customHeight="1" x14ac:dyDescent="0.15"/>
    <row r="548" ht="9.75" customHeight="1" x14ac:dyDescent="0.15"/>
    <row r="549" ht="9.75" customHeight="1" x14ac:dyDescent="0.15"/>
    <row r="550" ht="9.75" customHeight="1" x14ac:dyDescent="0.15"/>
    <row r="551" ht="9.75" customHeight="1" x14ac:dyDescent="0.15"/>
    <row r="552" ht="9.75" customHeight="1" x14ac:dyDescent="0.15"/>
    <row r="553" ht="9.75" customHeight="1" x14ac:dyDescent="0.15"/>
    <row r="554" ht="9.75" customHeight="1" x14ac:dyDescent="0.15"/>
    <row r="555" ht="9.75" customHeight="1" x14ac:dyDescent="0.15"/>
    <row r="556" ht="9.75" customHeight="1" x14ac:dyDescent="0.15"/>
    <row r="557" ht="9.75" customHeight="1" x14ac:dyDescent="0.15"/>
    <row r="558" ht="9.75" customHeight="1" x14ac:dyDescent="0.15"/>
    <row r="559" ht="9.75" customHeight="1" x14ac:dyDescent="0.15"/>
    <row r="560" ht="9.75" customHeight="1" x14ac:dyDescent="0.15"/>
    <row r="561" ht="9.75" customHeight="1" x14ac:dyDescent="0.15"/>
    <row r="562" ht="9.75" customHeight="1" x14ac:dyDescent="0.15"/>
    <row r="563" ht="9.75" customHeight="1" x14ac:dyDescent="0.15"/>
    <row r="564" ht="9.75" customHeight="1" x14ac:dyDescent="0.15"/>
    <row r="565" ht="9.75" customHeight="1" x14ac:dyDescent="0.15"/>
    <row r="566" ht="9.75" customHeight="1" x14ac:dyDescent="0.15"/>
    <row r="567" ht="9.75" customHeight="1" x14ac:dyDescent="0.15"/>
    <row r="568" ht="9.75" customHeight="1" x14ac:dyDescent="0.15"/>
    <row r="569" ht="9.75" customHeight="1" x14ac:dyDescent="0.15"/>
    <row r="570" ht="9.75" customHeight="1" x14ac:dyDescent="0.15"/>
    <row r="571" ht="9.75" customHeight="1" x14ac:dyDescent="0.15"/>
    <row r="572" ht="9.75" customHeight="1" x14ac:dyDescent="0.15"/>
    <row r="573" ht="9.75" customHeight="1" x14ac:dyDescent="0.15"/>
    <row r="574" ht="9.75" customHeight="1" x14ac:dyDescent="0.15"/>
    <row r="575" ht="9.75" customHeight="1" x14ac:dyDescent="0.15"/>
    <row r="576" ht="9.75" customHeight="1" x14ac:dyDescent="0.15"/>
    <row r="577" ht="9.75" customHeight="1" x14ac:dyDescent="0.15"/>
    <row r="578" ht="9.75" customHeight="1" x14ac:dyDescent="0.15"/>
    <row r="579" ht="9.75" customHeight="1" x14ac:dyDescent="0.15"/>
    <row r="580" ht="9.75" customHeight="1" x14ac:dyDescent="0.15"/>
    <row r="581" ht="9.75" customHeight="1" x14ac:dyDescent="0.15"/>
    <row r="582" ht="9.75" customHeight="1" x14ac:dyDescent="0.15"/>
    <row r="583" ht="9.75" customHeight="1" x14ac:dyDescent="0.15"/>
    <row r="584" ht="9.75" customHeight="1" x14ac:dyDescent="0.15"/>
    <row r="585" ht="9.75" customHeight="1" x14ac:dyDescent="0.15"/>
    <row r="586" ht="9.75" customHeight="1" x14ac:dyDescent="0.15"/>
    <row r="587" ht="9.75" customHeight="1" x14ac:dyDescent="0.15"/>
    <row r="588" ht="9.75" customHeight="1" x14ac:dyDescent="0.15"/>
    <row r="589" ht="9.75" customHeight="1" x14ac:dyDescent="0.15"/>
    <row r="590" ht="9.75" customHeight="1" x14ac:dyDescent="0.15"/>
    <row r="591" ht="9.75" customHeight="1" x14ac:dyDescent="0.15"/>
    <row r="592" ht="9.75" customHeight="1" x14ac:dyDescent="0.15"/>
    <row r="593" ht="9.75" customHeight="1" x14ac:dyDescent="0.15"/>
    <row r="594" ht="9.75" customHeight="1" x14ac:dyDescent="0.15"/>
    <row r="595" ht="9.75" customHeight="1" x14ac:dyDescent="0.15"/>
    <row r="596" ht="9.75" customHeight="1" x14ac:dyDescent="0.15"/>
    <row r="597" ht="9.75" customHeight="1" x14ac:dyDescent="0.15"/>
    <row r="598" ht="9.75" customHeight="1" x14ac:dyDescent="0.15"/>
    <row r="599" ht="9.75" customHeight="1" x14ac:dyDescent="0.15"/>
    <row r="600" ht="9.75" customHeight="1" x14ac:dyDescent="0.15"/>
    <row r="601" ht="9.75" customHeight="1" x14ac:dyDescent="0.15"/>
    <row r="602" ht="9.75" customHeight="1" x14ac:dyDescent="0.15"/>
    <row r="603" ht="9.75" customHeight="1" x14ac:dyDescent="0.15"/>
    <row r="604" ht="9.75" customHeight="1" x14ac:dyDescent="0.15"/>
    <row r="605" ht="9.75" customHeight="1" x14ac:dyDescent="0.15"/>
    <row r="606" ht="9.75" customHeight="1" x14ac:dyDescent="0.15"/>
    <row r="607" ht="9.75" customHeight="1" x14ac:dyDescent="0.15"/>
    <row r="608" ht="9.75" customHeight="1" x14ac:dyDescent="0.15"/>
    <row r="609" ht="9.75" customHeight="1" x14ac:dyDescent="0.15"/>
    <row r="610" ht="9.75" customHeight="1" x14ac:dyDescent="0.15"/>
    <row r="611" ht="9.75" customHeight="1" x14ac:dyDescent="0.15"/>
    <row r="612" ht="9.75" customHeight="1" x14ac:dyDescent="0.15"/>
    <row r="613" ht="9.75" customHeight="1" x14ac:dyDescent="0.15"/>
    <row r="614" ht="9.75" customHeight="1" x14ac:dyDescent="0.15"/>
    <row r="615" ht="9.75" customHeight="1" x14ac:dyDescent="0.15"/>
    <row r="616" ht="9.75" customHeight="1" x14ac:dyDescent="0.15"/>
    <row r="617" ht="9.75" customHeight="1" x14ac:dyDescent="0.15"/>
    <row r="618" ht="9.75" customHeight="1" x14ac:dyDescent="0.15"/>
    <row r="619" ht="9.75" customHeight="1" x14ac:dyDescent="0.15"/>
    <row r="620" ht="9.75" customHeight="1" x14ac:dyDescent="0.15"/>
    <row r="621" ht="9.75" customHeight="1" x14ac:dyDescent="0.15"/>
    <row r="622" ht="9.75" customHeight="1" x14ac:dyDescent="0.15"/>
    <row r="623" ht="9.75" customHeight="1" x14ac:dyDescent="0.15"/>
    <row r="624" ht="9.75" customHeight="1" x14ac:dyDescent="0.15"/>
    <row r="625" ht="9.75" customHeight="1" x14ac:dyDescent="0.15"/>
    <row r="626" ht="9.75" customHeight="1" x14ac:dyDescent="0.15"/>
    <row r="627" ht="9.75" customHeight="1" x14ac:dyDescent="0.15"/>
    <row r="628" ht="9.75" customHeight="1" x14ac:dyDescent="0.15"/>
    <row r="629" ht="9.75" customHeight="1" x14ac:dyDescent="0.15"/>
    <row r="630" ht="9.75" customHeight="1" x14ac:dyDescent="0.15"/>
    <row r="631" ht="9.75" customHeight="1" x14ac:dyDescent="0.15"/>
    <row r="632" ht="9.75" customHeight="1" x14ac:dyDescent="0.15"/>
    <row r="633" ht="9.75" customHeight="1" x14ac:dyDescent="0.15"/>
    <row r="634" ht="9.75" customHeight="1" x14ac:dyDescent="0.15"/>
    <row r="635" ht="9.75" customHeight="1" x14ac:dyDescent="0.15"/>
    <row r="636" ht="9.75" customHeight="1" x14ac:dyDescent="0.15"/>
    <row r="637" ht="9.75" customHeight="1" x14ac:dyDescent="0.15"/>
    <row r="638" ht="9.75" customHeight="1" x14ac:dyDescent="0.15"/>
    <row r="639" ht="9.75" customHeight="1" x14ac:dyDescent="0.15"/>
    <row r="640" ht="9.75" customHeight="1" x14ac:dyDescent="0.15"/>
    <row r="641" ht="9.75" customHeight="1" x14ac:dyDescent="0.15"/>
    <row r="642" ht="9.75" customHeight="1" x14ac:dyDescent="0.15"/>
    <row r="643" ht="9.75" customHeight="1" x14ac:dyDescent="0.15"/>
    <row r="644" ht="9.75" customHeight="1" x14ac:dyDescent="0.15"/>
    <row r="645" ht="9.75" customHeight="1" x14ac:dyDescent="0.15"/>
    <row r="646" ht="9.75" customHeight="1" x14ac:dyDescent="0.15"/>
    <row r="647" ht="9.75" customHeight="1" x14ac:dyDescent="0.15"/>
    <row r="648" ht="9.75" customHeight="1" x14ac:dyDescent="0.15"/>
    <row r="649" ht="9.75" customHeight="1" x14ac:dyDescent="0.15"/>
    <row r="650" ht="9.75" customHeight="1" x14ac:dyDescent="0.15"/>
    <row r="651" ht="9.75" customHeight="1" x14ac:dyDescent="0.15"/>
    <row r="652" ht="9.75" customHeight="1" x14ac:dyDescent="0.15"/>
    <row r="653" ht="9.75" customHeight="1" x14ac:dyDescent="0.15"/>
    <row r="654" ht="9.75" customHeight="1" x14ac:dyDescent="0.15"/>
    <row r="655" ht="9.75" customHeight="1" x14ac:dyDescent="0.15"/>
    <row r="656" ht="9.75" customHeight="1" x14ac:dyDescent="0.15"/>
    <row r="657" ht="9.75" customHeight="1" x14ac:dyDescent="0.15"/>
    <row r="658" ht="9.75" customHeight="1" x14ac:dyDescent="0.15"/>
    <row r="659" ht="9.75" customHeight="1" x14ac:dyDescent="0.15"/>
    <row r="660" ht="9.75" customHeight="1" x14ac:dyDescent="0.15"/>
    <row r="661" ht="9.75" customHeight="1" x14ac:dyDescent="0.15"/>
    <row r="662" ht="9.75" customHeight="1" x14ac:dyDescent="0.15"/>
    <row r="663" ht="9.75" customHeight="1" x14ac:dyDescent="0.15"/>
    <row r="664" ht="9.75" customHeight="1" x14ac:dyDescent="0.15"/>
    <row r="665" ht="9.75" customHeight="1" x14ac:dyDescent="0.15"/>
    <row r="666" ht="9.75" customHeight="1" x14ac:dyDescent="0.15"/>
    <row r="667" ht="9.75" customHeight="1" x14ac:dyDescent="0.15"/>
    <row r="668" ht="9.75" customHeight="1" x14ac:dyDescent="0.15"/>
    <row r="669" ht="9.75" customHeight="1" x14ac:dyDescent="0.15"/>
    <row r="670" ht="9.75" customHeight="1" x14ac:dyDescent="0.15"/>
    <row r="671" ht="9.75" customHeight="1" x14ac:dyDescent="0.15"/>
    <row r="672" ht="9.75" customHeight="1" x14ac:dyDescent="0.15"/>
    <row r="673" ht="9.75" customHeight="1" x14ac:dyDescent="0.15"/>
    <row r="674" ht="9.75" customHeight="1" x14ac:dyDescent="0.15"/>
    <row r="675" ht="9.75" customHeight="1" x14ac:dyDescent="0.15"/>
    <row r="676" ht="9.75" customHeight="1" x14ac:dyDescent="0.15"/>
    <row r="677" ht="9.75" customHeight="1" x14ac:dyDescent="0.15"/>
    <row r="678" ht="9.75" customHeight="1" x14ac:dyDescent="0.15"/>
    <row r="679" ht="9.75" customHeight="1" x14ac:dyDescent="0.15"/>
    <row r="680" ht="9.75" customHeight="1" x14ac:dyDescent="0.15"/>
    <row r="681" ht="9.75" customHeight="1" x14ac:dyDescent="0.15"/>
    <row r="682" ht="9.75" customHeight="1" x14ac:dyDescent="0.15"/>
    <row r="683" ht="9.75" customHeight="1" x14ac:dyDescent="0.15"/>
    <row r="684" ht="9.75" customHeight="1" x14ac:dyDescent="0.15"/>
    <row r="685" ht="9.75" customHeight="1" x14ac:dyDescent="0.15"/>
    <row r="686" ht="9.75" customHeight="1" x14ac:dyDescent="0.15"/>
    <row r="687" ht="9.75" customHeight="1" x14ac:dyDescent="0.15"/>
    <row r="688" ht="9.75" customHeight="1" x14ac:dyDescent="0.15"/>
    <row r="689" ht="9.75" customHeight="1" x14ac:dyDescent="0.15"/>
    <row r="690" ht="9.75" customHeight="1" x14ac:dyDescent="0.15"/>
    <row r="691" ht="9.75" customHeight="1" x14ac:dyDescent="0.15"/>
    <row r="692" ht="9.75" customHeight="1" x14ac:dyDescent="0.15"/>
    <row r="693" ht="9.75" customHeight="1" x14ac:dyDescent="0.15"/>
    <row r="694" ht="9.75" customHeight="1" x14ac:dyDescent="0.15"/>
    <row r="695" ht="9.75" customHeight="1" x14ac:dyDescent="0.15"/>
    <row r="696" ht="9.75" customHeight="1" x14ac:dyDescent="0.15"/>
    <row r="697" ht="9.75" customHeight="1" x14ac:dyDescent="0.15"/>
    <row r="698" ht="9.75" customHeight="1" x14ac:dyDescent="0.15"/>
    <row r="699" ht="9.75" customHeight="1" x14ac:dyDescent="0.15"/>
    <row r="700" ht="9.75" customHeight="1" x14ac:dyDescent="0.15"/>
    <row r="701" ht="9.75" customHeight="1" x14ac:dyDescent="0.15"/>
    <row r="702" ht="9.75" customHeight="1" x14ac:dyDescent="0.15"/>
    <row r="703" ht="9.75" customHeight="1" x14ac:dyDescent="0.15"/>
    <row r="704" ht="9.75" customHeight="1" x14ac:dyDescent="0.15"/>
    <row r="705" ht="9.75" customHeight="1" x14ac:dyDescent="0.15"/>
    <row r="706" ht="9.75" customHeight="1" x14ac:dyDescent="0.15"/>
    <row r="707" ht="9.75" customHeight="1" x14ac:dyDescent="0.15"/>
    <row r="708" ht="9.75" customHeight="1" x14ac:dyDescent="0.15"/>
    <row r="709" ht="9.75" customHeight="1" x14ac:dyDescent="0.15"/>
    <row r="710" ht="9.75" customHeight="1" x14ac:dyDescent="0.15"/>
    <row r="711" ht="9.75" customHeight="1" x14ac:dyDescent="0.15"/>
    <row r="712" ht="9.75" customHeight="1" x14ac:dyDescent="0.15"/>
    <row r="713" ht="9.75" customHeight="1" x14ac:dyDescent="0.15"/>
    <row r="714" ht="9.75" customHeight="1" x14ac:dyDescent="0.15"/>
    <row r="715" ht="9.75" customHeight="1" x14ac:dyDescent="0.15"/>
    <row r="716" ht="9.75" customHeight="1" x14ac:dyDescent="0.15"/>
    <row r="717" ht="9.75" customHeight="1" x14ac:dyDescent="0.15"/>
    <row r="718" ht="9.75" customHeight="1" x14ac:dyDescent="0.15"/>
    <row r="719" ht="9.75" customHeight="1" x14ac:dyDescent="0.15"/>
    <row r="720" ht="9.75" customHeight="1" x14ac:dyDescent="0.15"/>
    <row r="721" ht="9.75" customHeight="1" x14ac:dyDescent="0.15"/>
    <row r="722" ht="9.75" customHeight="1" x14ac:dyDescent="0.15"/>
    <row r="723" ht="9.75" customHeight="1" x14ac:dyDescent="0.15"/>
    <row r="724" ht="9.75" customHeight="1" x14ac:dyDescent="0.15"/>
    <row r="725" ht="9.75" customHeight="1" x14ac:dyDescent="0.15"/>
    <row r="726" ht="9.75" customHeight="1" x14ac:dyDescent="0.15"/>
    <row r="727" ht="9.75" customHeight="1" x14ac:dyDescent="0.15"/>
    <row r="728" ht="9.75" customHeight="1" x14ac:dyDescent="0.15"/>
    <row r="729" ht="9.75" customHeight="1" x14ac:dyDescent="0.15"/>
    <row r="730" ht="9.75" customHeight="1" x14ac:dyDescent="0.15"/>
    <row r="731" ht="9.75" customHeight="1" x14ac:dyDescent="0.15"/>
    <row r="732" ht="9.75" customHeight="1" x14ac:dyDescent="0.15"/>
    <row r="733" ht="9.75" customHeight="1" x14ac:dyDescent="0.15"/>
    <row r="734" ht="9.75" customHeight="1" x14ac:dyDescent="0.15"/>
    <row r="735" ht="9.75" customHeight="1" x14ac:dyDescent="0.15"/>
    <row r="736" ht="9.75" customHeight="1" x14ac:dyDescent="0.15"/>
    <row r="737" ht="9.75" customHeight="1" x14ac:dyDescent="0.15"/>
    <row r="738" ht="9.75" customHeight="1" x14ac:dyDescent="0.15"/>
    <row r="739" ht="9.75" customHeight="1" x14ac:dyDescent="0.15"/>
    <row r="740" ht="9.75" customHeight="1" x14ac:dyDescent="0.15"/>
    <row r="741" ht="9.75" customHeight="1" x14ac:dyDescent="0.15"/>
    <row r="742" ht="9.75" customHeight="1" x14ac:dyDescent="0.15"/>
    <row r="743" ht="9.75" customHeight="1" x14ac:dyDescent="0.15"/>
    <row r="744" ht="9.75" customHeight="1" x14ac:dyDescent="0.15"/>
    <row r="745" ht="9.75" customHeight="1" x14ac:dyDescent="0.15"/>
    <row r="746" ht="9.75" customHeight="1" x14ac:dyDescent="0.15"/>
    <row r="747" ht="9.75" customHeight="1" x14ac:dyDescent="0.15"/>
    <row r="748" ht="9.75" customHeight="1" x14ac:dyDescent="0.15"/>
    <row r="749" ht="9.75" customHeight="1" x14ac:dyDescent="0.15"/>
    <row r="750" ht="9.75" customHeight="1" x14ac:dyDescent="0.15"/>
    <row r="751" ht="9.75" customHeight="1" x14ac:dyDescent="0.15"/>
    <row r="752" ht="9.75" customHeight="1" x14ac:dyDescent="0.15"/>
    <row r="753" ht="9.75" customHeight="1" x14ac:dyDescent="0.15"/>
    <row r="754" ht="9.75" customHeight="1" x14ac:dyDescent="0.15"/>
    <row r="755" ht="9.75" customHeight="1" x14ac:dyDescent="0.15"/>
    <row r="756" ht="9.75" customHeight="1" x14ac:dyDescent="0.15"/>
    <row r="757" ht="9.75" customHeight="1" x14ac:dyDescent="0.15"/>
    <row r="758" ht="9.75" customHeight="1" x14ac:dyDescent="0.15"/>
    <row r="759" ht="9.75" customHeight="1" x14ac:dyDescent="0.15"/>
    <row r="760" ht="9.75" customHeight="1" x14ac:dyDescent="0.15"/>
    <row r="761" ht="9.75" customHeight="1" x14ac:dyDescent="0.15"/>
    <row r="762" ht="9.75" customHeight="1" x14ac:dyDescent="0.15"/>
    <row r="763" ht="9.75" customHeight="1" x14ac:dyDescent="0.15"/>
    <row r="764" ht="9.75" customHeight="1" x14ac:dyDescent="0.15"/>
    <row r="765" ht="9.75" customHeight="1" x14ac:dyDescent="0.15"/>
    <row r="766" ht="9.75" customHeight="1" x14ac:dyDescent="0.15"/>
    <row r="767" ht="9.75" customHeight="1" x14ac:dyDescent="0.15"/>
    <row r="768" ht="9.75" customHeight="1" x14ac:dyDescent="0.15"/>
    <row r="769" ht="9.75" customHeight="1" x14ac:dyDescent="0.15"/>
    <row r="770" ht="9.75" customHeight="1" x14ac:dyDescent="0.15"/>
    <row r="771" ht="9.75" customHeight="1" x14ac:dyDescent="0.15"/>
    <row r="772" ht="9.75" customHeight="1" x14ac:dyDescent="0.15"/>
    <row r="773" ht="9.75" customHeight="1" x14ac:dyDescent="0.15"/>
    <row r="774" ht="9.75" customHeight="1" x14ac:dyDescent="0.15"/>
    <row r="775" ht="9.75" customHeight="1" x14ac:dyDescent="0.15"/>
    <row r="776" ht="9.75" customHeight="1" x14ac:dyDescent="0.15"/>
    <row r="777" ht="9.75" customHeight="1" x14ac:dyDescent="0.15"/>
    <row r="778" ht="9.75" customHeight="1" x14ac:dyDescent="0.15"/>
    <row r="779" ht="9.75" customHeight="1" x14ac:dyDescent="0.15"/>
    <row r="780" ht="9.75" customHeight="1" x14ac:dyDescent="0.15"/>
    <row r="781" ht="9.75" customHeight="1" x14ac:dyDescent="0.15"/>
    <row r="782" ht="9.75" customHeight="1" x14ac:dyDescent="0.15"/>
    <row r="783" ht="9.75" customHeight="1" x14ac:dyDescent="0.15"/>
    <row r="784" ht="9.75" customHeight="1" x14ac:dyDescent="0.15"/>
    <row r="785" ht="9.75" customHeight="1" x14ac:dyDescent="0.15"/>
    <row r="786" ht="9.75" customHeight="1" x14ac:dyDescent="0.15"/>
    <row r="787" ht="9.75" customHeight="1" x14ac:dyDescent="0.15"/>
    <row r="788" ht="9.75" customHeight="1" x14ac:dyDescent="0.15"/>
    <row r="789" ht="9.75" customHeight="1" x14ac:dyDescent="0.15"/>
    <row r="790" ht="9.75" customHeight="1" x14ac:dyDescent="0.15"/>
    <row r="791" ht="9.75" customHeight="1" x14ac:dyDescent="0.15"/>
    <row r="792" ht="9.75" customHeight="1" x14ac:dyDescent="0.15"/>
    <row r="793" ht="9.75" customHeight="1" x14ac:dyDescent="0.15"/>
    <row r="794" ht="9.75" customHeight="1" x14ac:dyDescent="0.15"/>
    <row r="795" ht="9.75" customHeight="1" x14ac:dyDescent="0.15"/>
    <row r="796" ht="9.75" customHeight="1" x14ac:dyDescent="0.15"/>
    <row r="797" ht="9.75" customHeight="1" x14ac:dyDescent="0.15"/>
    <row r="798" ht="9.75" customHeight="1" x14ac:dyDescent="0.15"/>
    <row r="799" ht="9.75" customHeight="1" x14ac:dyDescent="0.15"/>
    <row r="800" ht="9.75" customHeight="1" x14ac:dyDescent="0.15"/>
    <row r="801" ht="9.75" customHeight="1" x14ac:dyDescent="0.15"/>
    <row r="802" ht="9.75" customHeight="1" x14ac:dyDescent="0.15"/>
    <row r="803" ht="9.75" customHeight="1" x14ac:dyDescent="0.15"/>
    <row r="804" ht="9.75" customHeight="1" x14ac:dyDescent="0.15"/>
    <row r="805" ht="9.75" customHeight="1" x14ac:dyDescent="0.15"/>
    <row r="806" ht="9.75" customHeight="1" x14ac:dyDescent="0.15"/>
    <row r="807" ht="9.75" customHeight="1" x14ac:dyDescent="0.15"/>
    <row r="808" ht="9.75" customHeight="1" x14ac:dyDescent="0.15"/>
    <row r="809" ht="9.75" customHeight="1" x14ac:dyDescent="0.15"/>
    <row r="810" ht="9.75" customHeight="1" x14ac:dyDescent="0.15"/>
    <row r="811" ht="9.75" customHeight="1" x14ac:dyDescent="0.15"/>
    <row r="812" ht="9.75" customHeight="1" x14ac:dyDescent="0.15"/>
    <row r="813" ht="9.75" customHeight="1" x14ac:dyDescent="0.15"/>
    <row r="814" ht="9.75" customHeight="1" x14ac:dyDescent="0.15"/>
    <row r="815" ht="9.75" customHeight="1" x14ac:dyDescent="0.15"/>
    <row r="816" ht="9.75" customHeight="1" x14ac:dyDescent="0.15"/>
    <row r="817" ht="9.75" customHeight="1" x14ac:dyDescent="0.15"/>
    <row r="818" ht="9.75" customHeight="1" x14ac:dyDescent="0.15"/>
    <row r="819" ht="9.75" customHeight="1" x14ac:dyDescent="0.15"/>
    <row r="820" ht="9.75" customHeight="1" x14ac:dyDescent="0.15"/>
    <row r="821" ht="9.75" customHeight="1" x14ac:dyDescent="0.15"/>
    <row r="822" ht="9.75" customHeight="1" x14ac:dyDescent="0.15"/>
    <row r="823" ht="9.75" customHeight="1" x14ac:dyDescent="0.15"/>
    <row r="824" ht="9.75" customHeight="1" x14ac:dyDescent="0.15"/>
    <row r="825" ht="9.75" customHeight="1" x14ac:dyDescent="0.15"/>
    <row r="826" ht="9.75" customHeight="1" x14ac:dyDescent="0.15"/>
    <row r="827" ht="9.75" customHeight="1" x14ac:dyDescent="0.15"/>
    <row r="828" ht="9.75" customHeight="1" x14ac:dyDescent="0.15"/>
    <row r="829" ht="9.75" customHeight="1" x14ac:dyDescent="0.15"/>
    <row r="830" ht="9.75" customHeight="1" x14ac:dyDescent="0.15"/>
    <row r="831" ht="9.75" customHeight="1" x14ac:dyDescent="0.15"/>
    <row r="832" ht="9.75" customHeight="1" x14ac:dyDescent="0.15"/>
    <row r="833" ht="9.75" customHeight="1" x14ac:dyDescent="0.15"/>
    <row r="834" ht="9.75" customHeight="1" x14ac:dyDescent="0.15"/>
    <row r="835" ht="9.75" customHeight="1" x14ac:dyDescent="0.15"/>
    <row r="836" ht="9.75" customHeight="1" x14ac:dyDescent="0.15"/>
    <row r="837" ht="9.75" customHeight="1" x14ac:dyDescent="0.15"/>
    <row r="838" ht="9.75" customHeight="1" x14ac:dyDescent="0.15"/>
    <row r="839" ht="9.75" customHeight="1" x14ac:dyDescent="0.15"/>
    <row r="840" ht="9.75" customHeight="1" x14ac:dyDescent="0.15"/>
    <row r="841" ht="9.75" customHeight="1" x14ac:dyDescent="0.15"/>
    <row r="842" ht="9.75" customHeight="1" x14ac:dyDescent="0.15"/>
    <row r="843" ht="9.75" customHeight="1" x14ac:dyDescent="0.15"/>
    <row r="844" ht="9.75" customHeight="1" x14ac:dyDescent="0.15"/>
    <row r="845" ht="9.75" customHeight="1" x14ac:dyDescent="0.15"/>
    <row r="846" ht="9.75" customHeight="1" x14ac:dyDescent="0.15"/>
    <row r="847" ht="9.75" customHeight="1" x14ac:dyDescent="0.15"/>
    <row r="848" ht="9.75" customHeight="1" x14ac:dyDescent="0.15"/>
    <row r="849" ht="9.75" customHeight="1" x14ac:dyDescent="0.15"/>
    <row r="850" ht="9.75" customHeight="1" x14ac:dyDescent="0.15"/>
    <row r="851" ht="9.75" customHeight="1" x14ac:dyDescent="0.15"/>
    <row r="852" ht="9.75" customHeight="1" x14ac:dyDescent="0.15"/>
    <row r="853" ht="9.75" customHeight="1" x14ac:dyDescent="0.15"/>
    <row r="854" ht="9.75" customHeight="1" x14ac:dyDescent="0.15"/>
    <row r="855" ht="9.75" customHeight="1" x14ac:dyDescent="0.15"/>
    <row r="856" ht="9.75" customHeight="1" x14ac:dyDescent="0.15"/>
    <row r="857" ht="9.75" customHeight="1" x14ac:dyDescent="0.15"/>
    <row r="858" ht="9.75" customHeight="1" x14ac:dyDescent="0.15"/>
    <row r="859" ht="9.75" customHeight="1" x14ac:dyDescent="0.15"/>
    <row r="860" ht="9.75" customHeight="1" x14ac:dyDescent="0.15"/>
    <row r="861" ht="9.75" customHeight="1" x14ac:dyDescent="0.15"/>
    <row r="862" ht="9.75" customHeight="1" x14ac:dyDescent="0.15"/>
    <row r="863" ht="9.75" customHeight="1" x14ac:dyDescent="0.15"/>
    <row r="864" ht="9.75" customHeight="1" x14ac:dyDescent="0.15"/>
    <row r="865" ht="9.75" customHeight="1" x14ac:dyDescent="0.15"/>
    <row r="866" ht="9.75" customHeight="1" x14ac:dyDescent="0.15"/>
    <row r="867" ht="9.75" customHeight="1" x14ac:dyDescent="0.15"/>
    <row r="868" ht="9.75" customHeight="1" x14ac:dyDescent="0.15"/>
    <row r="869" ht="9.75" customHeight="1" x14ac:dyDescent="0.15"/>
    <row r="870" ht="9.75" customHeight="1" x14ac:dyDescent="0.15"/>
    <row r="871" ht="9.75" customHeight="1" x14ac:dyDescent="0.15"/>
    <row r="872" ht="9.75" customHeight="1" x14ac:dyDescent="0.15"/>
    <row r="873" ht="9.75" customHeight="1" x14ac:dyDescent="0.15"/>
    <row r="874" ht="9.75" customHeight="1" x14ac:dyDescent="0.15"/>
    <row r="875" ht="9.75" customHeight="1" x14ac:dyDescent="0.15"/>
    <row r="876" ht="9.75" customHeight="1" x14ac:dyDescent="0.15"/>
    <row r="877" ht="9.75" customHeight="1" x14ac:dyDescent="0.15"/>
    <row r="878" ht="9.75" customHeight="1" x14ac:dyDescent="0.15"/>
    <row r="879" ht="9.75" customHeight="1" x14ac:dyDescent="0.15"/>
    <row r="880" ht="9.75" customHeight="1" x14ac:dyDescent="0.15"/>
    <row r="881" ht="9.75" customHeight="1" x14ac:dyDescent="0.15"/>
    <row r="882" ht="9.75" customHeight="1" x14ac:dyDescent="0.15"/>
    <row r="883" ht="9.75" customHeight="1" x14ac:dyDescent="0.15"/>
    <row r="884" ht="9.75" customHeight="1" x14ac:dyDescent="0.15"/>
    <row r="885" ht="9.75" customHeight="1" x14ac:dyDescent="0.15"/>
    <row r="886" ht="9.75" customHeight="1" x14ac:dyDescent="0.15"/>
    <row r="887" ht="9.75" customHeight="1" x14ac:dyDescent="0.15"/>
    <row r="888" ht="9.75" customHeight="1" x14ac:dyDescent="0.15"/>
    <row r="889" ht="9.75" customHeight="1" x14ac:dyDescent="0.15"/>
    <row r="890" ht="9.75" customHeight="1" x14ac:dyDescent="0.15"/>
    <row r="891" ht="9.75" customHeight="1" x14ac:dyDescent="0.15"/>
    <row r="892" ht="9.75" customHeight="1" x14ac:dyDescent="0.15"/>
    <row r="893" ht="9.75" customHeight="1" x14ac:dyDescent="0.15"/>
    <row r="894" ht="9.75" customHeight="1" x14ac:dyDescent="0.15"/>
    <row r="895" ht="9.75" customHeight="1" x14ac:dyDescent="0.15"/>
    <row r="896" ht="9.75" customHeight="1" x14ac:dyDescent="0.15"/>
    <row r="897" ht="9.75" customHeight="1" x14ac:dyDescent="0.15"/>
    <row r="898" ht="9.75" customHeight="1" x14ac:dyDescent="0.15"/>
    <row r="899" ht="9.75" customHeight="1" x14ac:dyDescent="0.15"/>
    <row r="900" ht="9.75" customHeight="1" x14ac:dyDescent="0.15"/>
    <row r="901" ht="9.75" customHeight="1" x14ac:dyDescent="0.15"/>
    <row r="902" ht="9.75" customHeight="1" x14ac:dyDescent="0.15"/>
    <row r="903" ht="9.75" customHeight="1" x14ac:dyDescent="0.15"/>
    <row r="904" ht="9.75" customHeight="1" x14ac:dyDescent="0.15"/>
    <row r="905" ht="9.75" customHeight="1" x14ac:dyDescent="0.15"/>
    <row r="906" ht="9.75" customHeight="1" x14ac:dyDescent="0.15"/>
    <row r="907" ht="9.75" customHeight="1" x14ac:dyDescent="0.15"/>
    <row r="908" ht="9.75" customHeight="1" x14ac:dyDescent="0.15"/>
    <row r="909" ht="9.75" customHeight="1" x14ac:dyDescent="0.15"/>
    <row r="910" ht="9.75" customHeight="1" x14ac:dyDescent="0.15"/>
    <row r="911" ht="9.75" customHeight="1" x14ac:dyDescent="0.15"/>
    <row r="912" ht="9.75" customHeight="1" x14ac:dyDescent="0.15"/>
    <row r="913" ht="9.75" customHeight="1" x14ac:dyDescent="0.15"/>
    <row r="914" ht="9.75" customHeight="1" x14ac:dyDescent="0.15"/>
    <row r="915" ht="9.75" customHeight="1" x14ac:dyDescent="0.15"/>
    <row r="916" ht="9.75" customHeight="1" x14ac:dyDescent="0.15"/>
    <row r="917" ht="9.75" customHeight="1" x14ac:dyDescent="0.15"/>
    <row r="918" ht="9.75" customHeight="1" x14ac:dyDescent="0.15"/>
    <row r="919" ht="9.75" customHeight="1" x14ac:dyDescent="0.15"/>
    <row r="920" ht="9.75" customHeight="1" x14ac:dyDescent="0.15"/>
    <row r="921" ht="9.75" customHeight="1" x14ac:dyDescent="0.15"/>
    <row r="922" ht="9.75" customHeight="1" x14ac:dyDescent="0.15"/>
    <row r="923" ht="9.75" customHeight="1" x14ac:dyDescent="0.15"/>
    <row r="924" ht="9.75" customHeight="1" x14ac:dyDescent="0.15"/>
    <row r="925" ht="9.75" customHeight="1" x14ac:dyDescent="0.15"/>
    <row r="926" ht="9.75" customHeight="1" x14ac:dyDescent="0.15"/>
    <row r="927" ht="9.75" customHeight="1" x14ac:dyDescent="0.15"/>
    <row r="928" ht="9.75" customHeight="1" x14ac:dyDescent="0.15"/>
    <row r="929" ht="9.75" customHeight="1" x14ac:dyDescent="0.15"/>
    <row r="930" ht="9.75" customHeight="1" x14ac:dyDescent="0.15"/>
    <row r="931" ht="9.75" customHeight="1" x14ac:dyDescent="0.15"/>
    <row r="932" ht="9.75" customHeight="1" x14ac:dyDescent="0.15"/>
    <row r="933" ht="9.75" customHeight="1" x14ac:dyDescent="0.15"/>
    <row r="934" ht="9.75" customHeight="1" x14ac:dyDescent="0.15"/>
    <row r="935" ht="9.75" customHeight="1" x14ac:dyDescent="0.15"/>
    <row r="936" ht="9.75" customHeight="1" x14ac:dyDescent="0.15"/>
    <row r="937" ht="9.75" customHeight="1" x14ac:dyDescent="0.15"/>
    <row r="938" ht="9.75" customHeight="1" x14ac:dyDescent="0.15"/>
    <row r="939" ht="9.75" customHeight="1" x14ac:dyDescent="0.15"/>
    <row r="940" ht="9.75" customHeight="1" x14ac:dyDescent="0.15"/>
    <row r="941" ht="9.75" customHeight="1" x14ac:dyDescent="0.15"/>
    <row r="942" ht="9.75" customHeight="1" x14ac:dyDescent="0.15"/>
    <row r="943" ht="9.75" customHeight="1" x14ac:dyDescent="0.15"/>
    <row r="944" ht="9.75" customHeight="1" x14ac:dyDescent="0.15"/>
    <row r="945" ht="9.75" customHeight="1" x14ac:dyDescent="0.15"/>
    <row r="946" ht="9.75" customHeight="1" x14ac:dyDescent="0.15"/>
    <row r="947" ht="9.75" customHeight="1" x14ac:dyDescent="0.15"/>
    <row r="948" ht="9.75" customHeight="1" x14ac:dyDescent="0.15"/>
    <row r="949" ht="9.75" customHeight="1" x14ac:dyDescent="0.15"/>
    <row r="950" ht="9.75" customHeight="1" x14ac:dyDescent="0.15"/>
    <row r="951" ht="9.75" customHeight="1" x14ac:dyDescent="0.15"/>
    <row r="952" ht="9.75" customHeight="1" x14ac:dyDescent="0.15"/>
    <row r="953" ht="9.75" customHeight="1" x14ac:dyDescent="0.15"/>
    <row r="954" ht="9.75" customHeight="1" x14ac:dyDescent="0.15"/>
    <row r="955" ht="9.75" customHeight="1" x14ac:dyDescent="0.15"/>
    <row r="956" ht="9.75" customHeight="1" x14ac:dyDescent="0.15"/>
    <row r="957" ht="9.75" customHeight="1" x14ac:dyDescent="0.15"/>
    <row r="958" ht="9.75" customHeight="1" x14ac:dyDescent="0.15"/>
    <row r="959" ht="9.75" customHeight="1" x14ac:dyDescent="0.15"/>
    <row r="960" ht="9.75" customHeight="1" x14ac:dyDescent="0.15"/>
    <row r="961" ht="9.75" customHeight="1" x14ac:dyDescent="0.15"/>
    <row r="962" ht="9.75" customHeight="1" x14ac:dyDescent="0.15"/>
    <row r="963" ht="9.75" customHeight="1" x14ac:dyDescent="0.15"/>
    <row r="964" ht="9.75" customHeight="1" x14ac:dyDescent="0.15"/>
    <row r="965" ht="9.75" customHeight="1" x14ac:dyDescent="0.15"/>
    <row r="966" ht="9.75" customHeight="1" x14ac:dyDescent="0.15"/>
    <row r="967" ht="9.75" customHeight="1" x14ac:dyDescent="0.15"/>
    <row r="968" ht="9.75" customHeight="1" x14ac:dyDescent="0.15"/>
    <row r="969" ht="9.75" customHeight="1" x14ac:dyDescent="0.15"/>
    <row r="970" ht="9.75" customHeight="1" x14ac:dyDescent="0.15"/>
    <row r="971" ht="9.75" customHeight="1" x14ac:dyDescent="0.15"/>
    <row r="972" ht="9.75" customHeight="1" x14ac:dyDescent="0.15"/>
    <row r="973" ht="9.75" customHeight="1" x14ac:dyDescent="0.15"/>
    <row r="974" ht="9.75" customHeight="1" x14ac:dyDescent="0.15"/>
    <row r="975" ht="9.75" customHeight="1" x14ac:dyDescent="0.15"/>
    <row r="976" ht="9.75" customHeight="1" x14ac:dyDescent="0.15"/>
    <row r="977" ht="9.75" customHeight="1" x14ac:dyDescent="0.15"/>
    <row r="978" ht="9.75" customHeight="1" x14ac:dyDescent="0.15"/>
    <row r="979" ht="9.75" customHeight="1" x14ac:dyDescent="0.15"/>
    <row r="980" ht="9.75" customHeight="1" x14ac:dyDescent="0.15"/>
    <row r="981" ht="9.75" customHeight="1" x14ac:dyDescent="0.15"/>
    <row r="982" ht="9.75" customHeight="1" x14ac:dyDescent="0.15"/>
    <row r="983" ht="9.75" customHeight="1" x14ac:dyDescent="0.15"/>
    <row r="984" ht="9.75" customHeight="1" x14ac:dyDescent="0.15"/>
    <row r="985" ht="9.75" customHeight="1" x14ac:dyDescent="0.15"/>
    <row r="986" ht="9.75" customHeight="1" x14ac:dyDescent="0.15"/>
    <row r="987" ht="9.75" customHeight="1" x14ac:dyDescent="0.15"/>
    <row r="988" ht="9.75" customHeight="1" x14ac:dyDescent="0.15"/>
    <row r="989" ht="9.75" customHeight="1" x14ac:dyDescent="0.15"/>
    <row r="990" ht="9.75" customHeight="1" x14ac:dyDescent="0.15"/>
    <row r="991" ht="9.75" customHeight="1" x14ac:dyDescent="0.15"/>
    <row r="992" ht="9.75" customHeight="1" x14ac:dyDescent="0.15"/>
    <row r="993" ht="9.75" customHeight="1" x14ac:dyDescent="0.15"/>
    <row r="994" ht="9.75" customHeight="1" x14ac:dyDescent="0.15"/>
    <row r="995" ht="9.75" customHeight="1" x14ac:dyDescent="0.15"/>
    <row r="996" ht="9.75" customHeight="1" x14ac:dyDescent="0.15"/>
    <row r="997" ht="9.75" customHeight="1" x14ac:dyDescent="0.15"/>
    <row r="998" ht="9.75" customHeight="1" x14ac:dyDescent="0.15"/>
    <row r="999" ht="9.75" customHeight="1" x14ac:dyDescent="0.15"/>
    <row r="1000" ht="9.75" customHeight="1" x14ac:dyDescent="0.15"/>
    <row r="1001" ht="9.75" customHeight="1" x14ac:dyDescent="0.15"/>
    <row r="1002" ht="9.75" customHeight="1" x14ac:dyDescent="0.15"/>
    <row r="1003" ht="9.75" customHeight="1" x14ac:dyDescent="0.15"/>
    <row r="1004" ht="9.75" customHeight="1" x14ac:dyDescent="0.15"/>
    <row r="1005" ht="9.75" customHeight="1" x14ac:dyDescent="0.15"/>
    <row r="1006" ht="9.75" customHeight="1" x14ac:dyDescent="0.15"/>
    <row r="1007" ht="9.75" customHeight="1" x14ac:dyDescent="0.15"/>
    <row r="1008" ht="9.75" customHeight="1" x14ac:dyDescent="0.15"/>
    <row r="1009" ht="9.75" customHeight="1" x14ac:dyDescent="0.15"/>
    <row r="1010" ht="9.75" customHeight="1" x14ac:dyDescent="0.15"/>
    <row r="1011" ht="9.75" customHeight="1" x14ac:dyDescent="0.15"/>
    <row r="1012" ht="9.75" customHeight="1" x14ac:dyDescent="0.15"/>
    <row r="1013" ht="9.75" customHeight="1" x14ac:dyDescent="0.15"/>
    <row r="1014" ht="9.75" customHeight="1" x14ac:dyDescent="0.15"/>
    <row r="1015" ht="9.75" customHeight="1" x14ac:dyDescent="0.15"/>
    <row r="1016" ht="9.75" customHeight="1" x14ac:dyDescent="0.15"/>
    <row r="1017" ht="9.75" customHeight="1" x14ac:dyDescent="0.15"/>
    <row r="1018" ht="9.75" customHeight="1" x14ac:dyDescent="0.15"/>
    <row r="1019" ht="9.75" customHeight="1" x14ac:dyDescent="0.15"/>
    <row r="1020" ht="9.75" customHeight="1" x14ac:dyDescent="0.15"/>
    <row r="1021" ht="9.75" customHeight="1" x14ac:dyDescent="0.15"/>
    <row r="1022" ht="9.75" customHeight="1" x14ac:dyDescent="0.15"/>
    <row r="1023" ht="9.75" customHeight="1" x14ac:dyDescent="0.15"/>
    <row r="1024" ht="9.75" customHeight="1" x14ac:dyDescent="0.15"/>
    <row r="1025" ht="9.75" customHeight="1" x14ac:dyDescent="0.15"/>
    <row r="1026" ht="9.75" customHeight="1" x14ac:dyDescent="0.15"/>
    <row r="1027" ht="9.75" customHeight="1" x14ac:dyDescent="0.15"/>
    <row r="1028" ht="9.75" customHeight="1" x14ac:dyDescent="0.15"/>
    <row r="1029" ht="9.75" customHeight="1" x14ac:dyDescent="0.15"/>
    <row r="1030" ht="9.75" customHeight="1" x14ac:dyDescent="0.15"/>
    <row r="1031" ht="9.75" customHeight="1" x14ac:dyDescent="0.15"/>
    <row r="1032" ht="9.75" customHeight="1" x14ac:dyDescent="0.15"/>
    <row r="1033" ht="9.75" customHeight="1" x14ac:dyDescent="0.15"/>
    <row r="1034" ht="9.75" customHeight="1" x14ac:dyDescent="0.15"/>
    <row r="1035" ht="9.75" customHeight="1" x14ac:dyDescent="0.15"/>
    <row r="1036" ht="9.75" customHeight="1" x14ac:dyDescent="0.15"/>
    <row r="1037" ht="9.75" customHeight="1" x14ac:dyDescent="0.15"/>
    <row r="1038" ht="9.75" customHeight="1" x14ac:dyDescent="0.15"/>
    <row r="1039" ht="9.75" customHeight="1" x14ac:dyDescent="0.15"/>
    <row r="1040" ht="9.75" customHeight="1" x14ac:dyDescent="0.15"/>
    <row r="1041" ht="9.75" customHeight="1" x14ac:dyDescent="0.15"/>
    <row r="1042" ht="9.75" customHeight="1" x14ac:dyDescent="0.15"/>
    <row r="1043" ht="9.75" customHeight="1" x14ac:dyDescent="0.15"/>
    <row r="1044" ht="9.75" customHeight="1" x14ac:dyDescent="0.15"/>
    <row r="1045" ht="9.75" customHeight="1" x14ac:dyDescent="0.15"/>
    <row r="1046" ht="9.75" customHeight="1" x14ac:dyDescent="0.15"/>
    <row r="1047" ht="9.75" customHeight="1" x14ac:dyDescent="0.15"/>
    <row r="1048" ht="9.75" customHeight="1" x14ac:dyDescent="0.15"/>
    <row r="1049" ht="9.75" customHeight="1" x14ac:dyDescent="0.15"/>
    <row r="1050" ht="9.75" customHeight="1" x14ac:dyDescent="0.15"/>
    <row r="1051" ht="9.75" customHeight="1" x14ac:dyDescent="0.15"/>
    <row r="1052" ht="9.75" customHeight="1" x14ac:dyDescent="0.15"/>
    <row r="1053" ht="9.75" customHeight="1" x14ac:dyDescent="0.15"/>
    <row r="1054" ht="9.75" customHeight="1" x14ac:dyDescent="0.15"/>
    <row r="1055" ht="9.75" customHeight="1" x14ac:dyDescent="0.15"/>
    <row r="1056" ht="9.75" customHeight="1" x14ac:dyDescent="0.15"/>
    <row r="1057" ht="9.75" customHeight="1" x14ac:dyDescent="0.15"/>
    <row r="1058" ht="9.75" customHeight="1" x14ac:dyDescent="0.15"/>
    <row r="1059" ht="9.75" customHeight="1" x14ac:dyDescent="0.15"/>
    <row r="1060" ht="9.75" customHeight="1" x14ac:dyDescent="0.15"/>
    <row r="1061" ht="9.75" customHeight="1" x14ac:dyDescent="0.15"/>
    <row r="1062" ht="9.75" customHeight="1" x14ac:dyDescent="0.15"/>
    <row r="1063" ht="9.75" customHeight="1" x14ac:dyDescent="0.15"/>
    <row r="1064" ht="9.75" customHeight="1" x14ac:dyDescent="0.15"/>
    <row r="1065" ht="9.75" customHeight="1" x14ac:dyDescent="0.15"/>
    <row r="1066" ht="9.75" customHeight="1" x14ac:dyDescent="0.15"/>
    <row r="1067" ht="9.75" customHeight="1" x14ac:dyDescent="0.15"/>
    <row r="1068" ht="9.75" customHeight="1" x14ac:dyDescent="0.15"/>
    <row r="1069" ht="9.75" customHeight="1" x14ac:dyDescent="0.15"/>
    <row r="1070" ht="9.75" customHeight="1" x14ac:dyDescent="0.15"/>
    <row r="1071" ht="9.75" customHeight="1" x14ac:dyDescent="0.15"/>
    <row r="1072" ht="9.75" customHeight="1" x14ac:dyDescent="0.15"/>
    <row r="1073" ht="9.75" customHeight="1" x14ac:dyDescent="0.15"/>
    <row r="1074" ht="9.75" customHeight="1" x14ac:dyDescent="0.15"/>
    <row r="1075" ht="9.75" customHeight="1" x14ac:dyDescent="0.15"/>
    <row r="1076" ht="9.75" customHeight="1" x14ac:dyDescent="0.15"/>
    <row r="1077" ht="9.75" customHeight="1" x14ac:dyDescent="0.15"/>
    <row r="1078" ht="9.75" customHeight="1" x14ac:dyDescent="0.15"/>
    <row r="1079" ht="9.75" customHeight="1" x14ac:dyDescent="0.15"/>
    <row r="1080" ht="9.75" customHeight="1" x14ac:dyDescent="0.15"/>
    <row r="1081" ht="9.75" customHeight="1" x14ac:dyDescent="0.15"/>
    <row r="1082" ht="9.75" customHeight="1" x14ac:dyDescent="0.15"/>
    <row r="1083" ht="9.75" customHeight="1" x14ac:dyDescent="0.15"/>
    <row r="1084" ht="9.75" customHeight="1" x14ac:dyDescent="0.15"/>
    <row r="1085" ht="9.75" customHeight="1" x14ac:dyDescent="0.15"/>
    <row r="1086" ht="9.75" customHeight="1" x14ac:dyDescent="0.15"/>
    <row r="1087" ht="9.75" customHeight="1" x14ac:dyDescent="0.15"/>
    <row r="1088" ht="9.75" customHeight="1" x14ac:dyDescent="0.15"/>
    <row r="1089" ht="9.75" customHeight="1" x14ac:dyDescent="0.15"/>
    <row r="1090" ht="9.75" customHeight="1" x14ac:dyDescent="0.15"/>
    <row r="1091" ht="9.75" customHeight="1" x14ac:dyDescent="0.15"/>
    <row r="1092" ht="9.75" customHeight="1" x14ac:dyDescent="0.15"/>
    <row r="1093" ht="9.75" customHeight="1" x14ac:dyDescent="0.15"/>
    <row r="1094" ht="9.75" customHeight="1" x14ac:dyDescent="0.15"/>
    <row r="1095" ht="9.75" customHeight="1" x14ac:dyDescent="0.15"/>
    <row r="1096" ht="9.75" customHeight="1" x14ac:dyDescent="0.15"/>
    <row r="1097" ht="9.75" customHeight="1" x14ac:dyDescent="0.15"/>
    <row r="1098" ht="9.75" customHeight="1" x14ac:dyDescent="0.15"/>
    <row r="1099" ht="9.75" customHeight="1" x14ac:dyDescent="0.15"/>
    <row r="1100" ht="9.75" customHeight="1" x14ac:dyDescent="0.15"/>
    <row r="1101" ht="9.75" customHeight="1" x14ac:dyDescent="0.15"/>
    <row r="1102" ht="9.75" customHeight="1" x14ac:dyDescent="0.15"/>
    <row r="1103" ht="9.75" customHeight="1" x14ac:dyDescent="0.15"/>
    <row r="1104" ht="9.75" customHeight="1" x14ac:dyDescent="0.15"/>
    <row r="1105" ht="9.75" customHeight="1" x14ac:dyDescent="0.15"/>
    <row r="1106" ht="9.75" customHeight="1" x14ac:dyDescent="0.15"/>
    <row r="1107" ht="9.75" customHeight="1" x14ac:dyDescent="0.15"/>
    <row r="1108" ht="9.75" customHeight="1" x14ac:dyDescent="0.15"/>
    <row r="1109" ht="9.75" customHeight="1" x14ac:dyDescent="0.15"/>
    <row r="1110" ht="9.75" customHeight="1" x14ac:dyDescent="0.15"/>
    <row r="1111" ht="9.75" customHeight="1" x14ac:dyDescent="0.15"/>
    <row r="1112" ht="9.75" customHeight="1" x14ac:dyDescent="0.15"/>
    <row r="1113" ht="9.75" customHeight="1" x14ac:dyDescent="0.15"/>
    <row r="1114" ht="9.75" customHeight="1" x14ac:dyDescent="0.15"/>
    <row r="1115" ht="9.75" customHeight="1" x14ac:dyDescent="0.15"/>
    <row r="1116" ht="9.75" customHeight="1" x14ac:dyDescent="0.15"/>
    <row r="1117" ht="9.75" customHeight="1" x14ac:dyDescent="0.15"/>
    <row r="1118" ht="9.75" customHeight="1" x14ac:dyDescent="0.15"/>
    <row r="1119" ht="9.75" customHeight="1" x14ac:dyDescent="0.15"/>
    <row r="1120" ht="9.75" customHeight="1" x14ac:dyDescent="0.15"/>
    <row r="1121" ht="9.75" customHeight="1" x14ac:dyDescent="0.15"/>
    <row r="1122" ht="9.75" customHeight="1" x14ac:dyDescent="0.15"/>
    <row r="1123" ht="9.75" customHeight="1" x14ac:dyDescent="0.15"/>
    <row r="1124" ht="9.75" customHeight="1" x14ac:dyDescent="0.15"/>
    <row r="1125" ht="9.75" customHeight="1" x14ac:dyDescent="0.15"/>
    <row r="1126" ht="9.75" customHeight="1" x14ac:dyDescent="0.15"/>
    <row r="1127" ht="9.75" customHeight="1" x14ac:dyDescent="0.15"/>
    <row r="1128" ht="9.75" customHeight="1" x14ac:dyDescent="0.15"/>
    <row r="1129" ht="9.75" customHeight="1" x14ac:dyDescent="0.15"/>
    <row r="1130" ht="9.75" customHeight="1" x14ac:dyDescent="0.15"/>
    <row r="1131" ht="9.75" customHeight="1" x14ac:dyDescent="0.15"/>
    <row r="1132" ht="9.75" customHeight="1" x14ac:dyDescent="0.15"/>
    <row r="1133" ht="9.75" customHeight="1" x14ac:dyDescent="0.15"/>
    <row r="1134" ht="9.75" customHeight="1" x14ac:dyDescent="0.15"/>
    <row r="1135" ht="9.75" customHeight="1" x14ac:dyDescent="0.15"/>
    <row r="1136" ht="9.75" customHeight="1" x14ac:dyDescent="0.15"/>
    <row r="1137" ht="9.75" customHeight="1" x14ac:dyDescent="0.15"/>
    <row r="1138" ht="9.75" customHeight="1" x14ac:dyDescent="0.15"/>
    <row r="1139" ht="9.75" customHeight="1" x14ac:dyDescent="0.15"/>
    <row r="1140" ht="9.75" customHeight="1" x14ac:dyDescent="0.15"/>
    <row r="1141" ht="9.75" customHeight="1" x14ac:dyDescent="0.15"/>
    <row r="1142" ht="9.75" customHeight="1" x14ac:dyDescent="0.15"/>
    <row r="1143" ht="9.75" customHeight="1" x14ac:dyDescent="0.15"/>
    <row r="1144" ht="9.75" customHeight="1" x14ac:dyDescent="0.15"/>
    <row r="1145" ht="9.75" customHeight="1" x14ac:dyDescent="0.15"/>
    <row r="1146" ht="9.75" customHeight="1" x14ac:dyDescent="0.15"/>
    <row r="1147" ht="9.75" customHeight="1" x14ac:dyDescent="0.15"/>
    <row r="1148" ht="9.75" customHeight="1" x14ac:dyDescent="0.15"/>
    <row r="1149" ht="9.75" customHeight="1" x14ac:dyDescent="0.15"/>
    <row r="1150" ht="9.75" customHeight="1" x14ac:dyDescent="0.15"/>
    <row r="1151" ht="9.75" customHeight="1" x14ac:dyDescent="0.15"/>
    <row r="1152" ht="9.75" customHeight="1" x14ac:dyDescent="0.15"/>
    <row r="1153" ht="9.75" customHeight="1" x14ac:dyDescent="0.15"/>
    <row r="1154" ht="9.75" customHeight="1" x14ac:dyDescent="0.15"/>
    <row r="1155" ht="9.75" customHeight="1" x14ac:dyDescent="0.15"/>
    <row r="1156" ht="9.75" customHeight="1" x14ac:dyDescent="0.15"/>
    <row r="1157" ht="9.75" customHeight="1" x14ac:dyDescent="0.15"/>
    <row r="1158" ht="9.75" customHeight="1" x14ac:dyDescent="0.15"/>
    <row r="1159" ht="9.75" customHeight="1" x14ac:dyDescent="0.15"/>
    <row r="1160" ht="9.75" customHeight="1" x14ac:dyDescent="0.15"/>
    <row r="1161" ht="9.75" customHeight="1" x14ac:dyDescent="0.15"/>
    <row r="1162" ht="9.75" customHeight="1" x14ac:dyDescent="0.15"/>
    <row r="1163" ht="9.75" customHeight="1" x14ac:dyDescent="0.15"/>
    <row r="1164" ht="9.75" customHeight="1" x14ac:dyDescent="0.15"/>
    <row r="1165" ht="9.75" customHeight="1" x14ac:dyDescent="0.15"/>
    <row r="1166" ht="9.75" customHeight="1" x14ac:dyDescent="0.15"/>
    <row r="1167" ht="9.75" customHeight="1" x14ac:dyDescent="0.15"/>
    <row r="1168" ht="9.75" customHeight="1" x14ac:dyDescent="0.15"/>
    <row r="1169" ht="9.75" customHeight="1" x14ac:dyDescent="0.15"/>
    <row r="1170" ht="9.75" customHeight="1" x14ac:dyDescent="0.15"/>
    <row r="1171" ht="9.75" customHeight="1" x14ac:dyDescent="0.15"/>
    <row r="1172" ht="9.75" customHeight="1" x14ac:dyDescent="0.15"/>
    <row r="1173" ht="9.75" customHeight="1" x14ac:dyDescent="0.15"/>
    <row r="1174" ht="9.75" customHeight="1" x14ac:dyDescent="0.15"/>
    <row r="1175" ht="9.75" customHeight="1" x14ac:dyDescent="0.15"/>
    <row r="1176" ht="9.75" customHeight="1" x14ac:dyDescent="0.15"/>
    <row r="1177" ht="9.75" customHeight="1" x14ac:dyDescent="0.15"/>
    <row r="1178" ht="9.75" customHeight="1" x14ac:dyDescent="0.15"/>
    <row r="1179" ht="9.75" customHeight="1" x14ac:dyDescent="0.15"/>
    <row r="1180" ht="9.75" customHeight="1" x14ac:dyDescent="0.15"/>
    <row r="1181" ht="9.75" customHeight="1" x14ac:dyDescent="0.15"/>
    <row r="1182" ht="9.75" customHeight="1" x14ac:dyDescent="0.15"/>
    <row r="1183" ht="9.75" customHeight="1" x14ac:dyDescent="0.15"/>
    <row r="1184" ht="9.75" customHeight="1" x14ac:dyDescent="0.15"/>
    <row r="1185" ht="9.75" customHeight="1" x14ac:dyDescent="0.15"/>
    <row r="1186" ht="9.75" customHeight="1" x14ac:dyDescent="0.15"/>
    <row r="1187" ht="9.75" customHeight="1" x14ac:dyDescent="0.15"/>
    <row r="1188" ht="9.75" customHeight="1" x14ac:dyDescent="0.15"/>
    <row r="1189" ht="9.75" customHeight="1" x14ac:dyDescent="0.15"/>
    <row r="1190" ht="9.75" customHeight="1" x14ac:dyDescent="0.15"/>
    <row r="1191" ht="9.75" customHeight="1" x14ac:dyDescent="0.15"/>
    <row r="1192" ht="9.75" customHeight="1" x14ac:dyDescent="0.15"/>
    <row r="1193" ht="9.75" customHeight="1" x14ac:dyDescent="0.15"/>
    <row r="1194" ht="9.75" customHeight="1" x14ac:dyDescent="0.15"/>
    <row r="1195" ht="9.75" customHeight="1" x14ac:dyDescent="0.15"/>
    <row r="1196" ht="9.75" customHeight="1" x14ac:dyDescent="0.15"/>
    <row r="1197" ht="9.75" customHeight="1" x14ac:dyDescent="0.15"/>
    <row r="1198" ht="9.75" customHeight="1" x14ac:dyDescent="0.15"/>
    <row r="1199" ht="9.75" customHeight="1" x14ac:dyDescent="0.15"/>
    <row r="1200" ht="9.75" customHeight="1" x14ac:dyDescent="0.15"/>
    <row r="1201" ht="9.75" customHeight="1" x14ac:dyDescent="0.15"/>
    <row r="1202" ht="9.75" customHeight="1" x14ac:dyDescent="0.15"/>
    <row r="1203" ht="9.75" customHeight="1" x14ac:dyDescent="0.15"/>
    <row r="1204" ht="9.75" customHeight="1" x14ac:dyDescent="0.15"/>
    <row r="1205" ht="9.75" customHeight="1" x14ac:dyDescent="0.15"/>
    <row r="1206" ht="9.75" customHeight="1" x14ac:dyDescent="0.15"/>
    <row r="1207" ht="9.75" customHeight="1" x14ac:dyDescent="0.15"/>
    <row r="1208" ht="9.75" customHeight="1" x14ac:dyDescent="0.15"/>
    <row r="1209" ht="9.75" customHeight="1" x14ac:dyDescent="0.15"/>
    <row r="1210" ht="9.75" customHeight="1" x14ac:dyDescent="0.15"/>
    <row r="1211" ht="9.75" customHeight="1" x14ac:dyDescent="0.15"/>
    <row r="1212" ht="9.75" customHeight="1" x14ac:dyDescent="0.15"/>
    <row r="1213" ht="9.75" customHeight="1" x14ac:dyDescent="0.15"/>
    <row r="1214" ht="9.75" customHeight="1" x14ac:dyDescent="0.15"/>
    <row r="1215" ht="9.75" customHeight="1" x14ac:dyDescent="0.15"/>
    <row r="1216" ht="9.75" customHeight="1" x14ac:dyDescent="0.15"/>
    <row r="1217" ht="9.75" customHeight="1" x14ac:dyDescent="0.15"/>
    <row r="1218" ht="9.75" customHeight="1" x14ac:dyDescent="0.15"/>
    <row r="1219" ht="9.75" customHeight="1" x14ac:dyDescent="0.15"/>
    <row r="1220" ht="9.75" customHeight="1" x14ac:dyDescent="0.15"/>
    <row r="1221" ht="9.75" customHeight="1" x14ac:dyDescent="0.15"/>
    <row r="1222" ht="9.75" customHeight="1" x14ac:dyDescent="0.15"/>
    <row r="1223" ht="9.75" customHeight="1" x14ac:dyDescent="0.15"/>
    <row r="1224" ht="9.75" customHeight="1" x14ac:dyDescent="0.15"/>
    <row r="1225" ht="9.75" customHeight="1" x14ac:dyDescent="0.15"/>
    <row r="1226" ht="9.75" customHeight="1" x14ac:dyDescent="0.15"/>
    <row r="1227" ht="9.75" customHeight="1" x14ac:dyDescent="0.15"/>
    <row r="1228" ht="9.75" customHeight="1" x14ac:dyDescent="0.15"/>
    <row r="1229" ht="9.75" customHeight="1" x14ac:dyDescent="0.15"/>
    <row r="1230" ht="9.75" customHeight="1" x14ac:dyDescent="0.15"/>
    <row r="1231" ht="9.75" customHeight="1" x14ac:dyDescent="0.15"/>
    <row r="1232" ht="9.75" customHeight="1" x14ac:dyDescent="0.15"/>
    <row r="1233" ht="9.75" customHeight="1" x14ac:dyDescent="0.15"/>
    <row r="1234" ht="9.75" customHeight="1" x14ac:dyDescent="0.15"/>
    <row r="1235" ht="9.75" customHeight="1" x14ac:dyDescent="0.15"/>
    <row r="1236" ht="9.75" customHeight="1" x14ac:dyDescent="0.15"/>
    <row r="1237" ht="9.75" customHeight="1" x14ac:dyDescent="0.15"/>
    <row r="1238" ht="9.75" customHeight="1" x14ac:dyDescent="0.15"/>
    <row r="1239" ht="9.75" customHeight="1" x14ac:dyDescent="0.15"/>
    <row r="1240" ht="9.75" customHeight="1" x14ac:dyDescent="0.15"/>
    <row r="1241" ht="9.75" customHeight="1" x14ac:dyDescent="0.15"/>
    <row r="1242" ht="9.75" customHeight="1" x14ac:dyDescent="0.15"/>
    <row r="1243" ht="9.75" customHeight="1" x14ac:dyDescent="0.15"/>
    <row r="1244" ht="9.75" customHeight="1" x14ac:dyDescent="0.15"/>
    <row r="1245" ht="9.75" customHeight="1" x14ac:dyDescent="0.15"/>
    <row r="1246" ht="9.75" customHeight="1" x14ac:dyDescent="0.15"/>
    <row r="1247" ht="9.75" customHeight="1" x14ac:dyDescent="0.15"/>
    <row r="1248" ht="9.75" customHeight="1" x14ac:dyDescent="0.15"/>
    <row r="1249" ht="9.75" customHeight="1" x14ac:dyDescent="0.15"/>
    <row r="1250" ht="9.75" customHeight="1" x14ac:dyDescent="0.15"/>
    <row r="1251" ht="9.75" customHeight="1" x14ac:dyDescent="0.15"/>
    <row r="1252" ht="9.75" customHeight="1" x14ac:dyDescent="0.15"/>
    <row r="1253" ht="9.75" customHeight="1" x14ac:dyDescent="0.15"/>
    <row r="1254" ht="9.75" customHeight="1" x14ac:dyDescent="0.15"/>
    <row r="1255" ht="9.75" customHeight="1" x14ac:dyDescent="0.15"/>
    <row r="1256" ht="9.75" customHeight="1" x14ac:dyDescent="0.15"/>
    <row r="1257" ht="9.75" customHeight="1" x14ac:dyDescent="0.15"/>
    <row r="1258" ht="9.75" customHeight="1" x14ac:dyDescent="0.15"/>
    <row r="1259" ht="9.75" customHeight="1" x14ac:dyDescent="0.15"/>
    <row r="1260" ht="9.75" customHeight="1" x14ac:dyDescent="0.15"/>
    <row r="1261" ht="9.75" customHeight="1" x14ac:dyDescent="0.15"/>
    <row r="1262" ht="9.75" customHeight="1" x14ac:dyDescent="0.15"/>
    <row r="1263" ht="9.75" customHeight="1" x14ac:dyDescent="0.15"/>
    <row r="1264" ht="9.75" customHeight="1" x14ac:dyDescent="0.15"/>
    <row r="1265" ht="9.75" customHeight="1" x14ac:dyDescent="0.15"/>
    <row r="1266" ht="9.75" customHeight="1" x14ac:dyDescent="0.15"/>
    <row r="1267" ht="9.75" customHeight="1" x14ac:dyDescent="0.15"/>
  </sheetData>
  <pageMargins left="0.65" right="0.25" top="0.47" bottom="0.5" header="0.25" footer="0.25"/>
  <pageSetup fitToHeight="0" orientation="portrait" r:id="rId1"/>
  <headerFooter alignWithMargins="0">
    <oddHeader>&amp;L&amp;8Road Initials:  UPRR  Year: 2021&amp;R&amp;8 101</oddHeader>
    <oddFooter xml:space="preserve">&amp;L&amp;"Arial,Regular"&amp;8PTC Supplement to Railroad Annual Report R-1  </oddFoot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O60"/>
  <sheetViews>
    <sheetView view="pageLayout" zoomScale="110" zoomScaleNormal="100" zoomScalePageLayoutView="110" workbookViewId="0">
      <selection activeCell="H42" sqref="H42"/>
    </sheetView>
  </sheetViews>
  <sheetFormatPr defaultColWidth="11" defaultRowHeight="9.75" x14ac:dyDescent="0.15"/>
  <cols>
    <col min="1" max="1" width="1.42578125" style="154" customWidth="1"/>
    <col min="2" max="2" width="3.85546875" style="154" customWidth="1"/>
    <col min="3" max="3" width="1.7109375" style="154" customWidth="1"/>
    <col min="4" max="4" width="16.42578125" style="154" customWidth="1"/>
    <col min="5" max="5" width="2.85546875" style="154" customWidth="1"/>
    <col min="6" max="6" width="16.42578125" style="154" customWidth="1"/>
    <col min="7" max="7" width="4.28515625" style="154" customWidth="1"/>
    <col min="8" max="8" width="16.42578125" style="154" customWidth="1"/>
    <col min="9" max="9" width="2.7109375" style="154" customWidth="1"/>
    <col min="10" max="10" width="8.28515625" style="154" customWidth="1"/>
    <col min="11" max="13" width="6.7109375" style="154" customWidth="1"/>
    <col min="14" max="14" width="3.7109375" style="154" bestFit="1" customWidth="1"/>
    <col min="15" max="16384" width="11" style="154"/>
  </cols>
  <sheetData>
    <row r="1" spans="1:15" ht="12" customHeight="1" x14ac:dyDescent="0.15">
      <c r="A1" s="1533"/>
      <c r="B1" s="1534"/>
      <c r="C1" s="1534"/>
      <c r="D1" s="1534"/>
      <c r="E1" s="1534"/>
      <c r="F1" s="1534"/>
      <c r="G1" s="1534"/>
      <c r="H1" s="1534"/>
      <c r="I1" s="1534"/>
      <c r="J1" s="1534"/>
      <c r="K1" s="1534"/>
      <c r="L1" s="1534"/>
      <c r="M1" s="1534"/>
      <c r="N1" s="1535"/>
    </row>
    <row r="2" spans="1:15" ht="12" customHeight="1" x14ac:dyDescent="0.15">
      <c r="A2" s="2584" t="s">
        <v>2474</v>
      </c>
      <c r="B2" s="1536"/>
      <c r="C2" s="1536"/>
      <c r="D2" s="1536"/>
      <c r="E2" s="1536"/>
      <c r="F2" s="2218"/>
      <c r="G2" s="1536"/>
      <c r="H2" s="1536"/>
      <c r="I2" s="1536"/>
      <c r="J2" s="1536"/>
      <c r="K2" s="1536"/>
      <c r="L2" s="1536"/>
      <c r="M2" s="1536"/>
      <c r="N2" s="1537"/>
      <c r="O2" s="2219" t="s">
        <v>1473</v>
      </c>
    </row>
    <row r="3" spans="1:15" ht="14.25" customHeight="1" x14ac:dyDescent="0.15">
      <c r="A3" s="1538"/>
      <c r="B3" s="187"/>
      <c r="C3" s="187"/>
      <c r="D3" s="187"/>
      <c r="E3" s="187"/>
      <c r="F3" s="187"/>
      <c r="G3" s="187"/>
      <c r="H3" s="187"/>
      <c r="I3" s="187"/>
      <c r="J3" s="187"/>
      <c r="K3" s="187"/>
      <c r="L3" s="187"/>
      <c r="M3" s="187"/>
      <c r="N3" s="1539"/>
    </row>
    <row r="4" spans="1:15" ht="12" customHeight="1" x14ac:dyDescent="0.15">
      <c r="A4" s="1538"/>
      <c r="B4" s="1540" t="s">
        <v>159</v>
      </c>
      <c r="C4" s="1540" t="s">
        <v>2747</v>
      </c>
      <c r="D4" s="187"/>
      <c r="E4" s="187"/>
      <c r="F4" s="187"/>
      <c r="G4" s="187"/>
      <c r="H4" s="187"/>
      <c r="I4" s="187"/>
      <c r="J4" s="187"/>
      <c r="K4" s="187"/>
      <c r="L4" s="187"/>
      <c r="M4" s="187"/>
      <c r="N4" s="1539"/>
    </row>
    <row r="5" spans="1:15" ht="12" customHeight="1" x14ac:dyDescent="0.15">
      <c r="A5" s="1538"/>
      <c r="B5" s="187"/>
      <c r="C5" s="1540" t="s">
        <v>2748</v>
      </c>
      <c r="D5" s="187"/>
      <c r="E5" s="187"/>
      <c r="F5" s="187"/>
      <c r="G5" s="187"/>
      <c r="H5" s="187"/>
      <c r="I5" s="187"/>
      <c r="J5" s="187"/>
      <c r="K5" s="187"/>
      <c r="L5" s="187"/>
      <c r="M5" s="187"/>
      <c r="N5" s="1539"/>
    </row>
    <row r="6" spans="1:15" ht="12" customHeight="1" x14ac:dyDescent="0.15">
      <c r="A6" s="1538"/>
      <c r="B6" s="1540" t="s">
        <v>157</v>
      </c>
      <c r="C6" s="1540" t="s">
        <v>2749</v>
      </c>
      <c r="D6" s="187"/>
      <c r="E6" s="187"/>
      <c r="F6" s="187"/>
      <c r="G6" s="187"/>
      <c r="H6" s="187"/>
      <c r="I6" s="187"/>
      <c r="J6" s="187"/>
      <c r="K6" s="187"/>
      <c r="L6" s="187"/>
      <c r="M6" s="187"/>
      <c r="N6" s="1539"/>
    </row>
    <row r="7" spans="1:15" ht="12" customHeight="1" x14ac:dyDescent="0.15">
      <c r="A7" s="1538"/>
      <c r="B7" s="1540" t="s">
        <v>153</v>
      </c>
      <c r="C7" s="1540" t="s">
        <v>2750</v>
      </c>
      <c r="D7" s="187"/>
      <c r="E7" s="187"/>
      <c r="F7" s="187"/>
      <c r="G7" s="187"/>
      <c r="H7" s="187"/>
      <c r="I7" s="187"/>
      <c r="J7" s="187"/>
      <c r="K7" s="187"/>
      <c r="L7" s="187"/>
      <c r="M7" s="187"/>
      <c r="N7" s="1539"/>
    </row>
    <row r="8" spans="1:15" ht="12" customHeight="1" x14ac:dyDescent="0.15">
      <c r="A8" s="1538"/>
      <c r="B8" s="1540" t="s">
        <v>359</v>
      </c>
      <c r="C8" s="1540" t="s">
        <v>2751</v>
      </c>
      <c r="D8" s="187"/>
      <c r="E8" s="187"/>
      <c r="F8" s="187"/>
      <c r="G8" s="187"/>
      <c r="H8" s="187"/>
      <c r="I8" s="187"/>
      <c r="J8" s="187"/>
      <c r="K8" s="187"/>
      <c r="L8" s="187"/>
      <c r="M8" s="187"/>
      <c r="N8" s="1539"/>
    </row>
    <row r="9" spans="1:15" ht="12" customHeight="1" x14ac:dyDescent="0.15">
      <c r="A9" s="1538"/>
      <c r="B9" s="187"/>
      <c r="C9" s="1540" t="s">
        <v>2475</v>
      </c>
      <c r="D9" s="187"/>
      <c r="E9" s="187"/>
      <c r="F9" s="187"/>
      <c r="G9" s="187"/>
      <c r="H9" s="187"/>
      <c r="I9" s="187"/>
      <c r="J9" s="187"/>
      <c r="K9" s="187"/>
      <c r="L9" s="187"/>
      <c r="M9" s="187"/>
      <c r="N9" s="1539"/>
    </row>
    <row r="10" spans="1:15" ht="12" customHeight="1" x14ac:dyDescent="0.15">
      <c r="A10" s="1538"/>
      <c r="B10" s="187"/>
      <c r="C10" s="1540" t="s">
        <v>2476</v>
      </c>
      <c r="D10" s="187"/>
      <c r="E10" s="187"/>
      <c r="F10" s="187"/>
      <c r="G10" s="187"/>
      <c r="H10" s="187"/>
      <c r="I10" s="187"/>
      <c r="J10" s="187"/>
      <c r="K10" s="187"/>
      <c r="L10" s="187"/>
      <c r="M10" s="187"/>
      <c r="N10" s="1539"/>
    </row>
    <row r="11" spans="1:15" ht="12" customHeight="1" x14ac:dyDescent="0.15">
      <c r="A11" s="1538"/>
      <c r="B11" s="1540" t="s">
        <v>132</v>
      </c>
      <c r="C11" s="1540" t="s">
        <v>2477</v>
      </c>
      <c r="D11" s="187"/>
      <c r="E11" s="187"/>
      <c r="F11" s="187"/>
      <c r="G11" s="187"/>
      <c r="H11" s="187"/>
      <c r="I11" s="187"/>
      <c r="J11" s="187"/>
      <c r="K11" s="187"/>
      <c r="L11" s="187"/>
      <c r="M11" s="187"/>
      <c r="N11" s="1539"/>
    </row>
    <row r="12" spans="1:15" ht="12" customHeight="1" x14ac:dyDescent="0.15">
      <c r="A12" s="1538"/>
      <c r="B12" s="187"/>
      <c r="C12" s="1540" t="s">
        <v>2752</v>
      </c>
      <c r="D12" s="187"/>
      <c r="E12" s="187"/>
      <c r="F12" s="187"/>
      <c r="G12" s="187"/>
      <c r="H12" s="187"/>
      <c r="I12" s="187"/>
      <c r="J12" s="187"/>
      <c r="K12" s="187"/>
      <c r="L12" s="187"/>
      <c r="M12" s="187"/>
      <c r="N12" s="1539"/>
    </row>
    <row r="13" spans="1:15" ht="12" customHeight="1" x14ac:dyDescent="0.15">
      <c r="A13" s="1538"/>
      <c r="B13" s="187"/>
      <c r="C13" s="1540" t="s">
        <v>2478</v>
      </c>
      <c r="D13" s="187"/>
      <c r="E13" s="187"/>
      <c r="F13" s="187"/>
      <c r="G13" s="187"/>
      <c r="H13" s="187"/>
      <c r="I13" s="187"/>
      <c r="J13" s="187"/>
      <c r="K13" s="187"/>
      <c r="L13" s="187"/>
      <c r="M13" s="187"/>
      <c r="N13" s="1539"/>
    </row>
    <row r="14" spans="1:15" ht="12" customHeight="1" x14ac:dyDescent="0.15">
      <c r="A14" s="1538"/>
      <c r="B14" s="1540" t="s">
        <v>129</v>
      </c>
      <c r="C14" s="1540" t="s">
        <v>2753</v>
      </c>
      <c r="D14" s="187"/>
      <c r="E14" s="187"/>
      <c r="F14" s="187"/>
      <c r="G14" s="187"/>
      <c r="H14" s="187"/>
      <c r="I14" s="187"/>
      <c r="J14" s="187"/>
      <c r="K14" s="187"/>
      <c r="L14" s="187"/>
      <c r="M14" s="187"/>
      <c r="N14" s="1539"/>
    </row>
    <row r="15" spans="1:15" ht="12" customHeight="1" x14ac:dyDescent="0.15">
      <c r="A15" s="1538"/>
      <c r="B15" s="230" t="s">
        <v>204</v>
      </c>
      <c r="C15" s="230" t="s">
        <v>2754</v>
      </c>
      <c r="D15" s="207"/>
      <c r="E15" s="207"/>
      <c r="F15" s="207"/>
      <c r="G15" s="207"/>
      <c r="H15" s="207"/>
      <c r="I15" s="207"/>
      <c r="J15" s="207"/>
      <c r="K15" s="207"/>
      <c r="L15" s="207"/>
      <c r="M15" s="207"/>
      <c r="N15" s="236"/>
    </row>
    <row r="16" spans="1:15" ht="12" customHeight="1" x14ac:dyDescent="0.15">
      <c r="A16" s="1538"/>
      <c r="B16" s="207"/>
      <c r="C16" s="230" t="s">
        <v>3291</v>
      </c>
      <c r="D16" s="207"/>
      <c r="E16" s="207"/>
      <c r="F16" s="207"/>
      <c r="G16" s="207"/>
      <c r="H16" s="207"/>
      <c r="I16" s="207"/>
      <c r="J16" s="207"/>
      <c r="K16" s="207"/>
      <c r="L16" s="207"/>
      <c r="M16" s="207"/>
      <c r="N16" s="236"/>
    </row>
    <row r="17" spans="1:14" ht="12" customHeight="1" x14ac:dyDescent="0.15">
      <c r="A17" s="1538"/>
      <c r="B17" s="1540" t="s">
        <v>672</v>
      </c>
      <c r="C17" s="1540" t="s">
        <v>2755</v>
      </c>
      <c r="D17" s="187"/>
      <c r="E17" s="187"/>
      <c r="F17" s="187"/>
      <c r="G17" s="187"/>
      <c r="H17" s="187"/>
      <c r="I17" s="187"/>
      <c r="J17" s="187"/>
      <c r="K17" s="187"/>
      <c r="L17" s="187"/>
      <c r="M17" s="187"/>
      <c r="N17" s="1539"/>
    </row>
    <row r="18" spans="1:14" ht="12" customHeight="1" x14ac:dyDescent="0.15">
      <c r="A18" s="1538"/>
      <c r="B18" s="1540" t="s">
        <v>673</v>
      </c>
      <c r="C18" s="1540" t="s">
        <v>2756</v>
      </c>
      <c r="D18" s="187"/>
      <c r="E18" s="187"/>
      <c r="F18" s="187"/>
      <c r="G18" s="187"/>
      <c r="H18" s="187"/>
      <c r="I18" s="187"/>
      <c r="J18" s="187"/>
      <c r="K18" s="187"/>
      <c r="L18" s="187"/>
      <c r="M18" s="187"/>
      <c r="N18" s="1539"/>
    </row>
    <row r="19" spans="1:14" ht="12" customHeight="1" x14ac:dyDescent="0.15">
      <c r="A19" s="1538"/>
      <c r="B19" s="187"/>
      <c r="C19" s="1540" t="s">
        <v>2757</v>
      </c>
      <c r="D19" s="187"/>
      <c r="E19" s="187"/>
      <c r="F19" s="187"/>
      <c r="G19" s="187"/>
      <c r="H19" s="187"/>
      <c r="I19" s="187"/>
      <c r="J19" s="187"/>
      <c r="K19" s="187"/>
      <c r="L19" s="187"/>
      <c r="M19" s="187"/>
      <c r="N19" s="1539"/>
    </row>
    <row r="20" spans="1:14" ht="12" customHeight="1" x14ac:dyDescent="0.15">
      <c r="A20" s="1538"/>
      <c r="B20" s="187"/>
      <c r="C20" s="1540" t="s">
        <v>2758</v>
      </c>
      <c r="D20" s="187"/>
      <c r="E20" s="187"/>
      <c r="F20" s="187"/>
      <c r="G20" s="187"/>
      <c r="H20" s="187"/>
      <c r="I20" s="187"/>
      <c r="J20" s="187"/>
      <c r="K20" s="187"/>
      <c r="L20" s="187"/>
      <c r="M20" s="187"/>
      <c r="N20" s="1539"/>
    </row>
    <row r="21" spans="1:14" ht="12" customHeight="1" x14ac:dyDescent="0.15">
      <c r="A21" s="1538"/>
      <c r="B21" s="187"/>
      <c r="C21" s="1540" t="s">
        <v>2759</v>
      </c>
      <c r="D21" s="187"/>
      <c r="E21" s="187"/>
      <c r="F21" s="187"/>
      <c r="G21" s="187"/>
      <c r="H21" s="187"/>
      <c r="I21" s="187"/>
      <c r="J21" s="187"/>
      <c r="K21" s="187"/>
      <c r="L21" s="187"/>
      <c r="M21" s="187"/>
      <c r="N21" s="1539"/>
    </row>
    <row r="22" spans="1:14" ht="12" customHeight="1" x14ac:dyDescent="0.15">
      <c r="A22" s="1538"/>
      <c r="B22" s="187"/>
      <c r="C22" s="1540" t="s">
        <v>2760</v>
      </c>
      <c r="D22" s="187"/>
      <c r="E22" s="187"/>
      <c r="F22" s="187"/>
      <c r="G22" s="187"/>
      <c r="H22" s="187"/>
      <c r="I22" s="187"/>
      <c r="J22" s="187"/>
      <c r="K22" s="187"/>
      <c r="L22" s="187"/>
      <c r="M22" s="187"/>
      <c r="N22" s="1539"/>
    </row>
    <row r="23" spans="1:14" ht="12" customHeight="1" x14ac:dyDescent="0.15">
      <c r="A23" s="1538"/>
      <c r="B23" s="187"/>
      <c r="C23" s="1540" t="s">
        <v>2761</v>
      </c>
      <c r="D23" s="187"/>
      <c r="E23" s="187"/>
      <c r="F23" s="187"/>
      <c r="G23" s="187"/>
      <c r="H23" s="187"/>
      <c r="I23" s="187"/>
      <c r="J23" s="187"/>
      <c r="K23" s="187"/>
      <c r="L23" s="187"/>
      <c r="M23" s="187"/>
      <c r="N23" s="1539"/>
    </row>
    <row r="24" spans="1:14" ht="12" customHeight="1" x14ac:dyDescent="0.15">
      <c r="A24" s="1538"/>
      <c r="B24" s="187"/>
      <c r="C24" s="1540" t="s">
        <v>2762</v>
      </c>
      <c r="D24" s="187"/>
      <c r="E24" s="187"/>
      <c r="F24" s="187"/>
      <c r="G24" s="187"/>
      <c r="H24" s="187"/>
      <c r="I24" s="187"/>
      <c r="J24" s="187"/>
      <c r="K24" s="187"/>
      <c r="L24" s="187"/>
      <c r="M24" s="187"/>
      <c r="N24" s="1539"/>
    </row>
    <row r="25" spans="1:14" ht="12" customHeight="1" x14ac:dyDescent="0.15">
      <c r="A25" s="1538"/>
      <c r="B25" s="187"/>
      <c r="C25" s="1540" t="s">
        <v>2763</v>
      </c>
      <c r="D25" s="187"/>
      <c r="E25" s="187"/>
      <c r="F25" s="187"/>
      <c r="G25" s="187"/>
      <c r="H25" s="187"/>
      <c r="I25" s="187"/>
      <c r="J25" s="187"/>
      <c r="K25" s="187"/>
      <c r="L25" s="187"/>
      <c r="M25" s="187"/>
      <c r="N25" s="1539"/>
    </row>
    <row r="26" spans="1:14" ht="12" customHeight="1" x14ac:dyDescent="0.15">
      <c r="A26" s="1538"/>
      <c r="B26" s="187"/>
      <c r="C26" s="1540"/>
      <c r="D26" s="187"/>
      <c r="E26" s="187"/>
      <c r="F26" s="187"/>
      <c r="G26" s="187"/>
      <c r="H26" s="187"/>
      <c r="I26" s="187"/>
      <c r="J26" s="187"/>
      <c r="K26" s="187"/>
      <c r="L26" s="187"/>
      <c r="M26" s="187"/>
      <c r="N26" s="1539"/>
    </row>
    <row r="27" spans="1:14" ht="12" customHeight="1" x14ac:dyDescent="0.15">
      <c r="A27" s="1542"/>
      <c r="B27" s="1543"/>
      <c r="C27" s="1543"/>
      <c r="D27" s="1543"/>
      <c r="E27" s="1543"/>
      <c r="F27" s="1543"/>
      <c r="G27" s="1543"/>
      <c r="H27" s="1543"/>
      <c r="I27" s="1543"/>
      <c r="J27" s="1543"/>
      <c r="K27" s="1543"/>
      <c r="L27" s="1543"/>
      <c r="M27" s="1543"/>
      <c r="N27" s="1544"/>
    </row>
    <row r="28" spans="1:14" ht="12" customHeight="1" x14ac:dyDescent="0.15">
      <c r="A28" s="1538"/>
      <c r="B28" s="187"/>
      <c r="C28" s="1538"/>
      <c r="D28" s="187"/>
      <c r="E28" s="187"/>
      <c r="F28" s="1538"/>
      <c r="G28" s="187"/>
      <c r="H28" s="1538"/>
      <c r="I28" s="1539"/>
      <c r="J28" s="2218" t="s">
        <v>2764</v>
      </c>
      <c r="K28" s="2220"/>
      <c r="L28" s="1536"/>
      <c r="M28" s="1536"/>
      <c r="N28" s="1545"/>
    </row>
    <row r="29" spans="1:14" ht="12" customHeight="1" x14ac:dyDescent="0.15">
      <c r="A29" s="1538"/>
      <c r="B29" s="187"/>
      <c r="C29" s="1538"/>
      <c r="D29" s="187"/>
      <c r="E29" s="187"/>
      <c r="F29" s="1538"/>
      <c r="G29" s="187"/>
      <c r="H29" s="1538"/>
      <c r="I29" s="1539"/>
      <c r="J29" s="2218" t="s">
        <v>2765</v>
      </c>
      <c r="K29" s="2220"/>
      <c r="L29" s="1536"/>
      <c r="M29" s="1536"/>
      <c r="N29" s="1545"/>
    </row>
    <row r="30" spans="1:14" ht="12" customHeight="1" x14ac:dyDescent="0.15">
      <c r="A30" s="1538"/>
      <c r="B30" s="187"/>
      <c r="C30" s="1538"/>
      <c r="D30" s="187"/>
      <c r="E30" s="187"/>
      <c r="F30" s="1538"/>
      <c r="G30" s="187"/>
      <c r="H30" s="1546" t="s">
        <v>2766</v>
      </c>
      <c r="I30" s="1537"/>
      <c r="J30" s="2221" t="s">
        <v>2767</v>
      </c>
      <c r="K30" s="2222"/>
      <c r="L30" s="2223"/>
      <c r="M30" s="2223"/>
      <c r="N30" s="1545"/>
    </row>
    <row r="31" spans="1:14" ht="12" customHeight="1" x14ac:dyDescent="0.15">
      <c r="A31" s="1538"/>
      <c r="B31" s="187"/>
      <c r="C31" s="1538"/>
      <c r="D31" s="187"/>
      <c r="E31" s="187"/>
      <c r="F31" s="1538"/>
      <c r="G31" s="187"/>
      <c r="H31" s="1546" t="s">
        <v>2768</v>
      </c>
      <c r="I31" s="1536"/>
      <c r="J31" s="2224" t="s">
        <v>2479</v>
      </c>
      <c r="K31" s="2222"/>
      <c r="L31" s="2223"/>
      <c r="M31" s="2223"/>
      <c r="N31" s="1545"/>
    </row>
    <row r="32" spans="1:14" ht="12" customHeight="1" x14ac:dyDescent="0.15">
      <c r="A32" s="1538"/>
      <c r="B32" s="1547" t="s">
        <v>3</v>
      </c>
      <c r="C32" s="1538"/>
      <c r="D32" s="1547" t="s">
        <v>2480</v>
      </c>
      <c r="E32" s="187"/>
      <c r="F32" s="1546" t="s">
        <v>2481</v>
      </c>
      <c r="G32" s="1536"/>
      <c r="H32" s="1546" t="s">
        <v>2482</v>
      </c>
      <c r="I32" s="1536"/>
      <c r="J32" s="1538"/>
      <c r="K32" s="2224" t="s">
        <v>2769</v>
      </c>
      <c r="L32" s="2222"/>
      <c r="M32" s="2223"/>
      <c r="N32" s="1548" t="s">
        <v>1954</v>
      </c>
    </row>
    <row r="33" spans="1:14" ht="12" customHeight="1" x14ac:dyDescent="0.15">
      <c r="A33" s="1542"/>
      <c r="B33" s="1549" t="s">
        <v>7</v>
      </c>
      <c r="C33" s="1542"/>
      <c r="D33" s="1549" t="s">
        <v>2482</v>
      </c>
      <c r="E33" s="1543"/>
      <c r="F33" s="2224" t="s">
        <v>2482</v>
      </c>
      <c r="G33" s="2223"/>
      <c r="H33" s="2224" t="s">
        <v>2483</v>
      </c>
      <c r="I33" s="2223"/>
      <c r="J33" s="2225" t="s">
        <v>412</v>
      </c>
      <c r="K33" s="2226" t="s">
        <v>2484</v>
      </c>
      <c r="L33" s="2227" t="s">
        <v>2770</v>
      </c>
      <c r="M33" s="1550" t="s">
        <v>2485</v>
      </c>
      <c r="N33" s="1551" t="s">
        <v>7</v>
      </c>
    </row>
    <row r="34" spans="1:14" ht="12" customHeight="1" x14ac:dyDescent="0.15">
      <c r="A34" s="1542"/>
      <c r="B34" s="1552"/>
      <c r="C34" s="1542"/>
      <c r="D34" s="1549" t="s">
        <v>13</v>
      </c>
      <c r="E34" s="1543"/>
      <c r="F34" s="2225" t="s">
        <v>14</v>
      </c>
      <c r="G34" s="1543"/>
      <c r="H34" s="2225" t="s">
        <v>15</v>
      </c>
      <c r="I34" s="1543"/>
      <c r="J34" s="1553" t="s">
        <v>797</v>
      </c>
      <c r="K34" s="1553" t="s">
        <v>2771</v>
      </c>
      <c r="L34" s="2227" t="s">
        <v>2770</v>
      </c>
      <c r="M34" s="1550" t="s">
        <v>2772</v>
      </c>
      <c r="N34" s="2228"/>
    </row>
    <row r="35" spans="1:14" ht="12" customHeight="1" x14ac:dyDescent="0.15">
      <c r="A35" s="1542"/>
      <c r="B35" s="1549">
        <v>1</v>
      </c>
      <c r="C35" s="1542"/>
      <c r="D35" s="1550" t="s">
        <v>2741</v>
      </c>
      <c r="E35" s="1543"/>
      <c r="F35" s="1542" t="s">
        <v>2742</v>
      </c>
      <c r="G35" s="1543"/>
      <c r="H35" s="237" t="s">
        <v>2743</v>
      </c>
      <c r="I35" s="209"/>
      <c r="J35" s="2861">
        <v>4465</v>
      </c>
      <c r="K35" s="1542"/>
      <c r="L35" s="2227" t="s">
        <v>2770</v>
      </c>
      <c r="M35" s="1543"/>
      <c r="N35" s="1551">
        <v>1</v>
      </c>
    </row>
    <row r="36" spans="1:14" ht="12" customHeight="1" x14ac:dyDescent="0.15">
      <c r="A36" s="1542"/>
      <c r="B36" s="1549">
        <v>2</v>
      </c>
      <c r="C36" s="1542"/>
      <c r="D36" s="1549" t="s">
        <v>2744</v>
      </c>
      <c r="E36" s="1543"/>
      <c r="F36" s="1542" t="s">
        <v>2745</v>
      </c>
      <c r="G36" s="1543"/>
      <c r="H36" s="237" t="s">
        <v>2746</v>
      </c>
      <c r="I36" s="209"/>
      <c r="J36" s="2862">
        <v>388</v>
      </c>
      <c r="K36" s="1542"/>
      <c r="L36" s="2227" t="s">
        <v>2770</v>
      </c>
      <c r="M36" s="1543"/>
      <c r="N36" s="1551">
        <v>2</v>
      </c>
    </row>
    <row r="37" spans="1:14" ht="12" customHeight="1" x14ac:dyDescent="0.15">
      <c r="A37" s="1542"/>
      <c r="B37" s="1549">
        <v>3</v>
      </c>
      <c r="C37" s="1542"/>
      <c r="D37" s="1554"/>
      <c r="E37" s="1543"/>
      <c r="F37" s="1542"/>
      <c r="G37" s="1543"/>
      <c r="H37" s="2215"/>
      <c r="I37" s="2216"/>
      <c r="J37" s="2215"/>
      <c r="K37" s="1542"/>
      <c r="L37" s="2227" t="s">
        <v>2770</v>
      </c>
      <c r="M37" s="1543"/>
      <c r="N37" s="1551">
        <v>3</v>
      </c>
    </row>
    <row r="38" spans="1:14" ht="12" customHeight="1" x14ac:dyDescent="0.15">
      <c r="A38" s="1542"/>
      <c r="B38" s="1549">
        <v>4</v>
      </c>
      <c r="C38" s="1542"/>
      <c r="D38" s="1543"/>
      <c r="E38" s="1543"/>
      <c r="F38" s="1542"/>
      <c r="G38" s="1543"/>
      <c r="H38" s="2215"/>
      <c r="I38" s="2216"/>
      <c r="J38" s="2215"/>
      <c r="K38" s="1542"/>
      <c r="L38" s="2227" t="s">
        <v>2770</v>
      </c>
      <c r="M38" s="1543"/>
      <c r="N38" s="1551">
        <v>4</v>
      </c>
    </row>
    <row r="39" spans="1:14" ht="12" customHeight="1" x14ac:dyDescent="0.15">
      <c r="A39" s="1542"/>
      <c r="B39" s="1549">
        <v>5</v>
      </c>
      <c r="C39" s="1542"/>
      <c r="D39" s="1543"/>
      <c r="E39" s="1543"/>
      <c r="F39" s="1542"/>
      <c r="G39" s="1543"/>
      <c r="H39" s="2215"/>
      <c r="I39" s="2216"/>
      <c r="J39" s="2215"/>
      <c r="K39" s="1542"/>
      <c r="L39" s="2227" t="s">
        <v>2770</v>
      </c>
      <c r="M39" s="1543"/>
      <c r="N39" s="1551">
        <v>5</v>
      </c>
    </row>
    <row r="40" spans="1:14" ht="12" customHeight="1" x14ac:dyDescent="0.15">
      <c r="A40" s="1542"/>
      <c r="B40" s="1549">
        <v>6</v>
      </c>
      <c r="C40" s="1542"/>
      <c r="D40" s="1550"/>
      <c r="E40" s="1543"/>
      <c r="F40" s="1542"/>
      <c r="G40" s="1543"/>
      <c r="H40" s="2215"/>
      <c r="I40" s="2216"/>
      <c r="J40" s="2215"/>
      <c r="K40" s="1542"/>
      <c r="L40" s="2227" t="s">
        <v>2770</v>
      </c>
      <c r="M40" s="1543"/>
      <c r="N40" s="1551">
        <v>6</v>
      </c>
    </row>
    <row r="41" spans="1:14" ht="12" customHeight="1" x14ac:dyDescent="0.15">
      <c r="A41" s="1542"/>
      <c r="B41" s="1549">
        <v>7</v>
      </c>
      <c r="C41" s="1542"/>
      <c r="D41" s="1550"/>
      <c r="E41" s="1543"/>
      <c r="F41" s="1542"/>
      <c r="G41" s="1543"/>
      <c r="H41" s="2215"/>
      <c r="I41" s="2216"/>
      <c r="J41" s="2215"/>
      <c r="K41" s="1542"/>
      <c r="L41" s="2227" t="s">
        <v>2770</v>
      </c>
      <c r="M41" s="1543"/>
      <c r="N41" s="1551">
        <v>7</v>
      </c>
    </row>
    <row r="42" spans="1:14" ht="12" customHeight="1" x14ac:dyDescent="0.15">
      <c r="A42" s="1542"/>
      <c r="B42" s="1549">
        <v>8</v>
      </c>
      <c r="C42" s="1542"/>
      <c r="D42" s="1550"/>
      <c r="E42" s="1543"/>
      <c r="F42" s="1542"/>
      <c r="G42" s="1543"/>
      <c r="H42" s="2215"/>
      <c r="I42" s="2216"/>
      <c r="J42" s="2215"/>
      <c r="K42" s="1542"/>
      <c r="L42" s="2227" t="s">
        <v>2770</v>
      </c>
      <c r="M42" s="1543"/>
      <c r="N42" s="1551">
        <v>8</v>
      </c>
    </row>
    <row r="43" spans="1:14" ht="12" customHeight="1" x14ac:dyDescent="0.15">
      <c r="A43" s="1542"/>
      <c r="B43" s="1549">
        <v>9</v>
      </c>
      <c r="C43" s="1542"/>
      <c r="D43" s="1543"/>
      <c r="E43" s="1543"/>
      <c r="F43" s="1542"/>
      <c r="G43" s="1543"/>
      <c r="H43" s="2215"/>
      <c r="I43" s="2216"/>
      <c r="J43" s="2215"/>
      <c r="K43" s="1542"/>
      <c r="L43" s="2227" t="s">
        <v>2770</v>
      </c>
      <c r="M43" s="1543"/>
      <c r="N43" s="1551">
        <v>9</v>
      </c>
    </row>
    <row r="44" spans="1:14" ht="12" customHeight="1" x14ac:dyDescent="0.15">
      <c r="A44" s="1542"/>
      <c r="B44" s="1549">
        <v>10</v>
      </c>
      <c r="C44" s="1542"/>
      <c r="D44" s="1543"/>
      <c r="E44" s="1543"/>
      <c r="F44" s="1542"/>
      <c r="G44" s="1543"/>
      <c r="H44" s="2215"/>
      <c r="I44" s="2216"/>
      <c r="J44" s="2215"/>
      <c r="K44" s="1542"/>
      <c r="L44" s="2227" t="s">
        <v>2770</v>
      </c>
      <c r="M44" s="1543"/>
      <c r="N44" s="1551">
        <v>10</v>
      </c>
    </row>
    <row r="45" spans="1:14" ht="12" customHeight="1" x14ac:dyDescent="0.15">
      <c r="A45" s="1542"/>
      <c r="B45" s="1549">
        <v>11</v>
      </c>
      <c r="C45" s="1542"/>
      <c r="D45" s="1543"/>
      <c r="E45" s="1543"/>
      <c r="F45" s="1542"/>
      <c r="G45" s="1543"/>
      <c r="H45" s="2215"/>
      <c r="I45" s="2216"/>
      <c r="J45" s="2215"/>
      <c r="K45" s="1542"/>
      <c r="L45" s="2227" t="s">
        <v>2770</v>
      </c>
      <c r="M45" s="1543"/>
      <c r="N45" s="1551">
        <v>11</v>
      </c>
    </row>
    <row r="46" spans="1:14" ht="12" customHeight="1" x14ac:dyDescent="0.15">
      <c r="A46" s="1542"/>
      <c r="B46" s="1549">
        <v>12</v>
      </c>
      <c r="C46" s="1542"/>
      <c r="D46" s="1543"/>
      <c r="E46" s="1543"/>
      <c r="F46" s="1542"/>
      <c r="G46" s="1543"/>
      <c r="H46" s="2215"/>
      <c r="I46" s="2216"/>
      <c r="J46" s="2215"/>
      <c r="K46" s="1542"/>
      <c r="L46" s="2227" t="s">
        <v>2770</v>
      </c>
      <c r="M46" s="1543"/>
      <c r="N46" s="1551">
        <v>12</v>
      </c>
    </row>
    <row r="47" spans="1:14" ht="12" customHeight="1" x14ac:dyDescent="0.15">
      <c r="A47" s="1542"/>
      <c r="B47" s="1555">
        <v>13</v>
      </c>
      <c r="C47" s="1542"/>
      <c r="D47" s="1543"/>
      <c r="E47" s="1543"/>
      <c r="F47" s="1542"/>
      <c r="G47" s="1543"/>
      <c r="H47" s="2215"/>
      <c r="I47" s="2216"/>
      <c r="J47" s="2215"/>
      <c r="K47" s="1542"/>
      <c r="L47" s="2227" t="s">
        <v>2770</v>
      </c>
      <c r="M47" s="1543"/>
      <c r="N47" s="1551">
        <v>13</v>
      </c>
    </row>
    <row r="48" spans="1:14" ht="12" customHeight="1" x14ac:dyDescent="0.15">
      <c r="A48" s="1542"/>
      <c r="B48" s="1555">
        <v>14</v>
      </c>
      <c r="C48" s="1543"/>
      <c r="D48" s="1543"/>
      <c r="E48" s="1543"/>
      <c r="F48" s="1543"/>
      <c r="G48" s="1543"/>
      <c r="H48" s="2216"/>
      <c r="I48" s="2216"/>
      <c r="J48" s="2216"/>
      <c r="K48" s="1543"/>
      <c r="L48" s="1543"/>
      <c r="M48" s="1543"/>
      <c r="N48" s="1551">
        <v>14</v>
      </c>
    </row>
    <row r="49" spans="1:14" ht="12" customHeight="1" x14ac:dyDescent="0.15">
      <c r="A49" s="1542"/>
      <c r="B49" s="1555">
        <v>15</v>
      </c>
      <c r="C49" s="1543"/>
      <c r="D49" s="2217"/>
      <c r="E49" s="1543"/>
      <c r="F49" s="1543"/>
      <c r="G49" s="1543"/>
      <c r="H49" s="2216"/>
      <c r="I49" s="2216"/>
      <c r="J49" s="2216"/>
      <c r="K49" s="1543"/>
      <c r="L49" s="1543"/>
      <c r="M49" s="1543"/>
      <c r="N49" s="1551">
        <v>15</v>
      </c>
    </row>
    <row r="50" spans="1:14" ht="12" customHeight="1" x14ac:dyDescent="0.15">
      <c r="A50" s="1542"/>
      <c r="B50" s="1555">
        <v>16</v>
      </c>
      <c r="C50" s="1543"/>
      <c r="D50" s="1543"/>
      <c r="E50" s="1543"/>
      <c r="F50" s="1543"/>
      <c r="G50" s="1543"/>
      <c r="H50" s="2216"/>
      <c r="I50" s="2216"/>
      <c r="J50" s="2216"/>
      <c r="K50" s="1543"/>
      <c r="L50" s="1543"/>
      <c r="M50" s="1543"/>
      <c r="N50" s="1551">
        <v>16</v>
      </c>
    </row>
    <row r="51" spans="1:14" ht="12" customHeight="1" x14ac:dyDescent="0.15">
      <c r="A51" s="1542"/>
      <c r="B51" s="1555">
        <v>17</v>
      </c>
      <c r="C51" s="1543"/>
      <c r="D51" s="1550"/>
      <c r="E51" s="1543"/>
      <c r="F51" s="1543"/>
      <c r="G51" s="1543"/>
      <c r="H51" s="1543"/>
      <c r="I51" s="1543"/>
      <c r="J51" s="1543"/>
      <c r="K51" s="1543"/>
      <c r="L51" s="1543"/>
      <c r="M51" s="1543"/>
      <c r="N51" s="1551">
        <v>17</v>
      </c>
    </row>
    <row r="52" spans="1:14" ht="12" customHeight="1" x14ac:dyDescent="0.15">
      <c r="A52" s="1542"/>
      <c r="B52" s="1555">
        <v>18</v>
      </c>
      <c r="C52" s="1543"/>
      <c r="D52" s="1550"/>
      <c r="E52" s="1543"/>
      <c r="F52" s="1543"/>
      <c r="G52" s="1543"/>
      <c r="H52" s="1543"/>
      <c r="I52" s="1543"/>
      <c r="J52" s="1543"/>
      <c r="K52" s="1543"/>
      <c r="L52" s="1543"/>
      <c r="M52" s="1543"/>
      <c r="N52" s="1551">
        <v>18</v>
      </c>
    </row>
    <row r="53" spans="1:14" ht="12.75" customHeight="1" x14ac:dyDescent="0.15">
      <c r="A53" s="1542"/>
      <c r="B53" s="1555">
        <v>19</v>
      </c>
      <c r="C53" s="1543"/>
      <c r="D53" s="1543"/>
      <c r="E53" s="1543"/>
      <c r="F53" s="1543"/>
      <c r="G53" s="1543"/>
      <c r="H53" s="1543"/>
      <c r="I53" s="1543"/>
      <c r="J53" s="1543"/>
      <c r="K53" s="1543"/>
      <c r="L53" s="1543"/>
      <c r="M53" s="1543"/>
      <c r="N53" s="1551">
        <v>19</v>
      </c>
    </row>
    <row r="54" spans="1:14" ht="12.75" customHeight="1" x14ac:dyDescent="0.15">
      <c r="A54" s="1542"/>
      <c r="B54" s="1555">
        <v>20</v>
      </c>
      <c r="C54" s="1543"/>
      <c r="D54" s="1550"/>
      <c r="E54" s="1543"/>
      <c r="F54" s="1543"/>
      <c r="G54" s="1543"/>
      <c r="H54" s="1543"/>
      <c r="I54" s="1543"/>
      <c r="J54" s="1543"/>
      <c r="K54" s="1543"/>
      <c r="L54" s="1543"/>
      <c r="M54" s="1543"/>
      <c r="N54" s="1551">
        <v>20</v>
      </c>
    </row>
    <row r="55" spans="1:14" ht="12.75" customHeight="1" x14ac:dyDescent="0.15">
      <c r="A55" s="1542"/>
      <c r="B55" s="1555">
        <v>21</v>
      </c>
      <c r="C55" s="1543"/>
      <c r="D55" s="1550"/>
      <c r="E55" s="1543"/>
      <c r="F55" s="1543"/>
      <c r="G55" s="1543"/>
      <c r="H55" s="1543"/>
      <c r="I55" s="1543"/>
      <c r="J55" s="1543"/>
      <c r="K55" s="1543"/>
      <c r="L55" s="1543"/>
      <c r="M55" s="1543"/>
      <c r="N55" s="1551">
        <v>21</v>
      </c>
    </row>
    <row r="56" spans="1:14" ht="12.75" customHeight="1" x14ac:dyDescent="0.15">
      <c r="A56" s="1542"/>
      <c r="B56" s="1555">
        <v>22</v>
      </c>
      <c r="C56" s="1543"/>
      <c r="D56" s="1543"/>
      <c r="E56" s="1543"/>
      <c r="F56" s="1543"/>
      <c r="G56" s="1543"/>
      <c r="H56" s="1543"/>
      <c r="I56" s="1543"/>
      <c r="J56" s="1543"/>
      <c r="K56" s="1543"/>
      <c r="L56" s="1543"/>
      <c r="M56" s="1543"/>
      <c r="N56" s="1551">
        <v>22</v>
      </c>
    </row>
    <row r="57" spans="1:14" ht="12.75" customHeight="1" x14ac:dyDescent="0.15">
      <c r="A57" s="1542"/>
      <c r="B57" s="1555">
        <v>23</v>
      </c>
      <c r="C57" s="1543"/>
      <c r="D57" s="1550"/>
      <c r="E57" s="1543"/>
      <c r="F57" s="1543"/>
      <c r="G57" s="1543"/>
      <c r="H57" s="1543"/>
      <c r="I57" s="1543"/>
      <c r="J57" s="1543"/>
      <c r="K57" s="1543"/>
      <c r="L57" s="1543"/>
      <c r="M57" s="1543"/>
      <c r="N57" s="1551">
        <v>23</v>
      </c>
    </row>
    <row r="58" spans="1:14" ht="12.75" customHeight="1" x14ac:dyDescent="0.15">
      <c r="A58" s="1542"/>
      <c r="B58" s="1555">
        <v>24</v>
      </c>
      <c r="C58" s="1543"/>
      <c r="D58" s="1550"/>
      <c r="E58" s="1543"/>
      <c r="F58" s="1543"/>
      <c r="G58" s="1543"/>
      <c r="H58" s="1543"/>
      <c r="I58" s="1543"/>
      <c r="J58" s="1543"/>
      <c r="K58" s="1543"/>
      <c r="L58" s="1543"/>
      <c r="M58" s="1543"/>
      <c r="N58" s="1551">
        <v>24</v>
      </c>
    </row>
    <row r="59" spans="1:14" ht="12.75" customHeight="1" x14ac:dyDescent="0.15">
      <c r="A59" s="1542"/>
      <c r="B59" s="1555">
        <v>25</v>
      </c>
      <c r="C59" s="1543"/>
      <c r="D59" s="1543"/>
      <c r="E59" s="1543"/>
      <c r="F59" s="1543"/>
      <c r="G59" s="1543"/>
      <c r="H59" s="1543"/>
      <c r="I59" s="1543"/>
      <c r="J59" s="1543"/>
      <c r="K59" s="1543"/>
      <c r="L59" s="1543"/>
      <c r="M59" s="1543"/>
      <c r="N59" s="1551">
        <v>25</v>
      </c>
    </row>
    <row r="60" spans="1:14" ht="12.75" customHeight="1" x14ac:dyDescent="0.15">
      <c r="A60" s="1542"/>
      <c r="B60" s="1555">
        <v>26</v>
      </c>
      <c r="C60" s="1543"/>
      <c r="D60" s="1543"/>
      <c r="E60" s="1543"/>
      <c r="F60" s="1543"/>
      <c r="G60" s="1543"/>
      <c r="H60" s="1543"/>
      <c r="I60" s="1543"/>
      <c r="J60" s="1543"/>
      <c r="K60" s="1543"/>
      <c r="L60" s="1543"/>
      <c r="M60" s="1543"/>
      <c r="N60" s="1551">
        <v>26</v>
      </c>
    </row>
  </sheetData>
  <pageMargins left="0.65" right="0.25" top="0.5" bottom="0.5" header="0.25" footer="0.25"/>
  <pageSetup scale="99" orientation="portrait" r:id="rId1"/>
  <headerFooter differentOddEven="1" alignWithMargins="0">
    <oddHeader>&amp;L&amp;8Road Initials: UPRR  Year: 2021&amp;R&amp;8 3</oddHeader>
    <oddFooter>&amp;L&amp;8Railroad Annual Report R-1</oddFooter>
  </headerFooter>
  <customProperties>
    <customPr name="_pios_id" r:id="rId2"/>
  </customPropertie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92D050"/>
    <pageSetUpPr fitToPage="1"/>
  </sheetPr>
  <dimension ref="A1:K86"/>
  <sheetViews>
    <sheetView view="pageLayout" topLeftCell="A34" zoomScaleNormal="100" zoomScaleSheetLayoutView="100" workbookViewId="0">
      <selection activeCell="C58" sqref="C58"/>
    </sheetView>
  </sheetViews>
  <sheetFormatPr defaultRowHeight="11.25" x14ac:dyDescent="0.2"/>
  <cols>
    <col min="1" max="1" width="3.28515625" style="1087" customWidth="1"/>
    <col min="2" max="2" width="34" style="1087" customWidth="1"/>
    <col min="3" max="6" width="17.42578125" style="1087" customWidth="1"/>
    <col min="7" max="7" width="5.5703125" style="1087" customWidth="1"/>
    <col min="8" max="16" width="9.140625" style="1087"/>
    <col min="17" max="17" width="2.7109375" style="1087" customWidth="1"/>
    <col min="18" max="256" width="9.140625" style="1087"/>
    <col min="257" max="257" width="3.28515625" style="1087" customWidth="1"/>
    <col min="258" max="258" width="34" style="1087" customWidth="1"/>
    <col min="259" max="262" width="17.42578125" style="1087" customWidth="1"/>
    <col min="263" max="263" width="5.5703125" style="1087" customWidth="1"/>
    <col min="264" max="272" width="9.140625" style="1087"/>
    <col min="273" max="273" width="2.7109375" style="1087" customWidth="1"/>
    <col min="274" max="512" width="9.140625" style="1087"/>
    <col min="513" max="513" width="3.28515625" style="1087" customWidth="1"/>
    <col min="514" max="514" width="34" style="1087" customWidth="1"/>
    <col min="515" max="518" width="17.42578125" style="1087" customWidth="1"/>
    <col min="519" max="519" width="5.5703125" style="1087" customWidth="1"/>
    <col min="520" max="528" width="9.140625" style="1087"/>
    <col min="529" max="529" width="2.7109375" style="1087" customWidth="1"/>
    <col min="530" max="768" width="9.140625" style="1087"/>
    <col min="769" max="769" width="3.28515625" style="1087" customWidth="1"/>
    <col min="770" max="770" width="34" style="1087" customWidth="1"/>
    <col min="771" max="774" width="17.42578125" style="1087" customWidth="1"/>
    <col min="775" max="775" width="5.5703125" style="1087" customWidth="1"/>
    <col min="776" max="784" width="9.140625" style="1087"/>
    <col min="785" max="785" width="2.7109375" style="1087" customWidth="1"/>
    <col min="786" max="1024" width="9.140625" style="1087"/>
    <col min="1025" max="1025" width="3.28515625" style="1087" customWidth="1"/>
    <col min="1026" max="1026" width="34" style="1087" customWidth="1"/>
    <col min="1027" max="1030" width="17.42578125" style="1087" customWidth="1"/>
    <col min="1031" max="1031" width="5.5703125" style="1087" customWidth="1"/>
    <col min="1032" max="1040" width="9.140625" style="1087"/>
    <col min="1041" max="1041" width="2.7109375" style="1087" customWidth="1"/>
    <col min="1042" max="1280" width="9.140625" style="1087"/>
    <col min="1281" max="1281" width="3.28515625" style="1087" customWidth="1"/>
    <col min="1282" max="1282" width="34" style="1087" customWidth="1"/>
    <col min="1283" max="1286" width="17.42578125" style="1087" customWidth="1"/>
    <col min="1287" max="1287" width="5.5703125" style="1087" customWidth="1"/>
    <col min="1288" max="1296" width="9.140625" style="1087"/>
    <col min="1297" max="1297" width="2.7109375" style="1087" customWidth="1"/>
    <col min="1298" max="1536" width="9.140625" style="1087"/>
    <col min="1537" max="1537" width="3.28515625" style="1087" customWidth="1"/>
    <col min="1538" max="1538" width="34" style="1087" customWidth="1"/>
    <col min="1539" max="1542" width="17.42578125" style="1087" customWidth="1"/>
    <col min="1543" max="1543" width="5.5703125" style="1087" customWidth="1"/>
    <col min="1544" max="1552" width="9.140625" style="1087"/>
    <col min="1553" max="1553" width="2.7109375" style="1087" customWidth="1"/>
    <col min="1554" max="1792" width="9.140625" style="1087"/>
    <col min="1793" max="1793" width="3.28515625" style="1087" customWidth="1"/>
    <col min="1794" max="1794" width="34" style="1087" customWidth="1"/>
    <col min="1795" max="1798" width="17.42578125" style="1087" customWidth="1"/>
    <col min="1799" max="1799" width="5.5703125" style="1087" customWidth="1"/>
    <col min="1800" max="1808" width="9.140625" style="1087"/>
    <col min="1809" max="1809" width="2.7109375" style="1087" customWidth="1"/>
    <col min="1810" max="2048" width="9.140625" style="1087"/>
    <col min="2049" max="2049" width="3.28515625" style="1087" customWidth="1"/>
    <col min="2050" max="2050" width="34" style="1087" customWidth="1"/>
    <col min="2051" max="2054" width="17.42578125" style="1087" customWidth="1"/>
    <col min="2055" max="2055" width="5.5703125" style="1087" customWidth="1"/>
    <col min="2056" max="2064" width="9.140625" style="1087"/>
    <col min="2065" max="2065" width="2.7109375" style="1087" customWidth="1"/>
    <col min="2066" max="2304" width="9.140625" style="1087"/>
    <col min="2305" max="2305" width="3.28515625" style="1087" customWidth="1"/>
    <col min="2306" max="2306" width="34" style="1087" customWidth="1"/>
    <col min="2307" max="2310" width="17.42578125" style="1087" customWidth="1"/>
    <col min="2311" max="2311" width="5.5703125" style="1087" customWidth="1"/>
    <col min="2312" max="2320" width="9.140625" style="1087"/>
    <col min="2321" max="2321" width="2.7109375" style="1087" customWidth="1"/>
    <col min="2322" max="2560" width="9.140625" style="1087"/>
    <col min="2561" max="2561" width="3.28515625" style="1087" customWidth="1"/>
    <col min="2562" max="2562" width="34" style="1087" customWidth="1"/>
    <col min="2563" max="2566" width="17.42578125" style="1087" customWidth="1"/>
    <col min="2567" max="2567" width="5.5703125" style="1087" customWidth="1"/>
    <col min="2568" max="2576" width="9.140625" style="1087"/>
    <col min="2577" max="2577" width="2.7109375" style="1087" customWidth="1"/>
    <col min="2578" max="2816" width="9.140625" style="1087"/>
    <col min="2817" max="2817" width="3.28515625" style="1087" customWidth="1"/>
    <col min="2818" max="2818" width="34" style="1087" customWidth="1"/>
    <col min="2819" max="2822" width="17.42578125" style="1087" customWidth="1"/>
    <col min="2823" max="2823" width="5.5703125" style="1087" customWidth="1"/>
    <col min="2824" max="2832" width="9.140625" style="1087"/>
    <col min="2833" max="2833" width="2.7109375" style="1087" customWidth="1"/>
    <col min="2834" max="3072" width="9.140625" style="1087"/>
    <col min="3073" max="3073" width="3.28515625" style="1087" customWidth="1"/>
    <col min="3074" max="3074" width="34" style="1087" customWidth="1"/>
    <col min="3075" max="3078" width="17.42578125" style="1087" customWidth="1"/>
    <col min="3079" max="3079" width="5.5703125" style="1087" customWidth="1"/>
    <col min="3080" max="3088" width="9.140625" style="1087"/>
    <col min="3089" max="3089" width="2.7109375" style="1087" customWidth="1"/>
    <col min="3090" max="3328" width="9.140625" style="1087"/>
    <col min="3329" max="3329" width="3.28515625" style="1087" customWidth="1"/>
    <col min="3330" max="3330" width="34" style="1087" customWidth="1"/>
    <col min="3331" max="3334" width="17.42578125" style="1087" customWidth="1"/>
    <col min="3335" max="3335" width="5.5703125" style="1087" customWidth="1"/>
    <col min="3336" max="3344" width="9.140625" style="1087"/>
    <col min="3345" max="3345" width="2.7109375" style="1087" customWidth="1"/>
    <col min="3346" max="3584" width="9.140625" style="1087"/>
    <col min="3585" max="3585" width="3.28515625" style="1087" customWidth="1"/>
    <col min="3586" max="3586" width="34" style="1087" customWidth="1"/>
    <col min="3587" max="3590" width="17.42578125" style="1087" customWidth="1"/>
    <col min="3591" max="3591" width="5.5703125" style="1087" customWidth="1"/>
    <col min="3592" max="3600" width="9.140625" style="1087"/>
    <col min="3601" max="3601" width="2.7109375" style="1087" customWidth="1"/>
    <col min="3602" max="3840" width="9.140625" style="1087"/>
    <col min="3841" max="3841" width="3.28515625" style="1087" customWidth="1"/>
    <col min="3842" max="3842" width="34" style="1087" customWidth="1"/>
    <col min="3843" max="3846" width="17.42578125" style="1087" customWidth="1"/>
    <col min="3847" max="3847" width="5.5703125" style="1087" customWidth="1"/>
    <col min="3848" max="3856" width="9.140625" style="1087"/>
    <col min="3857" max="3857" width="2.7109375" style="1087" customWidth="1"/>
    <col min="3858" max="4096" width="9.140625" style="1087"/>
    <col min="4097" max="4097" width="3.28515625" style="1087" customWidth="1"/>
    <col min="4098" max="4098" width="34" style="1087" customWidth="1"/>
    <col min="4099" max="4102" width="17.42578125" style="1087" customWidth="1"/>
    <col min="4103" max="4103" width="5.5703125" style="1087" customWidth="1"/>
    <col min="4104" max="4112" width="9.140625" style="1087"/>
    <col min="4113" max="4113" width="2.7109375" style="1087" customWidth="1"/>
    <col min="4114" max="4352" width="9.140625" style="1087"/>
    <col min="4353" max="4353" width="3.28515625" style="1087" customWidth="1"/>
    <col min="4354" max="4354" width="34" style="1087" customWidth="1"/>
    <col min="4355" max="4358" width="17.42578125" style="1087" customWidth="1"/>
    <col min="4359" max="4359" width="5.5703125" style="1087" customWidth="1"/>
    <col min="4360" max="4368" width="9.140625" style="1087"/>
    <col min="4369" max="4369" width="2.7109375" style="1087" customWidth="1"/>
    <col min="4370" max="4608" width="9.140625" style="1087"/>
    <col min="4609" max="4609" width="3.28515625" style="1087" customWidth="1"/>
    <col min="4610" max="4610" width="34" style="1087" customWidth="1"/>
    <col min="4611" max="4614" width="17.42578125" style="1087" customWidth="1"/>
    <col min="4615" max="4615" width="5.5703125" style="1087" customWidth="1"/>
    <col min="4616" max="4624" width="9.140625" style="1087"/>
    <col min="4625" max="4625" width="2.7109375" style="1087" customWidth="1"/>
    <col min="4626" max="4864" width="9.140625" style="1087"/>
    <col min="4865" max="4865" width="3.28515625" style="1087" customWidth="1"/>
    <col min="4866" max="4866" width="34" style="1087" customWidth="1"/>
    <col min="4867" max="4870" width="17.42578125" style="1087" customWidth="1"/>
    <col min="4871" max="4871" width="5.5703125" style="1087" customWidth="1"/>
    <col min="4872" max="4880" width="9.140625" style="1087"/>
    <col min="4881" max="4881" width="2.7109375" style="1087" customWidth="1"/>
    <col min="4882" max="5120" width="9.140625" style="1087"/>
    <col min="5121" max="5121" width="3.28515625" style="1087" customWidth="1"/>
    <col min="5122" max="5122" width="34" style="1087" customWidth="1"/>
    <col min="5123" max="5126" width="17.42578125" style="1087" customWidth="1"/>
    <col min="5127" max="5127" width="5.5703125" style="1087" customWidth="1"/>
    <col min="5128" max="5136" width="9.140625" style="1087"/>
    <col min="5137" max="5137" width="2.7109375" style="1087" customWidth="1"/>
    <col min="5138" max="5376" width="9.140625" style="1087"/>
    <col min="5377" max="5377" width="3.28515625" style="1087" customWidth="1"/>
    <col min="5378" max="5378" width="34" style="1087" customWidth="1"/>
    <col min="5379" max="5382" width="17.42578125" style="1087" customWidth="1"/>
    <col min="5383" max="5383" width="5.5703125" style="1087" customWidth="1"/>
    <col min="5384" max="5392" width="9.140625" style="1087"/>
    <col min="5393" max="5393" width="2.7109375" style="1087" customWidth="1"/>
    <col min="5394" max="5632" width="9.140625" style="1087"/>
    <col min="5633" max="5633" width="3.28515625" style="1087" customWidth="1"/>
    <col min="5634" max="5634" width="34" style="1087" customWidth="1"/>
    <col min="5635" max="5638" width="17.42578125" style="1087" customWidth="1"/>
    <col min="5639" max="5639" width="5.5703125" style="1087" customWidth="1"/>
    <col min="5640" max="5648" width="9.140625" style="1087"/>
    <col min="5649" max="5649" width="2.7109375" style="1087" customWidth="1"/>
    <col min="5650" max="5888" width="9.140625" style="1087"/>
    <col min="5889" max="5889" width="3.28515625" style="1087" customWidth="1"/>
    <col min="5890" max="5890" width="34" style="1087" customWidth="1"/>
    <col min="5891" max="5894" width="17.42578125" style="1087" customWidth="1"/>
    <col min="5895" max="5895" width="5.5703125" style="1087" customWidth="1"/>
    <col min="5896" max="5904" width="9.140625" style="1087"/>
    <col min="5905" max="5905" width="2.7109375" style="1087" customWidth="1"/>
    <col min="5906" max="6144" width="9.140625" style="1087"/>
    <col min="6145" max="6145" width="3.28515625" style="1087" customWidth="1"/>
    <col min="6146" max="6146" width="34" style="1087" customWidth="1"/>
    <col min="6147" max="6150" width="17.42578125" style="1087" customWidth="1"/>
    <col min="6151" max="6151" width="5.5703125" style="1087" customWidth="1"/>
    <col min="6152" max="6160" width="9.140625" style="1087"/>
    <col min="6161" max="6161" width="2.7109375" style="1087" customWidth="1"/>
    <col min="6162" max="6400" width="9.140625" style="1087"/>
    <col min="6401" max="6401" width="3.28515625" style="1087" customWidth="1"/>
    <col min="6402" max="6402" width="34" style="1087" customWidth="1"/>
    <col min="6403" max="6406" width="17.42578125" style="1087" customWidth="1"/>
    <col min="6407" max="6407" width="5.5703125" style="1087" customWidth="1"/>
    <col min="6408" max="6416" width="9.140625" style="1087"/>
    <col min="6417" max="6417" width="2.7109375" style="1087" customWidth="1"/>
    <col min="6418" max="6656" width="9.140625" style="1087"/>
    <col min="6657" max="6657" width="3.28515625" style="1087" customWidth="1"/>
    <col min="6658" max="6658" width="34" style="1087" customWidth="1"/>
    <col min="6659" max="6662" width="17.42578125" style="1087" customWidth="1"/>
    <col min="6663" max="6663" width="5.5703125" style="1087" customWidth="1"/>
    <col min="6664" max="6672" width="9.140625" style="1087"/>
    <col min="6673" max="6673" width="2.7109375" style="1087" customWidth="1"/>
    <col min="6674" max="6912" width="9.140625" style="1087"/>
    <col min="6913" max="6913" width="3.28515625" style="1087" customWidth="1"/>
    <col min="6914" max="6914" width="34" style="1087" customWidth="1"/>
    <col min="6915" max="6918" width="17.42578125" style="1087" customWidth="1"/>
    <col min="6919" max="6919" width="5.5703125" style="1087" customWidth="1"/>
    <col min="6920" max="6928" width="9.140625" style="1087"/>
    <col min="6929" max="6929" width="2.7109375" style="1087" customWidth="1"/>
    <col min="6930" max="7168" width="9.140625" style="1087"/>
    <col min="7169" max="7169" width="3.28515625" style="1087" customWidth="1"/>
    <col min="7170" max="7170" width="34" style="1087" customWidth="1"/>
    <col min="7171" max="7174" width="17.42578125" style="1087" customWidth="1"/>
    <col min="7175" max="7175" width="5.5703125" style="1087" customWidth="1"/>
    <col min="7176" max="7184" width="9.140625" style="1087"/>
    <col min="7185" max="7185" width="2.7109375" style="1087" customWidth="1"/>
    <col min="7186" max="7424" width="9.140625" style="1087"/>
    <col min="7425" max="7425" width="3.28515625" style="1087" customWidth="1"/>
    <col min="7426" max="7426" width="34" style="1087" customWidth="1"/>
    <col min="7427" max="7430" width="17.42578125" style="1087" customWidth="1"/>
    <col min="7431" max="7431" width="5.5703125" style="1087" customWidth="1"/>
    <col min="7432" max="7440" width="9.140625" style="1087"/>
    <col min="7441" max="7441" width="2.7109375" style="1087" customWidth="1"/>
    <col min="7442" max="7680" width="9.140625" style="1087"/>
    <col min="7681" max="7681" width="3.28515625" style="1087" customWidth="1"/>
    <col min="7682" max="7682" width="34" style="1087" customWidth="1"/>
    <col min="7683" max="7686" width="17.42578125" style="1087" customWidth="1"/>
    <col min="7687" max="7687" width="5.5703125" style="1087" customWidth="1"/>
    <col min="7688" max="7696" width="9.140625" style="1087"/>
    <col min="7697" max="7697" width="2.7109375" style="1087" customWidth="1"/>
    <col min="7698" max="7936" width="9.140625" style="1087"/>
    <col min="7937" max="7937" width="3.28515625" style="1087" customWidth="1"/>
    <col min="7938" max="7938" width="34" style="1087" customWidth="1"/>
    <col min="7939" max="7942" width="17.42578125" style="1087" customWidth="1"/>
    <col min="7943" max="7943" width="5.5703125" style="1087" customWidth="1"/>
    <col min="7944" max="7952" width="9.140625" style="1087"/>
    <col min="7953" max="7953" width="2.7109375" style="1087" customWidth="1"/>
    <col min="7954" max="8192" width="9.140625" style="1087"/>
    <col min="8193" max="8193" width="3.28515625" style="1087" customWidth="1"/>
    <col min="8194" max="8194" width="34" style="1087" customWidth="1"/>
    <col min="8195" max="8198" width="17.42578125" style="1087" customWidth="1"/>
    <col min="8199" max="8199" width="5.5703125" style="1087" customWidth="1"/>
    <col min="8200" max="8208" width="9.140625" style="1087"/>
    <col min="8209" max="8209" width="2.7109375" style="1087" customWidth="1"/>
    <col min="8210" max="8448" width="9.140625" style="1087"/>
    <col min="8449" max="8449" width="3.28515625" style="1087" customWidth="1"/>
    <col min="8450" max="8450" width="34" style="1087" customWidth="1"/>
    <col min="8451" max="8454" width="17.42578125" style="1087" customWidth="1"/>
    <col min="8455" max="8455" width="5.5703125" style="1087" customWidth="1"/>
    <col min="8456" max="8464" width="9.140625" style="1087"/>
    <col min="8465" max="8465" width="2.7109375" style="1087" customWidth="1"/>
    <col min="8466" max="8704" width="9.140625" style="1087"/>
    <col min="8705" max="8705" width="3.28515625" style="1087" customWidth="1"/>
    <col min="8706" max="8706" width="34" style="1087" customWidth="1"/>
    <col min="8707" max="8710" width="17.42578125" style="1087" customWidth="1"/>
    <col min="8711" max="8711" width="5.5703125" style="1087" customWidth="1"/>
    <col min="8712" max="8720" width="9.140625" style="1087"/>
    <col min="8721" max="8721" width="2.7109375" style="1087" customWidth="1"/>
    <col min="8722" max="8960" width="9.140625" style="1087"/>
    <col min="8961" max="8961" width="3.28515625" style="1087" customWidth="1"/>
    <col min="8962" max="8962" width="34" style="1087" customWidth="1"/>
    <col min="8963" max="8966" width="17.42578125" style="1087" customWidth="1"/>
    <col min="8967" max="8967" width="5.5703125" style="1087" customWidth="1"/>
    <col min="8968" max="8976" width="9.140625" style="1087"/>
    <col min="8977" max="8977" width="2.7109375" style="1087" customWidth="1"/>
    <col min="8978" max="9216" width="9.140625" style="1087"/>
    <col min="9217" max="9217" width="3.28515625" style="1087" customWidth="1"/>
    <col min="9218" max="9218" width="34" style="1087" customWidth="1"/>
    <col min="9219" max="9222" width="17.42578125" style="1087" customWidth="1"/>
    <col min="9223" max="9223" width="5.5703125" style="1087" customWidth="1"/>
    <col min="9224" max="9232" width="9.140625" style="1087"/>
    <col min="9233" max="9233" width="2.7109375" style="1087" customWidth="1"/>
    <col min="9234" max="9472" width="9.140625" style="1087"/>
    <col min="9473" max="9473" width="3.28515625" style="1087" customWidth="1"/>
    <col min="9474" max="9474" width="34" style="1087" customWidth="1"/>
    <col min="9475" max="9478" width="17.42578125" style="1087" customWidth="1"/>
    <col min="9479" max="9479" width="5.5703125" style="1087" customWidth="1"/>
    <col min="9480" max="9488" width="9.140625" style="1087"/>
    <col min="9489" max="9489" width="2.7109375" style="1087" customWidth="1"/>
    <col min="9490" max="9728" width="9.140625" style="1087"/>
    <col min="9729" max="9729" width="3.28515625" style="1087" customWidth="1"/>
    <col min="9730" max="9730" width="34" style="1087" customWidth="1"/>
    <col min="9731" max="9734" width="17.42578125" style="1087" customWidth="1"/>
    <col min="9735" max="9735" width="5.5703125" style="1087" customWidth="1"/>
    <col min="9736" max="9744" width="9.140625" style="1087"/>
    <col min="9745" max="9745" width="2.7109375" style="1087" customWidth="1"/>
    <col min="9746" max="9984" width="9.140625" style="1087"/>
    <col min="9985" max="9985" width="3.28515625" style="1087" customWidth="1"/>
    <col min="9986" max="9986" width="34" style="1087" customWidth="1"/>
    <col min="9987" max="9990" width="17.42578125" style="1087" customWidth="1"/>
    <col min="9991" max="9991" width="5.5703125" style="1087" customWidth="1"/>
    <col min="9992" max="10000" width="9.140625" style="1087"/>
    <col min="10001" max="10001" width="2.7109375" style="1087" customWidth="1"/>
    <col min="10002" max="10240" width="9.140625" style="1087"/>
    <col min="10241" max="10241" width="3.28515625" style="1087" customWidth="1"/>
    <col min="10242" max="10242" width="34" style="1087" customWidth="1"/>
    <col min="10243" max="10246" width="17.42578125" style="1087" customWidth="1"/>
    <col min="10247" max="10247" width="5.5703125" style="1087" customWidth="1"/>
    <col min="10248" max="10256" width="9.140625" style="1087"/>
    <col min="10257" max="10257" width="2.7109375" style="1087" customWidth="1"/>
    <col min="10258" max="10496" width="9.140625" style="1087"/>
    <col min="10497" max="10497" width="3.28515625" style="1087" customWidth="1"/>
    <col min="10498" max="10498" width="34" style="1087" customWidth="1"/>
    <col min="10499" max="10502" width="17.42578125" style="1087" customWidth="1"/>
    <col min="10503" max="10503" width="5.5703125" style="1087" customWidth="1"/>
    <col min="10504" max="10512" width="9.140625" style="1087"/>
    <col min="10513" max="10513" width="2.7109375" style="1087" customWidth="1"/>
    <col min="10514" max="10752" width="9.140625" style="1087"/>
    <col min="10753" max="10753" width="3.28515625" style="1087" customWidth="1"/>
    <col min="10754" max="10754" width="34" style="1087" customWidth="1"/>
    <col min="10755" max="10758" width="17.42578125" style="1087" customWidth="1"/>
    <col min="10759" max="10759" width="5.5703125" style="1087" customWidth="1"/>
    <col min="10760" max="10768" width="9.140625" style="1087"/>
    <col min="10769" max="10769" width="2.7109375" style="1087" customWidth="1"/>
    <col min="10770" max="11008" width="9.140625" style="1087"/>
    <col min="11009" max="11009" width="3.28515625" style="1087" customWidth="1"/>
    <col min="11010" max="11010" width="34" style="1087" customWidth="1"/>
    <col min="11011" max="11014" width="17.42578125" style="1087" customWidth="1"/>
    <col min="11015" max="11015" width="5.5703125" style="1087" customWidth="1"/>
    <col min="11016" max="11024" width="9.140625" style="1087"/>
    <col min="11025" max="11025" width="2.7109375" style="1087" customWidth="1"/>
    <col min="11026" max="11264" width="9.140625" style="1087"/>
    <col min="11265" max="11265" width="3.28515625" style="1087" customWidth="1"/>
    <col min="11266" max="11266" width="34" style="1087" customWidth="1"/>
    <col min="11267" max="11270" width="17.42578125" style="1087" customWidth="1"/>
    <col min="11271" max="11271" width="5.5703125" style="1087" customWidth="1"/>
    <col min="11272" max="11280" width="9.140625" style="1087"/>
    <col min="11281" max="11281" width="2.7109375" style="1087" customWidth="1"/>
    <col min="11282" max="11520" width="9.140625" style="1087"/>
    <col min="11521" max="11521" width="3.28515625" style="1087" customWidth="1"/>
    <col min="11522" max="11522" width="34" style="1087" customWidth="1"/>
    <col min="11523" max="11526" width="17.42578125" style="1087" customWidth="1"/>
    <col min="11527" max="11527" width="5.5703125" style="1087" customWidth="1"/>
    <col min="11528" max="11536" width="9.140625" style="1087"/>
    <col min="11537" max="11537" width="2.7109375" style="1087" customWidth="1"/>
    <col min="11538" max="11776" width="9.140625" style="1087"/>
    <col min="11777" max="11777" width="3.28515625" style="1087" customWidth="1"/>
    <col min="11778" max="11778" width="34" style="1087" customWidth="1"/>
    <col min="11779" max="11782" width="17.42578125" style="1087" customWidth="1"/>
    <col min="11783" max="11783" width="5.5703125" style="1087" customWidth="1"/>
    <col min="11784" max="11792" width="9.140625" style="1087"/>
    <col min="11793" max="11793" width="2.7109375" style="1087" customWidth="1"/>
    <col min="11794" max="12032" width="9.140625" style="1087"/>
    <col min="12033" max="12033" width="3.28515625" style="1087" customWidth="1"/>
    <col min="12034" max="12034" width="34" style="1087" customWidth="1"/>
    <col min="12035" max="12038" width="17.42578125" style="1087" customWidth="1"/>
    <col min="12039" max="12039" width="5.5703125" style="1087" customWidth="1"/>
    <col min="12040" max="12048" width="9.140625" style="1087"/>
    <col min="12049" max="12049" width="2.7109375" style="1087" customWidth="1"/>
    <col min="12050" max="12288" width="9.140625" style="1087"/>
    <col min="12289" max="12289" width="3.28515625" style="1087" customWidth="1"/>
    <col min="12290" max="12290" width="34" style="1087" customWidth="1"/>
    <col min="12291" max="12294" width="17.42578125" style="1087" customWidth="1"/>
    <col min="12295" max="12295" width="5.5703125" style="1087" customWidth="1"/>
    <col min="12296" max="12304" width="9.140625" style="1087"/>
    <col min="12305" max="12305" width="2.7109375" style="1087" customWidth="1"/>
    <col min="12306" max="12544" width="9.140625" style="1087"/>
    <col min="12545" max="12545" width="3.28515625" style="1087" customWidth="1"/>
    <col min="12546" max="12546" width="34" style="1087" customWidth="1"/>
    <col min="12547" max="12550" width="17.42578125" style="1087" customWidth="1"/>
    <col min="12551" max="12551" width="5.5703125" style="1087" customWidth="1"/>
    <col min="12552" max="12560" width="9.140625" style="1087"/>
    <col min="12561" max="12561" width="2.7109375" style="1087" customWidth="1"/>
    <col min="12562" max="12800" width="9.140625" style="1087"/>
    <col min="12801" max="12801" width="3.28515625" style="1087" customWidth="1"/>
    <col min="12802" max="12802" width="34" style="1087" customWidth="1"/>
    <col min="12803" max="12806" width="17.42578125" style="1087" customWidth="1"/>
    <col min="12807" max="12807" width="5.5703125" style="1087" customWidth="1"/>
    <col min="12808" max="12816" width="9.140625" style="1087"/>
    <col min="12817" max="12817" width="2.7109375" style="1087" customWidth="1"/>
    <col min="12818" max="13056" width="9.140625" style="1087"/>
    <col min="13057" max="13057" width="3.28515625" style="1087" customWidth="1"/>
    <col min="13058" max="13058" width="34" style="1087" customWidth="1"/>
    <col min="13059" max="13062" width="17.42578125" style="1087" customWidth="1"/>
    <col min="13063" max="13063" width="5.5703125" style="1087" customWidth="1"/>
    <col min="13064" max="13072" width="9.140625" style="1087"/>
    <col min="13073" max="13073" width="2.7109375" style="1087" customWidth="1"/>
    <col min="13074" max="13312" width="9.140625" style="1087"/>
    <col min="13313" max="13313" width="3.28515625" style="1087" customWidth="1"/>
    <col min="13314" max="13314" width="34" style="1087" customWidth="1"/>
    <col min="13315" max="13318" width="17.42578125" style="1087" customWidth="1"/>
    <col min="13319" max="13319" width="5.5703125" style="1087" customWidth="1"/>
    <col min="13320" max="13328" width="9.140625" style="1087"/>
    <col min="13329" max="13329" width="2.7109375" style="1087" customWidth="1"/>
    <col min="13330" max="13568" width="9.140625" style="1087"/>
    <col min="13569" max="13569" width="3.28515625" style="1087" customWidth="1"/>
    <col min="13570" max="13570" width="34" style="1087" customWidth="1"/>
    <col min="13571" max="13574" width="17.42578125" style="1087" customWidth="1"/>
    <col min="13575" max="13575" width="5.5703125" style="1087" customWidth="1"/>
    <col min="13576" max="13584" width="9.140625" style="1087"/>
    <col min="13585" max="13585" width="2.7109375" style="1087" customWidth="1"/>
    <col min="13586" max="13824" width="9.140625" style="1087"/>
    <col min="13825" max="13825" width="3.28515625" style="1087" customWidth="1"/>
    <col min="13826" max="13826" width="34" style="1087" customWidth="1"/>
    <col min="13827" max="13830" width="17.42578125" style="1087" customWidth="1"/>
    <col min="13831" max="13831" width="5.5703125" style="1087" customWidth="1"/>
    <col min="13832" max="13840" width="9.140625" style="1087"/>
    <col min="13841" max="13841" width="2.7109375" style="1087" customWidth="1"/>
    <col min="13842" max="14080" width="9.140625" style="1087"/>
    <col min="14081" max="14081" width="3.28515625" style="1087" customWidth="1"/>
    <col min="14082" max="14082" width="34" style="1087" customWidth="1"/>
    <col min="14083" max="14086" width="17.42578125" style="1087" customWidth="1"/>
    <col min="14087" max="14087" width="5.5703125" style="1087" customWidth="1"/>
    <col min="14088" max="14096" width="9.140625" style="1087"/>
    <col min="14097" max="14097" width="2.7109375" style="1087" customWidth="1"/>
    <col min="14098" max="14336" width="9.140625" style="1087"/>
    <col min="14337" max="14337" width="3.28515625" style="1087" customWidth="1"/>
    <col min="14338" max="14338" width="34" style="1087" customWidth="1"/>
    <col min="14339" max="14342" width="17.42578125" style="1087" customWidth="1"/>
    <col min="14343" max="14343" width="5.5703125" style="1087" customWidth="1"/>
    <col min="14344" max="14352" width="9.140625" style="1087"/>
    <col min="14353" max="14353" width="2.7109375" style="1087" customWidth="1"/>
    <col min="14354" max="14592" width="9.140625" style="1087"/>
    <col min="14593" max="14593" width="3.28515625" style="1087" customWidth="1"/>
    <col min="14594" max="14594" width="34" style="1087" customWidth="1"/>
    <col min="14595" max="14598" width="17.42578125" style="1087" customWidth="1"/>
    <col min="14599" max="14599" width="5.5703125" style="1087" customWidth="1"/>
    <col min="14600" max="14608" width="9.140625" style="1087"/>
    <col min="14609" max="14609" width="2.7109375" style="1087" customWidth="1"/>
    <col min="14610" max="14848" width="9.140625" style="1087"/>
    <col min="14849" max="14849" width="3.28515625" style="1087" customWidth="1"/>
    <col min="14850" max="14850" width="34" style="1087" customWidth="1"/>
    <col min="14851" max="14854" width="17.42578125" style="1087" customWidth="1"/>
    <col min="14855" max="14855" width="5.5703125" style="1087" customWidth="1"/>
    <col min="14856" max="14864" width="9.140625" style="1087"/>
    <col min="14865" max="14865" width="2.7109375" style="1087" customWidth="1"/>
    <col min="14866" max="15104" width="9.140625" style="1087"/>
    <col min="15105" max="15105" width="3.28515625" style="1087" customWidth="1"/>
    <col min="15106" max="15106" width="34" style="1087" customWidth="1"/>
    <col min="15107" max="15110" width="17.42578125" style="1087" customWidth="1"/>
    <col min="15111" max="15111" width="5.5703125" style="1087" customWidth="1"/>
    <col min="15112" max="15120" width="9.140625" style="1087"/>
    <col min="15121" max="15121" width="2.7109375" style="1087" customWidth="1"/>
    <col min="15122" max="15360" width="9.140625" style="1087"/>
    <col min="15361" max="15361" width="3.28515625" style="1087" customWidth="1"/>
    <col min="15362" max="15362" width="34" style="1087" customWidth="1"/>
    <col min="15363" max="15366" width="17.42578125" style="1087" customWidth="1"/>
    <col min="15367" max="15367" width="5.5703125" style="1087" customWidth="1"/>
    <col min="15368" max="15376" width="9.140625" style="1087"/>
    <col min="15377" max="15377" width="2.7109375" style="1087" customWidth="1"/>
    <col min="15378" max="15616" width="9.140625" style="1087"/>
    <col min="15617" max="15617" width="3.28515625" style="1087" customWidth="1"/>
    <col min="15618" max="15618" width="34" style="1087" customWidth="1"/>
    <col min="15619" max="15622" width="17.42578125" style="1087" customWidth="1"/>
    <col min="15623" max="15623" width="5.5703125" style="1087" customWidth="1"/>
    <col min="15624" max="15632" width="9.140625" style="1087"/>
    <col min="15633" max="15633" width="2.7109375" style="1087" customWidth="1"/>
    <col min="15634" max="15872" width="9.140625" style="1087"/>
    <col min="15873" max="15873" width="3.28515625" style="1087" customWidth="1"/>
    <col min="15874" max="15874" width="34" style="1087" customWidth="1"/>
    <col min="15875" max="15878" width="17.42578125" style="1087" customWidth="1"/>
    <col min="15879" max="15879" width="5.5703125" style="1087" customWidth="1"/>
    <col min="15880" max="15888" width="9.140625" style="1087"/>
    <col min="15889" max="15889" width="2.7109375" style="1087" customWidth="1"/>
    <col min="15890" max="16128" width="9.140625" style="1087"/>
    <col min="16129" max="16129" width="3.28515625" style="1087" customWidth="1"/>
    <col min="16130" max="16130" width="34" style="1087" customWidth="1"/>
    <col min="16131" max="16134" width="17.42578125" style="1087" customWidth="1"/>
    <col min="16135" max="16135" width="5.5703125" style="1087" customWidth="1"/>
    <col min="16136" max="16144" width="9.140625" style="1087"/>
    <col min="16145" max="16145" width="2.7109375" style="1087" customWidth="1"/>
    <col min="16146" max="16384" width="9.140625" style="1087"/>
  </cols>
  <sheetData>
    <row r="1" spans="1:7" ht="10.5" customHeight="1" x14ac:dyDescent="0.2">
      <c r="A1" s="1084"/>
      <c r="B1" s="1085"/>
      <c r="C1" s="1085"/>
      <c r="D1" s="1085"/>
      <c r="E1" s="1085"/>
      <c r="F1" s="1085"/>
      <c r="G1" s="1086"/>
    </row>
    <row r="2" spans="1:7" ht="10.5" customHeight="1" x14ac:dyDescent="0.2">
      <c r="A2" s="2574" t="s">
        <v>2637</v>
      </c>
      <c r="B2" s="1870"/>
      <c r="C2" s="1871"/>
      <c r="D2" s="1871"/>
      <c r="E2" s="1871"/>
      <c r="F2" s="1871"/>
      <c r="G2" s="1872"/>
    </row>
    <row r="3" spans="1:7" ht="10.5" customHeight="1" x14ac:dyDescent="0.2">
      <c r="A3" s="1869" t="s">
        <v>2</v>
      </c>
      <c r="B3" s="1873"/>
      <c r="C3" s="1873"/>
      <c r="D3" s="1873"/>
      <c r="E3" s="1873"/>
      <c r="F3" s="1873"/>
      <c r="G3" s="1872"/>
    </row>
    <row r="4" spans="1:7" ht="10.5" customHeight="1" x14ac:dyDescent="0.2">
      <c r="A4" s="1874"/>
      <c r="B4" s="1873"/>
      <c r="C4" s="1873"/>
      <c r="D4" s="1873"/>
      <c r="E4" s="1873"/>
      <c r="F4" s="1873"/>
      <c r="G4" s="1872"/>
    </row>
    <row r="5" spans="1:7" ht="10.5" customHeight="1" x14ac:dyDescent="0.2">
      <c r="A5" s="1875" t="s">
        <v>159</v>
      </c>
      <c r="B5" s="1876" t="s">
        <v>2130</v>
      </c>
      <c r="C5" s="1877"/>
      <c r="D5" s="1877"/>
      <c r="E5" s="1877"/>
      <c r="F5" s="1877"/>
      <c r="G5" s="1878"/>
    </row>
    <row r="6" spans="1:7" ht="10.5" customHeight="1" x14ac:dyDescent="0.2">
      <c r="A6" s="1875"/>
      <c r="B6" s="1876" t="s">
        <v>2131</v>
      </c>
      <c r="C6" s="1877"/>
      <c r="D6" s="1877"/>
      <c r="E6" s="1877"/>
      <c r="F6" s="1877"/>
      <c r="G6" s="1878"/>
    </row>
    <row r="7" spans="1:7" ht="10.5" customHeight="1" x14ac:dyDescent="0.2">
      <c r="A7" s="1875"/>
      <c r="B7" s="1876" t="s">
        <v>2132</v>
      </c>
      <c r="C7" s="1877"/>
      <c r="D7" s="1877"/>
      <c r="E7" s="1877"/>
      <c r="F7" s="1877"/>
      <c r="G7" s="1878"/>
    </row>
    <row r="8" spans="1:7" ht="10.5" customHeight="1" x14ac:dyDescent="0.2">
      <c r="A8" s="1875"/>
      <c r="B8" s="1876" t="s">
        <v>2133</v>
      </c>
      <c r="C8" s="1877"/>
      <c r="D8" s="1877"/>
      <c r="E8" s="1877"/>
      <c r="F8" s="1877"/>
      <c r="G8" s="1878"/>
    </row>
    <row r="9" spans="1:7" ht="10.5" customHeight="1" x14ac:dyDescent="0.2">
      <c r="A9" s="1875"/>
      <c r="B9" s="1876" t="s">
        <v>2134</v>
      </c>
      <c r="C9" s="1877"/>
      <c r="D9" s="1877"/>
      <c r="E9" s="1877"/>
      <c r="F9" s="1877"/>
      <c r="G9" s="1878"/>
    </row>
    <row r="10" spans="1:7" ht="10.5" customHeight="1" x14ac:dyDescent="0.2">
      <c r="A10" s="1875"/>
      <c r="B10" s="1876" t="s">
        <v>2135</v>
      </c>
      <c r="C10" s="1877"/>
      <c r="D10" s="1877"/>
      <c r="E10" s="1877"/>
      <c r="F10" s="1877"/>
      <c r="G10" s="1878"/>
    </row>
    <row r="11" spans="1:7" ht="10.5" customHeight="1" x14ac:dyDescent="0.2">
      <c r="A11" s="1879" t="s">
        <v>157</v>
      </c>
      <c r="B11" s="1876" t="s">
        <v>2136</v>
      </c>
      <c r="C11" s="1877"/>
      <c r="D11" s="1877"/>
      <c r="E11" s="1877"/>
      <c r="F11" s="1877"/>
      <c r="G11" s="1878"/>
    </row>
    <row r="12" spans="1:7" ht="10.5" customHeight="1" x14ac:dyDescent="0.2">
      <c r="A12" s="1875"/>
      <c r="B12" s="1876" t="s">
        <v>2137</v>
      </c>
      <c r="C12" s="1877"/>
      <c r="D12" s="1877"/>
      <c r="E12" s="1877"/>
      <c r="F12" s="1877"/>
      <c r="G12" s="1878"/>
    </row>
    <row r="13" spans="1:7" ht="10.5" customHeight="1" x14ac:dyDescent="0.2">
      <c r="A13" s="1875"/>
      <c r="B13" s="1876" t="s">
        <v>2138</v>
      </c>
      <c r="C13" s="1877"/>
      <c r="D13" s="1877"/>
      <c r="E13" s="1877"/>
      <c r="F13" s="1877"/>
      <c r="G13" s="1878"/>
    </row>
    <row r="14" spans="1:7" ht="10.5" customHeight="1" x14ac:dyDescent="0.2">
      <c r="A14" s="1875"/>
      <c r="B14" s="1876" t="s">
        <v>2139</v>
      </c>
      <c r="C14" s="1877"/>
      <c r="D14" s="1877"/>
      <c r="E14" s="1877"/>
      <c r="F14" s="1877"/>
      <c r="G14" s="1878"/>
    </row>
    <row r="15" spans="1:7" ht="10.5" customHeight="1" x14ac:dyDescent="0.2">
      <c r="A15" s="1875"/>
      <c r="B15" s="1876" t="s">
        <v>2140</v>
      </c>
      <c r="C15" s="1877"/>
      <c r="D15" s="1877"/>
      <c r="E15" s="1877"/>
      <c r="F15" s="1877"/>
      <c r="G15" s="1878"/>
    </row>
    <row r="16" spans="1:7" ht="10.5" customHeight="1" x14ac:dyDescent="0.2">
      <c r="A16" s="1879" t="s">
        <v>153</v>
      </c>
      <c r="B16" s="1876" t="s">
        <v>2141</v>
      </c>
      <c r="C16" s="1877"/>
      <c r="D16" s="1877"/>
      <c r="E16" s="1877"/>
      <c r="F16" s="1877"/>
      <c r="G16" s="1878"/>
    </row>
    <row r="17" spans="1:7" ht="10.5" customHeight="1" x14ac:dyDescent="0.2">
      <c r="A17" s="1879" t="s">
        <v>359</v>
      </c>
      <c r="B17" s="1876" t="s">
        <v>2142</v>
      </c>
      <c r="C17" s="1877"/>
      <c r="D17" s="1877"/>
      <c r="E17" s="1877"/>
      <c r="F17" s="1877"/>
      <c r="G17" s="1878"/>
    </row>
    <row r="18" spans="1:7" ht="10.5" customHeight="1" x14ac:dyDescent="0.2">
      <c r="A18" s="1879" t="s">
        <v>132</v>
      </c>
      <c r="B18" s="1876" t="s">
        <v>2143</v>
      </c>
      <c r="C18" s="1877"/>
      <c r="D18" s="1877"/>
      <c r="E18" s="1877"/>
      <c r="F18" s="1877"/>
      <c r="G18" s="1878"/>
    </row>
    <row r="19" spans="1:7" ht="10.5" customHeight="1" x14ac:dyDescent="0.2">
      <c r="A19" s="1875"/>
      <c r="B19" s="1876" t="s">
        <v>2144</v>
      </c>
      <c r="C19" s="1877"/>
      <c r="D19" s="1877"/>
      <c r="E19" s="1877"/>
      <c r="F19" s="1877"/>
      <c r="G19" s="1878"/>
    </row>
    <row r="20" spans="1:7" ht="10.5" customHeight="1" x14ac:dyDescent="0.2">
      <c r="A20" s="1875"/>
      <c r="B20" s="1876" t="s">
        <v>2145</v>
      </c>
      <c r="C20" s="1877"/>
      <c r="D20" s="1877"/>
      <c r="E20" s="1877"/>
      <c r="F20" s="1877"/>
      <c r="G20" s="1878"/>
    </row>
    <row r="21" spans="1:7" ht="10.5" customHeight="1" x14ac:dyDescent="0.2">
      <c r="A21" s="1875"/>
      <c r="B21" s="1876" t="s">
        <v>2146</v>
      </c>
      <c r="C21" s="1877"/>
      <c r="D21" s="1877"/>
      <c r="E21" s="1877"/>
      <c r="F21" s="1877"/>
      <c r="G21" s="1878"/>
    </row>
    <row r="22" spans="1:7" ht="10.5" customHeight="1" x14ac:dyDescent="0.2">
      <c r="A22" s="1879" t="s">
        <v>129</v>
      </c>
      <c r="B22" s="1876" t="s">
        <v>2147</v>
      </c>
      <c r="C22" s="1877"/>
      <c r="D22" s="1877"/>
      <c r="E22" s="1877"/>
      <c r="F22" s="1877"/>
      <c r="G22" s="1878"/>
    </row>
    <row r="23" spans="1:7" ht="10.5" customHeight="1" x14ac:dyDescent="0.2">
      <c r="A23" s="1875"/>
      <c r="B23" s="1876" t="s">
        <v>2148</v>
      </c>
      <c r="C23" s="1877"/>
      <c r="D23" s="1877"/>
      <c r="E23" s="1877"/>
      <c r="F23" s="1877"/>
      <c r="G23" s="1878"/>
    </row>
    <row r="24" spans="1:7" ht="10.5" customHeight="1" x14ac:dyDescent="0.2">
      <c r="A24" s="1880" t="s">
        <v>2149</v>
      </c>
      <c r="B24" s="1881"/>
      <c r="C24" s="1881"/>
      <c r="D24" s="1881"/>
      <c r="E24" s="1881"/>
      <c r="F24" s="1881"/>
      <c r="G24" s="1882"/>
    </row>
    <row r="25" spans="1:7" ht="10.5" customHeight="1" x14ac:dyDescent="0.2">
      <c r="A25" s="1883"/>
      <c r="B25" s="1883"/>
      <c r="C25" s="1883"/>
      <c r="E25" s="1884"/>
      <c r="F25" s="1885" t="s">
        <v>2150</v>
      </c>
      <c r="G25" s="1883"/>
    </row>
    <row r="26" spans="1:7" ht="10.5" customHeight="1" x14ac:dyDescent="0.2">
      <c r="A26" s="1886" t="s">
        <v>3</v>
      </c>
      <c r="B26" s="1886"/>
      <c r="C26" s="1885"/>
      <c r="D26" s="1885" t="s">
        <v>2151</v>
      </c>
      <c r="E26" s="1887"/>
      <c r="F26" s="1885" t="s">
        <v>2152</v>
      </c>
      <c r="G26" s="1886" t="s">
        <v>3</v>
      </c>
    </row>
    <row r="27" spans="1:7" ht="10.5" customHeight="1" x14ac:dyDescent="0.2">
      <c r="A27" s="1886" t="s">
        <v>7</v>
      </c>
      <c r="B27" s="1888" t="s">
        <v>2035</v>
      </c>
      <c r="C27" s="1885" t="s">
        <v>2153</v>
      </c>
      <c r="D27" s="1885" t="s">
        <v>2154</v>
      </c>
      <c r="E27" s="1885" t="s">
        <v>2155</v>
      </c>
      <c r="F27" s="1885" t="s">
        <v>2156</v>
      </c>
      <c r="G27" s="1886" t="s">
        <v>7</v>
      </c>
    </row>
    <row r="28" spans="1:7" ht="10.5" customHeight="1" x14ac:dyDescent="0.2">
      <c r="A28" s="1886"/>
      <c r="B28" s="1889" t="s">
        <v>13</v>
      </c>
      <c r="C28" s="1889" t="s">
        <v>14</v>
      </c>
      <c r="D28" s="1885" t="s">
        <v>15</v>
      </c>
      <c r="E28" s="1885" t="s">
        <v>145</v>
      </c>
      <c r="F28" s="1890" t="s">
        <v>143</v>
      </c>
      <c r="G28" s="1886"/>
    </row>
    <row r="29" spans="1:7" ht="10.5" customHeight="1" x14ac:dyDescent="0.2">
      <c r="A29" s="1891">
        <v>1</v>
      </c>
      <c r="B29" s="2088" t="s">
        <v>3265</v>
      </c>
      <c r="C29" s="1892"/>
      <c r="D29" s="1892"/>
      <c r="E29" s="1892"/>
      <c r="F29" s="1892"/>
      <c r="G29" s="1891">
        <v>1</v>
      </c>
    </row>
    <row r="30" spans="1:7" ht="10.5" customHeight="1" x14ac:dyDescent="0.2">
      <c r="A30" s="1891">
        <v>2</v>
      </c>
      <c r="B30" s="2089"/>
      <c r="C30" s="1892"/>
      <c r="D30" s="1892"/>
      <c r="E30" s="1892"/>
      <c r="F30" s="1892"/>
      <c r="G30" s="1891">
        <v>2</v>
      </c>
    </row>
    <row r="31" spans="1:7" ht="10.5" customHeight="1" x14ac:dyDescent="0.2">
      <c r="A31" s="1891">
        <v>3</v>
      </c>
      <c r="B31" s="2089"/>
      <c r="C31" s="1892"/>
      <c r="D31" s="1892"/>
      <c r="E31" s="1892"/>
      <c r="F31" s="1892"/>
      <c r="G31" s="2579">
        <v>3</v>
      </c>
    </row>
    <row r="32" spans="1:7" ht="10.5" customHeight="1" x14ac:dyDescent="0.2">
      <c r="A32" s="1891">
        <v>4</v>
      </c>
      <c r="B32" s="2089"/>
      <c r="C32" s="1892"/>
      <c r="D32" s="1892"/>
      <c r="E32" s="1892"/>
      <c r="F32" s="1892"/>
      <c r="G32" s="2579">
        <v>4</v>
      </c>
    </row>
    <row r="33" spans="1:7" ht="10.5" customHeight="1" x14ac:dyDescent="0.2">
      <c r="A33" s="1891">
        <v>5</v>
      </c>
      <c r="B33" s="2089"/>
      <c r="C33" s="1892"/>
      <c r="D33" s="1892"/>
      <c r="E33" s="1892"/>
      <c r="F33" s="1892"/>
      <c r="G33" s="2579">
        <v>5</v>
      </c>
    </row>
    <row r="34" spans="1:7" ht="10.5" customHeight="1" x14ac:dyDescent="0.2">
      <c r="A34" s="1891">
        <v>6</v>
      </c>
      <c r="B34" s="2088" t="s">
        <v>1241</v>
      </c>
      <c r="C34" s="1892"/>
      <c r="D34" s="1892"/>
      <c r="E34" s="1892"/>
      <c r="F34" s="1892"/>
      <c r="G34" s="2579">
        <v>6</v>
      </c>
    </row>
    <row r="35" spans="1:7" ht="10.5" customHeight="1" x14ac:dyDescent="0.2">
      <c r="A35" s="1891">
        <v>7</v>
      </c>
      <c r="B35" s="2256"/>
      <c r="C35" s="1892"/>
      <c r="D35" s="1892"/>
      <c r="E35" s="1892"/>
      <c r="F35" s="1892"/>
      <c r="G35" s="2579">
        <v>7</v>
      </c>
    </row>
    <row r="36" spans="1:7" ht="10.5" customHeight="1" x14ac:dyDescent="0.2">
      <c r="A36" s="1891">
        <v>8</v>
      </c>
      <c r="B36" s="2932" t="s">
        <v>2112</v>
      </c>
      <c r="C36" s="1892"/>
      <c r="D36" s="1892"/>
      <c r="E36" s="1892"/>
      <c r="F36" s="1892"/>
      <c r="G36" s="2579">
        <v>8</v>
      </c>
    </row>
    <row r="37" spans="1:7" ht="10.5" customHeight="1" x14ac:dyDescent="0.2">
      <c r="A37" s="1891">
        <v>9</v>
      </c>
      <c r="B37" s="2089"/>
      <c r="C37" s="1892"/>
      <c r="D37" s="1892"/>
      <c r="E37" s="1892"/>
      <c r="F37" s="1892"/>
      <c r="G37" s="2579">
        <v>9</v>
      </c>
    </row>
    <row r="38" spans="1:7" ht="10.5" customHeight="1" x14ac:dyDescent="0.2">
      <c r="A38" s="1891">
        <v>10</v>
      </c>
      <c r="B38" s="2932" t="s">
        <v>3266</v>
      </c>
      <c r="C38" s="1892"/>
      <c r="D38" s="1892"/>
      <c r="E38" s="1892"/>
      <c r="F38" s="1892"/>
      <c r="G38" s="2579">
        <v>10</v>
      </c>
    </row>
    <row r="39" spans="1:7" ht="10.5" customHeight="1" x14ac:dyDescent="0.2">
      <c r="A39" s="1891">
        <v>11</v>
      </c>
      <c r="B39" s="2088"/>
      <c r="C39" s="1892"/>
      <c r="D39" s="1892"/>
      <c r="E39" s="1892"/>
      <c r="F39" s="1892"/>
      <c r="G39" s="2579">
        <v>11</v>
      </c>
    </row>
    <row r="40" spans="1:7" ht="10.5" customHeight="1" x14ac:dyDescent="0.2">
      <c r="A40" s="1891">
        <v>12</v>
      </c>
      <c r="B40" s="2089"/>
      <c r="C40" s="1892"/>
      <c r="D40" s="1892"/>
      <c r="E40" s="1892"/>
      <c r="F40" s="1892"/>
      <c r="G40" s="2579">
        <v>12</v>
      </c>
    </row>
    <row r="41" spans="1:7" ht="10.5" customHeight="1" x14ac:dyDescent="0.2">
      <c r="A41" s="1891">
        <v>13</v>
      </c>
      <c r="B41" s="2089"/>
      <c r="C41" s="1892"/>
      <c r="D41" s="1892"/>
      <c r="E41" s="1892"/>
      <c r="F41" s="1892"/>
      <c r="G41" s="2579">
        <v>13</v>
      </c>
    </row>
    <row r="42" spans="1:7" ht="10.5" customHeight="1" x14ac:dyDescent="0.2">
      <c r="A42" s="1891">
        <v>14</v>
      </c>
      <c r="B42" s="2089"/>
      <c r="C42" s="1892"/>
      <c r="D42" s="1892"/>
      <c r="E42" s="1892"/>
      <c r="F42" s="1892"/>
      <c r="G42" s="2579">
        <v>14</v>
      </c>
    </row>
    <row r="43" spans="1:7" ht="10.5" customHeight="1" x14ac:dyDescent="0.2">
      <c r="A43" s="2579">
        <v>15</v>
      </c>
      <c r="B43" s="2934" t="s">
        <v>3123</v>
      </c>
      <c r="C43" s="2935">
        <v>0</v>
      </c>
      <c r="D43" s="2936" t="s">
        <v>181</v>
      </c>
      <c r="E43" s="2935">
        <v>0</v>
      </c>
      <c r="F43" s="2936" t="s">
        <v>181</v>
      </c>
      <c r="G43" s="2579">
        <v>15</v>
      </c>
    </row>
    <row r="44" spans="1:7" ht="10.5" customHeight="1" x14ac:dyDescent="0.2">
      <c r="A44" s="2579">
        <v>16</v>
      </c>
      <c r="B44" s="2089"/>
      <c r="C44" s="1892"/>
      <c r="D44" s="1892"/>
      <c r="E44" s="1892"/>
      <c r="F44" s="1892"/>
      <c r="G44" s="2579">
        <v>16</v>
      </c>
    </row>
    <row r="45" spans="1:7" ht="10.5" customHeight="1" x14ac:dyDescent="0.2">
      <c r="A45" s="2579">
        <v>17</v>
      </c>
      <c r="B45" s="2937" t="s">
        <v>3267</v>
      </c>
      <c r="C45" s="2090"/>
      <c r="D45" s="2090"/>
      <c r="E45" s="2090"/>
      <c r="F45" s="2090"/>
      <c r="G45" s="2579">
        <v>17</v>
      </c>
    </row>
    <row r="46" spans="1:7" ht="10.5" customHeight="1" x14ac:dyDescent="0.2">
      <c r="A46" s="2579">
        <v>18</v>
      </c>
      <c r="B46" s="2091" t="s">
        <v>3300</v>
      </c>
      <c r="C46" s="2089"/>
      <c r="D46" s="2089"/>
      <c r="E46" s="2089"/>
      <c r="F46" s="2089"/>
      <c r="G46" s="2579">
        <v>18</v>
      </c>
    </row>
    <row r="47" spans="1:7" ht="10.5" customHeight="1" x14ac:dyDescent="0.2">
      <c r="A47" s="2579">
        <v>19</v>
      </c>
      <c r="B47" s="2089" t="s">
        <v>3314</v>
      </c>
      <c r="C47" s="2089">
        <v>54</v>
      </c>
      <c r="D47" s="1892"/>
      <c r="E47" s="2933">
        <v>481</v>
      </c>
      <c r="F47" s="1892"/>
      <c r="G47" s="2579">
        <v>19</v>
      </c>
    </row>
    <row r="48" spans="1:7" ht="10.5" customHeight="1" x14ac:dyDescent="0.2">
      <c r="A48" s="2579">
        <v>20</v>
      </c>
      <c r="B48" s="2089" t="s">
        <v>3315</v>
      </c>
      <c r="C48" s="2089">
        <v>1</v>
      </c>
      <c r="D48" s="1892"/>
      <c r="E48" s="2933">
        <v>9</v>
      </c>
      <c r="F48" s="1892"/>
      <c r="G48" s="2579">
        <v>20</v>
      </c>
    </row>
    <row r="49" spans="1:7" ht="10.5" customHeight="1" x14ac:dyDescent="0.2">
      <c r="A49" s="2579">
        <v>21</v>
      </c>
      <c r="B49" s="2089"/>
      <c r="C49" s="2089"/>
      <c r="D49" s="1892"/>
      <c r="E49" s="2933"/>
      <c r="F49" s="1892"/>
      <c r="G49" s="2579">
        <v>21</v>
      </c>
    </row>
    <row r="50" spans="1:7" ht="10.5" customHeight="1" x14ac:dyDescent="0.2">
      <c r="A50" s="2579">
        <v>22</v>
      </c>
      <c r="B50" s="2089"/>
      <c r="C50" s="2089"/>
      <c r="D50" s="1892"/>
      <c r="E50" s="2933"/>
      <c r="F50" s="1892"/>
      <c r="G50" s="2579">
        <v>22</v>
      </c>
    </row>
    <row r="51" spans="1:7" ht="10.5" customHeight="1" x14ac:dyDescent="0.2">
      <c r="A51" s="2579">
        <v>23</v>
      </c>
      <c r="B51" s="2089"/>
      <c r="C51" s="2089"/>
      <c r="D51" s="1892"/>
      <c r="E51" s="2933"/>
      <c r="F51" s="1892"/>
      <c r="G51" s="2579">
        <v>23</v>
      </c>
    </row>
    <row r="52" spans="1:7" ht="10.5" customHeight="1" x14ac:dyDescent="0.2">
      <c r="A52" s="2579">
        <v>24</v>
      </c>
      <c r="B52" s="2089"/>
      <c r="C52" s="2089"/>
      <c r="D52" s="1892"/>
      <c r="E52" s="2933"/>
      <c r="F52" s="1892"/>
      <c r="G52" s="2579">
        <v>24</v>
      </c>
    </row>
    <row r="53" spans="1:7" ht="10.5" customHeight="1" x14ac:dyDescent="0.2">
      <c r="A53" s="2579">
        <v>25</v>
      </c>
      <c r="B53" s="2089"/>
      <c r="C53" s="2089"/>
      <c r="D53" s="1892"/>
      <c r="E53" s="2933"/>
      <c r="F53" s="1892"/>
      <c r="G53" s="2579">
        <v>25</v>
      </c>
    </row>
    <row r="54" spans="1:7" ht="10.5" customHeight="1" x14ac:dyDescent="0.2">
      <c r="A54" s="2579">
        <v>26</v>
      </c>
      <c r="B54" s="2089"/>
      <c r="C54" s="2089"/>
      <c r="D54" s="1892"/>
      <c r="E54" s="2933"/>
      <c r="F54" s="1892"/>
      <c r="G54" s="2579">
        <v>26</v>
      </c>
    </row>
    <row r="55" spans="1:7" ht="10.5" customHeight="1" x14ac:dyDescent="0.2">
      <c r="A55" s="2579">
        <v>27</v>
      </c>
      <c r="B55" s="2089"/>
      <c r="C55" s="2089"/>
      <c r="D55" s="1892"/>
      <c r="E55" s="2933"/>
      <c r="F55" s="1892"/>
      <c r="G55" s="2579">
        <v>27</v>
      </c>
    </row>
    <row r="56" spans="1:7" ht="10.5" customHeight="1" x14ac:dyDescent="0.2">
      <c r="A56" s="2579">
        <v>28</v>
      </c>
      <c r="B56" s="2089"/>
      <c r="C56" s="2089"/>
      <c r="D56" s="1892"/>
      <c r="E56" s="2933"/>
      <c r="F56" s="1892"/>
      <c r="G56" s="2579">
        <v>28</v>
      </c>
    </row>
    <row r="57" spans="1:7" ht="10.5" customHeight="1" x14ac:dyDescent="0.2">
      <c r="A57" s="2579">
        <v>29</v>
      </c>
      <c r="B57" s="2089"/>
      <c r="C57" s="2089"/>
      <c r="D57" s="1892"/>
      <c r="E57" s="2933"/>
      <c r="F57" s="1892"/>
      <c r="G57" s="2579">
        <v>29</v>
      </c>
    </row>
    <row r="58" spans="1:7" ht="10.5" customHeight="1" x14ac:dyDescent="0.2">
      <c r="A58" s="2579">
        <v>30</v>
      </c>
      <c r="B58" s="2089"/>
      <c r="C58" s="2089"/>
      <c r="D58" s="1892"/>
      <c r="E58" s="2933"/>
      <c r="F58" s="1892"/>
      <c r="G58" s="2579">
        <v>30</v>
      </c>
    </row>
    <row r="59" spans="1:7" ht="10.5" customHeight="1" x14ac:dyDescent="0.2">
      <c r="A59" s="2579">
        <v>31</v>
      </c>
      <c r="B59" s="2089"/>
      <c r="C59" s="2089"/>
      <c r="D59" s="1892"/>
      <c r="E59" s="2933"/>
      <c r="F59" s="1892"/>
      <c r="G59" s="2579">
        <v>31</v>
      </c>
    </row>
    <row r="60" spans="1:7" ht="10.5" customHeight="1" x14ac:dyDescent="0.2">
      <c r="A60" s="2579">
        <v>32</v>
      </c>
      <c r="B60" s="2089"/>
      <c r="C60" s="2089"/>
      <c r="D60" s="1892"/>
      <c r="E60" s="2933"/>
      <c r="F60" s="1892"/>
      <c r="G60" s="2579">
        <v>32</v>
      </c>
    </row>
    <row r="61" spans="1:7" ht="10.5" customHeight="1" x14ac:dyDescent="0.2">
      <c r="A61" s="2579">
        <v>33</v>
      </c>
      <c r="B61" s="2089"/>
      <c r="C61" s="2089"/>
      <c r="D61" s="1892"/>
      <c r="E61" s="2933"/>
      <c r="F61" s="1892"/>
      <c r="G61" s="2579">
        <v>33</v>
      </c>
    </row>
    <row r="62" spans="1:7" ht="10.5" customHeight="1" x14ac:dyDescent="0.2">
      <c r="A62" s="2579">
        <v>34</v>
      </c>
      <c r="B62" s="2089"/>
      <c r="C62" s="2089"/>
      <c r="D62" s="1892"/>
      <c r="E62" s="2933"/>
      <c r="F62" s="1892"/>
      <c r="G62" s="2579">
        <v>34</v>
      </c>
    </row>
    <row r="63" spans="1:7" s="2536" customFormat="1" ht="10.5" customHeight="1" x14ac:dyDescent="0.2">
      <c r="A63" s="2579">
        <v>35</v>
      </c>
      <c r="B63" s="2089"/>
      <c r="C63" s="2089"/>
      <c r="D63" s="1892"/>
      <c r="E63" s="2933"/>
      <c r="F63" s="1892"/>
      <c r="G63" s="2579">
        <v>35</v>
      </c>
    </row>
    <row r="64" spans="1:7" s="2536" customFormat="1" ht="10.5" customHeight="1" x14ac:dyDescent="0.2">
      <c r="A64" s="2579">
        <v>36</v>
      </c>
      <c r="B64" s="2089"/>
      <c r="C64" s="2089"/>
      <c r="D64" s="1892"/>
      <c r="E64" s="2933"/>
      <c r="F64" s="1892"/>
      <c r="G64" s="2579">
        <v>36</v>
      </c>
    </row>
    <row r="65" spans="1:11" s="2536" customFormat="1" ht="10.5" customHeight="1" x14ac:dyDescent="0.2">
      <c r="A65" s="2579">
        <v>37</v>
      </c>
      <c r="B65" s="2089"/>
      <c r="C65" s="2089"/>
      <c r="D65" s="1892"/>
      <c r="E65" s="2933"/>
      <c r="F65" s="1892"/>
      <c r="G65" s="2579">
        <v>37</v>
      </c>
    </row>
    <row r="66" spans="1:11" s="2536" customFormat="1" ht="10.5" customHeight="1" x14ac:dyDescent="0.2">
      <c r="A66" s="2579">
        <v>38</v>
      </c>
      <c r="B66" s="2089"/>
      <c r="C66" s="2089"/>
      <c r="D66" s="1892"/>
      <c r="E66" s="2933"/>
      <c r="F66" s="1892"/>
      <c r="G66" s="2579">
        <v>38</v>
      </c>
    </row>
    <row r="67" spans="1:11" s="2536" customFormat="1" ht="10.5" customHeight="1" x14ac:dyDescent="0.2">
      <c r="A67" s="2579">
        <v>39</v>
      </c>
      <c r="B67" s="2089"/>
      <c r="C67" s="2089"/>
      <c r="D67" s="1892"/>
      <c r="E67" s="2933"/>
      <c r="F67" s="1892"/>
      <c r="G67" s="2579">
        <v>39</v>
      </c>
    </row>
    <row r="68" spans="1:11" s="2536" customFormat="1" ht="10.5" customHeight="1" x14ac:dyDescent="0.2">
      <c r="A68" s="2579">
        <v>40</v>
      </c>
      <c r="B68" s="2089"/>
      <c r="C68" s="2089"/>
      <c r="D68" s="1892"/>
      <c r="E68" s="2933"/>
      <c r="F68" s="1892"/>
      <c r="G68" s="2579">
        <v>40</v>
      </c>
    </row>
    <row r="69" spans="1:11" ht="10.5" customHeight="1" x14ac:dyDescent="0.2">
      <c r="A69" s="2579">
        <v>41</v>
      </c>
      <c r="B69" s="2089" t="s">
        <v>2821</v>
      </c>
      <c r="C69" s="2089"/>
      <c r="D69" s="1892"/>
      <c r="E69" s="1892"/>
      <c r="F69" s="1893"/>
      <c r="G69" s="2579">
        <v>41</v>
      </c>
    </row>
    <row r="70" spans="1:11" ht="10.5" customHeight="1" x14ac:dyDescent="0.2">
      <c r="A70" s="2579">
        <v>42</v>
      </c>
      <c r="B70" s="2938" t="s">
        <v>3271</v>
      </c>
      <c r="C70" s="314">
        <v>55</v>
      </c>
      <c r="D70" s="2936" t="s">
        <v>181</v>
      </c>
      <c r="E70" s="314">
        <v>490</v>
      </c>
      <c r="F70" s="2936" t="s">
        <v>181</v>
      </c>
      <c r="G70" s="2579">
        <v>42</v>
      </c>
    </row>
    <row r="71" spans="1:11" ht="10.5" customHeight="1" x14ac:dyDescent="0.2">
      <c r="A71" s="2579">
        <v>43</v>
      </c>
      <c r="B71" s="2089" t="s">
        <v>154</v>
      </c>
      <c r="C71" s="2089" t="s">
        <v>154</v>
      </c>
      <c r="D71" s="2089" t="s">
        <v>154</v>
      </c>
      <c r="E71" s="2089" t="s">
        <v>154</v>
      </c>
      <c r="F71" s="1894"/>
      <c r="G71" s="2579">
        <v>43</v>
      </c>
      <c r="J71" s="1616"/>
      <c r="K71" s="1616"/>
    </row>
    <row r="72" spans="1:11" s="2536" customFormat="1" ht="10.5" customHeight="1" x14ac:dyDescent="0.2">
      <c r="A72" s="2579">
        <v>44</v>
      </c>
      <c r="B72" s="2938" t="s">
        <v>3272</v>
      </c>
      <c r="C72" s="314">
        <v>55</v>
      </c>
      <c r="D72" s="2936" t="s">
        <v>181</v>
      </c>
      <c r="E72" s="314">
        <v>490</v>
      </c>
      <c r="F72" s="2936" t="s">
        <v>181</v>
      </c>
      <c r="G72" s="2579">
        <v>44</v>
      </c>
      <c r="J72" s="1616"/>
      <c r="K72" s="1616"/>
    </row>
    <row r="73" spans="1:11" ht="10.5" customHeight="1" x14ac:dyDescent="0.2">
      <c r="A73" s="1895"/>
      <c r="B73" s="1896"/>
      <c r="C73" s="1896"/>
      <c r="D73" s="1896"/>
      <c r="E73" s="1896"/>
      <c r="F73" s="1896"/>
      <c r="G73" s="1897"/>
    </row>
    <row r="74" spans="1:11" ht="10.5" customHeight="1" x14ac:dyDescent="0.2">
      <c r="A74" s="1895"/>
      <c r="B74" s="1898" t="s">
        <v>3273</v>
      </c>
      <c r="C74" s="1896"/>
      <c r="D74" s="1896"/>
      <c r="E74" s="1896"/>
      <c r="F74" s="1896"/>
      <c r="G74" s="1897"/>
    </row>
    <row r="75" spans="1:11" ht="10.5" customHeight="1" x14ac:dyDescent="0.2">
      <c r="A75" s="1895"/>
      <c r="B75" s="1898" t="s">
        <v>3274</v>
      </c>
      <c r="C75" s="1896"/>
      <c r="D75" s="1896"/>
      <c r="E75" s="1896"/>
      <c r="F75" s="1896"/>
      <c r="G75" s="1897"/>
    </row>
    <row r="76" spans="1:11" ht="10.5" customHeight="1" x14ac:dyDescent="0.2">
      <c r="A76" s="1895"/>
      <c r="B76" s="1898"/>
      <c r="C76" s="1896"/>
      <c r="D76" s="1896"/>
      <c r="E76" s="1896"/>
      <c r="F76" s="1896"/>
      <c r="G76" s="1897"/>
    </row>
    <row r="77" spans="1:11" ht="10.5" customHeight="1" x14ac:dyDescent="0.2">
      <c r="A77" s="1895"/>
      <c r="B77" s="1898"/>
      <c r="C77" s="1896"/>
      <c r="D77" s="1896"/>
      <c r="E77" s="1896"/>
      <c r="F77" s="1896"/>
      <c r="G77" s="1897"/>
    </row>
    <row r="78" spans="1:11" ht="10.5" customHeight="1" x14ac:dyDescent="0.2">
      <c r="A78" s="1895"/>
      <c r="B78" s="1898"/>
      <c r="C78" s="1896"/>
      <c r="D78" s="1896"/>
      <c r="E78" s="1896"/>
      <c r="F78" s="1896"/>
      <c r="G78" s="1897"/>
    </row>
    <row r="79" spans="1:11" ht="10.5" customHeight="1" x14ac:dyDescent="0.2">
      <c r="A79" s="1895"/>
      <c r="B79" s="1898"/>
      <c r="C79" s="1896"/>
      <c r="D79" s="1896"/>
      <c r="E79" s="1896"/>
      <c r="F79" s="1896"/>
      <c r="G79" s="1897"/>
    </row>
    <row r="80" spans="1:11" ht="10.5" customHeight="1" x14ac:dyDescent="0.2">
      <c r="A80" s="1895"/>
      <c r="B80" s="1898"/>
      <c r="C80" s="1896"/>
      <c r="D80" s="1896"/>
      <c r="E80" s="1896"/>
      <c r="F80" s="1896"/>
      <c r="G80" s="1897"/>
    </row>
    <row r="81" spans="1:7" ht="10.5" customHeight="1" x14ac:dyDescent="0.2">
      <c r="A81" s="1895"/>
      <c r="B81" s="1899"/>
      <c r="C81" s="1896"/>
      <c r="D81" s="1896"/>
      <c r="E81" s="1896"/>
      <c r="F81" s="1896"/>
      <c r="G81" s="1897"/>
    </row>
    <row r="82" spans="1:7" ht="10.5" customHeight="1" x14ac:dyDescent="0.2">
      <c r="A82" s="1895"/>
      <c r="B82" s="1900"/>
      <c r="C82" s="1896"/>
      <c r="D82" s="1896"/>
      <c r="E82" s="1896"/>
      <c r="F82" s="1896"/>
      <c r="G82" s="1897"/>
    </row>
    <row r="83" spans="1:7" ht="10.5" customHeight="1" x14ac:dyDescent="0.2">
      <c r="A83" s="1895"/>
      <c r="B83" s="1896"/>
      <c r="C83" s="1896"/>
      <c r="D83" s="1896"/>
      <c r="E83" s="1896"/>
      <c r="F83" s="1896"/>
      <c r="G83" s="1897"/>
    </row>
    <row r="84" spans="1:7" ht="10.5" customHeight="1" x14ac:dyDescent="0.2">
      <c r="A84" s="1895"/>
      <c r="B84" s="1896"/>
      <c r="C84" s="1896"/>
      <c r="D84" s="1896"/>
      <c r="E84" s="1896"/>
      <c r="F84" s="1896"/>
      <c r="G84" s="1897"/>
    </row>
    <row r="85" spans="1:7" ht="10.5" customHeight="1" x14ac:dyDescent="0.2">
      <c r="A85" s="1098"/>
      <c r="B85" s="1901"/>
      <c r="C85" s="1901"/>
      <c r="D85" s="1901"/>
      <c r="E85" s="1901"/>
      <c r="F85" s="1901"/>
      <c r="G85" s="1902"/>
    </row>
    <row r="86" spans="1:7" ht="10.5" customHeight="1" x14ac:dyDescent="0.2"/>
  </sheetData>
  <pageMargins left="0.25" right="0.59791666666666698" top="0.5" bottom="0.5" header="0.25" footer="0.25"/>
  <pageSetup scale="82" orientation="portrait" r:id="rId1"/>
  <headerFooter alignWithMargins="0">
    <oddHeader>&amp;L&amp;8 102&amp;R&amp;8Railroad Initials: UPRR  Year: 2021</oddHeader>
    <oddFooter>&amp;R&amp;8PTC Supplement to Railroad Annual Report R-1</oddFooter>
  </headerFooter>
  <customProperties>
    <customPr name="_pios_id" r:id="rId2"/>
  </customPropertie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syncVertical="1" syncRef="A16" transitionEvaluation="1">
    <tabColor rgb="FF92D050"/>
  </sheetPr>
  <dimension ref="A1:J278"/>
  <sheetViews>
    <sheetView showGridLines="0" showWhiteSpace="0" view="pageLayout" topLeftCell="A16" zoomScale="90" zoomScaleNormal="85" zoomScaleSheetLayoutView="75" zoomScalePageLayoutView="90" workbookViewId="0">
      <selection activeCell="C10" sqref="C10"/>
    </sheetView>
  </sheetViews>
  <sheetFormatPr defaultColWidth="0.28515625" defaultRowHeight="12.75" x14ac:dyDescent="0.2"/>
  <cols>
    <col min="1" max="1" width="4.5703125" style="1210" customWidth="1"/>
    <col min="2" max="2" width="5.42578125" style="1210" customWidth="1"/>
    <col min="3" max="3" width="21.5703125" style="1210" customWidth="1"/>
    <col min="4" max="4" width="21.85546875" style="1210" customWidth="1"/>
    <col min="5" max="5" width="26.85546875" style="1210" customWidth="1"/>
    <col min="6" max="7" width="21.85546875" style="1210" customWidth="1"/>
    <col min="8" max="8" width="5" style="965" customWidth="1"/>
    <col min="9" max="9" width="0.28515625" style="1210"/>
    <col min="10" max="10" width="10.7109375" style="1210" bestFit="1" customWidth="1"/>
    <col min="11" max="16384" width="0.28515625" style="1210"/>
  </cols>
  <sheetData>
    <row r="1" spans="1:8" s="1396" customFormat="1" ht="11.25" customHeight="1" x14ac:dyDescent="0.2">
      <c r="A1" s="3034" t="s">
        <v>2638</v>
      </c>
      <c r="B1" s="1161"/>
      <c r="C1" s="1162"/>
      <c r="D1" s="1162"/>
      <c r="E1" s="1429"/>
      <c r="F1" s="1162"/>
      <c r="G1" s="1162"/>
      <c r="H1" s="3016" t="s">
        <v>3287</v>
      </c>
    </row>
    <row r="2" spans="1:8" s="1396" customFormat="1" ht="11.25" customHeight="1" x14ac:dyDescent="0.2">
      <c r="A2" s="3034"/>
      <c r="B2" s="2528" t="s">
        <v>2639</v>
      </c>
      <c r="C2" s="1166"/>
      <c r="D2" s="1430"/>
      <c r="E2" s="1166"/>
      <c r="F2" s="1166"/>
      <c r="G2" s="1166"/>
      <c r="H2" s="3016"/>
    </row>
    <row r="3" spans="1:8" s="1396" customFormat="1" ht="11.25" customHeight="1" x14ac:dyDescent="0.2">
      <c r="A3" s="3034"/>
      <c r="B3" s="1431"/>
      <c r="C3" s="1377"/>
      <c r="D3" s="1377"/>
      <c r="E3" s="1377"/>
      <c r="F3" s="1377"/>
      <c r="G3" s="1377"/>
      <c r="H3" s="3016"/>
    </row>
    <row r="4" spans="1:8" s="1396" customFormat="1" ht="11.25" customHeight="1" x14ac:dyDescent="0.2">
      <c r="A4" s="3034"/>
      <c r="B4" s="1446" t="s">
        <v>159</v>
      </c>
      <c r="C4" s="1197" t="s">
        <v>2157</v>
      </c>
      <c r="D4" s="1377"/>
      <c r="E4" s="1377"/>
      <c r="F4" s="1377"/>
      <c r="G4" s="1377"/>
      <c r="H4" s="3016"/>
    </row>
    <row r="5" spans="1:8" s="1396" customFormat="1" ht="11.25" customHeight="1" x14ac:dyDescent="0.2">
      <c r="A5" s="3034"/>
      <c r="B5" s="1195"/>
      <c r="C5" s="1197"/>
      <c r="D5" s="1377"/>
      <c r="E5" s="1377"/>
      <c r="F5" s="1377"/>
      <c r="G5" s="1377"/>
      <c r="H5" s="3016"/>
    </row>
    <row r="6" spans="1:8" s="1396" customFormat="1" ht="11.25" customHeight="1" x14ac:dyDescent="0.2">
      <c r="A6" s="3034"/>
      <c r="B6" s="1195"/>
      <c r="C6" s="1197" t="s">
        <v>2159</v>
      </c>
      <c r="D6" s="1377"/>
      <c r="E6" s="1377"/>
      <c r="F6" s="1377"/>
      <c r="G6" s="1377"/>
      <c r="H6" s="3016"/>
    </row>
    <row r="7" spans="1:8" s="1396" customFormat="1" ht="11.25" customHeight="1" x14ac:dyDescent="0.2">
      <c r="A7" s="3034"/>
      <c r="B7" s="1195"/>
      <c r="C7" s="1377"/>
      <c r="D7" s="1377"/>
      <c r="E7" s="1377"/>
      <c r="F7" s="1377"/>
      <c r="G7" s="1377"/>
      <c r="H7" s="3016"/>
    </row>
    <row r="8" spans="1:8" s="1396" customFormat="1" ht="11.25" customHeight="1" x14ac:dyDescent="0.2">
      <c r="A8" s="3034"/>
      <c r="B8" s="1195"/>
      <c r="C8" s="1197" t="s">
        <v>2160</v>
      </c>
      <c r="D8" s="1377"/>
      <c r="E8" s="1377"/>
      <c r="F8" s="1377"/>
      <c r="G8" s="1377"/>
      <c r="H8" s="3016"/>
    </row>
    <row r="9" spans="1:8" s="1396" customFormat="1" ht="11.25" customHeight="1" x14ac:dyDescent="0.2">
      <c r="A9" s="3034"/>
      <c r="B9" s="1195"/>
      <c r="C9" s="1377"/>
      <c r="D9" s="1377"/>
      <c r="E9" s="1377"/>
      <c r="F9" s="1377"/>
      <c r="G9" s="1377"/>
      <c r="H9" s="3016"/>
    </row>
    <row r="10" spans="1:8" s="1396" customFormat="1" ht="11.25" customHeight="1" x14ac:dyDescent="0.2">
      <c r="A10" s="3034"/>
      <c r="B10" s="1195"/>
      <c r="C10" s="1197" t="s">
        <v>2161</v>
      </c>
      <c r="D10" s="1377"/>
      <c r="E10" s="1377"/>
      <c r="F10" s="1377"/>
      <c r="G10" s="1377"/>
      <c r="H10" s="3016"/>
    </row>
    <row r="11" spans="1:8" s="1396" customFormat="1" ht="11.25" customHeight="1" x14ac:dyDescent="0.2">
      <c r="A11" s="3034"/>
      <c r="B11" s="1195"/>
      <c r="C11" s="1377"/>
      <c r="D11" s="1377"/>
      <c r="E11" s="1377"/>
      <c r="F11" s="1377"/>
      <c r="G11" s="1377"/>
      <c r="H11" s="3016"/>
    </row>
    <row r="12" spans="1:8" s="1396" customFormat="1" ht="11.25" customHeight="1" x14ac:dyDescent="0.2">
      <c r="A12" s="3034"/>
      <c r="B12" s="1195"/>
      <c r="C12" s="1197" t="s">
        <v>2162</v>
      </c>
      <c r="D12" s="1377"/>
      <c r="E12" s="1377"/>
      <c r="F12" s="1377"/>
      <c r="G12" s="1377"/>
      <c r="H12" s="3016"/>
    </row>
    <row r="13" spans="1:8" s="1396" customFormat="1" ht="11.25" customHeight="1" x14ac:dyDescent="0.2">
      <c r="A13" s="3034"/>
      <c r="B13" s="1195"/>
      <c r="C13" s="1377"/>
      <c r="D13" s="1377"/>
      <c r="E13" s="1377"/>
      <c r="F13" s="1377"/>
      <c r="G13" s="1377"/>
      <c r="H13" s="3016"/>
    </row>
    <row r="14" spans="1:8" s="1396" customFormat="1" ht="11.25" customHeight="1" x14ac:dyDescent="0.2">
      <c r="A14" s="3034"/>
      <c r="B14" s="1195"/>
      <c r="C14" s="1197" t="s">
        <v>2163</v>
      </c>
      <c r="D14" s="1377"/>
      <c r="E14" s="1377"/>
      <c r="F14" s="1377"/>
      <c r="G14" s="1377"/>
      <c r="H14" s="3016"/>
    </row>
    <row r="15" spans="1:8" s="1396" customFormat="1" ht="11.25" customHeight="1" x14ac:dyDescent="0.2">
      <c r="A15" s="3034"/>
      <c r="B15" s="1195"/>
      <c r="C15" s="1377"/>
      <c r="D15" s="1377"/>
      <c r="E15" s="1377"/>
      <c r="F15" s="1377"/>
      <c r="G15" s="1377"/>
      <c r="H15" s="3016"/>
    </row>
    <row r="16" spans="1:8" s="1396" customFormat="1" ht="11.25" customHeight="1" x14ac:dyDescent="0.2">
      <c r="A16" s="3034"/>
      <c r="B16" s="1195"/>
      <c r="C16" s="1197" t="s">
        <v>2992</v>
      </c>
      <c r="D16" s="1377"/>
      <c r="E16" s="1377"/>
      <c r="F16" s="1377"/>
      <c r="G16" s="1377"/>
      <c r="H16" s="3016"/>
    </row>
    <row r="17" spans="1:8" s="1396" customFormat="1" ht="11.25" customHeight="1" x14ac:dyDescent="0.2">
      <c r="A17" s="3034"/>
      <c r="B17" s="1195"/>
      <c r="C17" s="1197" t="s">
        <v>2993</v>
      </c>
      <c r="D17" s="1377"/>
      <c r="E17" s="1377"/>
      <c r="F17" s="1377"/>
      <c r="G17" s="1377"/>
      <c r="H17" s="3016"/>
    </row>
    <row r="18" spans="1:8" s="1396" customFormat="1" ht="11.25" customHeight="1" x14ac:dyDescent="0.2">
      <c r="A18" s="3034"/>
      <c r="B18" s="1195"/>
      <c r="C18" s="1377"/>
      <c r="D18" s="1377"/>
      <c r="E18" s="1377"/>
      <c r="F18" s="1377"/>
      <c r="G18" s="1377"/>
      <c r="H18" s="3016"/>
    </row>
    <row r="19" spans="1:8" s="1396" customFormat="1" ht="11.25" customHeight="1" x14ac:dyDescent="0.2">
      <c r="A19" s="3034"/>
      <c r="B19" s="1195"/>
      <c r="C19" s="1197" t="s">
        <v>2166</v>
      </c>
      <c r="D19" s="1377"/>
      <c r="E19" s="1377"/>
      <c r="F19" s="1377"/>
      <c r="G19" s="1377"/>
      <c r="H19" s="3016"/>
    </row>
    <row r="20" spans="1:8" s="1396" customFormat="1" ht="11.25" customHeight="1" x14ac:dyDescent="0.2">
      <c r="A20" s="3034"/>
      <c r="B20" s="1195"/>
      <c r="C20" s="1197"/>
      <c r="D20" s="1377"/>
      <c r="E20" s="1377"/>
      <c r="F20" s="1377"/>
      <c r="G20" s="1377"/>
      <c r="H20" s="949"/>
    </row>
    <row r="21" spans="1:8" s="1396" customFormat="1" ht="11.25" customHeight="1" x14ac:dyDescent="0.2">
      <c r="B21" s="1446" t="s">
        <v>157</v>
      </c>
      <c r="C21" s="1197" t="s">
        <v>2167</v>
      </c>
      <c r="D21" s="1377"/>
      <c r="E21" s="1377"/>
      <c r="F21" s="1377"/>
      <c r="G21" s="1377"/>
      <c r="H21" s="949"/>
    </row>
    <row r="22" spans="1:8" s="1396" customFormat="1" ht="11.25" customHeight="1" x14ac:dyDescent="0.2">
      <c r="B22" s="1446" t="s">
        <v>153</v>
      </c>
      <c r="C22" s="1197" t="s">
        <v>2168</v>
      </c>
      <c r="D22" s="1377"/>
      <c r="E22" s="1377"/>
      <c r="F22" s="1377"/>
      <c r="G22" s="1377"/>
      <c r="H22" s="949"/>
    </row>
    <row r="23" spans="1:8" s="1396" customFormat="1" ht="11.25" customHeight="1" x14ac:dyDescent="0.2">
      <c r="B23" s="1195"/>
      <c r="C23" s="1197" t="s">
        <v>2169</v>
      </c>
      <c r="D23" s="1377"/>
      <c r="E23" s="1377"/>
      <c r="F23" s="1377"/>
      <c r="G23" s="1377"/>
      <c r="H23" s="949"/>
    </row>
    <row r="24" spans="1:8" s="1396" customFormat="1" ht="11.25" customHeight="1" x14ac:dyDescent="0.2">
      <c r="B24" s="1446" t="s">
        <v>359</v>
      </c>
      <c r="C24" s="1197" t="s">
        <v>2170</v>
      </c>
      <c r="D24" s="1377"/>
      <c r="E24" s="1377"/>
      <c r="F24" s="1377"/>
      <c r="G24" s="1377"/>
      <c r="H24" s="949"/>
    </row>
    <row r="25" spans="1:8" s="1396" customFormat="1" ht="8.25" customHeight="1" x14ac:dyDescent="0.2">
      <c r="B25" s="1168"/>
      <c r="C25" s="1169"/>
      <c r="D25" s="1169"/>
      <c r="E25" s="1169"/>
      <c r="F25" s="1169"/>
      <c r="G25" s="1169"/>
      <c r="H25" s="949"/>
    </row>
    <row r="26" spans="1:8" s="1396" customFormat="1" ht="8.25" customHeight="1" x14ac:dyDescent="0.2">
      <c r="B26" s="1431"/>
      <c r="C26" s="1377"/>
      <c r="D26" s="1377"/>
      <c r="E26" s="1377"/>
      <c r="F26" s="1377"/>
      <c r="G26" s="1377"/>
      <c r="H26" s="949"/>
    </row>
    <row r="27" spans="1:8" s="1396" customFormat="1" ht="11.25" customHeight="1" x14ac:dyDescent="0.2">
      <c r="B27" s="2528" t="s">
        <v>2640</v>
      </c>
      <c r="C27" s="1166"/>
      <c r="D27" s="1166"/>
      <c r="E27" s="1430"/>
      <c r="F27" s="1166"/>
      <c r="G27" s="1166"/>
      <c r="H27" s="949"/>
    </row>
    <row r="28" spans="1:8" s="1396" customFormat="1" ht="9" customHeight="1" x14ac:dyDescent="0.2">
      <c r="B28" s="1431"/>
      <c r="C28" s="1377"/>
      <c r="D28" s="1377"/>
      <c r="E28" s="1377"/>
      <c r="F28" s="1377"/>
      <c r="G28" s="1377"/>
      <c r="H28" s="949"/>
    </row>
    <row r="29" spans="1:8" s="1396" customFormat="1" ht="11.25" customHeight="1" x14ac:dyDescent="0.2">
      <c r="B29" s="1446"/>
      <c r="C29" s="1197" t="s">
        <v>2172</v>
      </c>
      <c r="D29" s="1377"/>
      <c r="E29" s="1377"/>
      <c r="F29" s="1377"/>
      <c r="G29" s="1377"/>
      <c r="H29" s="949"/>
    </row>
    <row r="30" spans="1:8" s="1396" customFormat="1" ht="10.5" customHeight="1" thickBot="1" x14ac:dyDescent="0.25">
      <c r="B30" s="1447"/>
      <c r="C30" s="1448"/>
      <c r="D30" s="1448"/>
      <c r="E30" s="1448"/>
      <c r="F30" s="1448"/>
      <c r="G30" s="1448"/>
      <c r="H30" s="949"/>
    </row>
    <row r="31" spans="1:8" s="1396" customFormat="1" ht="12" customHeight="1" thickTop="1" x14ac:dyDescent="0.2">
      <c r="B31" s="1171"/>
      <c r="C31" s="1172"/>
      <c r="D31" s="1176" t="s">
        <v>2173</v>
      </c>
      <c r="E31" s="1176" t="s">
        <v>2174</v>
      </c>
      <c r="F31" s="1176" t="s">
        <v>2175</v>
      </c>
      <c r="G31" s="1172"/>
      <c r="H31" s="949"/>
    </row>
    <row r="32" spans="1:8" s="1396" customFormat="1" ht="12" customHeight="1" x14ac:dyDescent="0.2">
      <c r="B32" s="1177" t="s">
        <v>1954</v>
      </c>
      <c r="C32" s="1172"/>
      <c r="D32" s="1176" t="s">
        <v>2176</v>
      </c>
      <c r="E32" s="1176" t="s">
        <v>2177</v>
      </c>
      <c r="F32" s="1176" t="s">
        <v>2178</v>
      </c>
      <c r="G32" s="1187" t="s">
        <v>2179</v>
      </c>
      <c r="H32" s="949"/>
    </row>
    <row r="33" spans="1:10" s="1396" customFormat="1" ht="12" customHeight="1" x14ac:dyDescent="0.2">
      <c r="A33" s="3101"/>
      <c r="B33" s="1177" t="s">
        <v>7</v>
      </c>
      <c r="C33" s="1176" t="s">
        <v>2180</v>
      </c>
      <c r="D33" s="1176" t="s">
        <v>2181</v>
      </c>
      <c r="E33" s="1176" t="s">
        <v>2182</v>
      </c>
      <c r="F33" s="1176" t="s">
        <v>2182</v>
      </c>
      <c r="G33" s="1176" t="s">
        <v>2183</v>
      </c>
      <c r="H33" s="949"/>
    </row>
    <row r="34" spans="1:10" s="1396" customFormat="1" ht="12" customHeight="1" thickBot="1" x14ac:dyDescent="0.25">
      <c r="A34" s="3101"/>
      <c r="B34" s="1178"/>
      <c r="C34" s="1179" t="s">
        <v>13</v>
      </c>
      <c r="D34" s="1176" t="s">
        <v>14</v>
      </c>
      <c r="E34" s="1176" t="s">
        <v>15</v>
      </c>
      <c r="F34" s="595" t="s">
        <v>145</v>
      </c>
      <c r="G34" s="1903" t="s">
        <v>143</v>
      </c>
      <c r="H34" s="949"/>
    </row>
    <row r="35" spans="1:10" s="1396" customFormat="1" ht="12" customHeight="1" x14ac:dyDescent="0.2">
      <c r="A35" s="3101"/>
      <c r="B35" s="1180">
        <v>1</v>
      </c>
      <c r="C35" s="1432" t="s">
        <v>2184</v>
      </c>
      <c r="D35" s="1503">
        <v>16417</v>
      </c>
      <c r="E35" s="2093">
        <v>33.130000000000003</v>
      </c>
      <c r="F35" s="2093" t="s">
        <v>181</v>
      </c>
      <c r="G35" s="1904">
        <v>93</v>
      </c>
      <c r="H35" s="1905"/>
      <c r="J35" s="1421"/>
    </row>
    <row r="36" spans="1:10" s="1396" customFormat="1" ht="12" customHeight="1" x14ac:dyDescent="0.2">
      <c r="A36" s="3101"/>
      <c r="B36" s="1180">
        <v>2</v>
      </c>
      <c r="C36" s="1432" t="s">
        <v>2185</v>
      </c>
      <c r="D36" s="2094">
        <v>4372</v>
      </c>
      <c r="E36" s="2095">
        <v>11.6</v>
      </c>
      <c r="F36" s="2095" t="s">
        <v>181</v>
      </c>
      <c r="G36" s="1906">
        <v>35</v>
      </c>
      <c r="H36" s="1905"/>
      <c r="J36" s="1421"/>
    </row>
    <row r="37" spans="1:10" s="1396" customFormat="1" ht="12" customHeight="1" x14ac:dyDescent="0.2">
      <c r="A37" s="3101"/>
      <c r="B37" s="1180">
        <v>3</v>
      </c>
      <c r="C37" s="1432" t="s">
        <v>2186</v>
      </c>
      <c r="D37" s="2094">
        <v>634</v>
      </c>
      <c r="E37" s="2095">
        <v>3.5</v>
      </c>
      <c r="F37" s="2095" t="s">
        <v>181</v>
      </c>
      <c r="G37" s="1906">
        <v>13</v>
      </c>
      <c r="H37" s="1905"/>
      <c r="J37" s="1421"/>
    </row>
    <row r="38" spans="1:10" s="1396" customFormat="1" ht="12" customHeight="1" x14ac:dyDescent="0.2">
      <c r="A38" s="3101"/>
      <c r="B38" s="1180">
        <v>4</v>
      </c>
      <c r="C38" s="1432" t="s">
        <v>2187</v>
      </c>
      <c r="D38" s="2094">
        <v>2784</v>
      </c>
      <c r="E38" s="2095">
        <v>0.3</v>
      </c>
      <c r="F38" s="2095" t="s">
        <v>181</v>
      </c>
      <c r="G38" s="1906">
        <v>4</v>
      </c>
      <c r="H38" s="1905"/>
      <c r="J38" s="1421"/>
    </row>
    <row r="39" spans="1:10" s="1396" customFormat="1" ht="12" customHeight="1" x14ac:dyDescent="0.2">
      <c r="A39" s="3101"/>
      <c r="B39" s="1180">
        <v>5</v>
      </c>
      <c r="C39" s="1432" t="s">
        <v>2188</v>
      </c>
      <c r="D39" s="2094">
        <v>368</v>
      </c>
      <c r="E39" s="2095" t="s">
        <v>181</v>
      </c>
      <c r="F39" s="2095" t="s">
        <v>181</v>
      </c>
      <c r="G39" s="2096">
        <v>0</v>
      </c>
      <c r="H39" s="1905"/>
      <c r="J39" s="1421"/>
    </row>
    <row r="40" spans="1:10" s="1396" customFormat="1" ht="12" customHeight="1" x14ac:dyDescent="0.2">
      <c r="A40" s="3101"/>
      <c r="B40" s="1180">
        <v>6</v>
      </c>
      <c r="C40" s="1432" t="s">
        <v>1569</v>
      </c>
      <c r="D40" s="2094">
        <v>24575</v>
      </c>
      <c r="E40" s="2095">
        <v>22.79</v>
      </c>
      <c r="F40" s="2095" t="s">
        <v>181</v>
      </c>
      <c r="G40" s="2097">
        <v>145</v>
      </c>
      <c r="H40" s="1905"/>
    </row>
    <row r="41" spans="1:10" s="1396" customFormat="1" ht="12" customHeight="1" x14ac:dyDescent="0.2">
      <c r="A41" s="3101"/>
      <c r="B41" s="1180">
        <v>7</v>
      </c>
      <c r="C41" s="1432" t="s">
        <v>2189</v>
      </c>
      <c r="D41" s="2094">
        <v>9003</v>
      </c>
      <c r="E41" s="2095" t="s">
        <v>181</v>
      </c>
      <c r="F41" s="2095" t="s">
        <v>181</v>
      </c>
      <c r="G41" s="2098" t="s">
        <v>181</v>
      </c>
      <c r="H41" s="1905"/>
    </row>
    <row r="42" spans="1:10" s="1396" customFormat="1" ht="12" customHeight="1" thickBot="1" x14ac:dyDescent="0.25">
      <c r="A42" s="3101"/>
      <c r="B42" s="1180">
        <v>8</v>
      </c>
      <c r="C42" s="1432" t="s">
        <v>2190</v>
      </c>
      <c r="D42" s="2099">
        <v>0</v>
      </c>
      <c r="E42" s="2100" t="s">
        <v>181</v>
      </c>
      <c r="F42" s="2100" t="s">
        <v>181</v>
      </c>
      <c r="G42" s="1514" t="s">
        <v>181</v>
      </c>
      <c r="H42" s="3102">
        <v>103</v>
      </c>
    </row>
    <row r="43" spans="1:10" s="1396" customFormat="1" ht="7.5" customHeight="1" x14ac:dyDescent="0.2">
      <c r="A43" s="3101"/>
      <c r="B43" s="1431"/>
      <c r="C43" s="1377"/>
      <c r="D43" s="568"/>
      <c r="E43" s="1907"/>
      <c r="F43" s="1907"/>
      <c r="G43" s="1908"/>
      <c r="H43" s="3102"/>
    </row>
    <row r="44" spans="1:10" s="1396" customFormat="1" ht="12" customHeight="1" x14ac:dyDescent="0.2">
      <c r="A44" s="3101"/>
      <c r="B44" s="1732" t="s">
        <v>264</v>
      </c>
      <c r="C44" s="1197" t="s">
        <v>2191</v>
      </c>
      <c r="D44" s="1377"/>
      <c r="E44" s="1377"/>
      <c r="F44" s="1377"/>
      <c r="G44" s="1172"/>
      <c r="H44" s="3102"/>
    </row>
    <row r="45" spans="1:10" s="1396" customFormat="1" x14ac:dyDescent="0.2">
      <c r="A45" s="3101"/>
      <c r="B45" s="1431"/>
      <c r="C45" s="1197" t="s">
        <v>2192</v>
      </c>
      <c r="D45" s="1377"/>
      <c r="E45" s="1377"/>
      <c r="F45" s="1377"/>
      <c r="G45" s="1172"/>
      <c r="H45" s="3102"/>
    </row>
    <row r="46" spans="1:10" s="1396" customFormat="1" x14ac:dyDescent="0.2">
      <c r="A46" s="3101"/>
      <c r="B46" s="1431"/>
      <c r="C46" s="1197"/>
      <c r="D46" s="1377"/>
      <c r="E46" s="1377"/>
      <c r="F46" s="1377"/>
      <c r="G46" s="1172"/>
      <c r="H46" s="3102"/>
    </row>
    <row r="47" spans="1:10" s="1396" customFormat="1" ht="9" customHeight="1" x14ac:dyDescent="0.2">
      <c r="B47" s="1168"/>
      <c r="C47" s="1169"/>
      <c r="D47" s="1169"/>
      <c r="E47" s="1169"/>
      <c r="F47" s="1169"/>
      <c r="G47" s="1170"/>
      <c r="H47" s="3102"/>
    </row>
    <row r="48" spans="1:10" s="1396" customFormat="1" x14ac:dyDescent="0.2">
      <c r="H48" s="1433"/>
    </row>
    <row r="49" spans="8:8" s="1396" customFormat="1" x14ac:dyDescent="0.2">
      <c r="H49" s="1433"/>
    </row>
    <row r="50" spans="8:8" s="1396" customFormat="1" x14ac:dyDescent="0.2">
      <c r="H50" s="1433"/>
    </row>
    <row r="51" spans="8:8" s="1396" customFormat="1" x14ac:dyDescent="0.2">
      <c r="H51" s="1433"/>
    </row>
    <row r="52" spans="8:8" s="1396" customFormat="1" x14ac:dyDescent="0.2">
      <c r="H52" s="1433"/>
    </row>
    <row r="53" spans="8:8" s="1396" customFormat="1" x14ac:dyDescent="0.2">
      <c r="H53" s="1433"/>
    </row>
    <row r="54" spans="8:8" s="1396" customFormat="1" x14ac:dyDescent="0.2">
      <c r="H54" s="1433"/>
    </row>
    <row r="55" spans="8:8" s="1396" customFormat="1" x14ac:dyDescent="0.2">
      <c r="H55" s="1433"/>
    </row>
    <row r="56" spans="8:8" s="1396" customFormat="1" x14ac:dyDescent="0.2">
      <c r="H56" s="1433"/>
    </row>
    <row r="57" spans="8:8" s="1396" customFormat="1" x14ac:dyDescent="0.2">
      <c r="H57" s="1433"/>
    </row>
    <row r="58" spans="8:8" s="1396" customFormat="1" x14ac:dyDescent="0.2">
      <c r="H58" s="1433"/>
    </row>
    <row r="59" spans="8:8" s="1396" customFormat="1" x14ac:dyDescent="0.2">
      <c r="H59" s="1433"/>
    </row>
    <row r="60" spans="8:8" s="1396" customFormat="1" x14ac:dyDescent="0.2">
      <c r="H60" s="1433"/>
    </row>
    <row r="61" spans="8:8" s="1396" customFormat="1" x14ac:dyDescent="0.2">
      <c r="H61" s="1433"/>
    </row>
    <row r="62" spans="8:8" s="1396" customFormat="1" x14ac:dyDescent="0.2">
      <c r="H62" s="1433"/>
    </row>
    <row r="63" spans="8:8" s="1396" customFormat="1" x14ac:dyDescent="0.2">
      <c r="H63" s="1433"/>
    </row>
    <row r="64" spans="8:8" s="1396" customFormat="1" x14ac:dyDescent="0.2">
      <c r="H64" s="1433"/>
    </row>
    <row r="65" spans="8:8" s="1396" customFormat="1" x14ac:dyDescent="0.2">
      <c r="H65" s="1433"/>
    </row>
    <row r="66" spans="8:8" s="1396" customFormat="1" x14ac:dyDescent="0.2">
      <c r="H66" s="1433"/>
    </row>
    <row r="67" spans="8:8" s="1396" customFormat="1" x14ac:dyDescent="0.2">
      <c r="H67" s="1433"/>
    </row>
    <row r="68" spans="8:8" s="1396" customFormat="1" x14ac:dyDescent="0.2">
      <c r="H68" s="1433"/>
    </row>
    <row r="69" spans="8:8" s="1396" customFormat="1" x14ac:dyDescent="0.2">
      <c r="H69" s="1433"/>
    </row>
    <row r="70" spans="8:8" s="1396" customFormat="1" x14ac:dyDescent="0.2">
      <c r="H70" s="1433"/>
    </row>
    <row r="71" spans="8:8" s="1396" customFormat="1" x14ac:dyDescent="0.2">
      <c r="H71" s="1433"/>
    </row>
    <row r="72" spans="8:8" s="1396" customFormat="1" x14ac:dyDescent="0.2">
      <c r="H72" s="1433"/>
    </row>
    <row r="73" spans="8:8" s="1396" customFormat="1" x14ac:dyDescent="0.2">
      <c r="H73" s="1433"/>
    </row>
    <row r="74" spans="8:8" s="1396" customFormat="1" x14ac:dyDescent="0.2">
      <c r="H74" s="1433"/>
    </row>
    <row r="75" spans="8:8" s="1396" customFormat="1" x14ac:dyDescent="0.2">
      <c r="H75" s="1433"/>
    </row>
    <row r="76" spans="8:8" s="1396" customFormat="1" x14ac:dyDescent="0.2">
      <c r="H76" s="1433"/>
    </row>
    <row r="77" spans="8:8" s="1396" customFormat="1" x14ac:dyDescent="0.2">
      <c r="H77" s="1433"/>
    </row>
    <row r="78" spans="8:8" s="1396" customFormat="1" x14ac:dyDescent="0.2">
      <c r="H78" s="1433"/>
    </row>
    <row r="79" spans="8:8" s="1396" customFormat="1" x14ac:dyDescent="0.2">
      <c r="H79" s="1433"/>
    </row>
    <row r="80" spans="8:8" s="1396" customFormat="1" x14ac:dyDescent="0.2">
      <c r="H80" s="1433"/>
    </row>
    <row r="81" spans="8:8" s="1396" customFormat="1" x14ac:dyDescent="0.2">
      <c r="H81" s="1433"/>
    </row>
    <row r="82" spans="8:8" s="1396" customFormat="1" x14ac:dyDescent="0.2">
      <c r="H82" s="1433"/>
    </row>
    <row r="83" spans="8:8" s="1396" customFormat="1" x14ac:dyDescent="0.2">
      <c r="H83" s="1433"/>
    </row>
    <row r="84" spans="8:8" s="1396" customFormat="1" x14ac:dyDescent="0.2">
      <c r="H84" s="1433"/>
    </row>
    <row r="85" spans="8:8" s="1396" customFormat="1" x14ac:dyDescent="0.2">
      <c r="H85" s="1433"/>
    </row>
    <row r="86" spans="8:8" s="1396" customFormat="1" x14ac:dyDescent="0.2">
      <c r="H86" s="1433"/>
    </row>
    <row r="87" spans="8:8" s="1396" customFormat="1" x14ac:dyDescent="0.2">
      <c r="H87" s="1433"/>
    </row>
    <row r="88" spans="8:8" s="1396" customFormat="1" x14ac:dyDescent="0.2">
      <c r="H88" s="1433"/>
    </row>
    <row r="89" spans="8:8" s="1396" customFormat="1" x14ac:dyDescent="0.2">
      <c r="H89" s="1433"/>
    </row>
    <row r="90" spans="8:8" s="1396" customFormat="1" x14ac:dyDescent="0.2">
      <c r="H90" s="1433"/>
    </row>
    <row r="91" spans="8:8" s="1396" customFormat="1" x14ac:dyDescent="0.2">
      <c r="H91" s="1433"/>
    </row>
    <row r="92" spans="8:8" s="1396" customFormat="1" x14ac:dyDescent="0.2">
      <c r="H92" s="1433"/>
    </row>
    <row r="93" spans="8:8" s="1396" customFormat="1" x14ac:dyDescent="0.2">
      <c r="H93" s="1433"/>
    </row>
    <row r="94" spans="8:8" s="1396" customFormat="1" x14ac:dyDescent="0.2">
      <c r="H94" s="1433"/>
    </row>
    <row r="95" spans="8:8" s="1396" customFormat="1" x14ac:dyDescent="0.2">
      <c r="H95" s="1433"/>
    </row>
    <row r="96" spans="8:8" s="1396" customFormat="1" x14ac:dyDescent="0.2">
      <c r="H96" s="1433"/>
    </row>
    <row r="97" spans="8:8" s="1396" customFormat="1" x14ac:dyDescent="0.2">
      <c r="H97" s="1433"/>
    </row>
    <row r="98" spans="8:8" s="1396" customFormat="1" x14ac:dyDescent="0.2">
      <c r="H98" s="1433"/>
    </row>
    <row r="99" spans="8:8" s="1396" customFormat="1" x14ac:dyDescent="0.2">
      <c r="H99" s="1433"/>
    </row>
    <row r="100" spans="8:8" s="1396" customFormat="1" x14ac:dyDescent="0.2">
      <c r="H100" s="1433"/>
    </row>
    <row r="101" spans="8:8" s="1396" customFormat="1" x14ac:dyDescent="0.2">
      <c r="H101" s="1433"/>
    </row>
    <row r="102" spans="8:8" s="1396" customFormat="1" x14ac:dyDescent="0.2">
      <c r="H102" s="1433"/>
    </row>
    <row r="103" spans="8:8" s="1396" customFormat="1" x14ac:dyDescent="0.2">
      <c r="H103" s="1433"/>
    </row>
    <row r="104" spans="8:8" s="1396" customFormat="1" x14ac:dyDescent="0.2">
      <c r="H104" s="1433"/>
    </row>
    <row r="105" spans="8:8" s="1396" customFormat="1" x14ac:dyDescent="0.2">
      <c r="H105" s="1433"/>
    </row>
    <row r="106" spans="8:8" s="1396" customFormat="1" x14ac:dyDescent="0.2">
      <c r="H106" s="1433"/>
    </row>
    <row r="107" spans="8:8" s="1396" customFormat="1" x14ac:dyDescent="0.2">
      <c r="H107" s="1433"/>
    </row>
    <row r="108" spans="8:8" s="1396" customFormat="1" x14ac:dyDescent="0.2">
      <c r="H108" s="1433"/>
    </row>
    <row r="109" spans="8:8" s="1396" customFormat="1" x14ac:dyDescent="0.2">
      <c r="H109" s="1433"/>
    </row>
    <row r="110" spans="8:8" s="1396" customFormat="1" x14ac:dyDescent="0.2">
      <c r="H110" s="1433"/>
    </row>
    <row r="111" spans="8:8" s="1396" customFormat="1" x14ac:dyDescent="0.2">
      <c r="H111" s="1433"/>
    </row>
    <row r="112" spans="8:8" s="1396" customFormat="1" x14ac:dyDescent="0.2">
      <c r="H112" s="1433"/>
    </row>
    <row r="113" spans="8:8" s="1396" customFormat="1" x14ac:dyDescent="0.2">
      <c r="H113" s="1433"/>
    </row>
    <row r="114" spans="8:8" s="1396" customFormat="1" x14ac:dyDescent="0.2">
      <c r="H114" s="1433"/>
    </row>
    <row r="115" spans="8:8" s="1396" customFormat="1" x14ac:dyDescent="0.2">
      <c r="H115" s="1433"/>
    </row>
    <row r="116" spans="8:8" s="1396" customFormat="1" x14ac:dyDescent="0.2">
      <c r="H116" s="1433"/>
    </row>
    <row r="117" spans="8:8" s="1396" customFormat="1" x14ac:dyDescent="0.2">
      <c r="H117" s="1433"/>
    </row>
    <row r="118" spans="8:8" s="1396" customFormat="1" x14ac:dyDescent="0.2">
      <c r="H118" s="1433"/>
    </row>
    <row r="119" spans="8:8" s="1396" customFormat="1" x14ac:dyDescent="0.2">
      <c r="H119" s="1433"/>
    </row>
    <row r="120" spans="8:8" s="1396" customFormat="1" x14ac:dyDescent="0.2">
      <c r="H120" s="1433"/>
    </row>
    <row r="121" spans="8:8" s="1396" customFormat="1" x14ac:dyDescent="0.2">
      <c r="H121" s="1433"/>
    </row>
    <row r="122" spans="8:8" s="1396" customFormat="1" x14ac:dyDescent="0.2">
      <c r="H122" s="1433"/>
    </row>
    <row r="123" spans="8:8" s="1396" customFormat="1" x14ac:dyDescent="0.2">
      <c r="H123" s="1433"/>
    </row>
    <row r="124" spans="8:8" s="1396" customFormat="1" x14ac:dyDescent="0.2">
      <c r="H124" s="1433"/>
    </row>
    <row r="125" spans="8:8" s="1396" customFormat="1" x14ac:dyDescent="0.2">
      <c r="H125" s="1433"/>
    </row>
    <row r="126" spans="8:8" s="1396" customFormat="1" x14ac:dyDescent="0.2">
      <c r="H126" s="1433"/>
    </row>
    <row r="127" spans="8:8" s="1396" customFormat="1" x14ac:dyDescent="0.2">
      <c r="H127" s="1433"/>
    </row>
    <row r="128" spans="8:8" s="1396" customFormat="1" x14ac:dyDescent="0.2">
      <c r="H128" s="1433"/>
    </row>
    <row r="129" spans="8:8" s="1396" customFormat="1" x14ac:dyDescent="0.2">
      <c r="H129" s="1433"/>
    </row>
    <row r="130" spans="8:8" s="1396" customFormat="1" x14ac:dyDescent="0.2">
      <c r="H130" s="1433"/>
    </row>
    <row r="131" spans="8:8" s="1396" customFormat="1" x14ac:dyDescent="0.2">
      <c r="H131" s="1433"/>
    </row>
    <row r="132" spans="8:8" s="1396" customFormat="1" x14ac:dyDescent="0.2">
      <c r="H132" s="1433"/>
    </row>
    <row r="133" spans="8:8" s="1396" customFormat="1" x14ac:dyDescent="0.2">
      <c r="H133" s="1433"/>
    </row>
    <row r="134" spans="8:8" s="1396" customFormat="1" x14ac:dyDescent="0.2">
      <c r="H134" s="1433"/>
    </row>
    <row r="135" spans="8:8" s="1396" customFormat="1" x14ac:dyDescent="0.2">
      <c r="H135" s="1433"/>
    </row>
    <row r="136" spans="8:8" s="1396" customFormat="1" x14ac:dyDescent="0.2">
      <c r="H136" s="1433"/>
    </row>
    <row r="137" spans="8:8" s="1396" customFormat="1" x14ac:dyDescent="0.2">
      <c r="H137" s="1433"/>
    </row>
    <row r="138" spans="8:8" s="1396" customFormat="1" x14ac:dyDescent="0.2">
      <c r="H138" s="1433"/>
    </row>
    <row r="139" spans="8:8" s="1396" customFormat="1" x14ac:dyDescent="0.2">
      <c r="H139" s="1433"/>
    </row>
    <row r="140" spans="8:8" s="1396" customFormat="1" x14ac:dyDescent="0.2">
      <c r="H140" s="1433"/>
    </row>
    <row r="141" spans="8:8" s="1396" customFormat="1" x14ac:dyDescent="0.2">
      <c r="H141" s="1433"/>
    </row>
    <row r="142" spans="8:8" s="1396" customFormat="1" x14ac:dyDescent="0.2">
      <c r="H142" s="1433"/>
    </row>
    <row r="143" spans="8:8" s="1396" customFormat="1" x14ac:dyDescent="0.2">
      <c r="H143" s="1433"/>
    </row>
    <row r="144" spans="8:8" s="1396" customFormat="1" x14ac:dyDescent="0.2">
      <c r="H144" s="1433"/>
    </row>
    <row r="145" spans="8:8" s="1396" customFormat="1" x14ac:dyDescent="0.2">
      <c r="H145" s="1433"/>
    </row>
    <row r="146" spans="8:8" s="1396" customFormat="1" x14ac:dyDescent="0.2">
      <c r="H146" s="1433"/>
    </row>
    <row r="147" spans="8:8" s="1396" customFormat="1" x14ac:dyDescent="0.2">
      <c r="H147" s="1433"/>
    </row>
    <row r="148" spans="8:8" s="1396" customFormat="1" x14ac:dyDescent="0.2">
      <c r="H148" s="1433"/>
    </row>
    <row r="149" spans="8:8" s="1396" customFormat="1" x14ac:dyDescent="0.2">
      <c r="H149" s="1433"/>
    </row>
    <row r="150" spans="8:8" s="1396" customFormat="1" x14ac:dyDescent="0.2">
      <c r="H150" s="1433"/>
    </row>
    <row r="151" spans="8:8" s="1396" customFormat="1" x14ac:dyDescent="0.2">
      <c r="H151" s="1433"/>
    </row>
    <row r="152" spans="8:8" s="1396" customFormat="1" x14ac:dyDescent="0.2">
      <c r="H152" s="1433"/>
    </row>
    <row r="153" spans="8:8" s="1396" customFormat="1" x14ac:dyDescent="0.2">
      <c r="H153" s="1433"/>
    </row>
    <row r="154" spans="8:8" s="1396" customFormat="1" x14ac:dyDescent="0.2">
      <c r="H154" s="1433"/>
    </row>
    <row r="155" spans="8:8" s="1396" customFormat="1" x14ac:dyDescent="0.2">
      <c r="H155" s="1433"/>
    </row>
    <row r="156" spans="8:8" s="1396" customFormat="1" x14ac:dyDescent="0.2">
      <c r="H156" s="1433"/>
    </row>
    <row r="157" spans="8:8" s="1396" customFormat="1" x14ac:dyDescent="0.2">
      <c r="H157" s="1433"/>
    </row>
    <row r="158" spans="8:8" s="1396" customFormat="1" x14ac:dyDescent="0.2">
      <c r="H158" s="1433"/>
    </row>
    <row r="159" spans="8:8" s="1396" customFormat="1" x14ac:dyDescent="0.2">
      <c r="H159" s="1433"/>
    </row>
    <row r="160" spans="8:8" s="1396" customFormat="1" x14ac:dyDescent="0.2">
      <c r="H160" s="1433"/>
    </row>
    <row r="161" spans="8:8" s="1396" customFormat="1" x14ac:dyDescent="0.2">
      <c r="H161" s="1433"/>
    </row>
    <row r="162" spans="8:8" s="1396" customFormat="1" x14ac:dyDescent="0.2">
      <c r="H162" s="1433"/>
    </row>
    <row r="163" spans="8:8" s="1396" customFormat="1" x14ac:dyDescent="0.2">
      <c r="H163" s="1433"/>
    </row>
    <row r="164" spans="8:8" s="1396" customFormat="1" x14ac:dyDescent="0.2">
      <c r="H164" s="1433"/>
    </row>
    <row r="165" spans="8:8" s="1396" customFormat="1" x14ac:dyDescent="0.2">
      <c r="H165" s="1433"/>
    </row>
    <row r="166" spans="8:8" s="1396" customFormat="1" x14ac:dyDescent="0.2">
      <c r="H166" s="1433"/>
    </row>
    <row r="167" spans="8:8" s="1396" customFormat="1" x14ac:dyDescent="0.2">
      <c r="H167" s="1433"/>
    </row>
    <row r="168" spans="8:8" s="1396" customFormat="1" x14ac:dyDescent="0.2">
      <c r="H168" s="1433"/>
    </row>
    <row r="169" spans="8:8" s="1396" customFormat="1" x14ac:dyDescent="0.2">
      <c r="H169" s="1433"/>
    </row>
    <row r="170" spans="8:8" s="1396" customFormat="1" x14ac:dyDescent="0.2">
      <c r="H170" s="1433"/>
    </row>
    <row r="171" spans="8:8" s="1396" customFormat="1" x14ac:dyDescent="0.2">
      <c r="H171" s="1433"/>
    </row>
    <row r="172" spans="8:8" s="1396" customFormat="1" x14ac:dyDescent="0.2">
      <c r="H172" s="1433"/>
    </row>
    <row r="173" spans="8:8" s="1396" customFormat="1" x14ac:dyDescent="0.2">
      <c r="H173" s="1433"/>
    </row>
    <row r="174" spans="8:8" s="1396" customFormat="1" x14ac:dyDescent="0.2">
      <c r="H174" s="1433"/>
    </row>
    <row r="175" spans="8:8" s="1396" customFormat="1" x14ac:dyDescent="0.2">
      <c r="H175" s="1433"/>
    </row>
    <row r="176" spans="8:8" s="1396" customFormat="1" x14ac:dyDescent="0.2">
      <c r="H176" s="1433"/>
    </row>
    <row r="177" spans="8:8" s="1396" customFormat="1" x14ac:dyDescent="0.2">
      <c r="H177" s="1433"/>
    </row>
    <row r="178" spans="8:8" s="1396" customFormat="1" x14ac:dyDescent="0.2">
      <c r="H178" s="1433"/>
    </row>
    <row r="179" spans="8:8" s="1396" customFormat="1" x14ac:dyDescent="0.2">
      <c r="H179" s="1433"/>
    </row>
    <row r="180" spans="8:8" s="1396" customFormat="1" x14ac:dyDescent="0.2">
      <c r="H180" s="1433"/>
    </row>
    <row r="181" spans="8:8" s="1396" customFormat="1" x14ac:dyDescent="0.2">
      <c r="H181" s="1433"/>
    </row>
    <row r="182" spans="8:8" s="1396" customFormat="1" x14ac:dyDescent="0.2">
      <c r="H182" s="1433"/>
    </row>
    <row r="183" spans="8:8" s="1396" customFormat="1" x14ac:dyDescent="0.2">
      <c r="H183" s="1433"/>
    </row>
    <row r="184" spans="8:8" s="1396" customFormat="1" x14ac:dyDescent="0.2">
      <c r="H184" s="1433"/>
    </row>
    <row r="185" spans="8:8" s="1396" customFormat="1" x14ac:dyDescent="0.2">
      <c r="H185" s="1433"/>
    </row>
    <row r="186" spans="8:8" s="1396" customFormat="1" x14ac:dyDescent="0.2">
      <c r="H186" s="1433"/>
    </row>
    <row r="187" spans="8:8" s="1396" customFormat="1" x14ac:dyDescent="0.2">
      <c r="H187" s="1433"/>
    </row>
    <row r="188" spans="8:8" s="1396" customFormat="1" x14ac:dyDescent="0.2">
      <c r="H188" s="1433"/>
    </row>
    <row r="189" spans="8:8" s="1396" customFormat="1" x14ac:dyDescent="0.2">
      <c r="H189" s="1433"/>
    </row>
    <row r="190" spans="8:8" s="1396" customFormat="1" x14ac:dyDescent="0.2">
      <c r="H190" s="1433"/>
    </row>
    <row r="191" spans="8:8" s="1396" customFormat="1" x14ac:dyDescent="0.2">
      <c r="H191" s="1433"/>
    </row>
    <row r="192" spans="8:8" s="1396" customFormat="1" x14ac:dyDescent="0.2">
      <c r="H192" s="1433"/>
    </row>
    <row r="193" spans="8:8" s="1396" customFormat="1" x14ac:dyDescent="0.2">
      <c r="H193" s="1433"/>
    </row>
    <row r="194" spans="8:8" s="1396" customFormat="1" x14ac:dyDescent="0.2">
      <c r="H194" s="1433"/>
    </row>
    <row r="195" spans="8:8" s="1396" customFormat="1" x14ac:dyDescent="0.2">
      <c r="H195" s="1433"/>
    </row>
    <row r="196" spans="8:8" s="1396" customFormat="1" x14ac:dyDescent="0.2">
      <c r="H196" s="1433"/>
    </row>
    <row r="197" spans="8:8" s="1396" customFormat="1" x14ac:dyDescent="0.2">
      <c r="H197" s="1433"/>
    </row>
    <row r="198" spans="8:8" s="1396" customFormat="1" x14ac:dyDescent="0.2">
      <c r="H198" s="1433"/>
    </row>
    <row r="199" spans="8:8" s="1396" customFormat="1" x14ac:dyDescent="0.2">
      <c r="H199" s="1433"/>
    </row>
    <row r="200" spans="8:8" s="1396" customFormat="1" x14ac:dyDescent="0.2">
      <c r="H200" s="1433"/>
    </row>
    <row r="201" spans="8:8" s="1396" customFormat="1" x14ac:dyDescent="0.2">
      <c r="H201" s="1433"/>
    </row>
    <row r="202" spans="8:8" s="1396" customFormat="1" x14ac:dyDescent="0.2">
      <c r="H202" s="1433"/>
    </row>
    <row r="203" spans="8:8" s="1396" customFormat="1" x14ac:dyDescent="0.2">
      <c r="H203" s="1433"/>
    </row>
    <row r="204" spans="8:8" s="1396" customFormat="1" x14ac:dyDescent="0.2">
      <c r="H204" s="1433"/>
    </row>
    <row r="205" spans="8:8" s="1396" customFormat="1" x14ac:dyDescent="0.2">
      <c r="H205" s="1433"/>
    </row>
    <row r="206" spans="8:8" s="1396" customFormat="1" x14ac:dyDescent="0.2">
      <c r="H206" s="1433"/>
    </row>
    <row r="207" spans="8:8" s="1396" customFormat="1" x14ac:dyDescent="0.2">
      <c r="H207" s="1433"/>
    </row>
    <row r="208" spans="8:8" s="1396" customFormat="1" x14ac:dyDescent="0.2">
      <c r="H208" s="1433"/>
    </row>
    <row r="209" spans="8:8" s="1396" customFormat="1" x14ac:dyDescent="0.2">
      <c r="H209" s="1433"/>
    </row>
    <row r="210" spans="8:8" s="1396" customFormat="1" x14ac:dyDescent="0.2">
      <c r="H210" s="1433"/>
    </row>
    <row r="211" spans="8:8" s="1396" customFormat="1" x14ac:dyDescent="0.2">
      <c r="H211" s="1433"/>
    </row>
    <row r="212" spans="8:8" s="1396" customFormat="1" x14ac:dyDescent="0.2">
      <c r="H212" s="1433"/>
    </row>
    <row r="213" spans="8:8" s="1396" customFormat="1" x14ac:dyDescent="0.2">
      <c r="H213" s="1433"/>
    </row>
    <row r="214" spans="8:8" s="1396" customFormat="1" x14ac:dyDescent="0.2">
      <c r="H214" s="1433"/>
    </row>
    <row r="215" spans="8:8" s="1396" customFormat="1" x14ac:dyDescent="0.2">
      <c r="H215" s="1433"/>
    </row>
    <row r="216" spans="8:8" s="1396" customFormat="1" x14ac:dyDescent="0.2">
      <c r="H216" s="1433"/>
    </row>
    <row r="217" spans="8:8" s="1396" customFormat="1" x14ac:dyDescent="0.2">
      <c r="H217" s="1433"/>
    </row>
    <row r="218" spans="8:8" s="1396" customFormat="1" x14ac:dyDescent="0.2">
      <c r="H218" s="1433"/>
    </row>
    <row r="219" spans="8:8" s="1396" customFormat="1" x14ac:dyDescent="0.2">
      <c r="H219" s="1433"/>
    </row>
    <row r="220" spans="8:8" s="1396" customFormat="1" x14ac:dyDescent="0.2">
      <c r="H220" s="1433"/>
    </row>
    <row r="221" spans="8:8" s="1396" customFormat="1" x14ac:dyDescent="0.2">
      <c r="H221" s="1433"/>
    </row>
    <row r="222" spans="8:8" s="1396" customFormat="1" x14ac:dyDescent="0.2">
      <c r="H222" s="1433"/>
    </row>
    <row r="223" spans="8:8" s="1396" customFormat="1" x14ac:dyDescent="0.2">
      <c r="H223" s="1433"/>
    </row>
    <row r="224" spans="8:8" s="1396" customFormat="1" x14ac:dyDescent="0.2">
      <c r="H224" s="1433"/>
    </row>
    <row r="225" spans="8:8" s="1396" customFormat="1" x14ac:dyDescent="0.2">
      <c r="H225" s="1433"/>
    </row>
    <row r="226" spans="8:8" s="1396" customFormat="1" x14ac:dyDescent="0.2">
      <c r="H226" s="1433"/>
    </row>
    <row r="227" spans="8:8" s="1396" customFormat="1" x14ac:dyDescent="0.2">
      <c r="H227" s="1433"/>
    </row>
    <row r="228" spans="8:8" s="1396" customFormat="1" x14ac:dyDescent="0.2">
      <c r="H228" s="1433"/>
    </row>
    <row r="229" spans="8:8" s="1396" customFormat="1" x14ac:dyDescent="0.2">
      <c r="H229" s="1433"/>
    </row>
    <row r="230" spans="8:8" s="1396" customFormat="1" x14ac:dyDescent="0.2">
      <c r="H230" s="1433"/>
    </row>
    <row r="231" spans="8:8" s="1396" customFormat="1" x14ac:dyDescent="0.2">
      <c r="H231" s="1433"/>
    </row>
    <row r="232" spans="8:8" s="1396" customFormat="1" x14ac:dyDescent="0.2">
      <c r="H232" s="1433"/>
    </row>
    <row r="233" spans="8:8" s="1396" customFormat="1" x14ac:dyDescent="0.2">
      <c r="H233" s="1433"/>
    </row>
    <row r="234" spans="8:8" s="1396" customFormat="1" x14ac:dyDescent="0.2">
      <c r="H234" s="1433"/>
    </row>
    <row r="235" spans="8:8" s="1396" customFormat="1" x14ac:dyDescent="0.2">
      <c r="H235" s="1433"/>
    </row>
    <row r="236" spans="8:8" s="1396" customFormat="1" x14ac:dyDescent="0.2">
      <c r="H236" s="1433"/>
    </row>
    <row r="237" spans="8:8" s="1396" customFormat="1" x14ac:dyDescent="0.2">
      <c r="H237" s="1433"/>
    </row>
    <row r="238" spans="8:8" s="1396" customFormat="1" x14ac:dyDescent="0.2">
      <c r="H238" s="1433"/>
    </row>
    <row r="239" spans="8:8" s="1396" customFormat="1" x14ac:dyDescent="0.2">
      <c r="H239" s="1433"/>
    </row>
    <row r="240" spans="8:8" s="1396" customFormat="1" x14ac:dyDescent="0.2">
      <c r="H240" s="1433"/>
    </row>
    <row r="241" spans="8:8" s="1396" customFormat="1" x14ac:dyDescent="0.2">
      <c r="H241" s="1433"/>
    </row>
    <row r="242" spans="8:8" s="1396" customFormat="1" x14ac:dyDescent="0.2">
      <c r="H242" s="1433"/>
    </row>
    <row r="243" spans="8:8" s="1396" customFormat="1" x14ac:dyDescent="0.2">
      <c r="H243" s="1433"/>
    </row>
    <row r="244" spans="8:8" s="1396" customFormat="1" x14ac:dyDescent="0.2">
      <c r="H244" s="1433"/>
    </row>
    <row r="245" spans="8:8" s="1396" customFormat="1" x14ac:dyDescent="0.2">
      <c r="H245" s="1433"/>
    </row>
    <row r="246" spans="8:8" s="1396" customFormat="1" x14ac:dyDescent="0.2">
      <c r="H246" s="1433"/>
    </row>
    <row r="247" spans="8:8" s="1396" customFormat="1" x14ac:dyDescent="0.2">
      <c r="H247" s="1433"/>
    </row>
    <row r="248" spans="8:8" s="1396" customFormat="1" x14ac:dyDescent="0.2">
      <c r="H248" s="1433"/>
    </row>
    <row r="249" spans="8:8" s="1396" customFormat="1" x14ac:dyDescent="0.2">
      <c r="H249" s="1433"/>
    </row>
    <row r="250" spans="8:8" s="1396" customFormat="1" x14ac:dyDescent="0.2">
      <c r="H250" s="1433"/>
    </row>
    <row r="251" spans="8:8" s="1396" customFormat="1" x14ac:dyDescent="0.2">
      <c r="H251" s="1433"/>
    </row>
    <row r="252" spans="8:8" s="1396" customFormat="1" x14ac:dyDescent="0.2">
      <c r="H252" s="1433"/>
    </row>
    <row r="253" spans="8:8" s="1396" customFormat="1" x14ac:dyDescent="0.2">
      <c r="H253" s="1433"/>
    </row>
    <row r="254" spans="8:8" s="1396" customFormat="1" x14ac:dyDescent="0.2">
      <c r="H254" s="1433"/>
    </row>
    <row r="255" spans="8:8" s="1396" customFormat="1" x14ac:dyDescent="0.2">
      <c r="H255" s="1433"/>
    </row>
    <row r="256" spans="8:8" s="1396" customFormat="1" x14ac:dyDescent="0.2">
      <c r="H256" s="1433"/>
    </row>
    <row r="257" spans="8:8" s="1396" customFormat="1" x14ac:dyDescent="0.2">
      <c r="H257" s="1433"/>
    </row>
    <row r="258" spans="8:8" s="1396" customFormat="1" x14ac:dyDescent="0.2">
      <c r="H258" s="1433"/>
    </row>
    <row r="259" spans="8:8" s="1396" customFormat="1" x14ac:dyDescent="0.2">
      <c r="H259" s="1433"/>
    </row>
    <row r="260" spans="8:8" s="1396" customFormat="1" x14ac:dyDescent="0.2">
      <c r="H260" s="1433"/>
    </row>
    <row r="261" spans="8:8" s="1396" customFormat="1" x14ac:dyDescent="0.2">
      <c r="H261" s="1433"/>
    </row>
    <row r="262" spans="8:8" s="1396" customFormat="1" x14ac:dyDescent="0.2">
      <c r="H262" s="1433"/>
    </row>
    <row r="263" spans="8:8" s="1396" customFormat="1" x14ac:dyDescent="0.2">
      <c r="H263" s="1433"/>
    </row>
    <row r="264" spans="8:8" s="1396" customFormat="1" x14ac:dyDescent="0.2">
      <c r="H264" s="1433"/>
    </row>
    <row r="265" spans="8:8" s="1396" customFormat="1" x14ac:dyDescent="0.2">
      <c r="H265" s="1433"/>
    </row>
    <row r="266" spans="8:8" s="1396" customFormat="1" x14ac:dyDescent="0.2">
      <c r="H266" s="1433"/>
    </row>
    <row r="267" spans="8:8" s="1396" customFormat="1" x14ac:dyDescent="0.2">
      <c r="H267" s="1433"/>
    </row>
    <row r="268" spans="8:8" s="1396" customFormat="1" x14ac:dyDescent="0.2">
      <c r="H268" s="1433"/>
    </row>
    <row r="269" spans="8:8" s="1396" customFormat="1" x14ac:dyDescent="0.2">
      <c r="H269" s="1433"/>
    </row>
    <row r="270" spans="8:8" s="1396" customFormat="1" x14ac:dyDescent="0.2">
      <c r="H270" s="1433"/>
    </row>
    <row r="271" spans="8:8" s="1396" customFormat="1" x14ac:dyDescent="0.2">
      <c r="H271" s="1433"/>
    </row>
    <row r="272" spans="8:8" s="1396" customFormat="1" x14ac:dyDescent="0.2">
      <c r="H272" s="1433"/>
    </row>
    <row r="273" spans="8:8" s="1396" customFormat="1" x14ac:dyDescent="0.2">
      <c r="H273" s="1433"/>
    </row>
    <row r="274" spans="8:8" s="1396" customFormat="1" x14ac:dyDescent="0.2">
      <c r="H274" s="1433"/>
    </row>
    <row r="275" spans="8:8" s="1396" customFormat="1" x14ac:dyDescent="0.2">
      <c r="H275" s="1433"/>
    </row>
    <row r="276" spans="8:8" s="1396" customFormat="1" x14ac:dyDescent="0.2">
      <c r="H276" s="1433"/>
    </row>
    <row r="277" spans="8:8" s="1396" customFormat="1" x14ac:dyDescent="0.2">
      <c r="H277" s="1433"/>
    </row>
    <row r="278" spans="8:8" s="1396" customFormat="1" x14ac:dyDescent="0.2">
      <c r="H278" s="1433"/>
    </row>
  </sheetData>
  <mergeCells count="4">
    <mergeCell ref="A1:A20"/>
    <mergeCell ref="H1:H19"/>
    <mergeCell ref="A33:A46"/>
    <mergeCell ref="H42:H47"/>
  </mergeCells>
  <printOptions horizontalCentered="1" gridLinesSet="0"/>
  <pageMargins left="0.1" right="0.1" top="0.59" bottom="0.25" header="0.25" footer="0.25"/>
  <pageSetup scale="106" orientation="landscape" r:id="rId1"/>
  <headerFooter alignWithMargins="0"/>
  <customProperties>
    <customPr name="_pios_id" r:id="rId2"/>
  </customPropertie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rgb="FFFFFF00"/>
    <pageSetUpPr fitToPage="1"/>
  </sheetPr>
  <dimension ref="A1:K78"/>
  <sheetViews>
    <sheetView view="pageLayout" zoomScaleNormal="100" zoomScaleSheetLayoutView="100" workbookViewId="0">
      <selection activeCell="C10" sqref="C10"/>
    </sheetView>
  </sheetViews>
  <sheetFormatPr defaultRowHeight="11.25" x14ac:dyDescent="0.2"/>
  <cols>
    <col min="1" max="1" width="4.140625" style="2536" customWidth="1"/>
    <col min="2" max="2" width="18.5703125" style="2536" customWidth="1"/>
    <col min="3" max="3" width="18.42578125" style="2536" customWidth="1"/>
    <col min="4" max="4" width="22.28515625" style="2536" customWidth="1"/>
    <col min="5" max="5" width="18.42578125" style="2536" customWidth="1"/>
    <col min="6" max="6" width="14.5703125" style="2536" customWidth="1"/>
    <col min="7" max="7" width="7.42578125" style="2536" customWidth="1"/>
    <col min="8" max="16" width="9.140625" style="2536"/>
    <col min="17" max="17" width="2.7109375" style="2536" customWidth="1"/>
    <col min="18" max="16384" width="9.140625" style="2536"/>
  </cols>
  <sheetData>
    <row r="1" spans="1:7" x14ac:dyDescent="0.2">
      <c r="A1" s="3106" t="s">
        <v>3042</v>
      </c>
      <c r="B1" s="3107"/>
      <c r="C1" s="3107"/>
      <c r="D1" s="3107"/>
      <c r="E1" s="3107"/>
      <c r="F1" s="3107"/>
      <c r="G1" s="3108"/>
    </row>
    <row r="2" spans="1:7" x14ac:dyDescent="0.2">
      <c r="A2" s="3109" t="s">
        <v>2</v>
      </c>
      <c r="B2" s="3110"/>
      <c r="C2" s="3110"/>
      <c r="D2" s="3110"/>
      <c r="E2" s="3110"/>
      <c r="F2" s="3110"/>
      <c r="G2" s="3111"/>
    </row>
    <row r="3" spans="1:7" ht="10.35" customHeight="1" x14ac:dyDescent="0.2">
      <c r="A3" s="2734"/>
      <c r="B3" s="1877"/>
      <c r="C3" s="1877"/>
      <c r="D3" s="1877"/>
      <c r="E3" s="1877"/>
      <c r="F3" s="1877"/>
      <c r="G3" s="2578"/>
    </row>
    <row r="4" spans="1:7" ht="10.35" customHeight="1" x14ac:dyDescent="0.2">
      <c r="A4" s="2734" t="s">
        <v>3043</v>
      </c>
      <c r="B4" s="1877"/>
      <c r="C4" s="1877"/>
      <c r="D4" s="1877"/>
      <c r="E4" s="1877"/>
      <c r="F4" s="1877"/>
      <c r="G4" s="2578"/>
    </row>
    <row r="5" spans="1:7" ht="10.35" customHeight="1" x14ac:dyDescent="0.2">
      <c r="A5" s="2735" t="s">
        <v>3044</v>
      </c>
      <c r="B5" s="1877"/>
      <c r="C5" s="1877"/>
      <c r="D5" s="1877"/>
      <c r="E5" s="1877"/>
      <c r="F5" s="1877"/>
      <c r="G5" s="2578"/>
    </row>
    <row r="6" spans="1:7" ht="10.35" customHeight="1" x14ac:dyDescent="0.2">
      <c r="A6" s="2735" t="s">
        <v>3045</v>
      </c>
      <c r="B6" s="1877"/>
      <c r="C6" s="1877"/>
      <c r="D6" s="1877"/>
      <c r="E6" s="1877"/>
      <c r="F6" s="1877"/>
      <c r="G6" s="2578"/>
    </row>
    <row r="7" spans="1:7" ht="10.35" customHeight="1" x14ac:dyDescent="0.2">
      <c r="A7" s="2735" t="s">
        <v>3046</v>
      </c>
      <c r="B7" s="1877"/>
      <c r="C7" s="1877"/>
      <c r="D7" s="1877"/>
      <c r="E7" s="1877"/>
      <c r="F7" s="1877"/>
      <c r="G7" s="2578"/>
    </row>
    <row r="8" spans="1:7" ht="10.35" customHeight="1" x14ac:dyDescent="0.2">
      <c r="A8" s="2735" t="s">
        <v>3047</v>
      </c>
      <c r="B8" s="1877"/>
      <c r="C8" s="1877"/>
      <c r="D8" s="1877"/>
      <c r="E8" s="1877"/>
      <c r="F8" s="1877"/>
      <c r="G8" s="2578"/>
    </row>
    <row r="9" spans="1:7" ht="10.35" customHeight="1" x14ac:dyDescent="0.2">
      <c r="A9" s="2735" t="s">
        <v>3048</v>
      </c>
      <c r="B9" s="1877"/>
      <c r="C9" s="1877"/>
      <c r="D9" s="1877"/>
      <c r="E9" s="1877"/>
      <c r="F9" s="1877"/>
      <c r="G9" s="2578"/>
    </row>
    <row r="10" spans="1:7" ht="10.35" customHeight="1" x14ac:dyDescent="0.2">
      <c r="A10" s="2736"/>
      <c r="B10" s="1877"/>
      <c r="C10" s="1877"/>
      <c r="D10" s="1877"/>
      <c r="E10" s="1877"/>
      <c r="F10" s="1877"/>
      <c r="G10" s="2578"/>
    </row>
    <row r="11" spans="1:7" ht="10.35" customHeight="1" x14ac:dyDescent="0.2">
      <c r="A11" s="1883"/>
      <c r="B11" s="1883"/>
      <c r="C11" s="1883"/>
      <c r="D11" s="1884"/>
      <c r="E11" s="1884"/>
      <c r="F11" s="2737"/>
      <c r="G11" s="1883"/>
    </row>
    <row r="12" spans="1:7" ht="10.35" customHeight="1" x14ac:dyDescent="0.2">
      <c r="A12" s="2577" t="s">
        <v>3</v>
      </c>
      <c r="B12" s="1888"/>
      <c r="C12" s="1885"/>
      <c r="D12" s="1885" t="s">
        <v>3049</v>
      </c>
      <c r="E12" s="1888" t="s">
        <v>3050</v>
      </c>
      <c r="F12" s="1885" t="s">
        <v>3051</v>
      </c>
      <c r="G12" s="2577" t="s">
        <v>3</v>
      </c>
    </row>
    <row r="13" spans="1:7" ht="10.35" customHeight="1" x14ac:dyDescent="0.2">
      <c r="A13" s="2577" t="s">
        <v>7</v>
      </c>
      <c r="B13" s="1888" t="s">
        <v>3052</v>
      </c>
      <c r="C13" s="1885" t="s">
        <v>3053</v>
      </c>
      <c r="D13" s="1885" t="s">
        <v>3054</v>
      </c>
      <c r="E13" s="1885" t="s">
        <v>3055</v>
      </c>
      <c r="F13" s="1885" t="s">
        <v>3056</v>
      </c>
      <c r="G13" s="2577" t="s">
        <v>7</v>
      </c>
    </row>
    <row r="14" spans="1:7" ht="10.35" customHeight="1" x14ac:dyDescent="0.2">
      <c r="A14" s="2577"/>
      <c r="B14" s="2738"/>
      <c r="C14" s="2739"/>
      <c r="D14" s="1890"/>
      <c r="E14" s="1890"/>
      <c r="F14" s="2740"/>
      <c r="G14" s="2577"/>
    </row>
    <row r="15" spans="1:7" ht="10.35" customHeight="1" x14ac:dyDescent="0.2">
      <c r="A15" s="2579">
        <v>1</v>
      </c>
      <c r="B15" s="3103" t="s">
        <v>2442</v>
      </c>
      <c r="C15" s="3104"/>
      <c r="D15" s="3104"/>
      <c r="E15" s="3104"/>
      <c r="F15" s="3105"/>
      <c r="G15" s="2579">
        <v>1</v>
      </c>
    </row>
    <row r="16" spans="1:7" ht="10.35" customHeight="1" x14ac:dyDescent="0.2">
      <c r="A16" s="2579">
        <v>2</v>
      </c>
      <c r="B16" s="2089"/>
      <c r="C16" s="1892"/>
      <c r="D16" s="1892"/>
      <c r="E16" s="1892"/>
      <c r="F16" s="2089"/>
      <c r="G16" s="2579">
        <v>2</v>
      </c>
    </row>
    <row r="17" spans="1:7" ht="10.35" customHeight="1" x14ac:dyDescent="0.2">
      <c r="A17" s="2579">
        <v>3</v>
      </c>
      <c r="B17" s="2089"/>
      <c r="C17" s="1892"/>
      <c r="D17" s="1892"/>
      <c r="E17" s="1892"/>
      <c r="F17" s="2089"/>
      <c r="G17" s="2579">
        <v>3</v>
      </c>
    </row>
    <row r="18" spans="1:7" ht="10.35" customHeight="1" x14ac:dyDescent="0.2">
      <c r="A18" s="2579">
        <v>4</v>
      </c>
      <c r="B18" s="2089"/>
      <c r="C18" s="2089"/>
      <c r="D18" s="2089"/>
      <c r="E18" s="2089"/>
      <c r="F18" s="2089"/>
      <c r="G18" s="2579">
        <v>4</v>
      </c>
    </row>
    <row r="19" spans="1:7" ht="10.35" customHeight="1" x14ac:dyDescent="0.2">
      <c r="A19" s="2579">
        <v>5</v>
      </c>
      <c r="B19" s="2089"/>
      <c r="C19" s="2089"/>
      <c r="D19" s="2089"/>
      <c r="E19" s="2089"/>
      <c r="F19" s="2089"/>
      <c r="G19" s="2579">
        <v>5</v>
      </c>
    </row>
    <row r="20" spans="1:7" ht="10.35" customHeight="1" x14ac:dyDescent="0.2">
      <c r="A20" s="2579">
        <v>6</v>
      </c>
      <c r="B20" s="2089"/>
      <c r="C20" s="2089"/>
      <c r="D20" s="2089"/>
      <c r="E20" s="2089"/>
      <c r="F20" s="2089"/>
      <c r="G20" s="2579">
        <v>6</v>
      </c>
    </row>
    <row r="21" spans="1:7" ht="10.35" customHeight="1" x14ac:dyDescent="0.2">
      <c r="A21" s="2579">
        <v>7</v>
      </c>
      <c r="B21" s="2089"/>
      <c r="C21" s="2089"/>
      <c r="D21" s="2089"/>
      <c r="E21" s="2089"/>
      <c r="F21" s="2089"/>
      <c r="G21" s="2579">
        <v>7</v>
      </c>
    </row>
    <row r="22" spans="1:7" ht="10.35" customHeight="1" x14ac:dyDescent="0.2">
      <c r="A22" s="2579">
        <v>8</v>
      </c>
      <c r="B22" s="2089"/>
      <c r="C22" s="2089"/>
      <c r="D22" s="2089"/>
      <c r="E22" s="2089"/>
      <c r="F22" s="2089"/>
      <c r="G22" s="2579">
        <v>8</v>
      </c>
    </row>
    <row r="23" spans="1:7" x14ac:dyDescent="0.2">
      <c r="A23" s="2579">
        <v>9</v>
      </c>
      <c r="B23" s="2089"/>
      <c r="C23" s="2089"/>
      <c r="D23" s="2089"/>
      <c r="E23" s="2089"/>
      <c r="F23" s="2089"/>
      <c r="G23" s="2579">
        <v>9</v>
      </c>
    </row>
    <row r="24" spans="1:7" x14ac:dyDescent="0.2">
      <c r="A24" s="2579">
        <v>10</v>
      </c>
      <c r="B24" s="2089"/>
      <c r="C24" s="2089"/>
      <c r="D24" s="2089"/>
      <c r="E24" s="2089"/>
      <c r="F24" s="2089"/>
      <c r="G24" s="2579">
        <v>10</v>
      </c>
    </row>
    <row r="25" spans="1:7" x14ac:dyDescent="0.2">
      <c r="A25" s="2579">
        <v>11</v>
      </c>
      <c r="B25" s="2089"/>
      <c r="C25" s="2089"/>
      <c r="D25" s="2089"/>
      <c r="E25" s="2089"/>
      <c r="F25" s="2089"/>
      <c r="G25" s="2579">
        <v>11</v>
      </c>
    </row>
    <row r="26" spans="1:7" x14ac:dyDescent="0.2">
      <c r="A26" s="2579">
        <v>12</v>
      </c>
      <c r="B26" s="2089"/>
      <c r="C26" s="2089"/>
      <c r="D26" s="2089"/>
      <c r="E26" s="2089"/>
      <c r="F26" s="2089"/>
      <c r="G26" s="2579">
        <v>12</v>
      </c>
    </row>
    <row r="27" spans="1:7" x14ac:dyDescent="0.2">
      <c r="A27" s="2579">
        <v>13</v>
      </c>
      <c r="B27" s="2089"/>
      <c r="C27" s="2089"/>
      <c r="D27" s="2089"/>
      <c r="E27" s="2089"/>
      <c r="F27" s="2089"/>
      <c r="G27" s="2579">
        <v>13</v>
      </c>
    </row>
    <row r="28" spans="1:7" ht="9.9499999999999993" customHeight="1" x14ac:dyDescent="0.2">
      <c r="A28" s="2579">
        <v>14</v>
      </c>
      <c r="B28" s="2089"/>
      <c r="C28" s="2089"/>
      <c r="D28" s="2089"/>
      <c r="E28" s="2089"/>
      <c r="F28" s="2089"/>
      <c r="G28" s="2579">
        <v>14</v>
      </c>
    </row>
    <row r="29" spans="1:7" ht="9.9499999999999993" customHeight="1" x14ac:dyDescent="0.2">
      <c r="A29" s="2579">
        <v>15</v>
      </c>
      <c r="B29" s="2089"/>
      <c r="C29" s="2089"/>
      <c r="D29" s="2089"/>
      <c r="E29" s="2089"/>
      <c r="F29" s="2089"/>
      <c r="G29" s="2579">
        <v>15</v>
      </c>
    </row>
    <row r="30" spans="1:7" ht="9.9499999999999993" customHeight="1" x14ac:dyDescent="0.2">
      <c r="A30" s="2579">
        <v>16</v>
      </c>
      <c r="B30" s="2089"/>
      <c r="C30" s="2089"/>
      <c r="D30" s="2089"/>
      <c r="E30" s="2089"/>
      <c r="F30" s="2089"/>
      <c r="G30" s="2579">
        <v>16</v>
      </c>
    </row>
    <row r="31" spans="1:7" ht="9.9499999999999993" customHeight="1" x14ac:dyDescent="0.2">
      <c r="A31" s="2579">
        <v>17</v>
      </c>
      <c r="B31" s="2089"/>
      <c r="C31" s="2089"/>
      <c r="D31" s="2089"/>
      <c r="E31" s="2089"/>
      <c r="F31" s="2089"/>
      <c r="G31" s="2579">
        <v>17</v>
      </c>
    </row>
    <row r="32" spans="1:7" ht="9.9499999999999993" customHeight="1" x14ac:dyDescent="0.2">
      <c r="A32" s="2579">
        <v>18</v>
      </c>
      <c r="B32" s="2089"/>
      <c r="C32" s="2089"/>
      <c r="D32" s="2089"/>
      <c r="E32" s="2089"/>
      <c r="F32" s="2089"/>
      <c r="G32" s="2579">
        <v>18</v>
      </c>
    </row>
    <row r="33" spans="1:7" ht="9.9499999999999993" customHeight="1" x14ac:dyDescent="0.2">
      <c r="A33" s="2579">
        <v>19</v>
      </c>
      <c r="B33" s="2741"/>
      <c r="C33" s="2742"/>
      <c r="D33" s="2092"/>
      <c r="E33" s="2742"/>
      <c r="F33" s="2089"/>
      <c r="G33" s="2579">
        <v>19</v>
      </c>
    </row>
    <row r="34" spans="1:7" ht="9.9499999999999993" customHeight="1" x14ac:dyDescent="0.2">
      <c r="A34" s="2579">
        <v>20</v>
      </c>
      <c r="B34" s="2089"/>
      <c r="C34" s="2089"/>
      <c r="D34" s="2089"/>
      <c r="E34" s="2089"/>
      <c r="F34" s="2089"/>
      <c r="G34" s="2579">
        <v>20</v>
      </c>
    </row>
    <row r="35" spans="1:7" ht="9.9499999999999993" customHeight="1" x14ac:dyDescent="0.2">
      <c r="A35" s="2579">
        <v>21</v>
      </c>
      <c r="B35" s="2743"/>
      <c r="C35" s="2089"/>
      <c r="D35" s="2089"/>
      <c r="E35" s="2089"/>
      <c r="F35" s="2089"/>
      <c r="G35" s="2579">
        <v>21</v>
      </c>
    </row>
    <row r="36" spans="1:7" ht="9.9499999999999993" customHeight="1" x14ac:dyDescent="0.2">
      <c r="A36" s="2579">
        <v>22</v>
      </c>
      <c r="B36" s="2089"/>
      <c r="C36" s="1892"/>
      <c r="D36" s="1892"/>
      <c r="E36" s="1892"/>
      <c r="F36" s="2089"/>
      <c r="G36" s="2579">
        <v>22</v>
      </c>
    </row>
    <row r="37" spans="1:7" ht="9.9499999999999993" customHeight="1" x14ac:dyDescent="0.2">
      <c r="A37" s="2579">
        <v>23</v>
      </c>
      <c r="B37" s="2089"/>
      <c r="C37" s="1892"/>
      <c r="D37" s="1892"/>
      <c r="E37" s="1892"/>
      <c r="F37" s="2089"/>
      <c r="G37" s="2579">
        <v>23</v>
      </c>
    </row>
    <row r="38" spans="1:7" ht="9.9499999999999993" customHeight="1" x14ac:dyDescent="0.2">
      <c r="A38" s="2579">
        <v>24</v>
      </c>
      <c r="B38" s="2089"/>
      <c r="C38" s="1892"/>
      <c r="D38" s="1892"/>
      <c r="E38" s="1892"/>
      <c r="F38" s="2089"/>
      <c r="G38" s="2579">
        <v>24</v>
      </c>
    </row>
    <row r="39" spans="1:7" ht="9.9499999999999993" customHeight="1" x14ac:dyDescent="0.2">
      <c r="A39" s="2744"/>
      <c r="B39" s="861"/>
      <c r="C39" s="861"/>
      <c r="D39" s="861"/>
      <c r="E39" s="861"/>
      <c r="F39" s="861"/>
      <c r="G39" s="2745"/>
    </row>
    <row r="40" spans="1:7" ht="9.9499999999999993" customHeight="1" x14ac:dyDescent="0.2">
      <c r="A40" s="2744"/>
      <c r="B40" s="861"/>
      <c r="C40" s="861"/>
      <c r="D40" s="861"/>
      <c r="E40" s="861"/>
      <c r="F40" s="861"/>
      <c r="G40" s="2745"/>
    </row>
    <row r="41" spans="1:7" ht="9.9499999999999993" customHeight="1" x14ac:dyDescent="0.2">
      <c r="A41" s="2744"/>
      <c r="B41" s="861"/>
      <c r="C41" s="861"/>
      <c r="D41" s="861"/>
      <c r="E41" s="861"/>
      <c r="F41" s="861"/>
      <c r="G41" s="2745"/>
    </row>
    <row r="42" spans="1:7" ht="9.9499999999999993" customHeight="1" x14ac:dyDescent="0.2">
      <c r="A42" s="2744"/>
      <c r="B42" s="2746"/>
      <c r="C42" s="861"/>
      <c r="D42" s="861"/>
      <c r="E42" s="861"/>
      <c r="F42" s="861"/>
      <c r="G42" s="2745"/>
    </row>
    <row r="43" spans="1:7" ht="9.9499999999999993" customHeight="1" x14ac:dyDescent="0.2">
      <c r="A43" s="2744"/>
      <c r="B43" s="861"/>
      <c r="C43" s="861"/>
      <c r="D43" s="861"/>
      <c r="E43" s="861"/>
      <c r="F43" s="861"/>
      <c r="G43" s="2745"/>
    </row>
    <row r="44" spans="1:7" ht="9.9499999999999993" customHeight="1" x14ac:dyDescent="0.2">
      <c r="A44" s="2744"/>
      <c r="B44" s="861"/>
      <c r="C44" s="861"/>
      <c r="D44" s="861"/>
      <c r="E44" s="861"/>
      <c r="F44" s="861"/>
      <c r="G44" s="2745"/>
    </row>
    <row r="45" spans="1:7" ht="9.9499999999999993" customHeight="1" x14ac:dyDescent="0.2">
      <c r="A45" s="2744"/>
      <c r="B45" s="861"/>
      <c r="C45" s="861"/>
      <c r="D45" s="861"/>
      <c r="E45" s="861"/>
      <c r="F45" s="861"/>
      <c r="G45" s="2745"/>
    </row>
    <row r="46" spans="1:7" ht="9.9499999999999993" customHeight="1" x14ac:dyDescent="0.2">
      <c r="A46" s="2744"/>
      <c r="B46" s="2747"/>
      <c r="C46" s="2748"/>
      <c r="D46" s="2749"/>
      <c r="E46" s="2748"/>
      <c r="F46" s="861"/>
      <c r="G46" s="2745"/>
    </row>
    <row r="47" spans="1:7" ht="9.9499999999999993" customHeight="1" x14ac:dyDescent="0.2">
      <c r="A47" s="2750"/>
      <c r="B47" s="2751"/>
      <c r="C47" s="2751"/>
      <c r="D47" s="2751"/>
      <c r="E47" s="2751"/>
      <c r="F47" s="2751"/>
      <c r="G47" s="2752"/>
    </row>
    <row r="48" spans="1:7" ht="9.9499999999999993" customHeight="1" x14ac:dyDescent="0.2">
      <c r="A48" s="2744"/>
      <c r="B48" s="2753"/>
      <c r="C48" s="861"/>
      <c r="D48" s="861"/>
      <c r="E48" s="861"/>
      <c r="F48" s="861"/>
      <c r="G48" s="2745"/>
    </row>
    <row r="49" spans="1:7" ht="9.9499999999999993" customHeight="1" x14ac:dyDescent="0.2">
      <c r="A49" s="2744"/>
      <c r="B49" s="861"/>
      <c r="C49" s="2754"/>
      <c r="D49" s="2754"/>
      <c r="E49" s="2754"/>
      <c r="F49" s="861"/>
      <c r="G49" s="2745"/>
    </row>
    <row r="50" spans="1:7" ht="9.9499999999999993" customHeight="1" x14ac:dyDescent="0.2">
      <c r="A50" s="2744"/>
      <c r="B50" s="861"/>
      <c r="C50" s="2754"/>
      <c r="D50" s="2754"/>
      <c r="E50" s="2754"/>
      <c r="F50" s="861"/>
      <c r="G50" s="2745"/>
    </row>
    <row r="51" spans="1:7" ht="9.9499999999999993" customHeight="1" x14ac:dyDescent="0.2">
      <c r="A51" s="2744"/>
      <c r="B51" s="861"/>
      <c r="C51" s="2754"/>
      <c r="D51" s="2754"/>
      <c r="E51" s="2754"/>
      <c r="F51" s="861"/>
      <c r="G51" s="2745"/>
    </row>
    <row r="52" spans="1:7" ht="9.9499999999999993" customHeight="1" x14ac:dyDescent="0.2">
      <c r="A52" s="2744"/>
      <c r="B52" s="861"/>
      <c r="C52" s="2754"/>
      <c r="D52" s="2754"/>
      <c r="E52" s="2754"/>
      <c r="F52" s="861"/>
      <c r="G52" s="2745"/>
    </row>
    <row r="53" spans="1:7" ht="9.9499999999999993" customHeight="1" x14ac:dyDescent="0.2">
      <c r="A53" s="2744"/>
      <c r="B53" s="861"/>
      <c r="C53" s="2754"/>
      <c r="D53" s="2754"/>
      <c r="E53" s="2754"/>
      <c r="F53" s="2755"/>
      <c r="G53" s="2745"/>
    </row>
    <row r="54" spans="1:7" ht="9.9499999999999993" customHeight="1" x14ac:dyDescent="0.2">
      <c r="A54" s="2744"/>
      <c r="B54" s="861"/>
      <c r="C54" s="2754"/>
      <c r="D54" s="2754"/>
      <c r="E54" s="2754"/>
      <c r="F54" s="2755"/>
      <c r="G54" s="2745"/>
    </row>
    <row r="55" spans="1:7" ht="9.9499999999999993" customHeight="1" x14ac:dyDescent="0.2">
      <c r="A55" s="2744"/>
      <c r="B55" s="861"/>
      <c r="C55" s="2754"/>
      <c r="D55" s="2754"/>
      <c r="E55" s="2754"/>
      <c r="F55" s="2755"/>
      <c r="G55" s="2745"/>
    </row>
    <row r="56" spans="1:7" ht="9.9499999999999993" customHeight="1" x14ac:dyDescent="0.2">
      <c r="A56" s="2744"/>
      <c r="B56" s="861"/>
      <c r="C56" s="2754"/>
      <c r="D56" s="2754"/>
      <c r="E56" s="2754"/>
      <c r="F56" s="2755"/>
      <c r="G56" s="2745"/>
    </row>
    <row r="57" spans="1:7" ht="9.9499999999999993" customHeight="1" x14ac:dyDescent="0.2">
      <c r="A57" s="2744"/>
      <c r="B57" s="861"/>
      <c r="C57" s="2754"/>
      <c r="D57" s="2754"/>
      <c r="E57" s="2754"/>
      <c r="F57" s="2755"/>
      <c r="G57" s="2745"/>
    </row>
    <row r="58" spans="1:7" ht="9.9499999999999993" customHeight="1" x14ac:dyDescent="0.2">
      <c r="A58" s="2744"/>
      <c r="B58" s="2756"/>
      <c r="C58" s="2755"/>
      <c r="D58" s="2755"/>
      <c r="E58" s="2755"/>
      <c r="F58" s="2755"/>
      <c r="G58" s="2745"/>
    </row>
    <row r="59" spans="1:7" ht="9.9499999999999993" customHeight="1" x14ac:dyDescent="0.2">
      <c r="A59" s="2744"/>
      <c r="B59" s="2757"/>
      <c r="C59" s="2755"/>
      <c r="D59" s="2755"/>
      <c r="E59" s="2755"/>
      <c r="F59" s="2755"/>
      <c r="G59" s="2745"/>
    </row>
    <row r="60" spans="1:7" ht="9.9499999999999993" customHeight="1" x14ac:dyDescent="0.2">
      <c r="A60" s="2744"/>
      <c r="B60" s="2757"/>
      <c r="C60" s="2755"/>
      <c r="D60" s="2755"/>
      <c r="E60" s="2755"/>
      <c r="F60" s="2755"/>
      <c r="G60" s="2745"/>
    </row>
    <row r="61" spans="1:7" ht="9.9499999999999993" customHeight="1" x14ac:dyDescent="0.2">
      <c r="A61" s="2744"/>
      <c r="B61" s="2757"/>
      <c r="C61" s="2755"/>
      <c r="D61" s="2755"/>
      <c r="E61" s="2755"/>
      <c r="F61" s="2755"/>
      <c r="G61" s="2745"/>
    </row>
    <row r="62" spans="1:7" ht="9.9499999999999993" customHeight="1" x14ac:dyDescent="0.2">
      <c r="A62" s="2744"/>
      <c r="B62" s="861"/>
      <c r="C62" s="2755"/>
      <c r="D62" s="2755"/>
      <c r="E62" s="2755"/>
      <c r="F62" s="2755"/>
      <c r="G62" s="2745"/>
    </row>
    <row r="63" spans="1:7" ht="9.9499999999999993" customHeight="1" x14ac:dyDescent="0.2">
      <c r="A63" s="2744"/>
      <c r="B63" s="2756"/>
      <c r="C63" s="2755"/>
      <c r="D63" s="2755"/>
      <c r="E63" s="2755"/>
      <c r="F63" s="2755"/>
      <c r="G63" s="2745"/>
    </row>
    <row r="64" spans="1:7" ht="9.9499999999999993" customHeight="1" x14ac:dyDescent="0.2">
      <c r="A64" s="2744"/>
      <c r="B64" s="2757"/>
      <c r="C64" s="2755"/>
      <c r="D64" s="2755"/>
      <c r="E64" s="2755"/>
      <c r="F64" s="2755"/>
      <c r="G64" s="2745"/>
    </row>
    <row r="65" spans="1:11" ht="9.9499999999999993" customHeight="1" x14ac:dyDescent="0.2">
      <c r="A65" s="2744"/>
      <c r="B65" s="2758"/>
      <c r="C65" s="2759"/>
      <c r="D65" s="2759"/>
      <c r="E65" s="2759"/>
      <c r="F65" s="2755"/>
      <c r="G65" s="2745"/>
    </row>
    <row r="66" spans="1:11" ht="9.9499999999999993" customHeight="1" x14ac:dyDescent="0.2">
      <c r="A66" s="2744"/>
      <c r="B66" s="2760"/>
      <c r="C66" s="2761"/>
      <c r="D66" s="2759"/>
      <c r="E66" s="2759"/>
      <c r="F66" s="2762"/>
      <c r="G66" s="2745"/>
      <c r="J66" s="1616"/>
      <c r="K66" s="1616"/>
    </row>
    <row r="67" spans="1:11" ht="9.9499999999999993" customHeight="1" x14ac:dyDescent="0.2">
      <c r="A67" s="2744"/>
      <c r="B67" s="2758"/>
      <c r="C67" s="2759"/>
      <c r="D67" s="2759"/>
      <c r="E67" s="2759"/>
      <c r="F67" s="2759"/>
      <c r="G67" s="2745"/>
    </row>
    <row r="68" spans="1:11" x14ac:dyDescent="0.2">
      <c r="A68" s="2566"/>
      <c r="B68" s="2547"/>
      <c r="C68" s="2547"/>
      <c r="D68" s="2547"/>
      <c r="E68" s="2547"/>
      <c r="F68" s="2547"/>
      <c r="G68" s="1897"/>
    </row>
    <row r="69" spans="1:11" x14ac:dyDescent="0.2">
      <c r="A69" s="2566"/>
      <c r="B69" s="1898"/>
      <c r="C69" s="2547"/>
      <c r="D69" s="2547"/>
      <c r="E69" s="2547"/>
      <c r="F69" s="2547"/>
      <c r="G69" s="1897"/>
    </row>
    <row r="70" spans="1:11" x14ac:dyDescent="0.2">
      <c r="A70" s="2566"/>
      <c r="B70" s="1898"/>
      <c r="C70" s="2547"/>
      <c r="D70" s="2547"/>
      <c r="E70" s="2547"/>
      <c r="F70" s="2547"/>
      <c r="G70" s="1897"/>
    </row>
    <row r="71" spans="1:11" x14ac:dyDescent="0.2">
      <c r="A71" s="2566"/>
      <c r="B71" s="1899"/>
      <c r="C71" s="2547"/>
      <c r="D71" s="2547"/>
      <c r="E71" s="2547"/>
      <c r="F71" s="2547"/>
      <c r="G71" s="1897"/>
    </row>
    <row r="72" spans="1:11" x14ac:dyDescent="0.2">
      <c r="A72" s="2566"/>
      <c r="B72" s="1900"/>
      <c r="C72" s="2547"/>
      <c r="D72" s="2547"/>
      <c r="E72" s="2547"/>
      <c r="F72" s="2547"/>
      <c r="G72" s="1897"/>
    </row>
    <row r="73" spans="1:11" x14ac:dyDescent="0.2">
      <c r="A73" s="2566"/>
      <c r="B73" s="2547"/>
      <c r="C73" s="2547"/>
      <c r="D73" s="2547"/>
      <c r="E73" s="2547"/>
      <c r="F73" s="2547"/>
      <c r="G73" s="1897"/>
    </row>
    <row r="74" spans="1:11" x14ac:dyDescent="0.2">
      <c r="A74" s="2566"/>
      <c r="B74" s="2547"/>
      <c r="C74" s="2547"/>
      <c r="D74" s="2547"/>
      <c r="E74" s="2547"/>
      <c r="F74" s="2547"/>
      <c r="G74" s="1897"/>
    </row>
    <row r="75" spans="1:11" x14ac:dyDescent="0.2">
      <c r="A75" s="2566"/>
      <c r="B75" s="2547"/>
      <c r="C75" s="2547"/>
      <c r="D75" s="2547"/>
      <c r="E75" s="2547"/>
      <c r="F75" s="2547"/>
      <c r="G75" s="1897"/>
    </row>
    <row r="76" spans="1:11" x14ac:dyDescent="0.2">
      <c r="A76" s="2566"/>
      <c r="B76" s="2547"/>
      <c r="C76" s="2547"/>
      <c r="D76" s="2547"/>
      <c r="E76" s="2547"/>
      <c r="F76" s="2547"/>
      <c r="G76" s="1897"/>
    </row>
    <row r="77" spans="1:11" x14ac:dyDescent="0.2">
      <c r="A77" s="2566"/>
      <c r="B77" s="2547"/>
      <c r="C77" s="2547"/>
      <c r="D77" s="2547"/>
      <c r="E77" s="2547"/>
      <c r="F77" s="2547"/>
      <c r="G77" s="1897"/>
    </row>
    <row r="78" spans="1:11" x14ac:dyDescent="0.2">
      <c r="A78" s="1098"/>
      <c r="B78" s="2567"/>
      <c r="C78" s="2567"/>
      <c r="D78" s="2567"/>
      <c r="E78" s="2567"/>
      <c r="F78" s="2567"/>
      <c r="G78" s="1902"/>
    </row>
  </sheetData>
  <mergeCells count="3">
    <mergeCell ref="B15:F15"/>
    <mergeCell ref="A1:G1"/>
    <mergeCell ref="A2:G2"/>
  </mergeCells>
  <pageMargins left="0.25" right="0.5" top="0.5" bottom="0.5" header="0.25" footer="0.25"/>
  <pageSetup scale="90" orientation="portrait" r:id="rId1"/>
  <headerFooter alignWithMargins="0">
    <oddHeader>&amp;L&amp;8 104&amp;R&amp;8Railroad Initials: UPRR  Year: 2021</oddHeader>
    <oddFooter>&amp;L&amp;8PTC Supplement to Railroad Annual Report R-1</oddFooter>
  </headerFooter>
  <customProperties>
    <customPr name="_pios_id" r:id="rId2"/>
  </customPropertie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rgb="FFFFFF00"/>
    <pageSetUpPr fitToPage="1"/>
  </sheetPr>
  <dimension ref="A1:M71"/>
  <sheetViews>
    <sheetView view="pageLayout" topLeftCell="A4" zoomScaleNormal="100" workbookViewId="0">
      <selection activeCell="C10" sqref="C10"/>
    </sheetView>
  </sheetViews>
  <sheetFormatPr defaultRowHeight="12.75" x14ac:dyDescent="0.2"/>
  <cols>
    <col min="1" max="1" width="3.7109375" customWidth="1"/>
    <col min="2" max="2" width="11.5703125" customWidth="1"/>
    <col min="3" max="3" width="9.42578125" customWidth="1"/>
    <col min="4" max="4" width="9.7109375" customWidth="1"/>
    <col min="5" max="6" width="9.42578125" customWidth="1"/>
    <col min="7" max="7" width="8.28515625" customWidth="1"/>
    <col min="8" max="10" width="9.42578125" customWidth="1"/>
    <col min="11" max="11" width="16.140625" customWidth="1"/>
    <col min="12" max="12" width="8.42578125" customWidth="1"/>
    <col min="13" max="13" width="3.7109375" customWidth="1"/>
  </cols>
  <sheetData>
    <row r="1" spans="1:13" x14ac:dyDescent="0.2">
      <c r="A1" s="3120" t="s">
        <v>2882</v>
      </c>
      <c r="B1" s="3121"/>
      <c r="C1" s="3121"/>
      <c r="D1" s="3121"/>
      <c r="E1" s="3121"/>
      <c r="F1" s="3121"/>
      <c r="G1" s="3121"/>
      <c r="H1" s="3121"/>
      <c r="I1" s="3121"/>
      <c r="J1" s="3121"/>
      <c r="K1" s="3121"/>
      <c r="L1" s="3121"/>
      <c r="M1" s="3122"/>
    </row>
    <row r="2" spans="1:13" x14ac:dyDescent="0.2">
      <c r="A2" s="1062"/>
      <c r="B2" s="2582" t="s">
        <v>3010</v>
      </c>
      <c r="C2" s="2580"/>
      <c r="D2" s="2580"/>
      <c r="E2" s="2580"/>
      <c r="F2" s="2580"/>
      <c r="G2" s="2580"/>
      <c r="H2" s="2580"/>
      <c r="I2" s="2580"/>
      <c r="J2" s="2580"/>
      <c r="K2" s="2580"/>
      <c r="L2" s="2580"/>
      <c r="M2" s="2633"/>
    </row>
    <row r="3" spans="1:13" x14ac:dyDescent="0.2">
      <c r="A3" s="1062"/>
      <c r="B3" s="2582" t="s">
        <v>3011</v>
      </c>
      <c r="C3" s="2580"/>
      <c r="D3" s="2580"/>
      <c r="E3" s="2580"/>
      <c r="F3" s="2580"/>
      <c r="G3" s="2580"/>
      <c r="H3" s="2580"/>
      <c r="I3" s="2580"/>
      <c r="J3" s="2580"/>
      <c r="K3" s="2580"/>
      <c r="L3" s="2580"/>
      <c r="M3" s="2633"/>
    </row>
    <row r="4" spans="1:13" x14ac:dyDescent="0.2">
      <c r="A4" s="1062"/>
      <c r="B4" s="2580"/>
      <c r="C4" s="2580"/>
      <c r="D4" s="2580"/>
      <c r="E4" s="2580"/>
      <c r="F4" s="2580"/>
      <c r="G4" s="2580"/>
      <c r="H4" s="2580"/>
      <c r="I4" s="2580"/>
      <c r="J4" s="2580"/>
      <c r="K4" s="2580"/>
      <c r="L4" s="2580"/>
      <c r="M4" s="2633"/>
    </row>
    <row r="5" spans="1:13" x14ac:dyDescent="0.2">
      <c r="A5" s="2576"/>
      <c r="C5" s="2575"/>
      <c r="D5" s="2575"/>
      <c r="E5" s="2575"/>
      <c r="F5" s="2575"/>
      <c r="G5" s="2575"/>
      <c r="H5" s="2575"/>
      <c r="I5" s="2575"/>
      <c r="J5" s="2575"/>
      <c r="K5" s="2575"/>
      <c r="L5" s="2575"/>
      <c r="M5" s="2633"/>
    </row>
    <row r="6" spans="1:13" x14ac:dyDescent="0.2">
      <c r="A6" s="3112" t="s">
        <v>2883</v>
      </c>
      <c r="B6" s="3113"/>
      <c r="C6" s="3113"/>
      <c r="D6" s="3113"/>
      <c r="E6" s="3113"/>
      <c r="F6" s="3113"/>
      <c r="G6" s="3113"/>
      <c r="H6" s="3113"/>
      <c r="I6" s="3113"/>
      <c r="J6" s="3113"/>
      <c r="K6" s="3113"/>
      <c r="L6" s="3113"/>
      <c r="M6" s="3114"/>
    </row>
    <row r="7" spans="1:13" x14ac:dyDescent="0.2">
      <c r="A7" s="3115" t="s">
        <v>2884</v>
      </c>
      <c r="B7" s="3116"/>
      <c r="C7" s="3116"/>
      <c r="D7" s="3116"/>
      <c r="E7" s="3116"/>
      <c r="F7" s="3116"/>
      <c r="G7" s="3116"/>
      <c r="H7" s="3116"/>
      <c r="I7" s="3116"/>
      <c r="J7" s="3116"/>
      <c r="K7" s="3116"/>
      <c r="L7" s="3116"/>
      <c r="M7" s="3117"/>
    </row>
    <row r="8" spans="1:13" x14ac:dyDescent="0.2">
      <c r="A8" s="2581"/>
      <c r="B8" s="2582"/>
      <c r="C8" s="2582"/>
      <c r="D8" s="2582"/>
      <c r="E8" s="2582"/>
      <c r="F8" s="2582"/>
      <c r="G8" s="2582"/>
      <c r="H8" s="2582"/>
      <c r="I8" s="2582"/>
      <c r="J8" s="2582"/>
      <c r="K8" s="2582"/>
      <c r="L8" s="2582"/>
      <c r="M8" s="73"/>
    </row>
    <row r="9" spans="1:13" x14ac:dyDescent="0.2">
      <c r="A9" s="77"/>
      <c r="B9" s="2582" t="s">
        <v>2982</v>
      </c>
      <c r="C9" s="2582"/>
      <c r="D9" s="2582"/>
      <c r="E9" s="2582"/>
      <c r="F9" s="2582"/>
      <c r="G9" s="2582"/>
      <c r="H9" s="2582"/>
      <c r="I9" s="2582"/>
      <c r="J9" s="2582"/>
      <c r="K9" s="2582"/>
      <c r="L9" s="2582"/>
      <c r="M9" s="73"/>
    </row>
    <row r="10" spans="1:13" x14ac:dyDescent="0.2">
      <c r="A10" s="77"/>
      <c r="B10" s="2582" t="s">
        <v>2983</v>
      </c>
      <c r="C10" s="2582"/>
      <c r="D10" s="2582"/>
      <c r="E10" s="2582"/>
      <c r="F10" s="2582"/>
      <c r="G10" s="2582"/>
      <c r="H10" s="2582"/>
      <c r="I10" s="2582"/>
      <c r="J10" s="2582"/>
      <c r="K10" s="2582"/>
      <c r="L10" s="2582"/>
      <c r="M10" s="73"/>
    </row>
    <row r="11" spans="1:13" x14ac:dyDescent="0.2">
      <c r="A11" s="77"/>
      <c r="B11" s="2582"/>
      <c r="C11" s="2582"/>
      <c r="D11" s="2582"/>
      <c r="E11" s="2582"/>
      <c r="F11" s="2582"/>
      <c r="G11" s="2582"/>
      <c r="H11" s="2582"/>
      <c r="I11" s="2582"/>
      <c r="J11" s="2582"/>
      <c r="K11" s="2582"/>
      <c r="L11" s="2582"/>
      <c r="M11" s="73"/>
    </row>
    <row r="12" spans="1:13" x14ac:dyDescent="0.2">
      <c r="A12" s="77"/>
      <c r="B12" s="3118" t="s">
        <v>3006</v>
      </c>
      <c r="C12" s="3118"/>
      <c r="D12" s="3118"/>
      <c r="E12" s="2582" t="s">
        <v>3005</v>
      </c>
      <c r="F12" s="2582"/>
      <c r="G12" s="2582"/>
      <c r="H12" s="3118" t="s">
        <v>3124</v>
      </c>
      <c r="I12" s="3118"/>
      <c r="J12" s="3118"/>
      <c r="K12" s="3118"/>
      <c r="L12" s="3118"/>
      <c r="M12" s="73"/>
    </row>
    <row r="13" spans="1:13" x14ac:dyDescent="0.2">
      <c r="A13" s="77"/>
      <c r="B13" s="3119" t="s">
        <v>3007</v>
      </c>
      <c r="C13" s="3119"/>
      <c r="D13" s="3119"/>
      <c r="E13" s="2582"/>
      <c r="F13" s="2582"/>
      <c r="G13" s="2582"/>
      <c r="H13" s="3119" t="s">
        <v>3008</v>
      </c>
      <c r="I13" s="3119"/>
      <c r="J13" s="3119"/>
      <c r="K13" s="3119"/>
      <c r="L13" s="3119"/>
      <c r="M13" s="73"/>
    </row>
    <row r="14" spans="1:13" x14ac:dyDescent="0.2">
      <c r="A14" s="77"/>
      <c r="B14" s="2636"/>
      <c r="C14" s="2636"/>
      <c r="D14" s="2636"/>
      <c r="E14" s="2582"/>
      <c r="F14" s="2582"/>
      <c r="G14" s="2582"/>
      <c r="H14" s="2636"/>
      <c r="I14" s="2636"/>
      <c r="J14" s="2636"/>
      <c r="K14" s="2636"/>
      <c r="L14" s="2582"/>
      <c r="M14" s="73"/>
    </row>
    <row r="15" spans="1:13" x14ac:dyDescent="0.2">
      <c r="A15" s="77"/>
      <c r="B15" s="2582" t="s">
        <v>3009</v>
      </c>
      <c r="C15" s="3118" t="s">
        <v>1629</v>
      </c>
      <c r="D15" s="3118"/>
      <c r="E15" s="3118"/>
      <c r="F15" s="3118"/>
      <c r="G15" s="3118"/>
      <c r="H15" s="3118"/>
      <c r="I15" s="3118"/>
      <c r="J15" s="3118"/>
      <c r="K15" s="3118"/>
      <c r="L15" s="3118"/>
      <c r="M15" s="73"/>
    </row>
    <row r="16" spans="1:13" x14ac:dyDescent="0.2">
      <c r="A16" s="77"/>
      <c r="B16" s="2636"/>
      <c r="C16" s="3119" t="s">
        <v>2885</v>
      </c>
      <c r="D16" s="3119"/>
      <c r="E16" s="3119"/>
      <c r="F16" s="3119"/>
      <c r="G16" s="3119"/>
      <c r="H16" s="3119"/>
      <c r="I16" s="3119"/>
      <c r="J16" s="3119"/>
      <c r="K16" s="3119"/>
      <c r="L16" s="3119"/>
      <c r="M16" s="73"/>
    </row>
    <row r="17" spans="1:13" x14ac:dyDescent="0.2">
      <c r="A17" s="2581"/>
      <c r="B17" s="2582"/>
      <c r="C17" s="2582"/>
      <c r="D17" s="2582"/>
      <c r="E17" s="2582"/>
      <c r="F17" s="2582"/>
      <c r="G17" s="2582"/>
      <c r="H17" s="2582"/>
      <c r="I17" s="2582"/>
      <c r="J17" s="2582"/>
      <c r="K17" s="2582"/>
      <c r="L17" s="2582"/>
      <c r="M17" s="73"/>
    </row>
    <row r="18" spans="1:13" x14ac:dyDescent="0.2">
      <c r="A18" s="77"/>
      <c r="B18" s="2582" t="s">
        <v>2886</v>
      </c>
      <c r="C18" s="2582"/>
      <c r="D18" s="2582"/>
      <c r="E18" s="2582"/>
      <c r="F18" s="2582"/>
      <c r="G18" s="2582"/>
      <c r="H18" s="2582"/>
      <c r="I18" s="2582"/>
      <c r="J18" s="2582"/>
      <c r="K18" s="2582"/>
      <c r="L18" s="2582"/>
      <c r="M18" s="73"/>
    </row>
    <row r="19" spans="1:13" x14ac:dyDescent="0.2">
      <c r="A19" s="77"/>
      <c r="B19" s="2582" t="s">
        <v>2887</v>
      </c>
      <c r="C19" s="2582"/>
      <c r="D19" s="2582"/>
      <c r="E19" s="2582"/>
      <c r="F19" s="2582"/>
      <c r="G19" s="2582"/>
      <c r="H19" s="2582"/>
      <c r="I19" s="2582"/>
      <c r="J19" s="2582"/>
      <c r="K19" s="2582"/>
      <c r="L19" s="2582"/>
      <c r="M19" s="73"/>
    </row>
    <row r="20" spans="1:13" x14ac:dyDescent="0.2">
      <c r="A20" s="77"/>
      <c r="B20" s="2582" t="s">
        <v>2888</v>
      </c>
      <c r="C20" s="2582"/>
      <c r="D20" s="2582"/>
      <c r="E20" s="2582"/>
      <c r="F20" s="2582"/>
      <c r="G20" s="2582"/>
      <c r="H20" s="2582"/>
      <c r="I20" s="2582"/>
      <c r="J20" s="2582"/>
      <c r="K20" s="2582"/>
      <c r="L20" s="2582"/>
      <c r="M20" s="73"/>
    </row>
    <row r="21" spans="1:13" x14ac:dyDescent="0.2">
      <c r="A21" s="77"/>
      <c r="B21" s="2582" t="s">
        <v>2889</v>
      </c>
      <c r="C21" s="2582"/>
      <c r="D21" s="2582"/>
      <c r="E21" s="2582"/>
      <c r="F21" s="2582"/>
      <c r="G21" s="2582"/>
      <c r="H21" s="2582"/>
      <c r="I21" s="2582"/>
      <c r="J21" s="2582"/>
      <c r="K21" s="2582"/>
      <c r="L21" s="2582"/>
      <c r="M21" s="73"/>
    </row>
    <row r="22" spans="1:13" x14ac:dyDescent="0.2">
      <c r="A22" s="77"/>
      <c r="B22" s="2582" t="s">
        <v>2890</v>
      </c>
      <c r="C22" s="2582"/>
      <c r="D22" s="2582"/>
      <c r="E22" s="2582"/>
      <c r="F22" s="2582"/>
      <c r="G22" s="2582"/>
      <c r="H22" s="2582"/>
      <c r="I22" s="2582"/>
      <c r="J22" s="2582"/>
      <c r="K22" s="2582"/>
      <c r="L22" s="2582"/>
      <c r="M22" s="73"/>
    </row>
    <row r="23" spans="1:13" x14ac:dyDescent="0.2">
      <c r="A23" s="77"/>
      <c r="B23" s="2582" t="s">
        <v>2891</v>
      </c>
      <c r="C23" s="2582"/>
      <c r="D23" s="2582"/>
      <c r="E23" s="2582"/>
      <c r="F23" s="2582"/>
      <c r="G23" s="2582"/>
      <c r="H23" s="2582"/>
      <c r="I23" s="2582"/>
      <c r="J23" s="2582"/>
      <c r="K23" s="2582"/>
      <c r="L23" s="2582"/>
      <c r="M23" s="73"/>
    </row>
    <row r="24" spans="1:13" x14ac:dyDescent="0.2">
      <c r="A24" s="77"/>
      <c r="B24" s="2582"/>
      <c r="C24" s="2582"/>
      <c r="D24" s="2582"/>
      <c r="E24" s="2582"/>
      <c r="F24" s="2582"/>
      <c r="G24" s="2582"/>
      <c r="H24" s="2582"/>
      <c r="I24" s="2582"/>
      <c r="J24" s="2582"/>
      <c r="K24" s="2582"/>
      <c r="L24" s="2582"/>
      <c r="M24" s="73"/>
    </row>
    <row r="25" spans="1:13" x14ac:dyDescent="0.2">
      <c r="A25" s="77"/>
      <c r="B25" s="2582" t="s">
        <v>3288</v>
      </c>
      <c r="C25" s="2582"/>
      <c r="D25" s="2582"/>
      <c r="E25" s="2582"/>
      <c r="F25" s="2582"/>
      <c r="G25" s="2582"/>
      <c r="H25" s="2582"/>
      <c r="I25" s="2582"/>
      <c r="J25" s="2582"/>
      <c r="K25" s="2582"/>
      <c r="L25" s="2582"/>
      <c r="M25" s="73"/>
    </row>
    <row r="26" spans="1:13" x14ac:dyDescent="0.2">
      <c r="A26" s="77"/>
      <c r="B26" s="2582"/>
      <c r="C26" s="2582"/>
      <c r="D26" s="2582"/>
      <c r="E26" s="2582"/>
      <c r="F26" s="2582"/>
      <c r="G26" s="2582"/>
      <c r="H26" s="2582"/>
      <c r="I26" s="2638"/>
      <c r="J26" s="2638"/>
      <c r="K26" s="2638"/>
      <c r="L26" s="2638"/>
      <c r="M26" s="73"/>
    </row>
    <row r="27" spans="1:13" x14ac:dyDescent="0.2">
      <c r="A27" s="77"/>
      <c r="B27" s="2582"/>
      <c r="C27" s="2582"/>
      <c r="D27" s="2582"/>
      <c r="E27" s="2582"/>
      <c r="F27" s="2582"/>
      <c r="G27" s="2582"/>
      <c r="H27" s="2582"/>
      <c r="I27" s="3119" t="s">
        <v>2892</v>
      </c>
      <c r="J27" s="3119"/>
      <c r="K27" s="3119"/>
      <c r="L27" s="3119"/>
      <c r="M27" s="73"/>
    </row>
    <row r="28" spans="1:13" x14ac:dyDescent="0.2">
      <c r="A28" s="77"/>
      <c r="B28" s="2582"/>
      <c r="C28" s="2582"/>
      <c r="D28" s="2582"/>
      <c r="E28" s="2582"/>
      <c r="F28" s="2582"/>
      <c r="G28" s="2582"/>
      <c r="H28" s="2582"/>
      <c r="I28" s="2636"/>
      <c r="J28" s="2636"/>
      <c r="K28" s="2636"/>
      <c r="L28" s="2636"/>
      <c r="M28" s="73"/>
    </row>
    <row r="29" spans="1:13" x14ac:dyDescent="0.2">
      <c r="A29" s="77"/>
      <c r="B29" s="2582"/>
      <c r="C29" s="2582"/>
      <c r="D29" s="2582"/>
      <c r="E29" s="2582"/>
      <c r="F29" s="2582"/>
      <c r="G29" s="2582"/>
      <c r="H29" s="2582"/>
      <c r="I29" s="2582"/>
      <c r="J29" s="2582"/>
      <c r="K29" s="2582"/>
      <c r="L29" s="2582"/>
      <c r="M29" s="73"/>
    </row>
    <row r="30" spans="1:13" x14ac:dyDescent="0.2">
      <c r="A30" s="77"/>
      <c r="B30" s="2582" t="s">
        <v>3012</v>
      </c>
      <c r="C30" s="2582"/>
      <c r="D30" s="2582"/>
      <c r="E30" s="2582"/>
      <c r="F30" s="2582"/>
      <c r="G30" s="2582"/>
      <c r="H30" s="2582"/>
      <c r="I30" s="2582"/>
      <c r="J30" s="2582"/>
      <c r="K30" s="2582"/>
      <c r="L30" s="2582"/>
      <c r="M30" s="73"/>
    </row>
    <row r="31" spans="1:13" x14ac:dyDescent="0.2">
      <c r="A31" s="77"/>
      <c r="B31" s="2582" t="s">
        <v>3013</v>
      </c>
      <c r="C31" s="2582"/>
      <c r="D31" s="2582"/>
      <c r="E31" s="2582"/>
      <c r="F31" s="2582"/>
      <c r="G31" s="2582"/>
      <c r="H31" s="2582"/>
      <c r="I31" s="2582"/>
      <c r="J31" s="2582"/>
      <c r="K31" s="2582"/>
      <c r="L31" s="2582"/>
      <c r="M31" s="73"/>
    </row>
    <row r="32" spans="1:13" x14ac:dyDescent="0.2">
      <c r="A32" s="77"/>
      <c r="B32" s="2582"/>
      <c r="C32" s="2582"/>
      <c r="D32" s="2582"/>
      <c r="E32" s="2582"/>
      <c r="F32" s="2582"/>
      <c r="G32" s="2582"/>
      <c r="H32" s="2582"/>
      <c r="I32" s="2582"/>
      <c r="J32" s="2582"/>
      <c r="K32" s="2582"/>
      <c r="L32" s="2582"/>
      <c r="M32" s="73"/>
    </row>
    <row r="33" spans="1:13" x14ac:dyDescent="0.2">
      <c r="A33" s="77"/>
      <c r="D33" s="2582"/>
      <c r="E33" s="2582"/>
      <c r="F33" s="2582"/>
      <c r="G33" s="2582"/>
      <c r="H33" s="2582"/>
      <c r="I33" s="2582"/>
      <c r="J33" s="2582"/>
      <c r="K33" s="2582"/>
      <c r="L33" s="2582"/>
      <c r="M33" s="73"/>
    </row>
    <row r="34" spans="1:13" x14ac:dyDescent="0.2">
      <c r="A34" s="77"/>
      <c r="B34" s="2582"/>
      <c r="C34" s="2582"/>
      <c r="D34" s="2582"/>
      <c r="E34" s="2582"/>
      <c r="F34" s="2582"/>
      <c r="G34" s="2582"/>
      <c r="H34" s="2582"/>
      <c r="I34" s="2582"/>
      <c r="M34" s="73"/>
    </row>
    <row r="35" spans="1:13" x14ac:dyDescent="0.2">
      <c r="A35" s="77"/>
      <c r="B35" s="2582"/>
      <c r="C35" s="2582" t="s">
        <v>2893</v>
      </c>
      <c r="D35" s="2582"/>
      <c r="E35" s="2582"/>
      <c r="F35" s="2582"/>
      <c r="G35" s="2582"/>
      <c r="H35" s="2582"/>
      <c r="I35" s="2582"/>
      <c r="J35" s="2637"/>
      <c r="K35" s="2637"/>
      <c r="L35" s="2637"/>
      <c r="M35" s="73"/>
    </row>
    <row r="36" spans="1:13" x14ac:dyDescent="0.2">
      <c r="A36" s="77"/>
      <c r="C36" s="2582" t="s">
        <v>2894</v>
      </c>
      <c r="D36" s="2582"/>
      <c r="E36" s="2582"/>
      <c r="F36" s="2582"/>
      <c r="G36" s="2582"/>
      <c r="H36" s="2582"/>
      <c r="I36" s="2582"/>
      <c r="J36" s="2636" t="s">
        <v>2895</v>
      </c>
      <c r="K36" s="2636"/>
      <c r="L36" s="2636"/>
      <c r="M36" s="73"/>
    </row>
    <row r="37" spans="1:13" x14ac:dyDescent="0.2">
      <c r="A37" s="77"/>
      <c r="C37" s="2582" t="s">
        <v>2896</v>
      </c>
      <c r="D37" s="2582"/>
      <c r="E37" s="2582"/>
      <c r="F37" s="2582"/>
      <c r="G37" s="2582"/>
      <c r="H37" s="2582"/>
      <c r="I37" s="2582"/>
      <c r="M37" s="73"/>
    </row>
    <row r="38" spans="1:13" x14ac:dyDescent="0.2">
      <c r="A38" s="77"/>
      <c r="D38" s="2582"/>
      <c r="E38" s="2582"/>
      <c r="F38" s="2582"/>
      <c r="G38" s="2582"/>
      <c r="H38" s="2582"/>
      <c r="I38" s="2582"/>
      <c r="J38" s="2582"/>
      <c r="K38" s="2582"/>
      <c r="L38" s="2582"/>
      <c r="M38" s="73"/>
    </row>
    <row r="39" spans="1:13" x14ac:dyDescent="0.2">
      <c r="A39" s="77"/>
      <c r="B39" s="2582"/>
      <c r="D39" s="2582"/>
      <c r="E39" s="2582"/>
      <c r="F39" s="2582"/>
      <c r="G39" s="2582"/>
      <c r="H39" s="2582"/>
      <c r="I39" s="2582"/>
      <c r="J39" s="2582"/>
      <c r="K39" s="2582"/>
      <c r="L39" s="2582"/>
      <c r="M39" s="73"/>
    </row>
    <row r="40" spans="1:13" x14ac:dyDescent="0.2">
      <c r="A40" s="3112" t="s">
        <v>2897</v>
      </c>
      <c r="B40" s="3113"/>
      <c r="C40" s="3113"/>
      <c r="D40" s="3113"/>
      <c r="E40" s="3113"/>
      <c r="F40" s="3113"/>
      <c r="G40" s="3113"/>
      <c r="H40" s="3113"/>
      <c r="I40" s="3113"/>
      <c r="J40" s="3113"/>
      <c r="K40" s="3113"/>
      <c r="L40" s="3113"/>
      <c r="M40" s="3114"/>
    </row>
    <row r="41" spans="1:13" x14ac:dyDescent="0.2">
      <c r="A41" s="3115" t="s">
        <v>2898</v>
      </c>
      <c r="B41" s="3116"/>
      <c r="C41" s="3116"/>
      <c r="D41" s="3116"/>
      <c r="E41" s="3116"/>
      <c r="F41" s="3116"/>
      <c r="G41" s="3116"/>
      <c r="H41" s="3116"/>
      <c r="I41" s="3116"/>
      <c r="J41" s="3116"/>
      <c r="K41" s="3116"/>
      <c r="L41" s="3116"/>
      <c r="M41" s="3117"/>
    </row>
    <row r="42" spans="1:13" x14ac:dyDescent="0.2">
      <c r="A42" s="77"/>
      <c r="B42" s="2582"/>
      <c r="C42" s="2582"/>
      <c r="D42" s="2582"/>
      <c r="E42" s="2582"/>
      <c r="F42" s="2582"/>
      <c r="G42" s="2582"/>
      <c r="H42" s="2582"/>
      <c r="I42" s="2582"/>
      <c r="J42" s="2582"/>
      <c r="K42" s="2582"/>
      <c r="L42" s="2582"/>
      <c r="M42" s="73"/>
    </row>
    <row r="43" spans="1:13" x14ac:dyDescent="0.2">
      <c r="A43" s="77"/>
      <c r="B43" s="2582" t="s">
        <v>2982</v>
      </c>
      <c r="C43" s="2582"/>
      <c r="D43" s="2582"/>
      <c r="E43" s="2582"/>
      <c r="F43" s="2582"/>
      <c r="G43" s="2582"/>
      <c r="H43" s="2582"/>
      <c r="I43" s="2582"/>
      <c r="J43" s="2582"/>
      <c r="K43" s="2582"/>
      <c r="L43" s="2582"/>
      <c r="M43" s="73"/>
    </row>
    <row r="44" spans="1:13" x14ac:dyDescent="0.2">
      <c r="A44" s="77"/>
      <c r="B44" s="2582" t="s">
        <v>2983</v>
      </c>
      <c r="C44" s="2582"/>
      <c r="D44" s="2582"/>
      <c r="E44" s="2582"/>
      <c r="F44" s="2582"/>
      <c r="G44" s="2582"/>
      <c r="H44" s="2582"/>
      <c r="I44" s="2582"/>
      <c r="J44" s="2582"/>
      <c r="K44" s="2582"/>
      <c r="L44" s="2582"/>
      <c r="M44" s="73"/>
    </row>
    <row r="45" spans="1:13" x14ac:dyDescent="0.2">
      <c r="A45" s="77"/>
      <c r="B45" s="2582"/>
      <c r="C45" s="2582"/>
      <c r="D45" s="2582"/>
      <c r="E45" s="2582"/>
      <c r="F45" s="2582"/>
      <c r="G45" s="2582"/>
      <c r="H45" s="2582"/>
      <c r="I45" s="2582"/>
      <c r="J45" s="2582"/>
      <c r="K45" s="2582"/>
      <c r="L45" s="2582"/>
      <c r="M45" s="73"/>
    </row>
    <row r="46" spans="1:13" x14ac:dyDescent="0.2">
      <c r="A46" s="77"/>
      <c r="B46" s="3118" t="s">
        <v>3014</v>
      </c>
      <c r="C46" s="3118"/>
      <c r="D46" s="3118"/>
      <c r="E46" s="2582" t="s">
        <v>3005</v>
      </c>
      <c r="F46" s="2582"/>
      <c r="G46" s="2582"/>
      <c r="H46" s="3118" t="s">
        <v>3015</v>
      </c>
      <c r="I46" s="3118"/>
      <c r="J46" s="3118"/>
      <c r="K46" s="3118"/>
      <c r="L46" s="3118"/>
      <c r="M46" s="73"/>
    </row>
    <row r="47" spans="1:13" x14ac:dyDescent="0.2">
      <c r="A47" s="77"/>
      <c r="B47" s="3119" t="s">
        <v>3007</v>
      </c>
      <c r="C47" s="3119"/>
      <c r="D47" s="3119"/>
      <c r="E47" s="2582"/>
      <c r="F47" s="2582"/>
      <c r="G47" s="2582"/>
      <c r="H47" s="3119" t="s">
        <v>3008</v>
      </c>
      <c r="I47" s="3119"/>
      <c r="J47" s="3119"/>
      <c r="K47" s="3119"/>
      <c r="L47" s="3119"/>
      <c r="M47" s="73"/>
    </row>
    <row r="48" spans="1:13" x14ac:dyDescent="0.2">
      <c r="A48" s="77"/>
      <c r="B48" s="2636"/>
      <c r="C48" s="2636"/>
      <c r="D48" s="2636"/>
      <c r="E48" s="2582"/>
      <c r="F48" s="2582"/>
      <c r="G48" s="2582"/>
      <c r="H48" s="2636"/>
      <c r="I48" s="2636"/>
      <c r="J48" s="2636"/>
      <c r="K48" s="2636"/>
      <c r="L48" s="2582"/>
      <c r="M48" s="73"/>
    </row>
    <row r="49" spans="1:13" x14ac:dyDescent="0.2">
      <c r="A49" s="77"/>
      <c r="B49" s="2582" t="s">
        <v>3009</v>
      </c>
      <c r="C49" s="3118" t="s">
        <v>1629</v>
      </c>
      <c r="D49" s="3118"/>
      <c r="E49" s="3118"/>
      <c r="F49" s="3118"/>
      <c r="G49" s="3118"/>
      <c r="H49" s="3118"/>
      <c r="I49" s="3118"/>
      <c r="J49" s="3118"/>
      <c r="K49" s="3118"/>
      <c r="L49" s="3118"/>
      <c r="M49" s="73"/>
    </row>
    <row r="50" spans="1:13" x14ac:dyDescent="0.2">
      <c r="A50" s="77"/>
      <c r="B50" s="2636"/>
      <c r="C50" s="3119" t="s">
        <v>2885</v>
      </c>
      <c r="D50" s="3119"/>
      <c r="E50" s="3119"/>
      <c r="F50" s="3119"/>
      <c r="G50" s="3119"/>
      <c r="H50" s="3119"/>
      <c r="I50" s="3119"/>
      <c r="J50" s="3119"/>
      <c r="K50" s="3119"/>
      <c r="L50" s="3119"/>
      <c r="M50" s="73"/>
    </row>
    <row r="51" spans="1:13" x14ac:dyDescent="0.2">
      <c r="A51" s="77"/>
      <c r="B51" s="2582"/>
      <c r="C51" s="2582"/>
      <c r="D51" s="2582"/>
      <c r="E51" s="2582"/>
      <c r="F51" s="2582"/>
      <c r="G51" s="2582"/>
      <c r="H51" s="2582"/>
      <c r="I51" s="2582"/>
      <c r="J51" s="2582"/>
      <c r="K51" s="2582"/>
      <c r="L51" s="2582"/>
      <c r="M51" s="73"/>
    </row>
    <row r="52" spans="1:13" x14ac:dyDescent="0.2">
      <c r="A52" s="77"/>
      <c r="B52" s="2582" t="s">
        <v>2899</v>
      </c>
      <c r="C52" s="2582"/>
      <c r="D52" s="2582"/>
      <c r="E52" s="2582"/>
      <c r="F52" s="2582"/>
      <c r="G52" s="2582"/>
      <c r="H52" s="2582"/>
      <c r="I52" s="2582"/>
      <c r="J52" s="2582"/>
      <c r="K52" s="2582"/>
      <c r="L52" s="2582"/>
      <c r="M52" s="73"/>
    </row>
    <row r="53" spans="1:13" x14ac:dyDescent="0.2">
      <c r="A53" s="77"/>
      <c r="B53" s="2582" t="s">
        <v>2900</v>
      </c>
      <c r="C53" s="2582"/>
      <c r="D53" s="2582"/>
      <c r="E53" s="2582"/>
      <c r="F53" s="2582"/>
      <c r="G53" s="2582"/>
      <c r="H53" s="2582"/>
      <c r="I53" s="2582"/>
      <c r="J53" s="2582"/>
      <c r="K53" s="2582"/>
      <c r="L53" s="2582"/>
      <c r="M53" s="73"/>
    </row>
    <row r="54" spans="1:13" x14ac:dyDescent="0.2">
      <c r="A54" s="77"/>
      <c r="B54" s="2582" t="s">
        <v>2901</v>
      </c>
      <c r="C54" s="2582"/>
      <c r="D54" s="2582"/>
      <c r="E54" s="2582"/>
      <c r="F54" s="2582"/>
      <c r="G54" s="2582"/>
      <c r="H54" s="2582"/>
      <c r="I54" s="2582"/>
      <c r="J54" s="2582"/>
      <c r="K54" s="2582"/>
      <c r="L54" s="2582"/>
      <c r="M54" s="73"/>
    </row>
    <row r="55" spans="1:13" x14ac:dyDescent="0.2">
      <c r="A55" s="77"/>
      <c r="B55" s="2582"/>
      <c r="C55" s="2582"/>
      <c r="D55" s="2582"/>
      <c r="E55" s="2582"/>
      <c r="F55" s="2582"/>
      <c r="G55" s="2582"/>
      <c r="H55" s="2582"/>
      <c r="I55" s="2582"/>
      <c r="J55" s="2582"/>
      <c r="K55" s="2582"/>
      <c r="L55" s="2582"/>
      <c r="M55" s="73"/>
    </row>
    <row r="56" spans="1:13" x14ac:dyDescent="0.2">
      <c r="A56" s="77"/>
      <c r="B56" s="2582" t="s">
        <v>3288</v>
      </c>
      <c r="C56" s="2582"/>
      <c r="D56" s="2582"/>
      <c r="E56" s="2582"/>
      <c r="F56" s="2582"/>
      <c r="G56" s="2582"/>
      <c r="H56" s="2582"/>
      <c r="I56" s="2582"/>
      <c r="J56" s="2582"/>
      <c r="K56" s="2582"/>
      <c r="L56" s="2582"/>
      <c r="M56" s="73"/>
    </row>
    <row r="57" spans="1:13" x14ac:dyDescent="0.2">
      <c r="A57" s="77"/>
      <c r="B57" s="2582"/>
      <c r="C57" s="2582"/>
      <c r="D57" s="2582"/>
      <c r="E57" s="2582"/>
      <c r="F57" s="2582"/>
      <c r="G57" s="2582"/>
      <c r="H57" s="2582"/>
      <c r="I57" s="2638"/>
      <c r="J57" s="2638"/>
      <c r="K57" s="2638"/>
      <c r="L57" s="2638"/>
      <c r="M57" s="73"/>
    </row>
    <row r="58" spans="1:13" x14ac:dyDescent="0.2">
      <c r="A58" s="77"/>
      <c r="B58" s="2582"/>
      <c r="C58" s="2582"/>
      <c r="D58" s="2582"/>
      <c r="E58" s="2582"/>
      <c r="F58" s="2582"/>
      <c r="G58" s="2582"/>
      <c r="H58" s="2582"/>
      <c r="I58" s="3119" t="s">
        <v>2892</v>
      </c>
      <c r="J58" s="3119"/>
      <c r="K58" s="3119"/>
      <c r="L58" s="3119"/>
      <c r="M58" s="73"/>
    </row>
    <row r="59" spans="1:13" x14ac:dyDescent="0.2">
      <c r="A59" s="77"/>
      <c r="B59" s="2582"/>
      <c r="C59" s="2582"/>
      <c r="D59" s="2582"/>
      <c r="E59" s="2582"/>
      <c r="F59" s="2582"/>
      <c r="G59" s="2582"/>
      <c r="H59" s="2582"/>
      <c r="I59" s="2582"/>
      <c r="J59" s="2582"/>
      <c r="K59" s="2582"/>
      <c r="L59" s="2582"/>
      <c r="M59" s="73"/>
    </row>
    <row r="60" spans="1:13" x14ac:dyDescent="0.2">
      <c r="A60" s="77"/>
      <c r="B60" s="2582" t="s">
        <v>3012</v>
      </c>
      <c r="C60" s="2582"/>
      <c r="D60" s="2582"/>
      <c r="E60" s="2582"/>
      <c r="F60" s="2582"/>
      <c r="G60" s="2582"/>
      <c r="H60" s="2582"/>
      <c r="I60" s="2582"/>
      <c r="J60" s="2582"/>
      <c r="K60" s="2582"/>
      <c r="L60" s="2582"/>
      <c r="M60" s="73"/>
    </row>
    <row r="61" spans="1:13" x14ac:dyDescent="0.2">
      <c r="A61" s="77"/>
      <c r="B61" s="2582" t="s">
        <v>3013</v>
      </c>
      <c r="C61" s="2582"/>
      <c r="D61" s="2582"/>
      <c r="E61" s="2582"/>
      <c r="F61" s="2582"/>
      <c r="G61" s="2582"/>
      <c r="H61" s="2582"/>
      <c r="I61" s="2582"/>
      <c r="J61" s="2582"/>
      <c r="K61" s="2582"/>
      <c r="L61" s="2582"/>
      <c r="M61" s="73"/>
    </row>
    <row r="62" spans="1:13" x14ac:dyDescent="0.2">
      <c r="A62" s="77"/>
      <c r="B62" s="2582"/>
      <c r="C62" s="2582"/>
      <c r="D62" s="2582"/>
      <c r="E62" s="2582"/>
      <c r="F62" s="2582"/>
      <c r="G62" s="2582"/>
      <c r="H62" s="2582"/>
      <c r="I62" s="2582"/>
      <c r="J62" s="2582"/>
      <c r="K62" s="2582"/>
      <c r="L62" s="2582"/>
      <c r="M62" s="73"/>
    </row>
    <row r="63" spans="1:13" x14ac:dyDescent="0.2">
      <c r="A63" s="77"/>
      <c r="D63" s="2582"/>
      <c r="E63" s="2582"/>
      <c r="F63" s="2582"/>
      <c r="G63" s="2582"/>
      <c r="H63" s="2582"/>
      <c r="I63" s="2582"/>
      <c r="J63" s="2582"/>
      <c r="K63" s="2582"/>
      <c r="L63" s="2582"/>
      <c r="M63" s="73"/>
    </row>
    <row r="64" spans="1:13" x14ac:dyDescent="0.2">
      <c r="A64" s="77"/>
      <c r="B64" s="2582"/>
      <c r="C64" s="2582"/>
      <c r="D64" s="2582"/>
      <c r="E64" s="2582"/>
      <c r="F64" s="2582"/>
      <c r="G64" s="2582"/>
      <c r="H64" s="2582"/>
      <c r="I64" s="2582"/>
      <c r="M64" s="73"/>
    </row>
    <row r="65" spans="1:13" x14ac:dyDescent="0.2">
      <c r="A65" s="77"/>
      <c r="B65" s="2582"/>
      <c r="C65" s="2582" t="s">
        <v>2893</v>
      </c>
      <c r="D65" s="2582"/>
      <c r="E65" s="2582"/>
      <c r="F65" s="2582"/>
      <c r="G65" s="2582"/>
      <c r="H65" s="2582"/>
      <c r="I65" s="2582"/>
      <c r="J65" s="2637"/>
      <c r="K65" s="2637"/>
      <c r="L65" s="2637"/>
      <c r="M65" s="73"/>
    </row>
    <row r="66" spans="1:13" x14ac:dyDescent="0.2">
      <c r="A66" s="77"/>
      <c r="B66" s="2582"/>
      <c r="C66" s="2582" t="s">
        <v>2894</v>
      </c>
      <c r="D66" s="2582"/>
      <c r="E66" s="2582"/>
      <c r="F66" s="2582"/>
      <c r="G66" s="2582"/>
      <c r="H66" s="2582"/>
      <c r="I66" s="2582"/>
      <c r="J66" s="2636" t="s">
        <v>2895</v>
      </c>
      <c r="K66" s="2636"/>
      <c r="L66" s="2636"/>
      <c r="M66" s="73"/>
    </row>
    <row r="67" spans="1:13" x14ac:dyDescent="0.2">
      <c r="A67" s="77"/>
      <c r="B67" s="2582"/>
      <c r="C67" s="2582" t="s">
        <v>2896</v>
      </c>
      <c r="D67" s="2582"/>
      <c r="E67" s="2582"/>
      <c r="F67" s="2582"/>
      <c r="G67" s="2582"/>
      <c r="H67" s="2582"/>
      <c r="I67" s="2582"/>
      <c r="M67" s="73"/>
    </row>
    <row r="68" spans="1:13" x14ac:dyDescent="0.2">
      <c r="A68" s="77"/>
      <c r="B68" s="2582"/>
      <c r="D68" s="2582"/>
      <c r="E68" s="2582"/>
      <c r="F68" s="2582"/>
      <c r="G68" s="2582"/>
      <c r="H68" s="2582"/>
      <c r="I68" s="2582"/>
      <c r="J68" s="2582"/>
      <c r="K68" s="2582"/>
      <c r="L68" s="2582"/>
      <c r="M68" s="73"/>
    </row>
    <row r="69" spans="1:13" x14ac:dyDescent="0.2">
      <c r="A69" s="1062"/>
      <c r="B69" s="2580"/>
      <c r="C69" s="76"/>
      <c r="D69" s="76"/>
      <c r="E69" s="76"/>
      <c r="F69" s="76"/>
      <c r="G69" s="76"/>
      <c r="H69" s="76"/>
      <c r="I69" s="76"/>
      <c r="J69" s="76"/>
      <c r="K69" s="76"/>
      <c r="L69" s="76"/>
      <c r="M69" s="2633"/>
    </row>
    <row r="70" spans="1:13" x14ac:dyDescent="0.2">
      <c r="A70" s="1062"/>
      <c r="B70" s="2580"/>
      <c r="C70" s="76"/>
      <c r="D70" s="76"/>
      <c r="E70" s="76"/>
      <c r="F70" s="76"/>
      <c r="G70" s="76"/>
      <c r="H70" s="76"/>
      <c r="I70" s="76"/>
      <c r="J70" s="76"/>
      <c r="K70" s="76"/>
      <c r="L70" s="76"/>
      <c r="M70" s="2633"/>
    </row>
    <row r="71" spans="1:13" x14ac:dyDescent="0.2">
      <c r="A71" s="2634"/>
      <c r="B71" s="2209"/>
      <c r="C71" s="2209"/>
      <c r="D71" s="2209"/>
      <c r="E71" s="2209"/>
      <c r="F71" s="2209"/>
      <c r="G71" s="2209"/>
      <c r="H71" s="2209"/>
      <c r="I71" s="2209"/>
      <c r="J71" s="2209"/>
      <c r="K71" s="2209"/>
      <c r="L71" s="2209"/>
      <c r="M71" s="2635"/>
    </row>
  </sheetData>
  <mergeCells count="19">
    <mergeCell ref="A6:M6"/>
    <mergeCell ref="A1:M1"/>
    <mergeCell ref="B12:D12"/>
    <mergeCell ref="B13:D13"/>
    <mergeCell ref="A7:M7"/>
    <mergeCell ref="I27:L27"/>
    <mergeCell ref="H12:L12"/>
    <mergeCell ref="H13:L13"/>
    <mergeCell ref="C15:L15"/>
    <mergeCell ref="C16:L16"/>
    <mergeCell ref="A40:M40"/>
    <mergeCell ref="A41:M41"/>
    <mergeCell ref="C49:L49"/>
    <mergeCell ref="C50:L50"/>
    <mergeCell ref="I58:L58"/>
    <mergeCell ref="B46:D46"/>
    <mergeCell ref="B47:D47"/>
    <mergeCell ref="H46:L46"/>
    <mergeCell ref="H47:L47"/>
  </mergeCells>
  <pageMargins left="0.65" right="0.25" top="0.5" bottom="0.5" header="0.25" footer="0.25"/>
  <pageSetup scale="82" orientation="portrait" r:id="rId1"/>
  <headerFooter alignWithMargins="0">
    <oddHeader>&amp;L&amp;8Road Initials: UPRR  Year: 2021
      &amp;R&amp;8 105</oddHeader>
    <oddFooter>&amp;L&amp;8Railroad Annual Report R-1</oddFooter>
  </headerFooter>
  <customProperties>
    <customPr name="_pios_id" r:id="rId2"/>
  </customPropertie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rgb="FFFFFF00"/>
  </sheetPr>
  <dimension ref="A1:X65"/>
  <sheetViews>
    <sheetView view="pageLayout" topLeftCell="A4" zoomScaleNormal="100" workbookViewId="0">
      <selection activeCell="C10" sqref="C10"/>
    </sheetView>
  </sheetViews>
  <sheetFormatPr defaultRowHeight="11.25" x14ac:dyDescent="0.2"/>
  <cols>
    <col min="1" max="3" width="4.42578125" style="2639" customWidth="1"/>
    <col min="4" max="9" width="2.85546875" style="2639" customWidth="1"/>
    <col min="10" max="12" width="4.42578125" style="2639" customWidth="1"/>
    <col min="13" max="13" width="4.42578125" style="2639" bestFit="1" customWidth="1"/>
    <col min="14" max="19" width="2.85546875" style="2639" customWidth="1"/>
    <col min="20" max="20" width="8" style="2639" customWidth="1"/>
    <col min="21" max="23" width="4.42578125" style="2639" customWidth="1"/>
    <col min="24" max="24" width="10.140625" style="2639" customWidth="1"/>
    <col min="25" max="256" width="9.140625" style="2639"/>
    <col min="257" max="257" width="4.42578125" style="2639" customWidth="1"/>
    <col min="258" max="258" width="3.42578125" style="2639" customWidth="1"/>
    <col min="259" max="259" width="3.140625" style="2639" customWidth="1"/>
    <col min="260" max="260" width="2" style="2639" customWidth="1"/>
    <col min="261" max="261" width="2.140625" style="2639" customWidth="1"/>
    <col min="262" max="262" width="2.28515625" style="2639" customWidth="1"/>
    <col min="263" max="263" width="2.7109375" style="2639" customWidth="1"/>
    <col min="264" max="264" width="1.85546875" style="2639" customWidth="1"/>
    <col min="265" max="265" width="2.5703125" style="2639" customWidth="1"/>
    <col min="266" max="266" width="4.7109375" style="2639" customWidth="1"/>
    <col min="267" max="267" width="4.140625" style="2639" customWidth="1"/>
    <col min="268" max="268" width="3.7109375" style="2639" customWidth="1"/>
    <col min="269" max="269" width="2.140625" style="2639" customWidth="1"/>
    <col min="270" max="270" width="1.85546875" style="2639" customWidth="1"/>
    <col min="271" max="271" width="2" style="2639" customWidth="1"/>
    <col min="272" max="272" width="2.140625" style="2639" customWidth="1"/>
    <col min="273" max="273" width="1.85546875" style="2639" customWidth="1"/>
    <col min="274" max="274" width="1.7109375" style="2639" customWidth="1"/>
    <col min="275" max="275" width="9.85546875" style="2639" customWidth="1"/>
    <col min="276" max="276" width="6" style="2639" customWidth="1"/>
    <col min="277" max="277" width="4.5703125" style="2639" customWidth="1"/>
    <col min="278" max="278" width="3.85546875" style="2639" customWidth="1"/>
    <col min="279" max="279" width="4" style="2639" customWidth="1"/>
    <col min="280" max="280" width="10.140625" style="2639" customWidth="1"/>
    <col min="281" max="512" width="9.140625" style="2639"/>
    <col min="513" max="513" width="4.42578125" style="2639" customWidth="1"/>
    <col min="514" max="514" width="3.42578125" style="2639" customWidth="1"/>
    <col min="515" max="515" width="3.140625" style="2639" customWidth="1"/>
    <col min="516" max="516" width="2" style="2639" customWidth="1"/>
    <col min="517" max="517" width="2.140625" style="2639" customWidth="1"/>
    <col min="518" max="518" width="2.28515625" style="2639" customWidth="1"/>
    <col min="519" max="519" width="2.7109375" style="2639" customWidth="1"/>
    <col min="520" max="520" width="1.85546875" style="2639" customWidth="1"/>
    <col min="521" max="521" width="2.5703125" style="2639" customWidth="1"/>
    <col min="522" max="522" width="4.7109375" style="2639" customWidth="1"/>
    <col min="523" max="523" width="4.140625" style="2639" customWidth="1"/>
    <col min="524" max="524" width="3.7109375" style="2639" customWidth="1"/>
    <col min="525" max="525" width="2.140625" style="2639" customWidth="1"/>
    <col min="526" max="526" width="1.85546875" style="2639" customWidth="1"/>
    <col min="527" max="527" width="2" style="2639" customWidth="1"/>
    <col min="528" max="528" width="2.140625" style="2639" customWidth="1"/>
    <col min="529" max="529" width="1.85546875" style="2639" customWidth="1"/>
    <col min="530" max="530" width="1.7109375" style="2639" customWidth="1"/>
    <col min="531" max="531" width="9.85546875" style="2639" customWidth="1"/>
    <col min="532" max="532" width="6" style="2639" customWidth="1"/>
    <col min="533" max="533" width="4.5703125" style="2639" customWidth="1"/>
    <col min="534" max="534" width="3.85546875" style="2639" customWidth="1"/>
    <col min="535" max="535" width="4" style="2639" customWidth="1"/>
    <col min="536" max="536" width="10.140625" style="2639" customWidth="1"/>
    <col min="537" max="768" width="9.140625" style="2639"/>
    <col min="769" max="769" width="4.42578125" style="2639" customWidth="1"/>
    <col min="770" max="770" width="3.42578125" style="2639" customWidth="1"/>
    <col min="771" max="771" width="3.140625" style="2639" customWidth="1"/>
    <col min="772" max="772" width="2" style="2639" customWidth="1"/>
    <col min="773" max="773" width="2.140625" style="2639" customWidth="1"/>
    <col min="774" max="774" width="2.28515625" style="2639" customWidth="1"/>
    <col min="775" max="775" width="2.7109375" style="2639" customWidth="1"/>
    <col min="776" max="776" width="1.85546875" style="2639" customWidth="1"/>
    <col min="777" max="777" width="2.5703125" style="2639" customWidth="1"/>
    <col min="778" max="778" width="4.7109375" style="2639" customWidth="1"/>
    <col min="779" max="779" width="4.140625" style="2639" customWidth="1"/>
    <col min="780" max="780" width="3.7109375" style="2639" customWidth="1"/>
    <col min="781" max="781" width="2.140625" style="2639" customWidth="1"/>
    <col min="782" max="782" width="1.85546875" style="2639" customWidth="1"/>
    <col min="783" max="783" width="2" style="2639" customWidth="1"/>
    <col min="784" max="784" width="2.140625" style="2639" customWidth="1"/>
    <col min="785" max="785" width="1.85546875" style="2639" customWidth="1"/>
    <col min="786" max="786" width="1.7109375" style="2639" customWidth="1"/>
    <col min="787" max="787" width="9.85546875" style="2639" customWidth="1"/>
    <col min="788" max="788" width="6" style="2639" customWidth="1"/>
    <col min="789" max="789" width="4.5703125" style="2639" customWidth="1"/>
    <col min="790" max="790" width="3.85546875" style="2639" customWidth="1"/>
    <col min="791" max="791" width="4" style="2639" customWidth="1"/>
    <col min="792" max="792" width="10.140625" style="2639" customWidth="1"/>
    <col min="793" max="1024" width="9.140625" style="2639"/>
    <col min="1025" max="1025" width="4.42578125" style="2639" customWidth="1"/>
    <col min="1026" max="1026" width="3.42578125" style="2639" customWidth="1"/>
    <col min="1027" max="1027" width="3.140625" style="2639" customWidth="1"/>
    <col min="1028" max="1028" width="2" style="2639" customWidth="1"/>
    <col min="1029" max="1029" width="2.140625" style="2639" customWidth="1"/>
    <col min="1030" max="1030" width="2.28515625" style="2639" customWidth="1"/>
    <col min="1031" max="1031" width="2.7109375" style="2639" customWidth="1"/>
    <col min="1032" max="1032" width="1.85546875" style="2639" customWidth="1"/>
    <col min="1033" max="1033" width="2.5703125" style="2639" customWidth="1"/>
    <col min="1034" max="1034" width="4.7109375" style="2639" customWidth="1"/>
    <col min="1035" max="1035" width="4.140625" style="2639" customWidth="1"/>
    <col min="1036" max="1036" width="3.7109375" style="2639" customWidth="1"/>
    <col min="1037" max="1037" width="2.140625" style="2639" customWidth="1"/>
    <col min="1038" max="1038" width="1.85546875" style="2639" customWidth="1"/>
    <col min="1039" max="1039" width="2" style="2639" customWidth="1"/>
    <col min="1040" max="1040" width="2.140625" style="2639" customWidth="1"/>
    <col min="1041" max="1041" width="1.85546875" style="2639" customWidth="1"/>
    <col min="1042" max="1042" width="1.7109375" style="2639" customWidth="1"/>
    <col min="1043" max="1043" width="9.85546875" style="2639" customWidth="1"/>
    <col min="1044" max="1044" width="6" style="2639" customWidth="1"/>
    <col min="1045" max="1045" width="4.5703125" style="2639" customWidth="1"/>
    <col min="1046" max="1046" width="3.85546875" style="2639" customWidth="1"/>
    <col min="1047" max="1047" width="4" style="2639" customWidth="1"/>
    <col min="1048" max="1048" width="10.140625" style="2639" customWidth="1"/>
    <col min="1049" max="1280" width="9.140625" style="2639"/>
    <col min="1281" max="1281" width="4.42578125" style="2639" customWidth="1"/>
    <col min="1282" max="1282" width="3.42578125" style="2639" customWidth="1"/>
    <col min="1283" max="1283" width="3.140625" style="2639" customWidth="1"/>
    <col min="1284" max="1284" width="2" style="2639" customWidth="1"/>
    <col min="1285" max="1285" width="2.140625" style="2639" customWidth="1"/>
    <col min="1286" max="1286" width="2.28515625" style="2639" customWidth="1"/>
    <col min="1287" max="1287" width="2.7109375" style="2639" customWidth="1"/>
    <col min="1288" max="1288" width="1.85546875" style="2639" customWidth="1"/>
    <col min="1289" max="1289" width="2.5703125" style="2639" customWidth="1"/>
    <col min="1290" max="1290" width="4.7109375" style="2639" customWidth="1"/>
    <col min="1291" max="1291" width="4.140625" style="2639" customWidth="1"/>
    <col min="1292" max="1292" width="3.7109375" style="2639" customWidth="1"/>
    <col min="1293" max="1293" width="2.140625" style="2639" customWidth="1"/>
    <col min="1294" max="1294" width="1.85546875" style="2639" customWidth="1"/>
    <col min="1295" max="1295" width="2" style="2639" customWidth="1"/>
    <col min="1296" max="1296" width="2.140625" style="2639" customWidth="1"/>
    <col min="1297" max="1297" width="1.85546875" style="2639" customWidth="1"/>
    <col min="1298" max="1298" width="1.7109375" style="2639" customWidth="1"/>
    <col min="1299" max="1299" width="9.85546875" style="2639" customWidth="1"/>
    <col min="1300" max="1300" width="6" style="2639" customWidth="1"/>
    <col min="1301" max="1301" width="4.5703125" style="2639" customWidth="1"/>
    <col min="1302" max="1302" width="3.85546875" style="2639" customWidth="1"/>
    <col min="1303" max="1303" width="4" style="2639" customWidth="1"/>
    <col min="1304" max="1304" width="10.140625" style="2639" customWidth="1"/>
    <col min="1305" max="1536" width="9.140625" style="2639"/>
    <col min="1537" max="1537" width="4.42578125" style="2639" customWidth="1"/>
    <col min="1538" max="1538" width="3.42578125" style="2639" customWidth="1"/>
    <col min="1539" max="1539" width="3.140625" style="2639" customWidth="1"/>
    <col min="1540" max="1540" width="2" style="2639" customWidth="1"/>
    <col min="1541" max="1541" width="2.140625" style="2639" customWidth="1"/>
    <col min="1542" max="1542" width="2.28515625" style="2639" customWidth="1"/>
    <col min="1543" max="1543" width="2.7109375" style="2639" customWidth="1"/>
    <col min="1544" max="1544" width="1.85546875" style="2639" customWidth="1"/>
    <col min="1545" max="1545" width="2.5703125" style="2639" customWidth="1"/>
    <col min="1546" max="1546" width="4.7109375" style="2639" customWidth="1"/>
    <col min="1547" max="1547" width="4.140625" style="2639" customWidth="1"/>
    <col min="1548" max="1548" width="3.7109375" style="2639" customWidth="1"/>
    <col min="1549" max="1549" width="2.140625" style="2639" customWidth="1"/>
    <col min="1550" max="1550" width="1.85546875" style="2639" customWidth="1"/>
    <col min="1551" max="1551" width="2" style="2639" customWidth="1"/>
    <col min="1552" max="1552" width="2.140625" style="2639" customWidth="1"/>
    <col min="1553" max="1553" width="1.85546875" style="2639" customWidth="1"/>
    <col min="1554" max="1554" width="1.7109375" style="2639" customWidth="1"/>
    <col min="1555" max="1555" width="9.85546875" style="2639" customWidth="1"/>
    <col min="1556" max="1556" width="6" style="2639" customWidth="1"/>
    <col min="1557" max="1557" width="4.5703125" style="2639" customWidth="1"/>
    <col min="1558" max="1558" width="3.85546875" style="2639" customWidth="1"/>
    <col min="1559" max="1559" width="4" style="2639" customWidth="1"/>
    <col min="1560" max="1560" width="10.140625" style="2639" customWidth="1"/>
    <col min="1561" max="1792" width="9.140625" style="2639"/>
    <col min="1793" max="1793" width="4.42578125" style="2639" customWidth="1"/>
    <col min="1794" max="1794" width="3.42578125" style="2639" customWidth="1"/>
    <col min="1795" max="1795" width="3.140625" style="2639" customWidth="1"/>
    <col min="1796" max="1796" width="2" style="2639" customWidth="1"/>
    <col min="1797" max="1797" width="2.140625" style="2639" customWidth="1"/>
    <col min="1798" max="1798" width="2.28515625" style="2639" customWidth="1"/>
    <col min="1799" max="1799" width="2.7109375" style="2639" customWidth="1"/>
    <col min="1800" max="1800" width="1.85546875" style="2639" customWidth="1"/>
    <col min="1801" max="1801" width="2.5703125" style="2639" customWidth="1"/>
    <col min="1802" max="1802" width="4.7109375" style="2639" customWidth="1"/>
    <col min="1803" max="1803" width="4.140625" style="2639" customWidth="1"/>
    <col min="1804" max="1804" width="3.7109375" style="2639" customWidth="1"/>
    <col min="1805" max="1805" width="2.140625" style="2639" customWidth="1"/>
    <col min="1806" max="1806" width="1.85546875" style="2639" customWidth="1"/>
    <col min="1807" max="1807" width="2" style="2639" customWidth="1"/>
    <col min="1808" max="1808" width="2.140625" style="2639" customWidth="1"/>
    <col min="1809" max="1809" width="1.85546875" style="2639" customWidth="1"/>
    <col min="1810" max="1810" width="1.7109375" style="2639" customWidth="1"/>
    <col min="1811" max="1811" width="9.85546875" style="2639" customWidth="1"/>
    <col min="1812" max="1812" width="6" style="2639" customWidth="1"/>
    <col min="1813" max="1813" width="4.5703125" style="2639" customWidth="1"/>
    <col min="1814" max="1814" width="3.85546875" style="2639" customWidth="1"/>
    <col min="1815" max="1815" width="4" style="2639" customWidth="1"/>
    <col min="1816" max="1816" width="10.140625" style="2639" customWidth="1"/>
    <col min="1817" max="2048" width="9.140625" style="2639"/>
    <col min="2049" max="2049" width="4.42578125" style="2639" customWidth="1"/>
    <col min="2050" max="2050" width="3.42578125" style="2639" customWidth="1"/>
    <col min="2051" max="2051" width="3.140625" style="2639" customWidth="1"/>
    <col min="2052" max="2052" width="2" style="2639" customWidth="1"/>
    <col min="2053" max="2053" width="2.140625" style="2639" customWidth="1"/>
    <col min="2054" max="2054" width="2.28515625" style="2639" customWidth="1"/>
    <col min="2055" max="2055" width="2.7109375" style="2639" customWidth="1"/>
    <col min="2056" max="2056" width="1.85546875" style="2639" customWidth="1"/>
    <col min="2057" max="2057" width="2.5703125" style="2639" customWidth="1"/>
    <col min="2058" max="2058" width="4.7109375" style="2639" customWidth="1"/>
    <col min="2059" max="2059" width="4.140625" style="2639" customWidth="1"/>
    <col min="2060" max="2060" width="3.7109375" style="2639" customWidth="1"/>
    <col min="2061" max="2061" width="2.140625" style="2639" customWidth="1"/>
    <col min="2062" max="2062" width="1.85546875" style="2639" customWidth="1"/>
    <col min="2063" max="2063" width="2" style="2639" customWidth="1"/>
    <col min="2064" max="2064" width="2.140625" style="2639" customWidth="1"/>
    <col min="2065" max="2065" width="1.85546875" style="2639" customWidth="1"/>
    <col min="2066" max="2066" width="1.7109375" style="2639" customWidth="1"/>
    <col min="2067" max="2067" width="9.85546875" style="2639" customWidth="1"/>
    <col min="2068" max="2068" width="6" style="2639" customWidth="1"/>
    <col min="2069" max="2069" width="4.5703125" style="2639" customWidth="1"/>
    <col min="2070" max="2070" width="3.85546875" style="2639" customWidth="1"/>
    <col min="2071" max="2071" width="4" style="2639" customWidth="1"/>
    <col min="2072" max="2072" width="10.140625" style="2639" customWidth="1"/>
    <col min="2073" max="2304" width="9.140625" style="2639"/>
    <col min="2305" max="2305" width="4.42578125" style="2639" customWidth="1"/>
    <col min="2306" max="2306" width="3.42578125" style="2639" customWidth="1"/>
    <col min="2307" max="2307" width="3.140625" style="2639" customWidth="1"/>
    <col min="2308" max="2308" width="2" style="2639" customWidth="1"/>
    <col min="2309" max="2309" width="2.140625" style="2639" customWidth="1"/>
    <col min="2310" max="2310" width="2.28515625" style="2639" customWidth="1"/>
    <col min="2311" max="2311" width="2.7109375" style="2639" customWidth="1"/>
    <col min="2312" max="2312" width="1.85546875" style="2639" customWidth="1"/>
    <col min="2313" max="2313" width="2.5703125" style="2639" customWidth="1"/>
    <col min="2314" max="2314" width="4.7109375" style="2639" customWidth="1"/>
    <col min="2315" max="2315" width="4.140625" style="2639" customWidth="1"/>
    <col min="2316" max="2316" width="3.7109375" style="2639" customWidth="1"/>
    <col min="2317" max="2317" width="2.140625" style="2639" customWidth="1"/>
    <col min="2318" max="2318" width="1.85546875" style="2639" customWidth="1"/>
    <col min="2319" max="2319" width="2" style="2639" customWidth="1"/>
    <col min="2320" max="2320" width="2.140625" style="2639" customWidth="1"/>
    <col min="2321" max="2321" width="1.85546875" style="2639" customWidth="1"/>
    <col min="2322" max="2322" width="1.7109375" style="2639" customWidth="1"/>
    <col min="2323" max="2323" width="9.85546875" style="2639" customWidth="1"/>
    <col min="2324" max="2324" width="6" style="2639" customWidth="1"/>
    <col min="2325" max="2325" width="4.5703125" style="2639" customWidth="1"/>
    <col min="2326" max="2326" width="3.85546875" style="2639" customWidth="1"/>
    <col min="2327" max="2327" width="4" style="2639" customWidth="1"/>
    <col min="2328" max="2328" width="10.140625" style="2639" customWidth="1"/>
    <col min="2329" max="2560" width="9.140625" style="2639"/>
    <col min="2561" max="2561" width="4.42578125" style="2639" customWidth="1"/>
    <col min="2562" max="2562" width="3.42578125" style="2639" customWidth="1"/>
    <col min="2563" max="2563" width="3.140625" style="2639" customWidth="1"/>
    <col min="2564" max="2564" width="2" style="2639" customWidth="1"/>
    <col min="2565" max="2565" width="2.140625" style="2639" customWidth="1"/>
    <col min="2566" max="2566" width="2.28515625" style="2639" customWidth="1"/>
    <col min="2567" max="2567" width="2.7109375" style="2639" customWidth="1"/>
    <col min="2568" max="2568" width="1.85546875" style="2639" customWidth="1"/>
    <col min="2569" max="2569" width="2.5703125" style="2639" customWidth="1"/>
    <col min="2570" max="2570" width="4.7109375" style="2639" customWidth="1"/>
    <col min="2571" max="2571" width="4.140625" style="2639" customWidth="1"/>
    <col min="2572" max="2572" width="3.7109375" style="2639" customWidth="1"/>
    <col min="2573" max="2573" width="2.140625" style="2639" customWidth="1"/>
    <col min="2574" max="2574" width="1.85546875" style="2639" customWidth="1"/>
    <col min="2575" max="2575" width="2" style="2639" customWidth="1"/>
    <col min="2576" max="2576" width="2.140625" style="2639" customWidth="1"/>
    <col min="2577" max="2577" width="1.85546875" style="2639" customWidth="1"/>
    <col min="2578" max="2578" width="1.7109375" style="2639" customWidth="1"/>
    <col min="2579" max="2579" width="9.85546875" style="2639" customWidth="1"/>
    <col min="2580" max="2580" width="6" style="2639" customWidth="1"/>
    <col min="2581" max="2581" width="4.5703125" style="2639" customWidth="1"/>
    <col min="2582" max="2582" width="3.85546875" style="2639" customWidth="1"/>
    <col min="2583" max="2583" width="4" style="2639" customWidth="1"/>
    <col min="2584" max="2584" width="10.140625" style="2639" customWidth="1"/>
    <col min="2585" max="2816" width="9.140625" style="2639"/>
    <col min="2817" max="2817" width="4.42578125" style="2639" customWidth="1"/>
    <col min="2818" max="2818" width="3.42578125" style="2639" customWidth="1"/>
    <col min="2819" max="2819" width="3.140625" style="2639" customWidth="1"/>
    <col min="2820" max="2820" width="2" style="2639" customWidth="1"/>
    <col min="2821" max="2821" width="2.140625" style="2639" customWidth="1"/>
    <col min="2822" max="2822" width="2.28515625" style="2639" customWidth="1"/>
    <col min="2823" max="2823" width="2.7109375" style="2639" customWidth="1"/>
    <col min="2824" max="2824" width="1.85546875" style="2639" customWidth="1"/>
    <col min="2825" max="2825" width="2.5703125" style="2639" customWidth="1"/>
    <col min="2826" max="2826" width="4.7109375" style="2639" customWidth="1"/>
    <col min="2827" max="2827" width="4.140625" style="2639" customWidth="1"/>
    <col min="2828" max="2828" width="3.7109375" style="2639" customWidth="1"/>
    <col min="2829" max="2829" width="2.140625" style="2639" customWidth="1"/>
    <col min="2830" max="2830" width="1.85546875" style="2639" customWidth="1"/>
    <col min="2831" max="2831" width="2" style="2639" customWidth="1"/>
    <col min="2832" max="2832" width="2.140625" style="2639" customWidth="1"/>
    <col min="2833" max="2833" width="1.85546875" style="2639" customWidth="1"/>
    <col min="2834" max="2834" width="1.7109375" style="2639" customWidth="1"/>
    <col min="2835" max="2835" width="9.85546875" style="2639" customWidth="1"/>
    <col min="2836" max="2836" width="6" style="2639" customWidth="1"/>
    <col min="2837" max="2837" width="4.5703125" style="2639" customWidth="1"/>
    <col min="2838" max="2838" width="3.85546875" style="2639" customWidth="1"/>
    <col min="2839" max="2839" width="4" style="2639" customWidth="1"/>
    <col min="2840" max="2840" width="10.140625" style="2639" customWidth="1"/>
    <col min="2841" max="3072" width="9.140625" style="2639"/>
    <col min="3073" max="3073" width="4.42578125" style="2639" customWidth="1"/>
    <col min="3074" max="3074" width="3.42578125" style="2639" customWidth="1"/>
    <col min="3075" max="3075" width="3.140625" style="2639" customWidth="1"/>
    <col min="3076" max="3076" width="2" style="2639" customWidth="1"/>
    <col min="3077" max="3077" width="2.140625" style="2639" customWidth="1"/>
    <col min="3078" max="3078" width="2.28515625" style="2639" customWidth="1"/>
    <col min="3079" max="3079" width="2.7109375" style="2639" customWidth="1"/>
    <col min="3080" max="3080" width="1.85546875" style="2639" customWidth="1"/>
    <col min="3081" max="3081" width="2.5703125" style="2639" customWidth="1"/>
    <col min="3082" max="3082" width="4.7109375" style="2639" customWidth="1"/>
    <col min="3083" max="3083" width="4.140625" style="2639" customWidth="1"/>
    <col min="3084" max="3084" width="3.7109375" style="2639" customWidth="1"/>
    <col min="3085" max="3085" width="2.140625" style="2639" customWidth="1"/>
    <col min="3086" max="3086" width="1.85546875" style="2639" customWidth="1"/>
    <col min="3087" max="3087" width="2" style="2639" customWidth="1"/>
    <col min="3088" max="3088" width="2.140625" style="2639" customWidth="1"/>
    <col min="3089" max="3089" width="1.85546875" style="2639" customWidth="1"/>
    <col min="3090" max="3090" width="1.7109375" style="2639" customWidth="1"/>
    <col min="3091" max="3091" width="9.85546875" style="2639" customWidth="1"/>
    <col min="3092" max="3092" width="6" style="2639" customWidth="1"/>
    <col min="3093" max="3093" width="4.5703125" style="2639" customWidth="1"/>
    <col min="3094" max="3094" width="3.85546875" style="2639" customWidth="1"/>
    <col min="3095" max="3095" width="4" style="2639" customWidth="1"/>
    <col min="3096" max="3096" width="10.140625" style="2639" customWidth="1"/>
    <col min="3097" max="3328" width="9.140625" style="2639"/>
    <col min="3329" max="3329" width="4.42578125" style="2639" customWidth="1"/>
    <col min="3330" max="3330" width="3.42578125" style="2639" customWidth="1"/>
    <col min="3331" max="3331" width="3.140625" style="2639" customWidth="1"/>
    <col min="3332" max="3332" width="2" style="2639" customWidth="1"/>
    <col min="3333" max="3333" width="2.140625" style="2639" customWidth="1"/>
    <col min="3334" max="3334" width="2.28515625" style="2639" customWidth="1"/>
    <col min="3335" max="3335" width="2.7109375" style="2639" customWidth="1"/>
    <col min="3336" max="3336" width="1.85546875" style="2639" customWidth="1"/>
    <col min="3337" max="3337" width="2.5703125" style="2639" customWidth="1"/>
    <col min="3338" max="3338" width="4.7109375" style="2639" customWidth="1"/>
    <col min="3339" max="3339" width="4.140625" style="2639" customWidth="1"/>
    <col min="3340" max="3340" width="3.7109375" style="2639" customWidth="1"/>
    <col min="3341" max="3341" width="2.140625" style="2639" customWidth="1"/>
    <col min="3342" max="3342" width="1.85546875" style="2639" customWidth="1"/>
    <col min="3343" max="3343" width="2" style="2639" customWidth="1"/>
    <col min="3344" max="3344" width="2.140625" style="2639" customWidth="1"/>
    <col min="3345" max="3345" width="1.85546875" style="2639" customWidth="1"/>
    <col min="3346" max="3346" width="1.7109375" style="2639" customWidth="1"/>
    <col min="3347" max="3347" width="9.85546875" style="2639" customWidth="1"/>
    <col min="3348" max="3348" width="6" style="2639" customWidth="1"/>
    <col min="3349" max="3349" width="4.5703125" style="2639" customWidth="1"/>
    <col min="3350" max="3350" width="3.85546875" style="2639" customWidth="1"/>
    <col min="3351" max="3351" width="4" style="2639" customWidth="1"/>
    <col min="3352" max="3352" width="10.140625" style="2639" customWidth="1"/>
    <col min="3353" max="3584" width="9.140625" style="2639"/>
    <col min="3585" max="3585" width="4.42578125" style="2639" customWidth="1"/>
    <col min="3586" max="3586" width="3.42578125" style="2639" customWidth="1"/>
    <col min="3587" max="3587" width="3.140625" style="2639" customWidth="1"/>
    <col min="3588" max="3588" width="2" style="2639" customWidth="1"/>
    <col min="3589" max="3589" width="2.140625" style="2639" customWidth="1"/>
    <col min="3590" max="3590" width="2.28515625" style="2639" customWidth="1"/>
    <col min="3591" max="3591" width="2.7109375" style="2639" customWidth="1"/>
    <col min="3592" max="3592" width="1.85546875" style="2639" customWidth="1"/>
    <col min="3593" max="3593" width="2.5703125" style="2639" customWidth="1"/>
    <col min="3594" max="3594" width="4.7109375" style="2639" customWidth="1"/>
    <col min="3595" max="3595" width="4.140625" style="2639" customWidth="1"/>
    <col min="3596" max="3596" width="3.7109375" style="2639" customWidth="1"/>
    <col min="3597" max="3597" width="2.140625" style="2639" customWidth="1"/>
    <col min="3598" max="3598" width="1.85546875" style="2639" customWidth="1"/>
    <col min="3599" max="3599" width="2" style="2639" customWidth="1"/>
    <col min="3600" max="3600" width="2.140625" style="2639" customWidth="1"/>
    <col min="3601" max="3601" width="1.85546875" style="2639" customWidth="1"/>
    <col min="3602" max="3602" width="1.7109375" style="2639" customWidth="1"/>
    <col min="3603" max="3603" width="9.85546875" style="2639" customWidth="1"/>
    <col min="3604" max="3604" width="6" style="2639" customWidth="1"/>
    <col min="3605" max="3605" width="4.5703125" style="2639" customWidth="1"/>
    <col min="3606" max="3606" width="3.85546875" style="2639" customWidth="1"/>
    <col min="3607" max="3607" width="4" style="2639" customWidth="1"/>
    <col min="3608" max="3608" width="10.140625" style="2639" customWidth="1"/>
    <col min="3609" max="3840" width="9.140625" style="2639"/>
    <col min="3841" max="3841" width="4.42578125" style="2639" customWidth="1"/>
    <col min="3842" max="3842" width="3.42578125" style="2639" customWidth="1"/>
    <col min="3843" max="3843" width="3.140625" style="2639" customWidth="1"/>
    <col min="3844" max="3844" width="2" style="2639" customWidth="1"/>
    <col min="3845" max="3845" width="2.140625" style="2639" customWidth="1"/>
    <col min="3846" max="3846" width="2.28515625" style="2639" customWidth="1"/>
    <col min="3847" max="3847" width="2.7109375" style="2639" customWidth="1"/>
    <col min="3848" max="3848" width="1.85546875" style="2639" customWidth="1"/>
    <col min="3849" max="3849" width="2.5703125" style="2639" customWidth="1"/>
    <col min="3850" max="3850" width="4.7109375" style="2639" customWidth="1"/>
    <col min="3851" max="3851" width="4.140625" style="2639" customWidth="1"/>
    <col min="3852" max="3852" width="3.7109375" style="2639" customWidth="1"/>
    <col min="3853" max="3853" width="2.140625" style="2639" customWidth="1"/>
    <col min="3854" max="3854" width="1.85546875" style="2639" customWidth="1"/>
    <col min="3855" max="3855" width="2" style="2639" customWidth="1"/>
    <col min="3856" max="3856" width="2.140625" style="2639" customWidth="1"/>
    <col min="3857" max="3857" width="1.85546875" style="2639" customWidth="1"/>
    <col min="3858" max="3858" width="1.7109375" style="2639" customWidth="1"/>
    <col min="3859" max="3859" width="9.85546875" style="2639" customWidth="1"/>
    <col min="3860" max="3860" width="6" style="2639" customWidth="1"/>
    <col min="3861" max="3861" width="4.5703125" style="2639" customWidth="1"/>
    <col min="3862" max="3862" width="3.85546875" style="2639" customWidth="1"/>
    <col min="3863" max="3863" width="4" style="2639" customWidth="1"/>
    <col min="3864" max="3864" width="10.140625" style="2639" customWidth="1"/>
    <col min="3865" max="4096" width="9.140625" style="2639"/>
    <col min="4097" max="4097" width="4.42578125" style="2639" customWidth="1"/>
    <col min="4098" max="4098" width="3.42578125" style="2639" customWidth="1"/>
    <col min="4099" max="4099" width="3.140625" style="2639" customWidth="1"/>
    <col min="4100" max="4100" width="2" style="2639" customWidth="1"/>
    <col min="4101" max="4101" width="2.140625" style="2639" customWidth="1"/>
    <col min="4102" max="4102" width="2.28515625" style="2639" customWidth="1"/>
    <col min="4103" max="4103" width="2.7109375" style="2639" customWidth="1"/>
    <col min="4104" max="4104" width="1.85546875" style="2639" customWidth="1"/>
    <col min="4105" max="4105" width="2.5703125" style="2639" customWidth="1"/>
    <col min="4106" max="4106" width="4.7109375" style="2639" customWidth="1"/>
    <col min="4107" max="4107" width="4.140625" style="2639" customWidth="1"/>
    <col min="4108" max="4108" width="3.7109375" style="2639" customWidth="1"/>
    <col min="4109" max="4109" width="2.140625" style="2639" customWidth="1"/>
    <col min="4110" max="4110" width="1.85546875" style="2639" customWidth="1"/>
    <col min="4111" max="4111" width="2" style="2639" customWidth="1"/>
    <col min="4112" max="4112" width="2.140625" style="2639" customWidth="1"/>
    <col min="4113" max="4113" width="1.85546875" style="2639" customWidth="1"/>
    <col min="4114" max="4114" width="1.7109375" style="2639" customWidth="1"/>
    <col min="4115" max="4115" width="9.85546875" style="2639" customWidth="1"/>
    <col min="4116" max="4116" width="6" style="2639" customWidth="1"/>
    <col min="4117" max="4117" width="4.5703125" style="2639" customWidth="1"/>
    <col min="4118" max="4118" width="3.85546875" style="2639" customWidth="1"/>
    <col min="4119" max="4119" width="4" style="2639" customWidth="1"/>
    <col min="4120" max="4120" width="10.140625" style="2639" customWidth="1"/>
    <col min="4121" max="4352" width="9.140625" style="2639"/>
    <col min="4353" max="4353" width="4.42578125" style="2639" customWidth="1"/>
    <col min="4354" max="4354" width="3.42578125" style="2639" customWidth="1"/>
    <col min="4355" max="4355" width="3.140625" style="2639" customWidth="1"/>
    <col min="4356" max="4356" width="2" style="2639" customWidth="1"/>
    <col min="4357" max="4357" width="2.140625" style="2639" customWidth="1"/>
    <col min="4358" max="4358" width="2.28515625" style="2639" customWidth="1"/>
    <col min="4359" max="4359" width="2.7109375" style="2639" customWidth="1"/>
    <col min="4360" max="4360" width="1.85546875" style="2639" customWidth="1"/>
    <col min="4361" max="4361" width="2.5703125" style="2639" customWidth="1"/>
    <col min="4362" max="4362" width="4.7109375" style="2639" customWidth="1"/>
    <col min="4363" max="4363" width="4.140625" style="2639" customWidth="1"/>
    <col min="4364" max="4364" width="3.7109375" style="2639" customWidth="1"/>
    <col min="4365" max="4365" width="2.140625" style="2639" customWidth="1"/>
    <col min="4366" max="4366" width="1.85546875" style="2639" customWidth="1"/>
    <col min="4367" max="4367" width="2" style="2639" customWidth="1"/>
    <col min="4368" max="4368" width="2.140625" style="2639" customWidth="1"/>
    <col min="4369" max="4369" width="1.85546875" style="2639" customWidth="1"/>
    <col min="4370" max="4370" width="1.7109375" style="2639" customWidth="1"/>
    <col min="4371" max="4371" width="9.85546875" style="2639" customWidth="1"/>
    <col min="4372" max="4372" width="6" style="2639" customWidth="1"/>
    <col min="4373" max="4373" width="4.5703125" style="2639" customWidth="1"/>
    <col min="4374" max="4374" width="3.85546875" style="2639" customWidth="1"/>
    <col min="4375" max="4375" width="4" style="2639" customWidth="1"/>
    <col min="4376" max="4376" width="10.140625" style="2639" customWidth="1"/>
    <col min="4377" max="4608" width="9.140625" style="2639"/>
    <col min="4609" max="4609" width="4.42578125" style="2639" customWidth="1"/>
    <col min="4610" max="4610" width="3.42578125" style="2639" customWidth="1"/>
    <col min="4611" max="4611" width="3.140625" style="2639" customWidth="1"/>
    <col min="4612" max="4612" width="2" style="2639" customWidth="1"/>
    <col min="4613" max="4613" width="2.140625" style="2639" customWidth="1"/>
    <col min="4614" max="4614" width="2.28515625" style="2639" customWidth="1"/>
    <col min="4615" max="4615" width="2.7109375" style="2639" customWidth="1"/>
    <col min="4616" max="4616" width="1.85546875" style="2639" customWidth="1"/>
    <col min="4617" max="4617" width="2.5703125" style="2639" customWidth="1"/>
    <col min="4618" max="4618" width="4.7109375" style="2639" customWidth="1"/>
    <col min="4619" max="4619" width="4.140625" style="2639" customWidth="1"/>
    <col min="4620" max="4620" width="3.7109375" style="2639" customWidth="1"/>
    <col min="4621" max="4621" width="2.140625" style="2639" customWidth="1"/>
    <col min="4622" max="4622" width="1.85546875" style="2639" customWidth="1"/>
    <col min="4623" max="4623" width="2" style="2639" customWidth="1"/>
    <col min="4624" max="4624" width="2.140625" style="2639" customWidth="1"/>
    <col min="4625" max="4625" width="1.85546875" style="2639" customWidth="1"/>
    <col min="4626" max="4626" width="1.7109375" style="2639" customWidth="1"/>
    <col min="4627" max="4627" width="9.85546875" style="2639" customWidth="1"/>
    <col min="4628" max="4628" width="6" style="2639" customWidth="1"/>
    <col min="4629" max="4629" width="4.5703125" style="2639" customWidth="1"/>
    <col min="4630" max="4630" width="3.85546875" style="2639" customWidth="1"/>
    <col min="4631" max="4631" width="4" style="2639" customWidth="1"/>
    <col min="4632" max="4632" width="10.140625" style="2639" customWidth="1"/>
    <col min="4633" max="4864" width="9.140625" style="2639"/>
    <col min="4865" max="4865" width="4.42578125" style="2639" customWidth="1"/>
    <col min="4866" max="4866" width="3.42578125" style="2639" customWidth="1"/>
    <col min="4867" max="4867" width="3.140625" style="2639" customWidth="1"/>
    <col min="4868" max="4868" width="2" style="2639" customWidth="1"/>
    <col min="4869" max="4869" width="2.140625" style="2639" customWidth="1"/>
    <col min="4870" max="4870" width="2.28515625" style="2639" customWidth="1"/>
    <col min="4871" max="4871" width="2.7109375" style="2639" customWidth="1"/>
    <col min="4872" max="4872" width="1.85546875" style="2639" customWidth="1"/>
    <col min="4873" max="4873" width="2.5703125" style="2639" customWidth="1"/>
    <col min="4874" max="4874" width="4.7109375" style="2639" customWidth="1"/>
    <col min="4875" max="4875" width="4.140625" style="2639" customWidth="1"/>
    <col min="4876" max="4876" width="3.7109375" style="2639" customWidth="1"/>
    <col min="4877" max="4877" width="2.140625" style="2639" customWidth="1"/>
    <col min="4878" max="4878" width="1.85546875" style="2639" customWidth="1"/>
    <col min="4879" max="4879" width="2" style="2639" customWidth="1"/>
    <col min="4880" max="4880" width="2.140625" style="2639" customWidth="1"/>
    <col min="4881" max="4881" width="1.85546875" style="2639" customWidth="1"/>
    <col min="4882" max="4882" width="1.7109375" style="2639" customWidth="1"/>
    <col min="4883" max="4883" width="9.85546875" style="2639" customWidth="1"/>
    <col min="4884" max="4884" width="6" style="2639" customWidth="1"/>
    <col min="4885" max="4885" width="4.5703125" style="2639" customWidth="1"/>
    <col min="4886" max="4886" width="3.85546875" style="2639" customWidth="1"/>
    <col min="4887" max="4887" width="4" style="2639" customWidth="1"/>
    <col min="4888" max="4888" width="10.140625" style="2639" customWidth="1"/>
    <col min="4889" max="5120" width="9.140625" style="2639"/>
    <col min="5121" max="5121" width="4.42578125" style="2639" customWidth="1"/>
    <col min="5122" max="5122" width="3.42578125" style="2639" customWidth="1"/>
    <col min="5123" max="5123" width="3.140625" style="2639" customWidth="1"/>
    <col min="5124" max="5124" width="2" style="2639" customWidth="1"/>
    <col min="5125" max="5125" width="2.140625" style="2639" customWidth="1"/>
    <col min="5126" max="5126" width="2.28515625" style="2639" customWidth="1"/>
    <col min="5127" max="5127" width="2.7109375" style="2639" customWidth="1"/>
    <col min="5128" max="5128" width="1.85546875" style="2639" customWidth="1"/>
    <col min="5129" max="5129" width="2.5703125" style="2639" customWidth="1"/>
    <col min="5130" max="5130" width="4.7109375" style="2639" customWidth="1"/>
    <col min="5131" max="5131" width="4.140625" style="2639" customWidth="1"/>
    <col min="5132" max="5132" width="3.7109375" style="2639" customWidth="1"/>
    <col min="5133" max="5133" width="2.140625" style="2639" customWidth="1"/>
    <col min="5134" max="5134" width="1.85546875" style="2639" customWidth="1"/>
    <col min="5135" max="5135" width="2" style="2639" customWidth="1"/>
    <col min="5136" max="5136" width="2.140625" style="2639" customWidth="1"/>
    <col min="5137" max="5137" width="1.85546875" style="2639" customWidth="1"/>
    <col min="5138" max="5138" width="1.7109375" style="2639" customWidth="1"/>
    <col min="5139" max="5139" width="9.85546875" style="2639" customWidth="1"/>
    <col min="5140" max="5140" width="6" style="2639" customWidth="1"/>
    <col min="5141" max="5141" width="4.5703125" style="2639" customWidth="1"/>
    <col min="5142" max="5142" width="3.85546875" style="2639" customWidth="1"/>
    <col min="5143" max="5143" width="4" style="2639" customWidth="1"/>
    <col min="5144" max="5144" width="10.140625" style="2639" customWidth="1"/>
    <col min="5145" max="5376" width="9.140625" style="2639"/>
    <col min="5377" max="5377" width="4.42578125" style="2639" customWidth="1"/>
    <col min="5378" max="5378" width="3.42578125" style="2639" customWidth="1"/>
    <col min="5379" max="5379" width="3.140625" style="2639" customWidth="1"/>
    <col min="5380" max="5380" width="2" style="2639" customWidth="1"/>
    <col min="5381" max="5381" width="2.140625" style="2639" customWidth="1"/>
    <col min="5382" max="5382" width="2.28515625" style="2639" customWidth="1"/>
    <col min="5383" max="5383" width="2.7109375" style="2639" customWidth="1"/>
    <col min="5384" max="5384" width="1.85546875" style="2639" customWidth="1"/>
    <col min="5385" max="5385" width="2.5703125" style="2639" customWidth="1"/>
    <col min="5386" max="5386" width="4.7109375" style="2639" customWidth="1"/>
    <col min="5387" max="5387" width="4.140625" style="2639" customWidth="1"/>
    <col min="5388" max="5388" width="3.7109375" style="2639" customWidth="1"/>
    <col min="5389" max="5389" width="2.140625" style="2639" customWidth="1"/>
    <col min="5390" max="5390" width="1.85546875" style="2639" customWidth="1"/>
    <col min="5391" max="5391" width="2" style="2639" customWidth="1"/>
    <col min="5392" max="5392" width="2.140625" style="2639" customWidth="1"/>
    <col min="5393" max="5393" width="1.85546875" style="2639" customWidth="1"/>
    <col min="5394" max="5394" width="1.7109375" style="2639" customWidth="1"/>
    <col min="5395" max="5395" width="9.85546875" style="2639" customWidth="1"/>
    <col min="5396" max="5396" width="6" style="2639" customWidth="1"/>
    <col min="5397" max="5397" width="4.5703125" style="2639" customWidth="1"/>
    <col min="5398" max="5398" width="3.85546875" style="2639" customWidth="1"/>
    <col min="5399" max="5399" width="4" style="2639" customWidth="1"/>
    <col min="5400" max="5400" width="10.140625" style="2639" customWidth="1"/>
    <col min="5401" max="5632" width="9.140625" style="2639"/>
    <col min="5633" max="5633" width="4.42578125" style="2639" customWidth="1"/>
    <col min="5634" max="5634" width="3.42578125" style="2639" customWidth="1"/>
    <col min="5635" max="5635" width="3.140625" style="2639" customWidth="1"/>
    <col min="5636" max="5636" width="2" style="2639" customWidth="1"/>
    <col min="5637" max="5637" width="2.140625" style="2639" customWidth="1"/>
    <col min="5638" max="5638" width="2.28515625" style="2639" customWidth="1"/>
    <col min="5639" max="5639" width="2.7109375" style="2639" customWidth="1"/>
    <col min="5640" max="5640" width="1.85546875" style="2639" customWidth="1"/>
    <col min="5641" max="5641" width="2.5703125" style="2639" customWidth="1"/>
    <col min="5642" max="5642" width="4.7109375" style="2639" customWidth="1"/>
    <col min="5643" max="5643" width="4.140625" style="2639" customWidth="1"/>
    <col min="5644" max="5644" width="3.7109375" style="2639" customWidth="1"/>
    <col min="5645" max="5645" width="2.140625" style="2639" customWidth="1"/>
    <col min="5646" max="5646" width="1.85546875" style="2639" customWidth="1"/>
    <col min="5647" max="5647" width="2" style="2639" customWidth="1"/>
    <col min="5648" max="5648" width="2.140625" style="2639" customWidth="1"/>
    <col min="5649" max="5649" width="1.85546875" style="2639" customWidth="1"/>
    <col min="5650" max="5650" width="1.7109375" style="2639" customWidth="1"/>
    <col min="5651" max="5651" width="9.85546875" style="2639" customWidth="1"/>
    <col min="5652" max="5652" width="6" style="2639" customWidth="1"/>
    <col min="5653" max="5653" width="4.5703125" style="2639" customWidth="1"/>
    <col min="5654" max="5654" width="3.85546875" style="2639" customWidth="1"/>
    <col min="5655" max="5655" width="4" style="2639" customWidth="1"/>
    <col min="5656" max="5656" width="10.140625" style="2639" customWidth="1"/>
    <col min="5657" max="5888" width="9.140625" style="2639"/>
    <col min="5889" max="5889" width="4.42578125" style="2639" customWidth="1"/>
    <col min="5890" max="5890" width="3.42578125" style="2639" customWidth="1"/>
    <col min="5891" max="5891" width="3.140625" style="2639" customWidth="1"/>
    <col min="5892" max="5892" width="2" style="2639" customWidth="1"/>
    <col min="5893" max="5893" width="2.140625" style="2639" customWidth="1"/>
    <col min="5894" max="5894" width="2.28515625" style="2639" customWidth="1"/>
    <col min="5895" max="5895" width="2.7109375" style="2639" customWidth="1"/>
    <col min="5896" max="5896" width="1.85546875" style="2639" customWidth="1"/>
    <col min="5897" max="5897" width="2.5703125" style="2639" customWidth="1"/>
    <col min="5898" max="5898" width="4.7109375" style="2639" customWidth="1"/>
    <col min="5899" max="5899" width="4.140625" style="2639" customWidth="1"/>
    <col min="5900" max="5900" width="3.7109375" style="2639" customWidth="1"/>
    <col min="5901" max="5901" width="2.140625" style="2639" customWidth="1"/>
    <col min="5902" max="5902" width="1.85546875" style="2639" customWidth="1"/>
    <col min="5903" max="5903" width="2" style="2639" customWidth="1"/>
    <col min="5904" max="5904" width="2.140625" style="2639" customWidth="1"/>
    <col min="5905" max="5905" width="1.85546875" style="2639" customWidth="1"/>
    <col min="5906" max="5906" width="1.7109375" style="2639" customWidth="1"/>
    <col min="5907" max="5907" width="9.85546875" style="2639" customWidth="1"/>
    <col min="5908" max="5908" width="6" style="2639" customWidth="1"/>
    <col min="5909" max="5909" width="4.5703125" style="2639" customWidth="1"/>
    <col min="5910" max="5910" width="3.85546875" style="2639" customWidth="1"/>
    <col min="5911" max="5911" width="4" style="2639" customWidth="1"/>
    <col min="5912" max="5912" width="10.140625" style="2639" customWidth="1"/>
    <col min="5913" max="6144" width="9.140625" style="2639"/>
    <col min="6145" max="6145" width="4.42578125" style="2639" customWidth="1"/>
    <col min="6146" max="6146" width="3.42578125" style="2639" customWidth="1"/>
    <col min="6147" max="6147" width="3.140625" style="2639" customWidth="1"/>
    <col min="6148" max="6148" width="2" style="2639" customWidth="1"/>
    <col min="6149" max="6149" width="2.140625" style="2639" customWidth="1"/>
    <col min="6150" max="6150" width="2.28515625" style="2639" customWidth="1"/>
    <col min="6151" max="6151" width="2.7109375" style="2639" customWidth="1"/>
    <col min="6152" max="6152" width="1.85546875" style="2639" customWidth="1"/>
    <col min="6153" max="6153" width="2.5703125" style="2639" customWidth="1"/>
    <col min="6154" max="6154" width="4.7109375" style="2639" customWidth="1"/>
    <col min="6155" max="6155" width="4.140625" style="2639" customWidth="1"/>
    <col min="6156" max="6156" width="3.7109375" style="2639" customWidth="1"/>
    <col min="6157" max="6157" width="2.140625" style="2639" customWidth="1"/>
    <col min="6158" max="6158" width="1.85546875" style="2639" customWidth="1"/>
    <col min="6159" max="6159" width="2" style="2639" customWidth="1"/>
    <col min="6160" max="6160" width="2.140625" style="2639" customWidth="1"/>
    <col min="6161" max="6161" width="1.85546875" style="2639" customWidth="1"/>
    <col min="6162" max="6162" width="1.7109375" style="2639" customWidth="1"/>
    <col min="6163" max="6163" width="9.85546875" style="2639" customWidth="1"/>
    <col min="6164" max="6164" width="6" style="2639" customWidth="1"/>
    <col min="6165" max="6165" width="4.5703125" style="2639" customWidth="1"/>
    <col min="6166" max="6166" width="3.85546875" style="2639" customWidth="1"/>
    <col min="6167" max="6167" width="4" style="2639" customWidth="1"/>
    <col min="6168" max="6168" width="10.140625" style="2639" customWidth="1"/>
    <col min="6169" max="6400" width="9.140625" style="2639"/>
    <col min="6401" max="6401" width="4.42578125" style="2639" customWidth="1"/>
    <col min="6402" max="6402" width="3.42578125" style="2639" customWidth="1"/>
    <col min="6403" max="6403" width="3.140625" style="2639" customWidth="1"/>
    <col min="6404" max="6404" width="2" style="2639" customWidth="1"/>
    <col min="6405" max="6405" width="2.140625" style="2639" customWidth="1"/>
    <col min="6406" max="6406" width="2.28515625" style="2639" customWidth="1"/>
    <col min="6407" max="6407" width="2.7109375" style="2639" customWidth="1"/>
    <col min="6408" max="6408" width="1.85546875" style="2639" customWidth="1"/>
    <col min="6409" max="6409" width="2.5703125" style="2639" customWidth="1"/>
    <col min="6410" max="6410" width="4.7109375" style="2639" customWidth="1"/>
    <col min="6411" max="6411" width="4.140625" style="2639" customWidth="1"/>
    <col min="6412" max="6412" width="3.7109375" style="2639" customWidth="1"/>
    <col min="6413" max="6413" width="2.140625" style="2639" customWidth="1"/>
    <col min="6414" max="6414" width="1.85546875" style="2639" customWidth="1"/>
    <col min="6415" max="6415" width="2" style="2639" customWidth="1"/>
    <col min="6416" max="6416" width="2.140625" style="2639" customWidth="1"/>
    <col min="6417" max="6417" width="1.85546875" style="2639" customWidth="1"/>
    <col min="6418" max="6418" width="1.7109375" style="2639" customWidth="1"/>
    <col min="6419" max="6419" width="9.85546875" style="2639" customWidth="1"/>
    <col min="6420" max="6420" width="6" style="2639" customWidth="1"/>
    <col min="6421" max="6421" width="4.5703125" style="2639" customWidth="1"/>
    <col min="6422" max="6422" width="3.85546875" style="2639" customWidth="1"/>
    <col min="6423" max="6423" width="4" style="2639" customWidth="1"/>
    <col min="6424" max="6424" width="10.140625" style="2639" customWidth="1"/>
    <col min="6425" max="6656" width="9.140625" style="2639"/>
    <col min="6657" max="6657" width="4.42578125" style="2639" customWidth="1"/>
    <col min="6658" max="6658" width="3.42578125" style="2639" customWidth="1"/>
    <col min="6659" max="6659" width="3.140625" style="2639" customWidth="1"/>
    <col min="6660" max="6660" width="2" style="2639" customWidth="1"/>
    <col min="6661" max="6661" width="2.140625" style="2639" customWidth="1"/>
    <col min="6662" max="6662" width="2.28515625" style="2639" customWidth="1"/>
    <col min="6663" max="6663" width="2.7109375" style="2639" customWidth="1"/>
    <col min="6664" max="6664" width="1.85546875" style="2639" customWidth="1"/>
    <col min="6665" max="6665" width="2.5703125" style="2639" customWidth="1"/>
    <col min="6666" max="6666" width="4.7109375" style="2639" customWidth="1"/>
    <col min="6667" max="6667" width="4.140625" style="2639" customWidth="1"/>
    <col min="6668" max="6668" width="3.7109375" style="2639" customWidth="1"/>
    <col min="6669" max="6669" width="2.140625" style="2639" customWidth="1"/>
    <col min="6670" max="6670" width="1.85546875" style="2639" customWidth="1"/>
    <col min="6671" max="6671" width="2" style="2639" customWidth="1"/>
    <col min="6672" max="6672" width="2.140625" style="2639" customWidth="1"/>
    <col min="6673" max="6673" width="1.85546875" style="2639" customWidth="1"/>
    <col min="6674" max="6674" width="1.7109375" style="2639" customWidth="1"/>
    <col min="6675" max="6675" width="9.85546875" style="2639" customWidth="1"/>
    <col min="6676" max="6676" width="6" style="2639" customWidth="1"/>
    <col min="6677" max="6677" width="4.5703125" style="2639" customWidth="1"/>
    <col min="6678" max="6678" width="3.85546875" style="2639" customWidth="1"/>
    <col min="6679" max="6679" width="4" style="2639" customWidth="1"/>
    <col min="6680" max="6680" width="10.140625" style="2639" customWidth="1"/>
    <col min="6681" max="6912" width="9.140625" style="2639"/>
    <col min="6913" max="6913" width="4.42578125" style="2639" customWidth="1"/>
    <col min="6914" max="6914" width="3.42578125" style="2639" customWidth="1"/>
    <col min="6915" max="6915" width="3.140625" style="2639" customWidth="1"/>
    <col min="6916" max="6916" width="2" style="2639" customWidth="1"/>
    <col min="6917" max="6917" width="2.140625" style="2639" customWidth="1"/>
    <col min="6918" max="6918" width="2.28515625" style="2639" customWidth="1"/>
    <col min="6919" max="6919" width="2.7109375" style="2639" customWidth="1"/>
    <col min="6920" max="6920" width="1.85546875" style="2639" customWidth="1"/>
    <col min="6921" max="6921" width="2.5703125" style="2639" customWidth="1"/>
    <col min="6922" max="6922" width="4.7109375" style="2639" customWidth="1"/>
    <col min="6923" max="6923" width="4.140625" style="2639" customWidth="1"/>
    <col min="6924" max="6924" width="3.7109375" style="2639" customWidth="1"/>
    <col min="6925" max="6925" width="2.140625" style="2639" customWidth="1"/>
    <col min="6926" max="6926" width="1.85546875" style="2639" customWidth="1"/>
    <col min="6927" max="6927" width="2" style="2639" customWidth="1"/>
    <col min="6928" max="6928" width="2.140625" style="2639" customWidth="1"/>
    <col min="6929" max="6929" width="1.85546875" style="2639" customWidth="1"/>
    <col min="6930" max="6930" width="1.7109375" style="2639" customWidth="1"/>
    <col min="6931" max="6931" width="9.85546875" style="2639" customWidth="1"/>
    <col min="6932" max="6932" width="6" style="2639" customWidth="1"/>
    <col min="6933" max="6933" width="4.5703125" style="2639" customWidth="1"/>
    <col min="6934" max="6934" width="3.85546875" style="2639" customWidth="1"/>
    <col min="6935" max="6935" width="4" style="2639" customWidth="1"/>
    <col min="6936" max="6936" width="10.140625" style="2639" customWidth="1"/>
    <col min="6937" max="7168" width="9.140625" style="2639"/>
    <col min="7169" max="7169" width="4.42578125" style="2639" customWidth="1"/>
    <col min="7170" max="7170" width="3.42578125" style="2639" customWidth="1"/>
    <col min="7171" max="7171" width="3.140625" style="2639" customWidth="1"/>
    <col min="7172" max="7172" width="2" style="2639" customWidth="1"/>
    <col min="7173" max="7173" width="2.140625" style="2639" customWidth="1"/>
    <col min="7174" max="7174" width="2.28515625" style="2639" customWidth="1"/>
    <col min="7175" max="7175" width="2.7109375" style="2639" customWidth="1"/>
    <col min="7176" max="7176" width="1.85546875" style="2639" customWidth="1"/>
    <col min="7177" max="7177" width="2.5703125" style="2639" customWidth="1"/>
    <col min="7178" max="7178" width="4.7109375" style="2639" customWidth="1"/>
    <col min="7179" max="7179" width="4.140625" style="2639" customWidth="1"/>
    <col min="7180" max="7180" width="3.7109375" style="2639" customWidth="1"/>
    <col min="7181" max="7181" width="2.140625" style="2639" customWidth="1"/>
    <col min="7182" max="7182" width="1.85546875" style="2639" customWidth="1"/>
    <col min="7183" max="7183" width="2" style="2639" customWidth="1"/>
    <col min="7184" max="7184" width="2.140625" style="2639" customWidth="1"/>
    <col min="7185" max="7185" width="1.85546875" style="2639" customWidth="1"/>
    <col min="7186" max="7186" width="1.7109375" style="2639" customWidth="1"/>
    <col min="7187" max="7187" width="9.85546875" style="2639" customWidth="1"/>
    <col min="7188" max="7188" width="6" style="2639" customWidth="1"/>
    <col min="7189" max="7189" width="4.5703125" style="2639" customWidth="1"/>
    <col min="7190" max="7190" width="3.85546875" style="2639" customWidth="1"/>
    <col min="7191" max="7191" width="4" style="2639" customWidth="1"/>
    <col min="7192" max="7192" width="10.140625" style="2639" customWidth="1"/>
    <col min="7193" max="7424" width="9.140625" style="2639"/>
    <col min="7425" max="7425" width="4.42578125" style="2639" customWidth="1"/>
    <col min="7426" max="7426" width="3.42578125" style="2639" customWidth="1"/>
    <col min="7427" max="7427" width="3.140625" style="2639" customWidth="1"/>
    <col min="7428" max="7428" width="2" style="2639" customWidth="1"/>
    <col min="7429" max="7429" width="2.140625" style="2639" customWidth="1"/>
    <col min="7430" max="7430" width="2.28515625" style="2639" customWidth="1"/>
    <col min="7431" max="7431" width="2.7109375" style="2639" customWidth="1"/>
    <col min="7432" max="7432" width="1.85546875" style="2639" customWidth="1"/>
    <col min="7433" max="7433" width="2.5703125" style="2639" customWidth="1"/>
    <col min="7434" max="7434" width="4.7109375" style="2639" customWidth="1"/>
    <col min="7435" max="7435" width="4.140625" style="2639" customWidth="1"/>
    <col min="7436" max="7436" width="3.7109375" style="2639" customWidth="1"/>
    <col min="7437" max="7437" width="2.140625" style="2639" customWidth="1"/>
    <col min="7438" max="7438" width="1.85546875" style="2639" customWidth="1"/>
    <col min="7439" max="7439" width="2" style="2639" customWidth="1"/>
    <col min="7440" max="7440" width="2.140625" style="2639" customWidth="1"/>
    <col min="7441" max="7441" width="1.85546875" style="2639" customWidth="1"/>
    <col min="7442" max="7442" width="1.7109375" style="2639" customWidth="1"/>
    <col min="7443" max="7443" width="9.85546875" style="2639" customWidth="1"/>
    <col min="7444" max="7444" width="6" style="2639" customWidth="1"/>
    <col min="7445" max="7445" width="4.5703125" style="2639" customWidth="1"/>
    <col min="7446" max="7446" width="3.85546875" style="2639" customWidth="1"/>
    <col min="7447" max="7447" width="4" style="2639" customWidth="1"/>
    <col min="7448" max="7448" width="10.140625" style="2639" customWidth="1"/>
    <col min="7449" max="7680" width="9.140625" style="2639"/>
    <col min="7681" max="7681" width="4.42578125" style="2639" customWidth="1"/>
    <col min="7682" max="7682" width="3.42578125" style="2639" customWidth="1"/>
    <col min="7683" max="7683" width="3.140625" style="2639" customWidth="1"/>
    <col min="7684" max="7684" width="2" style="2639" customWidth="1"/>
    <col min="7685" max="7685" width="2.140625" style="2639" customWidth="1"/>
    <col min="7686" max="7686" width="2.28515625" style="2639" customWidth="1"/>
    <col min="7687" max="7687" width="2.7109375" style="2639" customWidth="1"/>
    <col min="7688" max="7688" width="1.85546875" style="2639" customWidth="1"/>
    <col min="7689" max="7689" width="2.5703125" style="2639" customWidth="1"/>
    <col min="7690" max="7690" width="4.7109375" style="2639" customWidth="1"/>
    <col min="7691" max="7691" width="4.140625" style="2639" customWidth="1"/>
    <col min="7692" max="7692" width="3.7109375" style="2639" customWidth="1"/>
    <col min="7693" max="7693" width="2.140625" style="2639" customWidth="1"/>
    <col min="7694" max="7694" width="1.85546875" style="2639" customWidth="1"/>
    <col min="7695" max="7695" width="2" style="2639" customWidth="1"/>
    <col min="7696" max="7696" width="2.140625" style="2639" customWidth="1"/>
    <col min="7697" max="7697" width="1.85546875" style="2639" customWidth="1"/>
    <col min="7698" max="7698" width="1.7109375" style="2639" customWidth="1"/>
    <col min="7699" max="7699" width="9.85546875" style="2639" customWidth="1"/>
    <col min="7700" max="7700" width="6" style="2639" customWidth="1"/>
    <col min="7701" max="7701" width="4.5703125" style="2639" customWidth="1"/>
    <col min="7702" max="7702" width="3.85546875" style="2639" customWidth="1"/>
    <col min="7703" max="7703" width="4" style="2639" customWidth="1"/>
    <col min="7704" max="7704" width="10.140625" style="2639" customWidth="1"/>
    <col min="7705" max="7936" width="9.140625" style="2639"/>
    <col min="7937" max="7937" width="4.42578125" style="2639" customWidth="1"/>
    <col min="7938" max="7938" width="3.42578125" style="2639" customWidth="1"/>
    <col min="7939" max="7939" width="3.140625" style="2639" customWidth="1"/>
    <col min="7940" max="7940" width="2" style="2639" customWidth="1"/>
    <col min="7941" max="7941" width="2.140625" style="2639" customWidth="1"/>
    <col min="7942" max="7942" width="2.28515625" style="2639" customWidth="1"/>
    <col min="7943" max="7943" width="2.7109375" style="2639" customWidth="1"/>
    <col min="7944" max="7944" width="1.85546875" style="2639" customWidth="1"/>
    <col min="7945" max="7945" width="2.5703125" style="2639" customWidth="1"/>
    <col min="7946" max="7946" width="4.7109375" style="2639" customWidth="1"/>
    <col min="7947" max="7947" width="4.140625" style="2639" customWidth="1"/>
    <col min="7948" max="7948" width="3.7109375" style="2639" customWidth="1"/>
    <col min="7949" max="7949" width="2.140625" style="2639" customWidth="1"/>
    <col min="7950" max="7950" width="1.85546875" style="2639" customWidth="1"/>
    <col min="7951" max="7951" width="2" style="2639" customWidth="1"/>
    <col min="7952" max="7952" width="2.140625" style="2639" customWidth="1"/>
    <col min="7953" max="7953" width="1.85546875" style="2639" customWidth="1"/>
    <col min="7954" max="7954" width="1.7109375" style="2639" customWidth="1"/>
    <col min="7955" max="7955" width="9.85546875" style="2639" customWidth="1"/>
    <col min="7956" max="7956" width="6" style="2639" customWidth="1"/>
    <col min="7957" max="7957" width="4.5703125" style="2639" customWidth="1"/>
    <col min="7958" max="7958" width="3.85546875" style="2639" customWidth="1"/>
    <col min="7959" max="7959" width="4" style="2639" customWidth="1"/>
    <col min="7960" max="7960" width="10.140625" style="2639" customWidth="1"/>
    <col min="7961" max="8192" width="9.140625" style="2639"/>
    <col min="8193" max="8193" width="4.42578125" style="2639" customWidth="1"/>
    <col min="8194" max="8194" width="3.42578125" style="2639" customWidth="1"/>
    <col min="8195" max="8195" width="3.140625" style="2639" customWidth="1"/>
    <col min="8196" max="8196" width="2" style="2639" customWidth="1"/>
    <col min="8197" max="8197" width="2.140625" style="2639" customWidth="1"/>
    <col min="8198" max="8198" width="2.28515625" style="2639" customWidth="1"/>
    <col min="8199" max="8199" width="2.7109375" style="2639" customWidth="1"/>
    <col min="8200" max="8200" width="1.85546875" style="2639" customWidth="1"/>
    <col min="8201" max="8201" width="2.5703125" style="2639" customWidth="1"/>
    <col min="8202" max="8202" width="4.7109375" style="2639" customWidth="1"/>
    <col min="8203" max="8203" width="4.140625" style="2639" customWidth="1"/>
    <col min="8204" max="8204" width="3.7109375" style="2639" customWidth="1"/>
    <col min="8205" max="8205" width="2.140625" style="2639" customWidth="1"/>
    <col min="8206" max="8206" width="1.85546875" style="2639" customWidth="1"/>
    <col min="8207" max="8207" width="2" style="2639" customWidth="1"/>
    <col min="8208" max="8208" width="2.140625" style="2639" customWidth="1"/>
    <col min="8209" max="8209" width="1.85546875" style="2639" customWidth="1"/>
    <col min="8210" max="8210" width="1.7109375" style="2639" customWidth="1"/>
    <col min="8211" max="8211" width="9.85546875" style="2639" customWidth="1"/>
    <col min="8212" max="8212" width="6" style="2639" customWidth="1"/>
    <col min="8213" max="8213" width="4.5703125" style="2639" customWidth="1"/>
    <col min="8214" max="8214" width="3.85546875" style="2639" customWidth="1"/>
    <col min="8215" max="8215" width="4" style="2639" customWidth="1"/>
    <col min="8216" max="8216" width="10.140625" style="2639" customWidth="1"/>
    <col min="8217" max="8448" width="9.140625" style="2639"/>
    <col min="8449" max="8449" width="4.42578125" style="2639" customWidth="1"/>
    <col min="8450" max="8450" width="3.42578125" style="2639" customWidth="1"/>
    <col min="8451" max="8451" width="3.140625" style="2639" customWidth="1"/>
    <col min="8452" max="8452" width="2" style="2639" customWidth="1"/>
    <col min="8453" max="8453" width="2.140625" style="2639" customWidth="1"/>
    <col min="8454" max="8454" width="2.28515625" style="2639" customWidth="1"/>
    <col min="8455" max="8455" width="2.7109375" style="2639" customWidth="1"/>
    <col min="8456" max="8456" width="1.85546875" style="2639" customWidth="1"/>
    <col min="8457" max="8457" width="2.5703125" style="2639" customWidth="1"/>
    <col min="8458" max="8458" width="4.7109375" style="2639" customWidth="1"/>
    <col min="8459" max="8459" width="4.140625" style="2639" customWidth="1"/>
    <col min="8460" max="8460" width="3.7109375" style="2639" customWidth="1"/>
    <col min="8461" max="8461" width="2.140625" style="2639" customWidth="1"/>
    <col min="8462" max="8462" width="1.85546875" style="2639" customWidth="1"/>
    <col min="8463" max="8463" width="2" style="2639" customWidth="1"/>
    <col min="8464" max="8464" width="2.140625" style="2639" customWidth="1"/>
    <col min="8465" max="8465" width="1.85546875" style="2639" customWidth="1"/>
    <col min="8466" max="8466" width="1.7109375" style="2639" customWidth="1"/>
    <col min="8467" max="8467" width="9.85546875" style="2639" customWidth="1"/>
    <col min="8468" max="8468" width="6" style="2639" customWidth="1"/>
    <col min="8469" max="8469" width="4.5703125" style="2639" customWidth="1"/>
    <col min="8470" max="8470" width="3.85546875" style="2639" customWidth="1"/>
    <col min="8471" max="8471" width="4" style="2639" customWidth="1"/>
    <col min="8472" max="8472" width="10.140625" style="2639" customWidth="1"/>
    <col min="8473" max="8704" width="9.140625" style="2639"/>
    <col min="8705" max="8705" width="4.42578125" style="2639" customWidth="1"/>
    <col min="8706" max="8706" width="3.42578125" style="2639" customWidth="1"/>
    <col min="8707" max="8707" width="3.140625" style="2639" customWidth="1"/>
    <col min="8708" max="8708" width="2" style="2639" customWidth="1"/>
    <col min="8709" max="8709" width="2.140625" style="2639" customWidth="1"/>
    <col min="8710" max="8710" width="2.28515625" style="2639" customWidth="1"/>
    <col min="8711" max="8711" width="2.7109375" style="2639" customWidth="1"/>
    <col min="8712" max="8712" width="1.85546875" style="2639" customWidth="1"/>
    <col min="8713" max="8713" width="2.5703125" style="2639" customWidth="1"/>
    <col min="8714" max="8714" width="4.7109375" style="2639" customWidth="1"/>
    <col min="8715" max="8715" width="4.140625" style="2639" customWidth="1"/>
    <col min="8716" max="8716" width="3.7109375" style="2639" customWidth="1"/>
    <col min="8717" max="8717" width="2.140625" style="2639" customWidth="1"/>
    <col min="8718" max="8718" width="1.85546875" style="2639" customWidth="1"/>
    <col min="8719" max="8719" width="2" style="2639" customWidth="1"/>
    <col min="8720" max="8720" width="2.140625" style="2639" customWidth="1"/>
    <col min="8721" max="8721" width="1.85546875" style="2639" customWidth="1"/>
    <col min="8722" max="8722" width="1.7109375" style="2639" customWidth="1"/>
    <col min="8723" max="8723" width="9.85546875" style="2639" customWidth="1"/>
    <col min="8724" max="8724" width="6" style="2639" customWidth="1"/>
    <col min="8725" max="8725" width="4.5703125" style="2639" customWidth="1"/>
    <col min="8726" max="8726" width="3.85546875" style="2639" customWidth="1"/>
    <col min="8727" max="8727" width="4" style="2639" customWidth="1"/>
    <col min="8728" max="8728" width="10.140625" style="2639" customWidth="1"/>
    <col min="8729" max="8960" width="9.140625" style="2639"/>
    <col min="8961" max="8961" width="4.42578125" style="2639" customWidth="1"/>
    <col min="8962" max="8962" width="3.42578125" style="2639" customWidth="1"/>
    <col min="8963" max="8963" width="3.140625" style="2639" customWidth="1"/>
    <col min="8964" max="8964" width="2" style="2639" customWidth="1"/>
    <col min="8965" max="8965" width="2.140625" style="2639" customWidth="1"/>
    <col min="8966" max="8966" width="2.28515625" style="2639" customWidth="1"/>
    <col min="8967" max="8967" width="2.7109375" style="2639" customWidth="1"/>
    <col min="8968" max="8968" width="1.85546875" style="2639" customWidth="1"/>
    <col min="8969" max="8969" width="2.5703125" style="2639" customWidth="1"/>
    <col min="8970" max="8970" width="4.7109375" style="2639" customWidth="1"/>
    <col min="8971" max="8971" width="4.140625" style="2639" customWidth="1"/>
    <col min="8972" max="8972" width="3.7109375" style="2639" customWidth="1"/>
    <col min="8973" max="8973" width="2.140625" style="2639" customWidth="1"/>
    <col min="8974" max="8974" width="1.85546875" style="2639" customWidth="1"/>
    <col min="8975" max="8975" width="2" style="2639" customWidth="1"/>
    <col min="8976" max="8976" width="2.140625" style="2639" customWidth="1"/>
    <col min="8977" max="8977" width="1.85546875" style="2639" customWidth="1"/>
    <col min="8978" max="8978" width="1.7109375" style="2639" customWidth="1"/>
    <col min="8979" max="8979" width="9.85546875" style="2639" customWidth="1"/>
    <col min="8980" max="8980" width="6" style="2639" customWidth="1"/>
    <col min="8981" max="8981" width="4.5703125" style="2639" customWidth="1"/>
    <col min="8982" max="8982" width="3.85546875" style="2639" customWidth="1"/>
    <col min="8983" max="8983" width="4" style="2639" customWidth="1"/>
    <col min="8984" max="8984" width="10.140625" style="2639" customWidth="1"/>
    <col min="8985" max="9216" width="9.140625" style="2639"/>
    <col min="9217" max="9217" width="4.42578125" style="2639" customWidth="1"/>
    <col min="9218" max="9218" width="3.42578125" style="2639" customWidth="1"/>
    <col min="9219" max="9219" width="3.140625" style="2639" customWidth="1"/>
    <col min="9220" max="9220" width="2" style="2639" customWidth="1"/>
    <col min="9221" max="9221" width="2.140625" style="2639" customWidth="1"/>
    <col min="9222" max="9222" width="2.28515625" style="2639" customWidth="1"/>
    <col min="9223" max="9223" width="2.7109375" style="2639" customWidth="1"/>
    <col min="9224" max="9224" width="1.85546875" style="2639" customWidth="1"/>
    <col min="9225" max="9225" width="2.5703125" style="2639" customWidth="1"/>
    <col min="9226" max="9226" width="4.7109375" style="2639" customWidth="1"/>
    <col min="9227" max="9227" width="4.140625" style="2639" customWidth="1"/>
    <col min="9228" max="9228" width="3.7109375" style="2639" customWidth="1"/>
    <col min="9229" max="9229" width="2.140625" style="2639" customWidth="1"/>
    <col min="9230" max="9230" width="1.85546875" style="2639" customWidth="1"/>
    <col min="9231" max="9231" width="2" style="2639" customWidth="1"/>
    <col min="9232" max="9232" width="2.140625" style="2639" customWidth="1"/>
    <col min="9233" max="9233" width="1.85546875" style="2639" customWidth="1"/>
    <col min="9234" max="9234" width="1.7109375" style="2639" customWidth="1"/>
    <col min="9235" max="9235" width="9.85546875" style="2639" customWidth="1"/>
    <col min="9236" max="9236" width="6" style="2639" customWidth="1"/>
    <col min="9237" max="9237" width="4.5703125" style="2639" customWidth="1"/>
    <col min="9238" max="9238" width="3.85546875" style="2639" customWidth="1"/>
    <col min="9239" max="9239" width="4" style="2639" customWidth="1"/>
    <col min="9240" max="9240" width="10.140625" style="2639" customWidth="1"/>
    <col min="9241" max="9472" width="9.140625" style="2639"/>
    <col min="9473" max="9473" width="4.42578125" style="2639" customWidth="1"/>
    <col min="9474" max="9474" width="3.42578125" style="2639" customWidth="1"/>
    <col min="9475" max="9475" width="3.140625" style="2639" customWidth="1"/>
    <col min="9476" max="9476" width="2" style="2639" customWidth="1"/>
    <col min="9477" max="9477" width="2.140625" style="2639" customWidth="1"/>
    <col min="9478" max="9478" width="2.28515625" style="2639" customWidth="1"/>
    <col min="9479" max="9479" width="2.7109375" style="2639" customWidth="1"/>
    <col min="9480" max="9480" width="1.85546875" style="2639" customWidth="1"/>
    <col min="9481" max="9481" width="2.5703125" style="2639" customWidth="1"/>
    <col min="9482" max="9482" width="4.7109375" style="2639" customWidth="1"/>
    <col min="9483" max="9483" width="4.140625" style="2639" customWidth="1"/>
    <col min="9484" max="9484" width="3.7109375" style="2639" customWidth="1"/>
    <col min="9485" max="9485" width="2.140625" style="2639" customWidth="1"/>
    <col min="9486" max="9486" width="1.85546875" style="2639" customWidth="1"/>
    <col min="9487" max="9487" width="2" style="2639" customWidth="1"/>
    <col min="9488" max="9488" width="2.140625" style="2639" customWidth="1"/>
    <col min="9489" max="9489" width="1.85546875" style="2639" customWidth="1"/>
    <col min="9490" max="9490" width="1.7109375" style="2639" customWidth="1"/>
    <col min="9491" max="9491" width="9.85546875" style="2639" customWidth="1"/>
    <col min="9492" max="9492" width="6" style="2639" customWidth="1"/>
    <col min="9493" max="9493" width="4.5703125" style="2639" customWidth="1"/>
    <col min="9494" max="9494" width="3.85546875" style="2639" customWidth="1"/>
    <col min="9495" max="9495" width="4" style="2639" customWidth="1"/>
    <col min="9496" max="9496" width="10.140625" style="2639" customWidth="1"/>
    <col min="9497" max="9728" width="9.140625" style="2639"/>
    <col min="9729" max="9729" width="4.42578125" style="2639" customWidth="1"/>
    <col min="9730" max="9730" width="3.42578125" style="2639" customWidth="1"/>
    <col min="9731" max="9731" width="3.140625" style="2639" customWidth="1"/>
    <col min="9732" max="9732" width="2" style="2639" customWidth="1"/>
    <col min="9733" max="9733" width="2.140625" style="2639" customWidth="1"/>
    <col min="9734" max="9734" width="2.28515625" style="2639" customWidth="1"/>
    <col min="9735" max="9735" width="2.7109375" style="2639" customWidth="1"/>
    <col min="9736" max="9736" width="1.85546875" style="2639" customWidth="1"/>
    <col min="9737" max="9737" width="2.5703125" style="2639" customWidth="1"/>
    <col min="9738" max="9738" width="4.7109375" style="2639" customWidth="1"/>
    <col min="9739" max="9739" width="4.140625" style="2639" customWidth="1"/>
    <col min="9740" max="9740" width="3.7109375" style="2639" customWidth="1"/>
    <col min="9741" max="9741" width="2.140625" style="2639" customWidth="1"/>
    <col min="9742" max="9742" width="1.85546875" style="2639" customWidth="1"/>
    <col min="9743" max="9743" width="2" style="2639" customWidth="1"/>
    <col min="9744" max="9744" width="2.140625" style="2639" customWidth="1"/>
    <col min="9745" max="9745" width="1.85546875" style="2639" customWidth="1"/>
    <col min="9746" max="9746" width="1.7109375" style="2639" customWidth="1"/>
    <col min="9747" max="9747" width="9.85546875" style="2639" customWidth="1"/>
    <col min="9748" max="9748" width="6" style="2639" customWidth="1"/>
    <col min="9749" max="9749" width="4.5703125" style="2639" customWidth="1"/>
    <col min="9750" max="9750" width="3.85546875" style="2639" customWidth="1"/>
    <col min="9751" max="9751" width="4" style="2639" customWidth="1"/>
    <col min="9752" max="9752" width="10.140625" style="2639" customWidth="1"/>
    <col min="9753" max="9984" width="9.140625" style="2639"/>
    <col min="9985" max="9985" width="4.42578125" style="2639" customWidth="1"/>
    <col min="9986" max="9986" width="3.42578125" style="2639" customWidth="1"/>
    <col min="9987" max="9987" width="3.140625" style="2639" customWidth="1"/>
    <col min="9988" max="9988" width="2" style="2639" customWidth="1"/>
    <col min="9989" max="9989" width="2.140625" style="2639" customWidth="1"/>
    <col min="9990" max="9990" width="2.28515625" style="2639" customWidth="1"/>
    <col min="9991" max="9991" width="2.7109375" style="2639" customWidth="1"/>
    <col min="9992" max="9992" width="1.85546875" style="2639" customWidth="1"/>
    <col min="9993" max="9993" width="2.5703125" style="2639" customWidth="1"/>
    <col min="9994" max="9994" width="4.7109375" style="2639" customWidth="1"/>
    <col min="9995" max="9995" width="4.140625" style="2639" customWidth="1"/>
    <col min="9996" max="9996" width="3.7109375" style="2639" customWidth="1"/>
    <col min="9997" max="9997" width="2.140625" style="2639" customWidth="1"/>
    <col min="9998" max="9998" width="1.85546875" style="2639" customWidth="1"/>
    <col min="9999" max="9999" width="2" style="2639" customWidth="1"/>
    <col min="10000" max="10000" width="2.140625" style="2639" customWidth="1"/>
    <col min="10001" max="10001" width="1.85546875" style="2639" customWidth="1"/>
    <col min="10002" max="10002" width="1.7109375" style="2639" customWidth="1"/>
    <col min="10003" max="10003" width="9.85546875" style="2639" customWidth="1"/>
    <col min="10004" max="10004" width="6" style="2639" customWidth="1"/>
    <col min="10005" max="10005" width="4.5703125" style="2639" customWidth="1"/>
    <col min="10006" max="10006" width="3.85546875" style="2639" customWidth="1"/>
    <col min="10007" max="10007" width="4" style="2639" customWidth="1"/>
    <col min="10008" max="10008" width="10.140625" style="2639" customWidth="1"/>
    <col min="10009" max="10240" width="9.140625" style="2639"/>
    <col min="10241" max="10241" width="4.42578125" style="2639" customWidth="1"/>
    <col min="10242" max="10242" width="3.42578125" style="2639" customWidth="1"/>
    <col min="10243" max="10243" width="3.140625" style="2639" customWidth="1"/>
    <col min="10244" max="10244" width="2" style="2639" customWidth="1"/>
    <col min="10245" max="10245" width="2.140625" style="2639" customWidth="1"/>
    <col min="10246" max="10246" width="2.28515625" style="2639" customWidth="1"/>
    <col min="10247" max="10247" width="2.7109375" style="2639" customWidth="1"/>
    <col min="10248" max="10248" width="1.85546875" style="2639" customWidth="1"/>
    <col min="10249" max="10249" width="2.5703125" style="2639" customWidth="1"/>
    <col min="10250" max="10250" width="4.7109375" style="2639" customWidth="1"/>
    <col min="10251" max="10251" width="4.140625" style="2639" customWidth="1"/>
    <col min="10252" max="10252" width="3.7109375" style="2639" customWidth="1"/>
    <col min="10253" max="10253" width="2.140625" style="2639" customWidth="1"/>
    <col min="10254" max="10254" width="1.85546875" style="2639" customWidth="1"/>
    <col min="10255" max="10255" width="2" style="2639" customWidth="1"/>
    <col min="10256" max="10256" width="2.140625" style="2639" customWidth="1"/>
    <col min="10257" max="10257" width="1.85546875" style="2639" customWidth="1"/>
    <col min="10258" max="10258" width="1.7109375" style="2639" customWidth="1"/>
    <col min="10259" max="10259" width="9.85546875" style="2639" customWidth="1"/>
    <col min="10260" max="10260" width="6" style="2639" customWidth="1"/>
    <col min="10261" max="10261" width="4.5703125" style="2639" customWidth="1"/>
    <col min="10262" max="10262" width="3.85546875" style="2639" customWidth="1"/>
    <col min="10263" max="10263" width="4" style="2639" customWidth="1"/>
    <col min="10264" max="10264" width="10.140625" style="2639" customWidth="1"/>
    <col min="10265" max="10496" width="9.140625" style="2639"/>
    <col min="10497" max="10497" width="4.42578125" style="2639" customWidth="1"/>
    <col min="10498" max="10498" width="3.42578125" style="2639" customWidth="1"/>
    <col min="10499" max="10499" width="3.140625" style="2639" customWidth="1"/>
    <col min="10500" max="10500" width="2" style="2639" customWidth="1"/>
    <col min="10501" max="10501" width="2.140625" style="2639" customWidth="1"/>
    <col min="10502" max="10502" width="2.28515625" style="2639" customWidth="1"/>
    <col min="10503" max="10503" width="2.7109375" style="2639" customWidth="1"/>
    <col min="10504" max="10504" width="1.85546875" style="2639" customWidth="1"/>
    <col min="10505" max="10505" width="2.5703125" style="2639" customWidth="1"/>
    <col min="10506" max="10506" width="4.7109375" style="2639" customWidth="1"/>
    <col min="10507" max="10507" width="4.140625" style="2639" customWidth="1"/>
    <col min="10508" max="10508" width="3.7109375" style="2639" customWidth="1"/>
    <col min="10509" max="10509" width="2.140625" style="2639" customWidth="1"/>
    <col min="10510" max="10510" width="1.85546875" style="2639" customWidth="1"/>
    <col min="10511" max="10511" width="2" style="2639" customWidth="1"/>
    <col min="10512" max="10512" width="2.140625" style="2639" customWidth="1"/>
    <col min="10513" max="10513" width="1.85546875" style="2639" customWidth="1"/>
    <col min="10514" max="10514" width="1.7109375" style="2639" customWidth="1"/>
    <col min="10515" max="10515" width="9.85546875" style="2639" customWidth="1"/>
    <col min="10516" max="10516" width="6" style="2639" customWidth="1"/>
    <col min="10517" max="10517" width="4.5703125" style="2639" customWidth="1"/>
    <col min="10518" max="10518" width="3.85546875" style="2639" customWidth="1"/>
    <col min="10519" max="10519" width="4" style="2639" customWidth="1"/>
    <col min="10520" max="10520" width="10.140625" style="2639" customWidth="1"/>
    <col min="10521" max="10752" width="9.140625" style="2639"/>
    <col min="10753" max="10753" width="4.42578125" style="2639" customWidth="1"/>
    <col min="10754" max="10754" width="3.42578125" style="2639" customWidth="1"/>
    <col min="10755" max="10755" width="3.140625" style="2639" customWidth="1"/>
    <col min="10756" max="10756" width="2" style="2639" customWidth="1"/>
    <col min="10757" max="10757" width="2.140625" style="2639" customWidth="1"/>
    <col min="10758" max="10758" width="2.28515625" style="2639" customWidth="1"/>
    <col min="10759" max="10759" width="2.7109375" style="2639" customWidth="1"/>
    <col min="10760" max="10760" width="1.85546875" style="2639" customWidth="1"/>
    <col min="10761" max="10761" width="2.5703125" style="2639" customWidth="1"/>
    <col min="10762" max="10762" width="4.7109375" style="2639" customWidth="1"/>
    <col min="10763" max="10763" width="4.140625" style="2639" customWidth="1"/>
    <col min="10764" max="10764" width="3.7109375" style="2639" customWidth="1"/>
    <col min="10765" max="10765" width="2.140625" style="2639" customWidth="1"/>
    <col min="10766" max="10766" width="1.85546875" style="2639" customWidth="1"/>
    <col min="10767" max="10767" width="2" style="2639" customWidth="1"/>
    <col min="10768" max="10768" width="2.140625" style="2639" customWidth="1"/>
    <col min="10769" max="10769" width="1.85546875" style="2639" customWidth="1"/>
    <col min="10770" max="10770" width="1.7109375" style="2639" customWidth="1"/>
    <col min="10771" max="10771" width="9.85546875" style="2639" customWidth="1"/>
    <col min="10772" max="10772" width="6" style="2639" customWidth="1"/>
    <col min="10773" max="10773" width="4.5703125" style="2639" customWidth="1"/>
    <col min="10774" max="10774" width="3.85546875" style="2639" customWidth="1"/>
    <col min="10775" max="10775" width="4" style="2639" customWidth="1"/>
    <col min="10776" max="10776" width="10.140625" style="2639" customWidth="1"/>
    <col min="10777" max="11008" width="9.140625" style="2639"/>
    <col min="11009" max="11009" width="4.42578125" style="2639" customWidth="1"/>
    <col min="11010" max="11010" width="3.42578125" style="2639" customWidth="1"/>
    <col min="11011" max="11011" width="3.140625" style="2639" customWidth="1"/>
    <col min="11012" max="11012" width="2" style="2639" customWidth="1"/>
    <col min="11013" max="11013" width="2.140625" style="2639" customWidth="1"/>
    <col min="11014" max="11014" width="2.28515625" style="2639" customWidth="1"/>
    <col min="11015" max="11015" width="2.7109375" style="2639" customWidth="1"/>
    <col min="11016" max="11016" width="1.85546875" style="2639" customWidth="1"/>
    <col min="11017" max="11017" width="2.5703125" style="2639" customWidth="1"/>
    <col min="11018" max="11018" width="4.7109375" style="2639" customWidth="1"/>
    <col min="11019" max="11019" width="4.140625" style="2639" customWidth="1"/>
    <col min="11020" max="11020" width="3.7109375" style="2639" customWidth="1"/>
    <col min="11021" max="11021" width="2.140625" style="2639" customWidth="1"/>
    <col min="11022" max="11022" width="1.85546875" style="2639" customWidth="1"/>
    <col min="11023" max="11023" width="2" style="2639" customWidth="1"/>
    <col min="11024" max="11024" width="2.140625" style="2639" customWidth="1"/>
    <col min="11025" max="11025" width="1.85546875" style="2639" customWidth="1"/>
    <col min="11026" max="11026" width="1.7109375" style="2639" customWidth="1"/>
    <col min="11027" max="11027" width="9.85546875" style="2639" customWidth="1"/>
    <col min="11028" max="11028" width="6" style="2639" customWidth="1"/>
    <col min="11029" max="11029" width="4.5703125" style="2639" customWidth="1"/>
    <col min="11030" max="11030" width="3.85546875" style="2639" customWidth="1"/>
    <col min="11031" max="11031" width="4" style="2639" customWidth="1"/>
    <col min="11032" max="11032" width="10.140625" style="2639" customWidth="1"/>
    <col min="11033" max="11264" width="9.140625" style="2639"/>
    <col min="11265" max="11265" width="4.42578125" style="2639" customWidth="1"/>
    <col min="11266" max="11266" width="3.42578125" style="2639" customWidth="1"/>
    <col min="11267" max="11267" width="3.140625" style="2639" customWidth="1"/>
    <col min="11268" max="11268" width="2" style="2639" customWidth="1"/>
    <col min="11269" max="11269" width="2.140625" style="2639" customWidth="1"/>
    <col min="11270" max="11270" width="2.28515625" style="2639" customWidth="1"/>
    <col min="11271" max="11271" width="2.7109375" style="2639" customWidth="1"/>
    <col min="11272" max="11272" width="1.85546875" style="2639" customWidth="1"/>
    <col min="11273" max="11273" width="2.5703125" style="2639" customWidth="1"/>
    <col min="11274" max="11274" width="4.7109375" style="2639" customWidth="1"/>
    <col min="11275" max="11275" width="4.140625" style="2639" customWidth="1"/>
    <col min="11276" max="11276" width="3.7109375" style="2639" customWidth="1"/>
    <col min="11277" max="11277" width="2.140625" style="2639" customWidth="1"/>
    <col min="11278" max="11278" width="1.85546875" style="2639" customWidth="1"/>
    <col min="11279" max="11279" width="2" style="2639" customWidth="1"/>
    <col min="11280" max="11280" width="2.140625" style="2639" customWidth="1"/>
    <col min="11281" max="11281" width="1.85546875" style="2639" customWidth="1"/>
    <col min="11282" max="11282" width="1.7109375" style="2639" customWidth="1"/>
    <col min="11283" max="11283" width="9.85546875" style="2639" customWidth="1"/>
    <col min="11284" max="11284" width="6" style="2639" customWidth="1"/>
    <col min="11285" max="11285" width="4.5703125" style="2639" customWidth="1"/>
    <col min="11286" max="11286" width="3.85546875" style="2639" customWidth="1"/>
    <col min="11287" max="11287" width="4" style="2639" customWidth="1"/>
    <col min="11288" max="11288" width="10.140625" style="2639" customWidth="1"/>
    <col min="11289" max="11520" width="9.140625" style="2639"/>
    <col min="11521" max="11521" width="4.42578125" style="2639" customWidth="1"/>
    <col min="11522" max="11522" width="3.42578125" style="2639" customWidth="1"/>
    <col min="11523" max="11523" width="3.140625" style="2639" customWidth="1"/>
    <col min="11524" max="11524" width="2" style="2639" customWidth="1"/>
    <col min="11525" max="11525" width="2.140625" style="2639" customWidth="1"/>
    <col min="11526" max="11526" width="2.28515625" style="2639" customWidth="1"/>
    <col min="11527" max="11527" width="2.7109375" style="2639" customWidth="1"/>
    <col min="11528" max="11528" width="1.85546875" style="2639" customWidth="1"/>
    <col min="11529" max="11529" width="2.5703125" style="2639" customWidth="1"/>
    <col min="11530" max="11530" width="4.7109375" style="2639" customWidth="1"/>
    <col min="11531" max="11531" width="4.140625" style="2639" customWidth="1"/>
    <col min="11532" max="11532" width="3.7109375" style="2639" customWidth="1"/>
    <col min="11533" max="11533" width="2.140625" style="2639" customWidth="1"/>
    <col min="11534" max="11534" width="1.85546875" style="2639" customWidth="1"/>
    <col min="11535" max="11535" width="2" style="2639" customWidth="1"/>
    <col min="11536" max="11536" width="2.140625" style="2639" customWidth="1"/>
    <col min="11537" max="11537" width="1.85546875" style="2639" customWidth="1"/>
    <col min="11538" max="11538" width="1.7109375" style="2639" customWidth="1"/>
    <col min="11539" max="11539" width="9.85546875" style="2639" customWidth="1"/>
    <col min="11540" max="11540" width="6" style="2639" customWidth="1"/>
    <col min="11541" max="11541" width="4.5703125" style="2639" customWidth="1"/>
    <col min="11542" max="11542" width="3.85546875" style="2639" customWidth="1"/>
    <col min="11543" max="11543" width="4" style="2639" customWidth="1"/>
    <col min="11544" max="11544" width="10.140625" style="2639" customWidth="1"/>
    <col min="11545" max="11776" width="9.140625" style="2639"/>
    <col min="11777" max="11777" width="4.42578125" style="2639" customWidth="1"/>
    <col min="11778" max="11778" width="3.42578125" style="2639" customWidth="1"/>
    <col min="11779" max="11779" width="3.140625" style="2639" customWidth="1"/>
    <col min="11780" max="11780" width="2" style="2639" customWidth="1"/>
    <col min="11781" max="11781" width="2.140625" style="2639" customWidth="1"/>
    <col min="11782" max="11782" width="2.28515625" style="2639" customWidth="1"/>
    <col min="11783" max="11783" width="2.7109375" style="2639" customWidth="1"/>
    <col min="11784" max="11784" width="1.85546875" style="2639" customWidth="1"/>
    <col min="11785" max="11785" width="2.5703125" style="2639" customWidth="1"/>
    <col min="11786" max="11786" width="4.7109375" style="2639" customWidth="1"/>
    <col min="11787" max="11787" width="4.140625" style="2639" customWidth="1"/>
    <col min="11788" max="11788" width="3.7109375" style="2639" customWidth="1"/>
    <col min="11789" max="11789" width="2.140625" style="2639" customWidth="1"/>
    <col min="11790" max="11790" width="1.85546875" style="2639" customWidth="1"/>
    <col min="11791" max="11791" width="2" style="2639" customWidth="1"/>
    <col min="11792" max="11792" width="2.140625" style="2639" customWidth="1"/>
    <col min="11793" max="11793" width="1.85546875" style="2639" customWidth="1"/>
    <col min="11794" max="11794" width="1.7109375" style="2639" customWidth="1"/>
    <col min="11795" max="11795" width="9.85546875" style="2639" customWidth="1"/>
    <col min="11796" max="11796" width="6" style="2639" customWidth="1"/>
    <col min="11797" max="11797" width="4.5703125" style="2639" customWidth="1"/>
    <col min="11798" max="11798" width="3.85546875" style="2639" customWidth="1"/>
    <col min="11799" max="11799" width="4" style="2639" customWidth="1"/>
    <col min="11800" max="11800" width="10.140625" style="2639" customWidth="1"/>
    <col min="11801" max="12032" width="9.140625" style="2639"/>
    <col min="12033" max="12033" width="4.42578125" style="2639" customWidth="1"/>
    <col min="12034" max="12034" width="3.42578125" style="2639" customWidth="1"/>
    <col min="12035" max="12035" width="3.140625" style="2639" customWidth="1"/>
    <col min="12036" max="12036" width="2" style="2639" customWidth="1"/>
    <col min="12037" max="12037" width="2.140625" style="2639" customWidth="1"/>
    <col min="12038" max="12038" width="2.28515625" style="2639" customWidth="1"/>
    <col min="12039" max="12039" width="2.7109375" style="2639" customWidth="1"/>
    <col min="12040" max="12040" width="1.85546875" style="2639" customWidth="1"/>
    <col min="12041" max="12041" width="2.5703125" style="2639" customWidth="1"/>
    <col min="12042" max="12042" width="4.7109375" style="2639" customWidth="1"/>
    <col min="12043" max="12043" width="4.140625" style="2639" customWidth="1"/>
    <col min="12044" max="12044" width="3.7109375" style="2639" customWidth="1"/>
    <col min="12045" max="12045" width="2.140625" style="2639" customWidth="1"/>
    <col min="12046" max="12046" width="1.85546875" style="2639" customWidth="1"/>
    <col min="12047" max="12047" width="2" style="2639" customWidth="1"/>
    <col min="12048" max="12048" width="2.140625" style="2639" customWidth="1"/>
    <col min="12049" max="12049" width="1.85546875" style="2639" customWidth="1"/>
    <col min="12050" max="12050" width="1.7109375" style="2639" customWidth="1"/>
    <col min="12051" max="12051" width="9.85546875" style="2639" customWidth="1"/>
    <col min="12052" max="12052" width="6" style="2639" customWidth="1"/>
    <col min="12053" max="12053" width="4.5703125" style="2639" customWidth="1"/>
    <col min="12054" max="12054" width="3.85546875" style="2639" customWidth="1"/>
    <col min="12055" max="12055" width="4" style="2639" customWidth="1"/>
    <col min="12056" max="12056" width="10.140625" style="2639" customWidth="1"/>
    <col min="12057" max="12288" width="9.140625" style="2639"/>
    <col min="12289" max="12289" width="4.42578125" style="2639" customWidth="1"/>
    <col min="12290" max="12290" width="3.42578125" style="2639" customWidth="1"/>
    <col min="12291" max="12291" width="3.140625" style="2639" customWidth="1"/>
    <col min="12292" max="12292" width="2" style="2639" customWidth="1"/>
    <col min="12293" max="12293" width="2.140625" style="2639" customWidth="1"/>
    <col min="12294" max="12294" width="2.28515625" style="2639" customWidth="1"/>
    <col min="12295" max="12295" width="2.7109375" style="2639" customWidth="1"/>
    <col min="12296" max="12296" width="1.85546875" style="2639" customWidth="1"/>
    <col min="12297" max="12297" width="2.5703125" style="2639" customWidth="1"/>
    <col min="12298" max="12298" width="4.7109375" style="2639" customWidth="1"/>
    <col min="12299" max="12299" width="4.140625" style="2639" customWidth="1"/>
    <col min="12300" max="12300" width="3.7109375" style="2639" customWidth="1"/>
    <col min="12301" max="12301" width="2.140625" style="2639" customWidth="1"/>
    <col min="12302" max="12302" width="1.85546875" style="2639" customWidth="1"/>
    <col min="12303" max="12303" width="2" style="2639" customWidth="1"/>
    <col min="12304" max="12304" width="2.140625" style="2639" customWidth="1"/>
    <col min="12305" max="12305" width="1.85546875" style="2639" customWidth="1"/>
    <col min="12306" max="12306" width="1.7109375" style="2639" customWidth="1"/>
    <col min="12307" max="12307" width="9.85546875" style="2639" customWidth="1"/>
    <col min="12308" max="12308" width="6" style="2639" customWidth="1"/>
    <col min="12309" max="12309" width="4.5703125" style="2639" customWidth="1"/>
    <col min="12310" max="12310" width="3.85546875" style="2639" customWidth="1"/>
    <col min="12311" max="12311" width="4" style="2639" customWidth="1"/>
    <col min="12312" max="12312" width="10.140625" style="2639" customWidth="1"/>
    <col min="12313" max="12544" width="9.140625" style="2639"/>
    <col min="12545" max="12545" width="4.42578125" style="2639" customWidth="1"/>
    <col min="12546" max="12546" width="3.42578125" style="2639" customWidth="1"/>
    <col min="12547" max="12547" width="3.140625" style="2639" customWidth="1"/>
    <col min="12548" max="12548" width="2" style="2639" customWidth="1"/>
    <col min="12549" max="12549" width="2.140625" style="2639" customWidth="1"/>
    <col min="12550" max="12550" width="2.28515625" style="2639" customWidth="1"/>
    <col min="12551" max="12551" width="2.7109375" style="2639" customWidth="1"/>
    <col min="12552" max="12552" width="1.85546875" style="2639" customWidth="1"/>
    <col min="12553" max="12553" width="2.5703125" style="2639" customWidth="1"/>
    <col min="12554" max="12554" width="4.7109375" style="2639" customWidth="1"/>
    <col min="12555" max="12555" width="4.140625" style="2639" customWidth="1"/>
    <col min="12556" max="12556" width="3.7109375" style="2639" customWidth="1"/>
    <col min="12557" max="12557" width="2.140625" style="2639" customWidth="1"/>
    <col min="12558" max="12558" width="1.85546875" style="2639" customWidth="1"/>
    <col min="12559" max="12559" width="2" style="2639" customWidth="1"/>
    <col min="12560" max="12560" width="2.140625" style="2639" customWidth="1"/>
    <col min="12561" max="12561" width="1.85546875" style="2639" customWidth="1"/>
    <col min="12562" max="12562" width="1.7109375" style="2639" customWidth="1"/>
    <col min="12563" max="12563" width="9.85546875" style="2639" customWidth="1"/>
    <col min="12564" max="12564" width="6" style="2639" customWidth="1"/>
    <col min="12565" max="12565" width="4.5703125" style="2639" customWidth="1"/>
    <col min="12566" max="12566" width="3.85546875" style="2639" customWidth="1"/>
    <col min="12567" max="12567" width="4" style="2639" customWidth="1"/>
    <col min="12568" max="12568" width="10.140625" style="2639" customWidth="1"/>
    <col min="12569" max="12800" width="9.140625" style="2639"/>
    <col min="12801" max="12801" width="4.42578125" style="2639" customWidth="1"/>
    <col min="12802" max="12802" width="3.42578125" style="2639" customWidth="1"/>
    <col min="12803" max="12803" width="3.140625" style="2639" customWidth="1"/>
    <col min="12804" max="12804" width="2" style="2639" customWidth="1"/>
    <col min="12805" max="12805" width="2.140625" style="2639" customWidth="1"/>
    <col min="12806" max="12806" width="2.28515625" style="2639" customWidth="1"/>
    <col min="12807" max="12807" width="2.7109375" style="2639" customWidth="1"/>
    <col min="12808" max="12808" width="1.85546875" style="2639" customWidth="1"/>
    <col min="12809" max="12809" width="2.5703125" style="2639" customWidth="1"/>
    <col min="12810" max="12810" width="4.7109375" style="2639" customWidth="1"/>
    <col min="12811" max="12811" width="4.140625" style="2639" customWidth="1"/>
    <col min="12812" max="12812" width="3.7109375" style="2639" customWidth="1"/>
    <col min="12813" max="12813" width="2.140625" style="2639" customWidth="1"/>
    <col min="12814" max="12814" width="1.85546875" style="2639" customWidth="1"/>
    <col min="12815" max="12815" width="2" style="2639" customWidth="1"/>
    <col min="12816" max="12816" width="2.140625" style="2639" customWidth="1"/>
    <col min="12817" max="12817" width="1.85546875" style="2639" customWidth="1"/>
    <col min="12818" max="12818" width="1.7109375" style="2639" customWidth="1"/>
    <col min="12819" max="12819" width="9.85546875" style="2639" customWidth="1"/>
    <col min="12820" max="12820" width="6" style="2639" customWidth="1"/>
    <col min="12821" max="12821" width="4.5703125" style="2639" customWidth="1"/>
    <col min="12822" max="12822" width="3.85546875" style="2639" customWidth="1"/>
    <col min="12823" max="12823" width="4" style="2639" customWidth="1"/>
    <col min="12824" max="12824" width="10.140625" style="2639" customWidth="1"/>
    <col min="12825" max="13056" width="9.140625" style="2639"/>
    <col min="13057" max="13057" width="4.42578125" style="2639" customWidth="1"/>
    <col min="13058" max="13058" width="3.42578125" style="2639" customWidth="1"/>
    <col min="13059" max="13059" width="3.140625" style="2639" customWidth="1"/>
    <col min="13060" max="13060" width="2" style="2639" customWidth="1"/>
    <col min="13061" max="13061" width="2.140625" style="2639" customWidth="1"/>
    <col min="13062" max="13062" width="2.28515625" style="2639" customWidth="1"/>
    <col min="13063" max="13063" width="2.7109375" style="2639" customWidth="1"/>
    <col min="13064" max="13064" width="1.85546875" style="2639" customWidth="1"/>
    <col min="13065" max="13065" width="2.5703125" style="2639" customWidth="1"/>
    <col min="13066" max="13066" width="4.7109375" style="2639" customWidth="1"/>
    <col min="13067" max="13067" width="4.140625" style="2639" customWidth="1"/>
    <col min="13068" max="13068" width="3.7109375" style="2639" customWidth="1"/>
    <col min="13069" max="13069" width="2.140625" style="2639" customWidth="1"/>
    <col min="13070" max="13070" width="1.85546875" style="2639" customWidth="1"/>
    <col min="13071" max="13071" width="2" style="2639" customWidth="1"/>
    <col min="13072" max="13072" width="2.140625" style="2639" customWidth="1"/>
    <col min="13073" max="13073" width="1.85546875" style="2639" customWidth="1"/>
    <col min="13074" max="13074" width="1.7109375" style="2639" customWidth="1"/>
    <col min="13075" max="13075" width="9.85546875" style="2639" customWidth="1"/>
    <col min="13076" max="13076" width="6" style="2639" customWidth="1"/>
    <col min="13077" max="13077" width="4.5703125" style="2639" customWidth="1"/>
    <col min="13078" max="13078" width="3.85546875" style="2639" customWidth="1"/>
    <col min="13079" max="13079" width="4" style="2639" customWidth="1"/>
    <col min="13080" max="13080" width="10.140625" style="2639" customWidth="1"/>
    <col min="13081" max="13312" width="9.140625" style="2639"/>
    <col min="13313" max="13313" width="4.42578125" style="2639" customWidth="1"/>
    <col min="13314" max="13314" width="3.42578125" style="2639" customWidth="1"/>
    <col min="13315" max="13315" width="3.140625" style="2639" customWidth="1"/>
    <col min="13316" max="13316" width="2" style="2639" customWidth="1"/>
    <col min="13317" max="13317" width="2.140625" style="2639" customWidth="1"/>
    <col min="13318" max="13318" width="2.28515625" style="2639" customWidth="1"/>
    <col min="13319" max="13319" width="2.7109375" style="2639" customWidth="1"/>
    <col min="13320" max="13320" width="1.85546875" style="2639" customWidth="1"/>
    <col min="13321" max="13321" width="2.5703125" style="2639" customWidth="1"/>
    <col min="13322" max="13322" width="4.7109375" style="2639" customWidth="1"/>
    <col min="13323" max="13323" width="4.140625" style="2639" customWidth="1"/>
    <col min="13324" max="13324" width="3.7109375" style="2639" customWidth="1"/>
    <col min="13325" max="13325" width="2.140625" style="2639" customWidth="1"/>
    <col min="13326" max="13326" width="1.85546875" style="2639" customWidth="1"/>
    <col min="13327" max="13327" width="2" style="2639" customWidth="1"/>
    <col min="13328" max="13328" width="2.140625" style="2639" customWidth="1"/>
    <col min="13329" max="13329" width="1.85546875" style="2639" customWidth="1"/>
    <col min="13330" max="13330" width="1.7109375" style="2639" customWidth="1"/>
    <col min="13331" max="13331" width="9.85546875" style="2639" customWidth="1"/>
    <col min="13332" max="13332" width="6" style="2639" customWidth="1"/>
    <col min="13333" max="13333" width="4.5703125" style="2639" customWidth="1"/>
    <col min="13334" max="13334" width="3.85546875" style="2639" customWidth="1"/>
    <col min="13335" max="13335" width="4" style="2639" customWidth="1"/>
    <col min="13336" max="13336" width="10.140625" style="2639" customWidth="1"/>
    <col min="13337" max="13568" width="9.140625" style="2639"/>
    <col min="13569" max="13569" width="4.42578125" style="2639" customWidth="1"/>
    <col min="13570" max="13570" width="3.42578125" style="2639" customWidth="1"/>
    <col min="13571" max="13571" width="3.140625" style="2639" customWidth="1"/>
    <col min="13572" max="13572" width="2" style="2639" customWidth="1"/>
    <col min="13573" max="13573" width="2.140625" style="2639" customWidth="1"/>
    <col min="13574" max="13574" width="2.28515625" style="2639" customWidth="1"/>
    <col min="13575" max="13575" width="2.7109375" style="2639" customWidth="1"/>
    <col min="13576" max="13576" width="1.85546875" style="2639" customWidth="1"/>
    <col min="13577" max="13577" width="2.5703125" style="2639" customWidth="1"/>
    <col min="13578" max="13578" width="4.7109375" style="2639" customWidth="1"/>
    <col min="13579" max="13579" width="4.140625" style="2639" customWidth="1"/>
    <col min="13580" max="13580" width="3.7109375" style="2639" customWidth="1"/>
    <col min="13581" max="13581" width="2.140625" style="2639" customWidth="1"/>
    <col min="13582" max="13582" width="1.85546875" style="2639" customWidth="1"/>
    <col min="13583" max="13583" width="2" style="2639" customWidth="1"/>
    <col min="13584" max="13584" width="2.140625" style="2639" customWidth="1"/>
    <col min="13585" max="13585" width="1.85546875" style="2639" customWidth="1"/>
    <col min="13586" max="13586" width="1.7109375" style="2639" customWidth="1"/>
    <col min="13587" max="13587" width="9.85546875" style="2639" customWidth="1"/>
    <col min="13588" max="13588" width="6" style="2639" customWidth="1"/>
    <col min="13589" max="13589" width="4.5703125" style="2639" customWidth="1"/>
    <col min="13590" max="13590" width="3.85546875" style="2639" customWidth="1"/>
    <col min="13591" max="13591" width="4" style="2639" customWidth="1"/>
    <col min="13592" max="13592" width="10.140625" style="2639" customWidth="1"/>
    <col min="13593" max="13824" width="9.140625" style="2639"/>
    <col min="13825" max="13825" width="4.42578125" style="2639" customWidth="1"/>
    <col min="13826" max="13826" width="3.42578125" style="2639" customWidth="1"/>
    <col min="13827" max="13827" width="3.140625" style="2639" customWidth="1"/>
    <col min="13828" max="13828" width="2" style="2639" customWidth="1"/>
    <col min="13829" max="13829" width="2.140625" style="2639" customWidth="1"/>
    <col min="13830" max="13830" width="2.28515625" style="2639" customWidth="1"/>
    <col min="13831" max="13831" width="2.7109375" style="2639" customWidth="1"/>
    <col min="13832" max="13832" width="1.85546875" style="2639" customWidth="1"/>
    <col min="13833" max="13833" width="2.5703125" style="2639" customWidth="1"/>
    <col min="13834" max="13834" width="4.7109375" style="2639" customWidth="1"/>
    <col min="13835" max="13835" width="4.140625" style="2639" customWidth="1"/>
    <col min="13836" max="13836" width="3.7109375" style="2639" customWidth="1"/>
    <col min="13837" max="13837" width="2.140625" style="2639" customWidth="1"/>
    <col min="13838" max="13838" width="1.85546875" style="2639" customWidth="1"/>
    <col min="13839" max="13839" width="2" style="2639" customWidth="1"/>
    <col min="13840" max="13840" width="2.140625" style="2639" customWidth="1"/>
    <col min="13841" max="13841" width="1.85546875" style="2639" customWidth="1"/>
    <col min="13842" max="13842" width="1.7109375" style="2639" customWidth="1"/>
    <col min="13843" max="13843" width="9.85546875" style="2639" customWidth="1"/>
    <col min="13844" max="13844" width="6" style="2639" customWidth="1"/>
    <col min="13845" max="13845" width="4.5703125" style="2639" customWidth="1"/>
    <col min="13846" max="13846" width="3.85546875" style="2639" customWidth="1"/>
    <col min="13847" max="13847" width="4" style="2639" customWidth="1"/>
    <col min="13848" max="13848" width="10.140625" style="2639" customWidth="1"/>
    <col min="13849" max="14080" width="9.140625" style="2639"/>
    <col min="14081" max="14081" width="4.42578125" style="2639" customWidth="1"/>
    <col min="14082" max="14082" width="3.42578125" style="2639" customWidth="1"/>
    <col min="14083" max="14083" width="3.140625" style="2639" customWidth="1"/>
    <col min="14084" max="14084" width="2" style="2639" customWidth="1"/>
    <col min="14085" max="14085" width="2.140625" style="2639" customWidth="1"/>
    <col min="14086" max="14086" width="2.28515625" style="2639" customWidth="1"/>
    <col min="14087" max="14087" width="2.7109375" style="2639" customWidth="1"/>
    <col min="14088" max="14088" width="1.85546875" style="2639" customWidth="1"/>
    <col min="14089" max="14089" width="2.5703125" style="2639" customWidth="1"/>
    <col min="14090" max="14090" width="4.7109375" style="2639" customWidth="1"/>
    <col min="14091" max="14091" width="4.140625" style="2639" customWidth="1"/>
    <col min="14092" max="14092" width="3.7109375" style="2639" customWidth="1"/>
    <col min="14093" max="14093" width="2.140625" style="2639" customWidth="1"/>
    <col min="14094" max="14094" width="1.85546875" style="2639" customWidth="1"/>
    <col min="14095" max="14095" width="2" style="2639" customWidth="1"/>
    <col min="14096" max="14096" width="2.140625" style="2639" customWidth="1"/>
    <col min="14097" max="14097" width="1.85546875" style="2639" customWidth="1"/>
    <col min="14098" max="14098" width="1.7109375" style="2639" customWidth="1"/>
    <col min="14099" max="14099" width="9.85546875" style="2639" customWidth="1"/>
    <col min="14100" max="14100" width="6" style="2639" customWidth="1"/>
    <col min="14101" max="14101" width="4.5703125" style="2639" customWidth="1"/>
    <col min="14102" max="14102" width="3.85546875" style="2639" customWidth="1"/>
    <col min="14103" max="14103" width="4" style="2639" customWidth="1"/>
    <col min="14104" max="14104" width="10.140625" style="2639" customWidth="1"/>
    <col min="14105" max="14336" width="9.140625" style="2639"/>
    <col min="14337" max="14337" width="4.42578125" style="2639" customWidth="1"/>
    <col min="14338" max="14338" width="3.42578125" style="2639" customWidth="1"/>
    <col min="14339" max="14339" width="3.140625" style="2639" customWidth="1"/>
    <col min="14340" max="14340" width="2" style="2639" customWidth="1"/>
    <col min="14341" max="14341" width="2.140625" style="2639" customWidth="1"/>
    <col min="14342" max="14342" width="2.28515625" style="2639" customWidth="1"/>
    <col min="14343" max="14343" width="2.7109375" style="2639" customWidth="1"/>
    <col min="14344" max="14344" width="1.85546875" style="2639" customWidth="1"/>
    <col min="14345" max="14345" width="2.5703125" style="2639" customWidth="1"/>
    <col min="14346" max="14346" width="4.7109375" style="2639" customWidth="1"/>
    <col min="14347" max="14347" width="4.140625" style="2639" customWidth="1"/>
    <col min="14348" max="14348" width="3.7109375" style="2639" customWidth="1"/>
    <col min="14349" max="14349" width="2.140625" style="2639" customWidth="1"/>
    <col min="14350" max="14350" width="1.85546875" style="2639" customWidth="1"/>
    <col min="14351" max="14351" width="2" style="2639" customWidth="1"/>
    <col min="14352" max="14352" width="2.140625" style="2639" customWidth="1"/>
    <col min="14353" max="14353" width="1.85546875" style="2639" customWidth="1"/>
    <col min="14354" max="14354" width="1.7109375" style="2639" customWidth="1"/>
    <col min="14355" max="14355" width="9.85546875" style="2639" customWidth="1"/>
    <col min="14356" max="14356" width="6" style="2639" customWidth="1"/>
    <col min="14357" max="14357" width="4.5703125" style="2639" customWidth="1"/>
    <col min="14358" max="14358" width="3.85546875" style="2639" customWidth="1"/>
    <col min="14359" max="14359" width="4" style="2639" customWidth="1"/>
    <col min="14360" max="14360" width="10.140625" style="2639" customWidth="1"/>
    <col min="14361" max="14592" width="9.140625" style="2639"/>
    <col min="14593" max="14593" width="4.42578125" style="2639" customWidth="1"/>
    <col min="14594" max="14594" width="3.42578125" style="2639" customWidth="1"/>
    <col min="14595" max="14595" width="3.140625" style="2639" customWidth="1"/>
    <col min="14596" max="14596" width="2" style="2639" customWidth="1"/>
    <col min="14597" max="14597" width="2.140625" style="2639" customWidth="1"/>
    <col min="14598" max="14598" width="2.28515625" style="2639" customWidth="1"/>
    <col min="14599" max="14599" width="2.7109375" style="2639" customWidth="1"/>
    <col min="14600" max="14600" width="1.85546875" style="2639" customWidth="1"/>
    <col min="14601" max="14601" width="2.5703125" style="2639" customWidth="1"/>
    <col min="14602" max="14602" width="4.7109375" style="2639" customWidth="1"/>
    <col min="14603" max="14603" width="4.140625" style="2639" customWidth="1"/>
    <col min="14604" max="14604" width="3.7109375" style="2639" customWidth="1"/>
    <col min="14605" max="14605" width="2.140625" style="2639" customWidth="1"/>
    <col min="14606" max="14606" width="1.85546875" style="2639" customWidth="1"/>
    <col min="14607" max="14607" width="2" style="2639" customWidth="1"/>
    <col min="14608" max="14608" width="2.140625" style="2639" customWidth="1"/>
    <col min="14609" max="14609" width="1.85546875" style="2639" customWidth="1"/>
    <col min="14610" max="14610" width="1.7109375" style="2639" customWidth="1"/>
    <col min="14611" max="14611" width="9.85546875" style="2639" customWidth="1"/>
    <col min="14612" max="14612" width="6" style="2639" customWidth="1"/>
    <col min="14613" max="14613" width="4.5703125" style="2639" customWidth="1"/>
    <col min="14614" max="14614" width="3.85546875" style="2639" customWidth="1"/>
    <col min="14615" max="14615" width="4" style="2639" customWidth="1"/>
    <col min="14616" max="14616" width="10.140625" style="2639" customWidth="1"/>
    <col min="14617" max="14848" width="9.140625" style="2639"/>
    <col min="14849" max="14849" width="4.42578125" style="2639" customWidth="1"/>
    <col min="14850" max="14850" width="3.42578125" style="2639" customWidth="1"/>
    <col min="14851" max="14851" width="3.140625" style="2639" customWidth="1"/>
    <col min="14852" max="14852" width="2" style="2639" customWidth="1"/>
    <col min="14853" max="14853" width="2.140625" style="2639" customWidth="1"/>
    <col min="14854" max="14854" width="2.28515625" style="2639" customWidth="1"/>
    <col min="14855" max="14855" width="2.7109375" style="2639" customWidth="1"/>
    <col min="14856" max="14856" width="1.85546875" style="2639" customWidth="1"/>
    <col min="14857" max="14857" width="2.5703125" style="2639" customWidth="1"/>
    <col min="14858" max="14858" width="4.7109375" style="2639" customWidth="1"/>
    <col min="14859" max="14859" width="4.140625" style="2639" customWidth="1"/>
    <col min="14860" max="14860" width="3.7109375" style="2639" customWidth="1"/>
    <col min="14861" max="14861" width="2.140625" style="2639" customWidth="1"/>
    <col min="14862" max="14862" width="1.85546875" style="2639" customWidth="1"/>
    <col min="14863" max="14863" width="2" style="2639" customWidth="1"/>
    <col min="14864" max="14864" width="2.140625" style="2639" customWidth="1"/>
    <col min="14865" max="14865" width="1.85546875" style="2639" customWidth="1"/>
    <col min="14866" max="14866" width="1.7109375" style="2639" customWidth="1"/>
    <col min="14867" max="14867" width="9.85546875" style="2639" customWidth="1"/>
    <col min="14868" max="14868" width="6" style="2639" customWidth="1"/>
    <col min="14869" max="14869" width="4.5703125" style="2639" customWidth="1"/>
    <col min="14870" max="14870" width="3.85546875" style="2639" customWidth="1"/>
    <col min="14871" max="14871" width="4" style="2639" customWidth="1"/>
    <col min="14872" max="14872" width="10.140625" style="2639" customWidth="1"/>
    <col min="14873" max="15104" width="9.140625" style="2639"/>
    <col min="15105" max="15105" width="4.42578125" style="2639" customWidth="1"/>
    <col min="15106" max="15106" width="3.42578125" style="2639" customWidth="1"/>
    <col min="15107" max="15107" width="3.140625" style="2639" customWidth="1"/>
    <col min="15108" max="15108" width="2" style="2639" customWidth="1"/>
    <col min="15109" max="15109" width="2.140625" style="2639" customWidth="1"/>
    <col min="15110" max="15110" width="2.28515625" style="2639" customWidth="1"/>
    <col min="15111" max="15111" width="2.7109375" style="2639" customWidth="1"/>
    <col min="15112" max="15112" width="1.85546875" style="2639" customWidth="1"/>
    <col min="15113" max="15113" width="2.5703125" style="2639" customWidth="1"/>
    <col min="15114" max="15114" width="4.7109375" style="2639" customWidth="1"/>
    <col min="15115" max="15115" width="4.140625" style="2639" customWidth="1"/>
    <col min="15116" max="15116" width="3.7109375" style="2639" customWidth="1"/>
    <col min="15117" max="15117" width="2.140625" style="2639" customWidth="1"/>
    <col min="15118" max="15118" width="1.85546875" style="2639" customWidth="1"/>
    <col min="15119" max="15119" width="2" style="2639" customWidth="1"/>
    <col min="15120" max="15120" width="2.140625" style="2639" customWidth="1"/>
    <col min="15121" max="15121" width="1.85546875" style="2639" customWidth="1"/>
    <col min="15122" max="15122" width="1.7109375" style="2639" customWidth="1"/>
    <col min="15123" max="15123" width="9.85546875" style="2639" customWidth="1"/>
    <col min="15124" max="15124" width="6" style="2639" customWidth="1"/>
    <col min="15125" max="15125" width="4.5703125" style="2639" customWidth="1"/>
    <col min="15126" max="15126" width="3.85546875" style="2639" customWidth="1"/>
    <col min="15127" max="15127" width="4" style="2639" customWidth="1"/>
    <col min="15128" max="15128" width="10.140625" style="2639" customWidth="1"/>
    <col min="15129" max="15360" width="9.140625" style="2639"/>
    <col min="15361" max="15361" width="4.42578125" style="2639" customWidth="1"/>
    <col min="15362" max="15362" width="3.42578125" style="2639" customWidth="1"/>
    <col min="15363" max="15363" width="3.140625" style="2639" customWidth="1"/>
    <col min="15364" max="15364" width="2" style="2639" customWidth="1"/>
    <col min="15365" max="15365" width="2.140625" style="2639" customWidth="1"/>
    <col min="15366" max="15366" width="2.28515625" style="2639" customWidth="1"/>
    <col min="15367" max="15367" width="2.7109375" style="2639" customWidth="1"/>
    <col min="15368" max="15368" width="1.85546875" style="2639" customWidth="1"/>
    <col min="15369" max="15369" width="2.5703125" style="2639" customWidth="1"/>
    <col min="15370" max="15370" width="4.7109375" style="2639" customWidth="1"/>
    <col min="15371" max="15371" width="4.140625" style="2639" customWidth="1"/>
    <col min="15372" max="15372" width="3.7109375" style="2639" customWidth="1"/>
    <col min="15373" max="15373" width="2.140625" style="2639" customWidth="1"/>
    <col min="15374" max="15374" width="1.85546875" style="2639" customWidth="1"/>
    <col min="15375" max="15375" width="2" style="2639" customWidth="1"/>
    <col min="15376" max="15376" width="2.140625" style="2639" customWidth="1"/>
    <col min="15377" max="15377" width="1.85546875" style="2639" customWidth="1"/>
    <col min="15378" max="15378" width="1.7109375" style="2639" customWidth="1"/>
    <col min="15379" max="15379" width="9.85546875" style="2639" customWidth="1"/>
    <col min="15380" max="15380" width="6" style="2639" customWidth="1"/>
    <col min="15381" max="15381" width="4.5703125" style="2639" customWidth="1"/>
    <col min="15382" max="15382" width="3.85546875" style="2639" customWidth="1"/>
    <col min="15383" max="15383" width="4" style="2639" customWidth="1"/>
    <col min="15384" max="15384" width="10.140625" style="2639" customWidth="1"/>
    <col min="15385" max="15616" width="9.140625" style="2639"/>
    <col min="15617" max="15617" width="4.42578125" style="2639" customWidth="1"/>
    <col min="15618" max="15618" width="3.42578125" style="2639" customWidth="1"/>
    <col min="15619" max="15619" width="3.140625" style="2639" customWidth="1"/>
    <col min="15620" max="15620" width="2" style="2639" customWidth="1"/>
    <col min="15621" max="15621" width="2.140625" style="2639" customWidth="1"/>
    <col min="15622" max="15622" width="2.28515625" style="2639" customWidth="1"/>
    <col min="15623" max="15623" width="2.7109375" style="2639" customWidth="1"/>
    <col min="15624" max="15624" width="1.85546875" style="2639" customWidth="1"/>
    <col min="15625" max="15625" width="2.5703125" style="2639" customWidth="1"/>
    <col min="15626" max="15626" width="4.7109375" style="2639" customWidth="1"/>
    <col min="15627" max="15627" width="4.140625" style="2639" customWidth="1"/>
    <col min="15628" max="15628" width="3.7109375" style="2639" customWidth="1"/>
    <col min="15629" max="15629" width="2.140625" style="2639" customWidth="1"/>
    <col min="15630" max="15630" width="1.85546875" style="2639" customWidth="1"/>
    <col min="15631" max="15631" width="2" style="2639" customWidth="1"/>
    <col min="15632" max="15632" width="2.140625" style="2639" customWidth="1"/>
    <col min="15633" max="15633" width="1.85546875" style="2639" customWidth="1"/>
    <col min="15634" max="15634" width="1.7109375" style="2639" customWidth="1"/>
    <col min="15635" max="15635" width="9.85546875" style="2639" customWidth="1"/>
    <col min="15636" max="15636" width="6" style="2639" customWidth="1"/>
    <col min="15637" max="15637" width="4.5703125" style="2639" customWidth="1"/>
    <col min="15638" max="15638" width="3.85546875" style="2639" customWidth="1"/>
    <col min="15639" max="15639" width="4" style="2639" customWidth="1"/>
    <col min="15640" max="15640" width="10.140625" style="2639" customWidth="1"/>
    <col min="15641" max="15872" width="9.140625" style="2639"/>
    <col min="15873" max="15873" width="4.42578125" style="2639" customWidth="1"/>
    <col min="15874" max="15874" width="3.42578125" style="2639" customWidth="1"/>
    <col min="15875" max="15875" width="3.140625" style="2639" customWidth="1"/>
    <col min="15876" max="15876" width="2" style="2639" customWidth="1"/>
    <col min="15877" max="15877" width="2.140625" style="2639" customWidth="1"/>
    <col min="15878" max="15878" width="2.28515625" style="2639" customWidth="1"/>
    <col min="15879" max="15879" width="2.7109375" style="2639" customWidth="1"/>
    <col min="15880" max="15880" width="1.85546875" style="2639" customWidth="1"/>
    <col min="15881" max="15881" width="2.5703125" style="2639" customWidth="1"/>
    <col min="15882" max="15882" width="4.7109375" style="2639" customWidth="1"/>
    <col min="15883" max="15883" width="4.140625" style="2639" customWidth="1"/>
    <col min="15884" max="15884" width="3.7109375" style="2639" customWidth="1"/>
    <col min="15885" max="15885" width="2.140625" style="2639" customWidth="1"/>
    <col min="15886" max="15886" width="1.85546875" style="2639" customWidth="1"/>
    <col min="15887" max="15887" width="2" style="2639" customWidth="1"/>
    <col min="15888" max="15888" width="2.140625" style="2639" customWidth="1"/>
    <col min="15889" max="15889" width="1.85546875" style="2639" customWidth="1"/>
    <col min="15890" max="15890" width="1.7109375" style="2639" customWidth="1"/>
    <col min="15891" max="15891" width="9.85546875" style="2639" customWidth="1"/>
    <col min="15892" max="15892" width="6" style="2639" customWidth="1"/>
    <col min="15893" max="15893" width="4.5703125" style="2639" customWidth="1"/>
    <col min="15894" max="15894" width="3.85546875" style="2639" customWidth="1"/>
    <col min="15895" max="15895" width="4" style="2639" customWidth="1"/>
    <col min="15896" max="15896" width="10.140625" style="2639" customWidth="1"/>
    <col min="15897" max="16128" width="9.140625" style="2639"/>
    <col min="16129" max="16129" width="4.42578125" style="2639" customWidth="1"/>
    <col min="16130" max="16130" width="3.42578125" style="2639" customWidth="1"/>
    <col min="16131" max="16131" width="3.140625" style="2639" customWidth="1"/>
    <col min="16132" max="16132" width="2" style="2639" customWidth="1"/>
    <col min="16133" max="16133" width="2.140625" style="2639" customWidth="1"/>
    <col min="16134" max="16134" width="2.28515625" style="2639" customWidth="1"/>
    <col min="16135" max="16135" width="2.7109375" style="2639" customWidth="1"/>
    <col min="16136" max="16136" width="1.85546875" style="2639" customWidth="1"/>
    <col min="16137" max="16137" width="2.5703125" style="2639" customWidth="1"/>
    <col min="16138" max="16138" width="4.7109375" style="2639" customWidth="1"/>
    <col min="16139" max="16139" width="4.140625" style="2639" customWidth="1"/>
    <col min="16140" max="16140" width="3.7109375" style="2639" customWidth="1"/>
    <col min="16141" max="16141" width="2.140625" style="2639" customWidth="1"/>
    <col min="16142" max="16142" width="1.85546875" style="2639" customWidth="1"/>
    <col min="16143" max="16143" width="2" style="2639" customWidth="1"/>
    <col min="16144" max="16144" width="2.140625" style="2639" customWidth="1"/>
    <col min="16145" max="16145" width="1.85546875" style="2639" customWidth="1"/>
    <col min="16146" max="16146" width="1.7109375" style="2639" customWidth="1"/>
    <col min="16147" max="16147" width="9.85546875" style="2639" customWidth="1"/>
    <col min="16148" max="16148" width="6" style="2639" customWidth="1"/>
    <col min="16149" max="16149" width="4.5703125" style="2639" customWidth="1"/>
    <col min="16150" max="16150" width="3.85546875" style="2639" customWidth="1"/>
    <col min="16151" max="16151" width="4" style="2639" customWidth="1"/>
    <col min="16152" max="16152" width="10.140625" style="2639" customWidth="1"/>
    <col min="16153" max="16384" width="9.140625" style="2639"/>
  </cols>
  <sheetData>
    <row r="1" spans="1:24" x14ac:dyDescent="0.2">
      <c r="A1" s="2643"/>
      <c r="B1" s="2644"/>
      <c r="C1" s="2644"/>
      <c r="D1" s="2644"/>
      <c r="E1" s="2644"/>
      <c r="F1" s="2644"/>
      <c r="G1" s="2644"/>
      <c r="H1" s="2644"/>
      <c r="I1" s="2644"/>
      <c r="J1" s="2644"/>
      <c r="K1" s="2644"/>
      <c r="L1" s="2644"/>
      <c r="M1" s="2644"/>
      <c r="N1" s="2644"/>
      <c r="O1" s="2644"/>
      <c r="P1" s="2644"/>
      <c r="Q1" s="2644"/>
      <c r="R1" s="2644"/>
      <c r="S1" s="2644"/>
      <c r="T1" s="2644"/>
      <c r="U1" s="2644"/>
      <c r="V1" s="2644"/>
      <c r="W1" s="2644"/>
      <c r="X1" s="2645"/>
    </row>
    <row r="2" spans="1:24" x14ac:dyDescent="0.2">
      <c r="A2" s="2640" t="s">
        <v>2902</v>
      </c>
      <c r="B2" s="2641"/>
      <c r="C2" s="2641"/>
      <c r="D2" s="2641"/>
      <c r="E2" s="2641"/>
      <c r="F2" s="2641"/>
      <c r="G2" s="2641"/>
      <c r="H2" s="2641"/>
      <c r="I2" s="2641"/>
      <c r="J2" s="2641"/>
      <c r="K2" s="2641"/>
      <c r="L2" s="2641"/>
      <c r="M2" s="2641"/>
      <c r="N2" s="2641"/>
      <c r="O2" s="2641"/>
      <c r="P2" s="2641"/>
      <c r="Q2" s="2641"/>
      <c r="R2" s="2641"/>
      <c r="S2" s="2641"/>
      <c r="T2" s="2641"/>
      <c r="U2" s="2641"/>
      <c r="V2" s="2641"/>
      <c r="W2" s="2641"/>
      <c r="X2" s="2642"/>
    </row>
    <row r="3" spans="1:24" x14ac:dyDescent="0.2">
      <c r="A3" s="2640" t="s">
        <v>2903</v>
      </c>
      <c r="B3" s="2641"/>
      <c r="C3" s="2641"/>
      <c r="D3" s="2641"/>
      <c r="E3" s="2641"/>
      <c r="F3" s="2641"/>
      <c r="G3" s="2641"/>
      <c r="H3" s="2641"/>
      <c r="I3" s="2641"/>
      <c r="J3" s="2641"/>
      <c r="K3" s="2641"/>
      <c r="L3" s="2641"/>
      <c r="M3" s="2641"/>
      <c r="N3" s="2641"/>
      <c r="O3" s="2641"/>
      <c r="P3" s="2641"/>
      <c r="Q3" s="2641"/>
      <c r="R3" s="2641"/>
      <c r="S3" s="2641"/>
      <c r="T3" s="2641"/>
      <c r="U3" s="2641"/>
      <c r="V3" s="2641"/>
      <c r="W3" s="2641"/>
      <c r="X3" s="2642"/>
    </row>
    <row r="4" spans="1:24" x14ac:dyDescent="0.2">
      <c r="A4" s="2640" t="s">
        <v>2904</v>
      </c>
      <c r="B4" s="2641"/>
      <c r="C4" s="2641"/>
      <c r="D4" s="2641"/>
      <c r="E4" s="2641"/>
      <c r="F4" s="2641"/>
      <c r="G4" s="2641"/>
      <c r="H4" s="2641"/>
      <c r="I4" s="2641"/>
      <c r="J4" s="2641"/>
      <c r="K4" s="2641"/>
      <c r="L4" s="2641"/>
      <c r="M4" s="2641"/>
      <c r="N4" s="2641"/>
      <c r="O4" s="2641"/>
      <c r="P4" s="2641"/>
      <c r="Q4" s="2641"/>
      <c r="R4" s="2641"/>
      <c r="S4" s="2641"/>
      <c r="T4" s="2641"/>
      <c r="U4" s="2641"/>
      <c r="V4" s="2641"/>
      <c r="W4" s="2641"/>
      <c r="X4" s="2642"/>
    </row>
    <row r="5" spans="1:24" x14ac:dyDescent="0.2">
      <c r="A5" s="2646"/>
      <c r="B5" s="2647"/>
      <c r="C5" s="2647"/>
      <c r="D5" s="2647"/>
      <c r="E5" s="2647"/>
      <c r="F5" s="2647"/>
      <c r="G5" s="2647"/>
      <c r="H5" s="2647"/>
      <c r="I5" s="2647"/>
      <c r="J5" s="2647"/>
      <c r="K5" s="2647"/>
      <c r="L5" s="2647"/>
      <c r="M5" s="2647"/>
      <c r="N5" s="2647"/>
      <c r="O5" s="2647"/>
      <c r="P5" s="2647"/>
      <c r="Q5" s="2647"/>
      <c r="R5" s="2647"/>
      <c r="S5" s="2647"/>
      <c r="T5" s="2647"/>
      <c r="U5" s="2647"/>
      <c r="V5" s="2647"/>
      <c r="W5" s="2647"/>
      <c r="X5" s="2648"/>
    </row>
    <row r="6" spans="1:24" x14ac:dyDescent="0.2">
      <c r="A6" s="2649"/>
      <c r="B6" s="2650"/>
      <c r="C6" s="2650"/>
      <c r="D6" s="2650"/>
      <c r="E6" s="2650"/>
      <c r="F6" s="2650"/>
      <c r="G6" s="2650"/>
      <c r="H6" s="2650"/>
      <c r="I6" s="2650"/>
      <c r="J6" s="2650"/>
      <c r="K6" s="2650"/>
      <c r="L6" s="2650"/>
      <c r="M6" s="2650"/>
      <c r="N6" s="2650"/>
      <c r="O6" s="2650"/>
      <c r="P6" s="2650"/>
      <c r="Q6" s="2650"/>
      <c r="R6" s="2650"/>
      <c r="S6" s="2650"/>
      <c r="T6" s="2650"/>
      <c r="U6" s="2650"/>
      <c r="V6" s="2650"/>
      <c r="W6" s="2650"/>
      <c r="X6" s="2651"/>
    </row>
    <row r="7" spans="1:24" x14ac:dyDescent="0.2">
      <c r="A7" s="2652"/>
      <c r="B7" s="2653"/>
      <c r="C7" s="2653"/>
      <c r="D7" s="2653"/>
      <c r="E7" s="2653"/>
      <c r="F7" s="2653"/>
      <c r="G7" s="2653"/>
      <c r="H7" s="2653"/>
      <c r="I7" s="2653"/>
      <c r="J7" s="2654"/>
      <c r="K7" s="2655" t="s">
        <v>2905</v>
      </c>
      <c r="L7" s="2656"/>
      <c r="M7" s="2657"/>
      <c r="N7" s="2658"/>
      <c r="O7" s="2653"/>
      <c r="P7" s="2653"/>
      <c r="Q7" s="2653"/>
      <c r="R7" s="2653"/>
      <c r="S7" s="2654"/>
      <c r="T7" s="2659"/>
      <c r="U7" s="2660" t="s">
        <v>2906</v>
      </c>
      <c r="V7" s="2661"/>
      <c r="W7" s="2661"/>
      <c r="X7" s="2662"/>
    </row>
    <row r="8" spans="1:24" x14ac:dyDescent="0.2">
      <c r="A8" s="2646"/>
      <c r="B8" s="2647"/>
      <c r="C8" s="2647"/>
      <c r="D8" s="2647"/>
      <c r="E8" s="2647"/>
      <c r="F8" s="2647"/>
      <c r="G8" s="2647"/>
      <c r="H8" s="2647"/>
      <c r="I8" s="2647"/>
      <c r="J8" s="2663"/>
      <c r="K8" s="2664" t="s">
        <v>2907</v>
      </c>
      <c r="L8" s="2665"/>
      <c r="M8" s="2666"/>
      <c r="N8" s="2667"/>
      <c r="O8" s="2647"/>
      <c r="P8" s="2647"/>
      <c r="Q8" s="2647"/>
      <c r="R8" s="2647"/>
      <c r="S8" s="2663"/>
      <c r="T8" s="2668"/>
      <c r="U8" s="2655" t="s">
        <v>2905</v>
      </c>
      <c r="V8" s="2656"/>
      <c r="W8" s="2657"/>
      <c r="X8" s="2669" t="s">
        <v>2908</v>
      </c>
    </row>
    <row r="9" spans="1:24" x14ac:dyDescent="0.2">
      <c r="A9" s="2670" t="s">
        <v>2909</v>
      </c>
      <c r="B9" s="2665"/>
      <c r="C9" s="2665"/>
      <c r="D9" s="2665"/>
      <c r="E9" s="2665"/>
      <c r="F9" s="2665"/>
      <c r="G9" s="2665"/>
      <c r="H9" s="2665"/>
      <c r="I9" s="2665"/>
      <c r="J9" s="2666"/>
      <c r="K9" s="2664" t="s">
        <v>2910</v>
      </c>
      <c r="L9" s="2665"/>
      <c r="M9" s="2666"/>
      <c r="N9" s="2664" t="s">
        <v>2911</v>
      </c>
      <c r="O9" s="2665"/>
      <c r="P9" s="2665"/>
      <c r="Q9" s="2665"/>
      <c r="R9" s="2665"/>
      <c r="S9" s="2666"/>
      <c r="T9" s="2671" t="s">
        <v>2906</v>
      </c>
      <c r="U9" s="2664" t="s">
        <v>2912</v>
      </c>
      <c r="V9" s="2665"/>
      <c r="W9" s="2666"/>
      <c r="X9" s="2672" t="s">
        <v>2913</v>
      </c>
    </row>
    <row r="10" spans="1:24" x14ac:dyDescent="0.2">
      <c r="A10" s="2649"/>
      <c r="B10" s="2650"/>
      <c r="C10" s="2650"/>
      <c r="D10" s="2650"/>
      <c r="E10" s="2650"/>
      <c r="F10" s="2650"/>
      <c r="G10" s="2650"/>
      <c r="H10" s="2650"/>
      <c r="I10" s="2650"/>
      <c r="J10" s="2673"/>
      <c r="K10" s="2674"/>
      <c r="L10" s="2650"/>
      <c r="M10" s="2673"/>
      <c r="N10" s="2674"/>
      <c r="O10" s="2650"/>
      <c r="P10" s="2650"/>
      <c r="Q10" s="2650"/>
      <c r="R10" s="2650"/>
      <c r="S10" s="2673"/>
      <c r="T10" s="2671" t="s">
        <v>2914</v>
      </c>
      <c r="U10" s="2675" t="s">
        <v>2915</v>
      </c>
      <c r="V10" s="2676"/>
      <c r="W10" s="2677"/>
      <c r="X10" s="2672" t="s">
        <v>2912</v>
      </c>
    </row>
    <row r="11" spans="1:24" x14ac:dyDescent="0.2">
      <c r="A11" s="2678" t="s">
        <v>2916</v>
      </c>
      <c r="B11" s="2661"/>
      <c r="C11" s="2661"/>
      <c r="D11" s="2661"/>
      <c r="E11" s="2661"/>
      <c r="F11" s="2679"/>
      <c r="G11" s="2660" t="s">
        <v>10</v>
      </c>
      <c r="H11" s="2661"/>
      <c r="I11" s="2661"/>
      <c r="J11" s="2679"/>
      <c r="K11" s="2680" t="s">
        <v>2917</v>
      </c>
      <c r="L11" s="2680" t="s">
        <v>2918</v>
      </c>
      <c r="M11" s="2680" t="s">
        <v>2919</v>
      </c>
      <c r="N11" s="2660" t="s">
        <v>2440</v>
      </c>
      <c r="O11" s="2661"/>
      <c r="P11" s="2661"/>
      <c r="Q11" s="2661"/>
      <c r="R11" s="2661"/>
      <c r="S11" s="2679"/>
      <c r="T11" s="2681"/>
      <c r="U11" s="2680" t="s">
        <v>2917</v>
      </c>
      <c r="V11" s="2680" t="s">
        <v>2918</v>
      </c>
      <c r="W11" s="2680" t="s">
        <v>2919</v>
      </c>
      <c r="X11" s="2682" t="s">
        <v>2915</v>
      </c>
    </row>
    <row r="12" spans="1:24" x14ac:dyDescent="0.2">
      <c r="A12" s="2678"/>
      <c r="B12" s="2661"/>
      <c r="C12" s="2661"/>
      <c r="D12" s="2661"/>
      <c r="E12" s="2661"/>
      <c r="F12" s="2679"/>
      <c r="G12" s="2660"/>
      <c r="H12" s="2661"/>
      <c r="I12" s="2661"/>
      <c r="J12" s="2679"/>
      <c r="K12" s="2680"/>
      <c r="L12" s="2680"/>
      <c r="M12" s="2683"/>
      <c r="N12" s="2683"/>
      <c r="O12" s="2683"/>
      <c r="P12" s="2683"/>
      <c r="Q12" s="2683"/>
      <c r="R12" s="2683"/>
      <c r="S12" s="2683"/>
      <c r="T12" s="2683"/>
      <c r="U12" s="2683"/>
      <c r="V12" s="2683"/>
      <c r="W12" s="2683"/>
      <c r="X12" s="2684"/>
    </row>
    <row r="13" spans="1:24" x14ac:dyDescent="0.2">
      <c r="A13" s="2678"/>
      <c r="B13" s="2661"/>
      <c r="C13" s="2661"/>
      <c r="D13" s="2661"/>
      <c r="E13" s="2661"/>
      <c r="F13" s="2679"/>
      <c r="G13" s="2660"/>
      <c r="H13" s="2661"/>
      <c r="I13" s="2661"/>
      <c r="J13" s="2679"/>
      <c r="K13" s="2680"/>
      <c r="L13" s="2680"/>
      <c r="M13" s="2683"/>
      <c r="N13" s="2683"/>
      <c r="O13" s="2683"/>
      <c r="P13" s="2683"/>
      <c r="Q13" s="2683"/>
      <c r="R13" s="2683"/>
      <c r="S13" s="2683"/>
      <c r="T13" s="2683"/>
      <c r="U13" s="2683"/>
      <c r="V13" s="2683"/>
      <c r="W13" s="2683"/>
      <c r="X13" s="2684"/>
    </row>
    <row r="14" spans="1:24" x14ac:dyDescent="0.2">
      <c r="A14" s="2678"/>
      <c r="B14" s="2661"/>
      <c r="C14" s="2661"/>
      <c r="D14" s="2661"/>
      <c r="E14" s="2661"/>
      <c r="F14" s="2679"/>
      <c r="G14" s="2660"/>
      <c r="H14" s="2661"/>
      <c r="I14" s="2661"/>
      <c r="J14" s="2679"/>
      <c r="K14" s="2680"/>
      <c r="L14" s="2680"/>
      <c r="M14" s="2683"/>
      <c r="N14" s="2683"/>
      <c r="O14" s="2683"/>
      <c r="P14" s="2683"/>
      <c r="Q14" s="2683"/>
      <c r="R14" s="2683"/>
      <c r="S14" s="2683"/>
      <c r="T14" s="2683"/>
      <c r="U14" s="2683"/>
      <c r="V14" s="2683"/>
      <c r="W14" s="2683"/>
      <c r="X14" s="2684"/>
    </row>
    <row r="15" spans="1:24" x14ac:dyDescent="0.2">
      <c r="A15" s="2678"/>
      <c r="B15" s="2661"/>
      <c r="C15" s="2661"/>
      <c r="D15" s="2661"/>
      <c r="E15" s="2661"/>
      <c r="F15" s="2679"/>
      <c r="G15" s="2660"/>
      <c r="H15" s="2661"/>
      <c r="I15" s="2661"/>
      <c r="J15" s="2679"/>
      <c r="K15" s="2680"/>
      <c r="L15" s="2680"/>
      <c r="M15" s="2683"/>
      <c r="N15" s="2683"/>
      <c r="O15" s="2683"/>
      <c r="P15" s="2683"/>
      <c r="Q15" s="2683"/>
      <c r="R15" s="2683"/>
      <c r="S15" s="2683"/>
      <c r="T15" s="2683"/>
      <c r="U15" s="2683"/>
      <c r="V15" s="2683"/>
      <c r="W15" s="2683"/>
      <c r="X15" s="2684"/>
    </row>
    <row r="16" spans="1:24" x14ac:dyDescent="0.2">
      <c r="A16" s="2678"/>
      <c r="B16" s="2661"/>
      <c r="C16" s="2661"/>
      <c r="D16" s="2661"/>
      <c r="E16" s="2661"/>
      <c r="F16" s="2679"/>
      <c r="G16" s="2660"/>
      <c r="H16" s="2661"/>
      <c r="I16" s="2661"/>
      <c r="J16" s="2679"/>
      <c r="K16" s="2680"/>
      <c r="L16" s="2680"/>
      <c r="M16" s="2683"/>
      <c r="N16" s="2683"/>
      <c r="O16" s="2683"/>
      <c r="P16" s="2683"/>
      <c r="Q16" s="2683"/>
      <c r="R16" s="2683"/>
      <c r="S16" s="2683"/>
      <c r="T16" s="2683"/>
      <c r="U16" s="2683"/>
      <c r="V16" s="2683"/>
      <c r="W16" s="2683"/>
      <c r="X16" s="2684"/>
    </row>
    <row r="17" spans="1:24" x14ac:dyDescent="0.2">
      <c r="A17" s="2678"/>
      <c r="B17" s="2661"/>
      <c r="C17" s="2661"/>
      <c r="D17" s="2661"/>
      <c r="E17" s="2661"/>
      <c r="F17" s="2679"/>
      <c r="G17" s="2660"/>
      <c r="H17" s="2661"/>
      <c r="I17" s="2661"/>
      <c r="J17" s="2679"/>
      <c r="K17" s="2680"/>
      <c r="L17" s="2680"/>
      <c r="M17" s="2683"/>
      <c r="N17" s="2683"/>
      <c r="O17" s="2683"/>
      <c r="P17" s="2683"/>
      <c r="Q17" s="2683"/>
      <c r="R17" s="2683"/>
      <c r="S17" s="2683"/>
      <c r="T17" s="2683"/>
      <c r="U17" s="2683"/>
      <c r="V17" s="2683"/>
      <c r="W17" s="2683"/>
      <c r="X17" s="2684"/>
    </row>
    <row r="18" spans="1:24" x14ac:dyDescent="0.2">
      <c r="A18" s="2678"/>
      <c r="B18" s="2661"/>
      <c r="C18" s="2661"/>
      <c r="D18" s="2661"/>
      <c r="E18" s="2661"/>
      <c r="F18" s="2679"/>
      <c r="G18" s="2660"/>
      <c r="H18" s="2661"/>
      <c r="I18" s="2661"/>
      <c r="J18" s="2679"/>
      <c r="K18" s="2680"/>
      <c r="L18" s="2680"/>
      <c r="M18" s="2683"/>
      <c r="N18" s="2683"/>
      <c r="O18" s="2683"/>
      <c r="P18" s="2683"/>
      <c r="Q18" s="2683"/>
      <c r="R18" s="2683"/>
      <c r="S18" s="2683"/>
      <c r="T18" s="2683"/>
      <c r="U18" s="2683"/>
      <c r="V18" s="2683"/>
      <c r="W18" s="2683"/>
      <c r="X18" s="2684"/>
    </row>
    <row r="19" spans="1:24" x14ac:dyDescent="0.2">
      <c r="A19" s="2678"/>
      <c r="B19" s="2661"/>
      <c r="C19" s="2661"/>
      <c r="D19" s="2661"/>
      <c r="E19" s="2661"/>
      <c r="F19" s="2679"/>
      <c r="G19" s="2660"/>
      <c r="H19" s="2661"/>
      <c r="I19" s="2661"/>
      <c r="J19" s="2679"/>
      <c r="K19" s="2680"/>
      <c r="L19" s="2680"/>
      <c r="M19" s="2683"/>
      <c r="N19" s="2683"/>
      <c r="O19" s="2683"/>
      <c r="P19" s="2683"/>
      <c r="Q19" s="2683"/>
      <c r="R19" s="2683"/>
      <c r="S19" s="2683"/>
      <c r="T19" s="2683"/>
      <c r="U19" s="2683"/>
      <c r="V19" s="2683"/>
      <c r="W19" s="2683"/>
      <c r="X19" s="2684"/>
    </row>
    <row r="20" spans="1:24" x14ac:dyDescent="0.2">
      <c r="A20" s="2678"/>
      <c r="B20" s="2661"/>
      <c r="C20" s="2661"/>
      <c r="D20" s="2661"/>
      <c r="E20" s="2661"/>
      <c r="F20" s="2679"/>
      <c r="G20" s="2660"/>
      <c r="H20" s="2661"/>
      <c r="I20" s="2661"/>
      <c r="J20" s="2679"/>
      <c r="K20" s="2680"/>
      <c r="L20" s="2680"/>
      <c r="M20" s="2683"/>
      <c r="N20" s="2683"/>
      <c r="O20" s="2683"/>
      <c r="P20" s="2683"/>
      <c r="Q20" s="2683"/>
      <c r="R20" s="2683"/>
      <c r="S20" s="2683"/>
      <c r="T20" s="2683"/>
      <c r="U20" s="2683"/>
      <c r="V20" s="2683"/>
      <c r="W20" s="2683"/>
      <c r="X20" s="2684"/>
    </row>
    <row r="21" spans="1:24" x14ac:dyDescent="0.2">
      <c r="A21" s="2678"/>
      <c r="B21" s="2661"/>
      <c r="C21" s="2661"/>
      <c r="D21" s="2661"/>
      <c r="E21" s="2661"/>
      <c r="F21" s="2679"/>
      <c r="G21" s="2660"/>
      <c r="H21" s="2661"/>
      <c r="I21" s="2661"/>
      <c r="J21" s="2679"/>
      <c r="K21" s="2680"/>
      <c r="L21" s="2680"/>
      <c r="M21" s="2683"/>
      <c r="N21" s="2683"/>
      <c r="O21" s="2683"/>
      <c r="P21" s="2683"/>
      <c r="Q21" s="2683"/>
      <c r="R21" s="2683"/>
      <c r="S21" s="2683"/>
      <c r="T21" s="2683"/>
      <c r="U21" s="2683"/>
      <c r="V21" s="2683"/>
      <c r="W21" s="2683"/>
      <c r="X21" s="2684"/>
    </row>
    <row r="22" spans="1:24" x14ac:dyDescent="0.2">
      <c r="A22" s="2678"/>
      <c r="B22" s="2661"/>
      <c r="C22" s="2661"/>
      <c r="D22" s="2661"/>
      <c r="E22" s="2661"/>
      <c r="F22" s="2679"/>
      <c r="G22" s="2660"/>
      <c r="H22" s="2661"/>
      <c r="I22" s="2661"/>
      <c r="J22" s="2679"/>
      <c r="K22" s="2680"/>
      <c r="L22" s="2680"/>
      <c r="M22" s="2683"/>
      <c r="N22" s="2683"/>
      <c r="O22" s="2683"/>
      <c r="P22" s="2683"/>
      <c r="Q22" s="2683"/>
      <c r="R22" s="2683"/>
      <c r="S22" s="2683"/>
      <c r="T22" s="2683"/>
      <c r="U22" s="2683"/>
      <c r="V22" s="2683"/>
      <c r="W22" s="2683"/>
      <c r="X22" s="2684"/>
    </row>
    <row r="23" spans="1:24" x14ac:dyDescent="0.2">
      <c r="A23" s="2678"/>
      <c r="B23" s="2661"/>
      <c r="C23" s="2661"/>
      <c r="D23" s="2661"/>
      <c r="E23" s="2661"/>
      <c r="F23" s="2679"/>
      <c r="G23" s="2660"/>
      <c r="H23" s="2661"/>
      <c r="I23" s="2661"/>
      <c r="J23" s="2679"/>
      <c r="K23" s="2680"/>
      <c r="L23" s="2680"/>
      <c r="M23" s="2683"/>
      <c r="N23" s="2683"/>
      <c r="O23" s="2683"/>
      <c r="P23" s="2683"/>
      <c r="Q23" s="2683"/>
      <c r="R23" s="2683"/>
      <c r="S23" s="2683"/>
      <c r="T23" s="2683"/>
      <c r="U23" s="2683"/>
      <c r="V23" s="2683"/>
      <c r="W23" s="2683"/>
      <c r="X23" s="2684"/>
    </row>
    <row r="24" spans="1:24" x14ac:dyDescent="0.2">
      <c r="A24" s="2678"/>
      <c r="B24" s="2661"/>
      <c r="C24" s="2661"/>
      <c r="D24" s="2661"/>
      <c r="E24" s="2661"/>
      <c r="F24" s="2679"/>
      <c r="G24" s="2660"/>
      <c r="H24" s="2661"/>
      <c r="I24" s="2661"/>
      <c r="J24" s="2679"/>
      <c r="K24" s="2680"/>
      <c r="L24" s="2680"/>
      <c r="M24" s="2683"/>
      <c r="N24" s="2683"/>
      <c r="O24" s="2683"/>
      <c r="P24" s="2683"/>
      <c r="Q24" s="2683"/>
      <c r="R24" s="2683"/>
      <c r="S24" s="2683"/>
      <c r="T24" s="2683"/>
      <c r="U24" s="2683"/>
      <c r="V24" s="2683"/>
      <c r="W24" s="2683"/>
      <c r="X24" s="2684"/>
    </row>
    <row r="25" spans="1:24" x14ac:dyDescent="0.2">
      <c r="A25" s="2678"/>
      <c r="B25" s="2661"/>
      <c r="C25" s="2661"/>
      <c r="D25" s="2661"/>
      <c r="E25" s="2661"/>
      <c r="F25" s="2679"/>
      <c r="G25" s="2660"/>
      <c r="H25" s="2661"/>
      <c r="I25" s="2661"/>
      <c r="J25" s="2679"/>
      <c r="K25" s="2680"/>
      <c r="L25" s="2680"/>
      <c r="M25" s="2683"/>
      <c r="N25" s="2683"/>
      <c r="O25" s="2683"/>
      <c r="P25" s="2683"/>
      <c r="Q25" s="2683"/>
      <c r="R25" s="2683"/>
      <c r="S25" s="2683"/>
      <c r="T25" s="2683"/>
      <c r="U25" s="2683"/>
      <c r="V25" s="2683"/>
      <c r="W25" s="2683"/>
      <c r="X25" s="2684"/>
    </row>
    <row r="26" spans="1:24" x14ac:dyDescent="0.2">
      <c r="A26" s="2678"/>
      <c r="B26" s="2661"/>
      <c r="C26" s="2661"/>
      <c r="D26" s="2661"/>
      <c r="E26" s="2661"/>
      <c r="F26" s="2679"/>
      <c r="G26" s="2660"/>
      <c r="H26" s="2661"/>
      <c r="I26" s="2661"/>
      <c r="J26" s="2679"/>
      <c r="K26" s="2680"/>
      <c r="L26" s="2680"/>
      <c r="M26" s="2683"/>
      <c r="N26" s="2683"/>
      <c r="O26" s="2683"/>
      <c r="P26" s="2683"/>
      <c r="Q26" s="2683"/>
      <c r="R26" s="2683"/>
      <c r="S26" s="2683"/>
      <c r="T26" s="2683"/>
      <c r="U26" s="2683"/>
      <c r="V26" s="2683"/>
      <c r="W26" s="2683"/>
      <c r="X26" s="2684"/>
    </row>
    <row r="27" spans="1:24" x14ac:dyDescent="0.2">
      <c r="A27" s="2685"/>
      <c r="B27" s="2656"/>
      <c r="C27" s="2656"/>
      <c r="D27" s="2656"/>
      <c r="E27" s="2656"/>
      <c r="F27" s="2656"/>
      <c r="G27" s="2656"/>
      <c r="H27" s="2656"/>
      <c r="I27" s="2656"/>
      <c r="J27" s="2656"/>
      <c r="K27" s="2686"/>
      <c r="L27" s="2686"/>
      <c r="M27" s="2653"/>
      <c r="N27" s="2653"/>
      <c r="O27" s="2653"/>
      <c r="P27" s="2653"/>
      <c r="Q27" s="2653"/>
      <c r="R27" s="2653"/>
      <c r="S27" s="2653"/>
      <c r="T27" s="2653"/>
      <c r="U27" s="2653"/>
      <c r="V27" s="2653"/>
      <c r="W27" s="2653"/>
      <c r="X27" s="2687"/>
    </row>
    <row r="28" spans="1:24" x14ac:dyDescent="0.2">
      <c r="A28" s="2670"/>
      <c r="B28" s="2665"/>
      <c r="C28" s="2665"/>
      <c r="D28" s="2665"/>
      <c r="E28" s="2665"/>
      <c r="F28" s="2665"/>
      <c r="G28" s="2665"/>
      <c r="H28" s="2665"/>
      <c r="I28" s="2665"/>
      <c r="J28" s="2665"/>
      <c r="K28" s="2688"/>
      <c r="L28" s="2688"/>
      <c r="M28" s="2647"/>
      <c r="N28" s="2647"/>
      <c r="O28" s="2647"/>
      <c r="P28" s="2647"/>
      <c r="Q28" s="2647"/>
      <c r="R28" s="2647"/>
      <c r="S28" s="2647"/>
      <c r="T28" s="2647"/>
      <c r="U28" s="2647"/>
      <c r="V28" s="2647"/>
      <c r="W28" s="2647"/>
      <c r="X28" s="2648"/>
    </row>
    <row r="29" spans="1:24" x14ac:dyDescent="0.2">
      <c r="A29" s="2689"/>
      <c r="B29" s="2690"/>
      <c r="C29" s="2690"/>
      <c r="D29" s="2690"/>
      <c r="E29" s="2690"/>
      <c r="F29" s="2690"/>
      <c r="G29" s="2690"/>
      <c r="H29" s="2690"/>
      <c r="I29" s="2690"/>
      <c r="J29" s="2690"/>
      <c r="K29" s="2690"/>
      <c r="L29" s="2690"/>
      <c r="M29" s="2690"/>
      <c r="N29" s="2690"/>
      <c r="O29" s="2690"/>
      <c r="P29" s="2690"/>
      <c r="Q29" s="2690"/>
      <c r="R29" s="2690"/>
      <c r="S29" s="2690"/>
      <c r="T29" s="2690"/>
      <c r="U29" s="2690"/>
      <c r="V29" s="2690"/>
      <c r="W29" s="2690"/>
      <c r="X29" s="2691"/>
    </row>
    <row r="30" spans="1:24" x14ac:dyDescent="0.2">
      <c r="A30" s="2689"/>
      <c r="B30" s="2690"/>
      <c r="C30" s="2690"/>
      <c r="D30" s="2690"/>
      <c r="E30" s="2690"/>
      <c r="F30" s="2690"/>
      <c r="G30" s="2690"/>
      <c r="H30" s="2690"/>
      <c r="I30" s="2690"/>
      <c r="J30" s="2690"/>
      <c r="K30" s="2690"/>
      <c r="L30" s="2690"/>
      <c r="M30" s="2690"/>
      <c r="N30" s="2690"/>
      <c r="O30" s="2690"/>
      <c r="P30" s="2690"/>
      <c r="Q30" s="2690"/>
      <c r="R30" s="2690"/>
      <c r="S30" s="2690"/>
      <c r="T30" s="2690"/>
      <c r="U30" s="2690"/>
      <c r="V30" s="2690"/>
      <c r="W30" s="2690"/>
      <c r="X30" s="2691"/>
    </row>
    <row r="31" spans="1:24" x14ac:dyDescent="0.2">
      <c r="A31" s="2689"/>
      <c r="B31" s="2690"/>
      <c r="C31" s="2690"/>
      <c r="D31" s="2690"/>
      <c r="E31" s="2690"/>
      <c r="F31" s="2690"/>
      <c r="G31" s="2690"/>
      <c r="H31" s="2690"/>
      <c r="I31" s="2690"/>
      <c r="J31" s="2690"/>
      <c r="K31" s="2690"/>
      <c r="L31" s="2690"/>
      <c r="M31" s="2690"/>
      <c r="N31" s="2690"/>
      <c r="O31" s="2690"/>
      <c r="P31" s="2690"/>
      <c r="Q31" s="2690"/>
      <c r="R31" s="2690"/>
      <c r="S31" s="2690"/>
      <c r="T31" s="2690"/>
      <c r="U31" s="2690"/>
      <c r="V31" s="2690"/>
      <c r="W31" s="2690"/>
      <c r="X31" s="2691"/>
    </row>
    <row r="32" spans="1:24" x14ac:dyDescent="0.2">
      <c r="A32" s="2689"/>
      <c r="B32" s="2690"/>
      <c r="C32" s="2690"/>
      <c r="D32" s="2690"/>
      <c r="E32" s="2690"/>
      <c r="F32" s="2690"/>
      <c r="G32" s="2690"/>
      <c r="H32" s="2690"/>
      <c r="I32" s="2690"/>
      <c r="J32" s="2690"/>
      <c r="K32" s="2690"/>
      <c r="L32" s="2690"/>
      <c r="M32" s="2690"/>
      <c r="N32" s="2690"/>
      <c r="O32" s="2690"/>
      <c r="P32" s="2690"/>
      <c r="Q32" s="2690"/>
      <c r="R32" s="2690"/>
      <c r="S32" s="2690"/>
      <c r="T32" s="2690"/>
      <c r="U32" s="2690"/>
      <c r="V32" s="2690"/>
      <c r="W32" s="2690"/>
      <c r="X32" s="2691"/>
    </row>
    <row r="33" spans="1:24" x14ac:dyDescent="0.2">
      <c r="A33" s="2689"/>
      <c r="B33" s="2690"/>
      <c r="C33" s="2690"/>
      <c r="D33" s="2690"/>
      <c r="E33" s="2690"/>
      <c r="F33" s="2690"/>
      <c r="G33" s="2690"/>
      <c r="H33" s="2690"/>
      <c r="I33" s="2690"/>
      <c r="J33" s="2690"/>
      <c r="K33" s="2690"/>
      <c r="L33" s="2690"/>
      <c r="M33" s="2690"/>
      <c r="N33" s="2690"/>
      <c r="O33" s="2690"/>
      <c r="P33" s="2690"/>
      <c r="Q33" s="2690"/>
      <c r="R33" s="2690"/>
      <c r="S33" s="2690"/>
      <c r="T33" s="2690"/>
      <c r="U33" s="2690"/>
      <c r="V33" s="2690"/>
      <c r="W33" s="2690"/>
      <c r="X33" s="2691"/>
    </row>
    <row r="34" spans="1:24" x14ac:dyDescent="0.2">
      <c r="A34" s="2689"/>
      <c r="B34" s="2690"/>
      <c r="C34" s="2690"/>
      <c r="D34" s="2690"/>
      <c r="E34" s="2690"/>
      <c r="F34" s="2690"/>
      <c r="G34" s="2690"/>
      <c r="H34" s="2690"/>
      <c r="I34" s="2690"/>
      <c r="J34" s="2690"/>
      <c r="K34" s="2690"/>
      <c r="L34" s="2690"/>
      <c r="M34" s="2690"/>
      <c r="N34" s="2690"/>
      <c r="O34" s="2690"/>
      <c r="P34" s="2690"/>
      <c r="Q34" s="2690"/>
      <c r="R34" s="2690"/>
      <c r="S34" s="2690"/>
      <c r="T34" s="2690"/>
      <c r="U34" s="2690"/>
      <c r="V34" s="2690"/>
      <c r="W34" s="2690"/>
      <c r="X34" s="2691"/>
    </row>
    <row r="35" spans="1:24" x14ac:dyDescent="0.2">
      <c r="A35" s="2640" t="s">
        <v>2920</v>
      </c>
      <c r="B35" s="2665"/>
      <c r="C35" s="2665"/>
      <c r="D35" s="2665"/>
      <c r="E35" s="2665"/>
      <c r="F35" s="2665"/>
      <c r="G35" s="2665"/>
      <c r="H35" s="2665"/>
      <c r="I35" s="2665"/>
      <c r="J35" s="2665"/>
      <c r="K35" s="2665"/>
      <c r="L35" s="2665"/>
      <c r="M35" s="2665"/>
      <c r="N35" s="2665"/>
      <c r="O35" s="2665"/>
      <c r="P35" s="2665"/>
      <c r="Q35" s="2665"/>
      <c r="R35" s="2665"/>
      <c r="S35" s="2665"/>
      <c r="T35" s="2665"/>
      <c r="U35" s="2665"/>
      <c r="V35" s="2665"/>
      <c r="W35" s="2665"/>
      <c r="X35" s="2692"/>
    </row>
    <row r="36" spans="1:24" x14ac:dyDescent="0.2">
      <c r="A36" s="2640"/>
      <c r="B36" s="2665"/>
      <c r="C36" s="2665"/>
      <c r="D36" s="2665"/>
      <c r="E36" s="2665"/>
      <c r="F36" s="2665"/>
      <c r="G36" s="2665"/>
      <c r="H36" s="2665"/>
      <c r="I36" s="2665"/>
      <c r="J36" s="2665"/>
      <c r="K36" s="2665"/>
      <c r="L36" s="2665"/>
      <c r="M36" s="2665"/>
      <c r="N36" s="2665"/>
      <c r="O36" s="2665"/>
      <c r="P36" s="2665"/>
      <c r="Q36" s="2665"/>
      <c r="R36" s="2665"/>
      <c r="S36" s="2665"/>
      <c r="T36" s="2665"/>
      <c r="U36" s="2665"/>
      <c r="V36" s="2665"/>
      <c r="W36" s="2665"/>
      <c r="X36" s="2692"/>
    </row>
    <row r="37" spans="1:24" x14ac:dyDescent="0.2">
      <c r="A37" s="2649"/>
      <c r="B37" s="2650"/>
      <c r="C37" s="2650"/>
      <c r="D37" s="2650"/>
      <c r="E37" s="2650"/>
      <c r="F37" s="2650"/>
      <c r="G37" s="2650"/>
      <c r="H37" s="2650"/>
      <c r="I37" s="2650"/>
      <c r="J37" s="2650"/>
      <c r="K37" s="2650"/>
      <c r="L37" s="2650"/>
      <c r="M37" s="2650"/>
      <c r="N37" s="2650"/>
      <c r="O37" s="2650"/>
      <c r="P37" s="2650"/>
      <c r="Q37" s="2650"/>
      <c r="R37" s="2650"/>
      <c r="S37" s="2650"/>
      <c r="T37" s="2650"/>
      <c r="U37" s="2650"/>
      <c r="V37" s="2650"/>
      <c r="W37" s="2650"/>
      <c r="X37" s="2651"/>
    </row>
    <row r="38" spans="1:24" x14ac:dyDescent="0.2">
      <c r="A38" s="2652"/>
      <c r="B38" s="2653"/>
      <c r="C38" s="2654"/>
      <c r="D38" s="2658"/>
      <c r="E38" s="2653"/>
      <c r="F38" s="2653"/>
      <c r="G38" s="2653"/>
      <c r="H38" s="2653"/>
      <c r="I38" s="2654"/>
      <c r="J38" s="2656" t="s">
        <v>2905</v>
      </c>
      <c r="K38" s="2656"/>
      <c r="L38" s="2656"/>
      <c r="M38" s="2660" t="s">
        <v>2921</v>
      </c>
      <c r="N38" s="2661"/>
      <c r="O38" s="2661"/>
      <c r="P38" s="2661"/>
      <c r="Q38" s="2661"/>
      <c r="R38" s="2661"/>
      <c r="S38" s="2661"/>
      <c r="T38" s="2661"/>
      <c r="U38" s="2661"/>
      <c r="V38" s="2661"/>
      <c r="W38" s="2679"/>
      <c r="X38" s="2669" t="s">
        <v>2922</v>
      </c>
    </row>
    <row r="39" spans="1:24" x14ac:dyDescent="0.2">
      <c r="A39" s="2670" t="s">
        <v>2923</v>
      </c>
      <c r="B39" s="2665"/>
      <c r="C39" s="2666"/>
      <c r="D39" s="2667"/>
      <c r="E39" s="2647"/>
      <c r="F39" s="2647"/>
      <c r="G39" s="2647"/>
      <c r="H39" s="2647"/>
      <c r="I39" s="2663"/>
      <c r="J39" s="2664" t="s">
        <v>2907</v>
      </c>
      <c r="K39" s="2665"/>
      <c r="L39" s="2666"/>
      <c r="M39" s="2665" t="s">
        <v>2924</v>
      </c>
      <c r="N39" s="2665"/>
      <c r="O39" s="2665"/>
      <c r="P39" s="2665"/>
      <c r="Q39" s="2665"/>
      <c r="R39" s="2665"/>
      <c r="S39" s="2665"/>
      <c r="T39" s="2665"/>
      <c r="U39" s="2655" t="s">
        <v>2925</v>
      </c>
      <c r="V39" s="2656"/>
      <c r="W39" s="2657"/>
      <c r="X39" s="2672" t="s">
        <v>2926</v>
      </c>
    </row>
    <row r="40" spans="1:24" x14ac:dyDescent="0.2">
      <c r="A40" s="2649"/>
      <c r="B40" s="2650"/>
      <c r="C40" s="2673"/>
      <c r="D40" s="2664" t="s">
        <v>2440</v>
      </c>
      <c r="E40" s="2665"/>
      <c r="F40" s="2665"/>
      <c r="G40" s="2665"/>
      <c r="H40" s="2665"/>
      <c r="I40" s="2666"/>
      <c r="J40" s="2675" t="s">
        <v>2910</v>
      </c>
      <c r="K40" s="2676"/>
      <c r="L40" s="2677"/>
      <c r="M40" s="2665" t="s">
        <v>2927</v>
      </c>
      <c r="N40" s="2665"/>
      <c r="O40" s="2665"/>
      <c r="P40" s="2665"/>
      <c r="Q40" s="2665"/>
      <c r="R40" s="2665"/>
      <c r="S40" s="2665"/>
      <c r="T40" s="2665"/>
      <c r="U40" s="2664" t="s">
        <v>2928</v>
      </c>
      <c r="V40" s="2665"/>
      <c r="W40" s="2666"/>
      <c r="X40" s="2672" t="s">
        <v>2929</v>
      </c>
    </row>
    <row r="41" spans="1:24" x14ac:dyDescent="0.2">
      <c r="A41" s="2693" t="s">
        <v>2917</v>
      </c>
      <c r="B41" s="2680" t="s">
        <v>2918</v>
      </c>
      <c r="C41" s="2680" t="s">
        <v>2919</v>
      </c>
      <c r="D41" s="2674"/>
      <c r="E41" s="2650"/>
      <c r="F41" s="2650"/>
      <c r="G41" s="2650"/>
      <c r="H41" s="2650"/>
      <c r="I41" s="2673"/>
      <c r="J41" s="2680" t="s">
        <v>2917</v>
      </c>
      <c r="K41" s="2680" t="s">
        <v>2918</v>
      </c>
      <c r="L41" s="2680" t="s">
        <v>2919</v>
      </c>
      <c r="M41" s="2660" t="s">
        <v>2916</v>
      </c>
      <c r="N41" s="2661"/>
      <c r="O41" s="2661"/>
      <c r="P41" s="2661"/>
      <c r="Q41" s="2679"/>
      <c r="R41" s="2660" t="s">
        <v>10</v>
      </c>
      <c r="S41" s="2661"/>
      <c r="T41" s="2679"/>
      <c r="U41" s="2675" t="s">
        <v>2930</v>
      </c>
      <c r="V41" s="2676"/>
      <c r="W41" s="2677"/>
      <c r="X41" s="2682" t="s">
        <v>2916</v>
      </c>
    </row>
    <row r="42" spans="1:24" x14ac:dyDescent="0.2">
      <c r="A42" s="2694"/>
      <c r="B42" s="2683"/>
      <c r="C42" s="2683"/>
      <c r="D42" s="2683"/>
      <c r="E42" s="2683"/>
      <c r="F42" s="2683"/>
      <c r="G42" s="2683"/>
      <c r="H42" s="2683"/>
      <c r="I42" s="2683"/>
      <c r="J42" s="2683"/>
      <c r="K42" s="2683"/>
      <c r="L42" s="2683"/>
      <c r="M42" s="2695"/>
      <c r="N42" s="2696"/>
      <c r="O42" s="2696"/>
      <c r="P42" s="2696"/>
      <c r="Q42" s="2697"/>
      <c r="R42" s="2695"/>
      <c r="S42" s="2696"/>
      <c r="T42" s="2697"/>
      <c r="U42" s="2695"/>
      <c r="V42" s="2696"/>
      <c r="W42" s="2697"/>
      <c r="X42" s="2684"/>
    </row>
    <row r="43" spans="1:24" x14ac:dyDescent="0.2">
      <c r="A43" s="2694"/>
      <c r="B43" s="2683"/>
      <c r="C43" s="2683"/>
      <c r="D43" s="2683"/>
      <c r="E43" s="2683"/>
      <c r="F43" s="2683"/>
      <c r="G43" s="2683"/>
      <c r="H43" s="2683"/>
      <c r="I43" s="2683"/>
      <c r="J43" s="2683"/>
      <c r="K43" s="2683"/>
      <c r="L43" s="2683"/>
      <c r="M43" s="2695"/>
      <c r="N43" s="2696"/>
      <c r="O43" s="2696"/>
      <c r="P43" s="2696"/>
      <c r="Q43" s="2697"/>
      <c r="R43" s="2695"/>
      <c r="S43" s="2696"/>
      <c r="T43" s="2697"/>
      <c r="U43" s="2695"/>
      <c r="V43" s="2696"/>
      <c r="W43" s="2697"/>
      <c r="X43" s="2684"/>
    </row>
    <row r="44" spans="1:24" x14ac:dyDescent="0.2">
      <c r="A44" s="2694"/>
      <c r="B44" s="2683"/>
      <c r="C44" s="2683"/>
      <c r="D44" s="2683"/>
      <c r="E44" s="2683"/>
      <c r="F44" s="2683"/>
      <c r="G44" s="2683"/>
      <c r="H44" s="2683"/>
      <c r="I44" s="2683"/>
      <c r="J44" s="2683"/>
      <c r="K44" s="2683"/>
      <c r="L44" s="2683"/>
      <c r="M44" s="2695"/>
      <c r="N44" s="2696"/>
      <c r="O44" s="2696"/>
      <c r="P44" s="2696"/>
      <c r="Q44" s="2697"/>
      <c r="R44" s="2695"/>
      <c r="S44" s="2696"/>
      <c r="T44" s="2697"/>
      <c r="U44" s="2695"/>
      <c r="V44" s="2696"/>
      <c r="W44" s="2697"/>
      <c r="X44" s="2684"/>
    </row>
    <row r="45" spans="1:24" x14ac:dyDescent="0.2">
      <c r="A45" s="2694"/>
      <c r="B45" s="2683"/>
      <c r="C45" s="2683"/>
      <c r="D45" s="2683"/>
      <c r="E45" s="2683"/>
      <c r="F45" s="2683"/>
      <c r="G45" s="2683"/>
      <c r="H45" s="2683"/>
      <c r="I45" s="2683"/>
      <c r="J45" s="2683"/>
      <c r="K45" s="2683"/>
      <c r="L45" s="2683"/>
      <c r="M45" s="2695"/>
      <c r="N45" s="2696"/>
      <c r="O45" s="2696"/>
      <c r="P45" s="2696"/>
      <c r="Q45" s="2697"/>
      <c r="R45" s="2695"/>
      <c r="S45" s="2696"/>
      <c r="T45" s="2697"/>
      <c r="U45" s="2695"/>
      <c r="V45" s="2696"/>
      <c r="W45" s="2697"/>
      <c r="X45" s="2684"/>
    </row>
    <row r="46" spans="1:24" x14ac:dyDescent="0.2">
      <c r="A46" s="2694"/>
      <c r="B46" s="2683"/>
      <c r="C46" s="2683"/>
      <c r="D46" s="2683"/>
      <c r="E46" s="2683"/>
      <c r="F46" s="2683"/>
      <c r="G46" s="2683"/>
      <c r="H46" s="2683"/>
      <c r="I46" s="2683"/>
      <c r="J46" s="2683"/>
      <c r="K46" s="2683"/>
      <c r="L46" s="2683"/>
      <c r="M46" s="2695"/>
      <c r="N46" s="2696"/>
      <c r="O46" s="2696"/>
      <c r="P46" s="2696"/>
      <c r="Q46" s="2697"/>
      <c r="R46" s="2695"/>
      <c r="S46" s="2696"/>
      <c r="T46" s="2697"/>
      <c r="U46" s="2695"/>
      <c r="V46" s="2696"/>
      <c r="W46" s="2697"/>
      <c r="X46" s="2684"/>
    </row>
    <row r="47" spans="1:24" x14ac:dyDescent="0.2">
      <c r="A47" s="2694"/>
      <c r="B47" s="2683"/>
      <c r="C47" s="2683"/>
      <c r="D47" s="2683"/>
      <c r="E47" s="2683"/>
      <c r="F47" s="2683"/>
      <c r="G47" s="2683"/>
      <c r="H47" s="2683"/>
      <c r="I47" s="2683"/>
      <c r="J47" s="2683"/>
      <c r="K47" s="2683"/>
      <c r="L47" s="2683"/>
      <c r="M47" s="2695"/>
      <c r="N47" s="2696"/>
      <c r="O47" s="2696"/>
      <c r="P47" s="2696"/>
      <c r="Q47" s="2697"/>
      <c r="R47" s="2695"/>
      <c r="S47" s="2696"/>
      <c r="T47" s="2697"/>
      <c r="U47" s="2695"/>
      <c r="V47" s="2696"/>
      <c r="W47" s="2697"/>
      <c r="X47" s="2684"/>
    </row>
    <row r="48" spans="1:24" x14ac:dyDescent="0.2">
      <c r="A48" s="2694"/>
      <c r="B48" s="2683"/>
      <c r="C48" s="2683"/>
      <c r="D48" s="2683"/>
      <c r="E48" s="2683"/>
      <c r="F48" s="2683"/>
      <c r="G48" s="2683"/>
      <c r="H48" s="2683"/>
      <c r="I48" s="2683"/>
      <c r="J48" s="2683"/>
      <c r="K48" s="2683"/>
      <c r="L48" s="2683"/>
      <c r="M48" s="2695"/>
      <c r="N48" s="2696"/>
      <c r="O48" s="2696"/>
      <c r="P48" s="2696"/>
      <c r="Q48" s="2697"/>
      <c r="R48" s="2695"/>
      <c r="S48" s="2696"/>
      <c r="T48" s="2697"/>
      <c r="U48" s="2695"/>
      <c r="V48" s="2696"/>
      <c r="W48" s="2697"/>
      <c r="X48" s="2684"/>
    </row>
    <row r="49" spans="1:24" x14ac:dyDescent="0.2">
      <c r="A49" s="2694"/>
      <c r="B49" s="2683"/>
      <c r="C49" s="2683"/>
      <c r="D49" s="2683"/>
      <c r="E49" s="2683"/>
      <c r="F49" s="2683"/>
      <c r="G49" s="2683"/>
      <c r="H49" s="2683"/>
      <c r="I49" s="2683"/>
      <c r="J49" s="2683"/>
      <c r="K49" s="2683"/>
      <c r="L49" s="2683"/>
      <c r="M49" s="2695"/>
      <c r="N49" s="2696"/>
      <c r="O49" s="2696"/>
      <c r="P49" s="2696"/>
      <c r="Q49" s="2697"/>
      <c r="R49" s="2695"/>
      <c r="S49" s="2696"/>
      <c r="T49" s="2697"/>
      <c r="U49" s="2695"/>
      <c r="V49" s="2696"/>
      <c r="W49" s="2697"/>
      <c r="X49" s="2684"/>
    </row>
    <row r="50" spans="1:24" x14ac:dyDescent="0.2">
      <c r="A50" s="2652"/>
      <c r="B50" s="2653"/>
      <c r="C50" s="2653"/>
      <c r="D50" s="2653"/>
      <c r="E50" s="2653"/>
      <c r="F50" s="2653"/>
      <c r="G50" s="2653"/>
      <c r="H50" s="2653"/>
      <c r="I50" s="2653"/>
      <c r="J50" s="2653"/>
      <c r="K50" s="2653"/>
      <c r="L50" s="2653"/>
      <c r="M50" s="2653"/>
      <c r="N50" s="2653"/>
      <c r="O50" s="2653"/>
      <c r="P50" s="2653"/>
      <c r="Q50" s="2653"/>
      <c r="R50" s="2653"/>
      <c r="S50" s="2653"/>
      <c r="T50" s="2653"/>
      <c r="U50" s="2653"/>
      <c r="V50" s="2653"/>
      <c r="W50" s="2653"/>
      <c r="X50" s="2687"/>
    </row>
    <row r="51" spans="1:24" x14ac:dyDescent="0.2">
      <c r="A51" s="2646"/>
      <c r="B51" s="2647"/>
      <c r="C51" s="2647"/>
      <c r="D51" s="2647"/>
      <c r="E51" s="2647"/>
      <c r="F51" s="2647"/>
      <c r="G51" s="2647"/>
      <c r="H51" s="2647"/>
      <c r="I51" s="2647"/>
      <c r="J51" s="2647"/>
      <c r="K51" s="2647"/>
      <c r="L51" s="2647"/>
      <c r="M51" s="2647"/>
      <c r="N51" s="2647"/>
      <c r="O51" s="2647"/>
      <c r="P51" s="2647"/>
      <c r="Q51" s="2647"/>
      <c r="R51" s="2647"/>
      <c r="S51" s="2647"/>
      <c r="T51" s="2647"/>
      <c r="U51" s="2647"/>
      <c r="V51" s="2647"/>
      <c r="W51" s="2647"/>
      <c r="X51" s="2648"/>
    </row>
    <row r="52" spans="1:24" x14ac:dyDescent="0.2">
      <c r="A52" s="2640" t="s">
        <v>2931</v>
      </c>
      <c r="B52" s="2665"/>
      <c r="C52" s="2665"/>
      <c r="D52" s="2665"/>
      <c r="E52" s="2665"/>
      <c r="F52" s="2665"/>
      <c r="G52" s="2665"/>
      <c r="H52" s="2665"/>
      <c r="I52" s="2665"/>
      <c r="J52" s="2665"/>
      <c r="K52" s="2665"/>
      <c r="L52" s="2665"/>
      <c r="M52" s="2665"/>
      <c r="N52" s="2665"/>
      <c r="O52" s="2665"/>
      <c r="P52" s="2665"/>
      <c r="Q52" s="2665"/>
      <c r="R52" s="2665"/>
      <c r="S52" s="2665"/>
      <c r="T52" s="2665"/>
      <c r="U52" s="2665"/>
      <c r="V52" s="2665"/>
      <c r="W52" s="2665"/>
      <c r="X52" s="2692"/>
    </row>
    <row r="53" spans="1:24" x14ac:dyDescent="0.2">
      <c r="A53" s="2646"/>
      <c r="B53" s="2647"/>
      <c r="C53" s="2647"/>
      <c r="D53" s="2647"/>
      <c r="E53" s="2647"/>
      <c r="F53" s="2647"/>
      <c r="G53" s="2647"/>
      <c r="H53" s="2647"/>
      <c r="I53" s="2647"/>
      <c r="J53" s="2647"/>
      <c r="K53" s="2647"/>
      <c r="L53" s="2647"/>
      <c r="M53" s="2647"/>
      <c r="N53" s="2647"/>
      <c r="O53" s="2647"/>
      <c r="P53" s="2647"/>
      <c r="Q53" s="2647"/>
      <c r="R53" s="2647"/>
      <c r="S53" s="2647"/>
      <c r="T53" s="2647"/>
      <c r="U53" s="2647"/>
      <c r="V53" s="2647"/>
      <c r="W53" s="2647"/>
      <c r="X53" s="2648"/>
    </row>
    <row r="54" spans="1:24" x14ac:dyDescent="0.2">
      <c r="A54" s="2689"/>
      <c r="B54" s="2690"/>
      <c r="C54" s="2690"/>
      <c r="D54" s="2690"/>
      <c r="E54" s="2690"/>
      <c r="F54" s="2690"/>
      <c r="G54" s="2690"/>
      <c r="H54" s="2690"/>
      <c r="I54" s="2690"/>
      <c r="J54" s="2690"/>
      <c r="K54" s="2690"/>
      <c r="L54" s="2690"/>
      <c r="M54" s="2690"/>
      <c r="N54" s="2690"/>
      <c r="O54" s="2690"/>
      <c r="P54" s="2690"/>
      <c r="Q54" s="2690"/>
      <c r="R54" s="2690"/>
      <c r="S54" s="2690"/>
      <c r="T54" s="2690"/>
      <c r="U54" s="2690"/>
      <c r="V54" s="2690"/>
      <c r="W54" s="2690"/>
      <c r="X54" s="2691"/>
    </row>
    <row r="55" spans="1:24" x14ac:dyDescent="0.2">
      <c r="A55" s="2689"/>
      <c r="B55" s="2690"/>
      <c r="C55" s="2690"/>
      <c r="D55" s="2690"/>
      <c r="E55" s="2690"/>
      <c r="F55" s="2690"/>
      <c r="G55" s="2690"/>
      <c r="H55" s="2690"/>
      <c r="I55" s="2690"/>
      <c r="J55" s="2690"/>
      <c r="K55" s="2690"/>
      <c r="L55" s="2690"/>
      <c r="M55" s="2690"/>
      <c r="N55" s="2690"/>
      <c r="O55" s="2690"/>
      <c r="P55" s="2690"/>
      <c r="Q55" s="2690"/>
      <c r="R55" s="2690"/>
      <c r="S55" s="2690"/>
      <c r="T55" s="2690"/>
      <c r="U55" s="2690"/>
      <c r="V55" s="2690"/>
      <c r="W55" s="2690"/>
      <c r="X55" s="2691"/>
    </row>
    <row r="56" spans="1:24" x14ac:dyDescent="0.2">
      <c r="A56" s="2689"/>
      <c r="B56" s="2690"/>
      <c r="C56" s="2690"/>
      <c r="D56" s="2690"/>
      <c r="E56" s="2690"/>
      <c r="F56" s="2690"/>
      <c r="G56" s="2690"/>
      <c r="H56" s="2690"/>
      <c r="I56" s="2690"/>
      <c r="J56" s="2690"/>
      <c r="K56" s="2690"/>
      <c r="L56" s="2690"/>
      <c r="M56" s="2690"/>
      <c r="N56" s="2690"/>
      <c r="O56" s="2690"/>
      <c r="P56" s="2690"/>
      <c r="Q56" s="2690"/>
      <c r="R56" s="2690"/>
      <c r="S56" s="2690"/>
      <c r="T56" s="2690"/>
      <c r="U56" s="2690"/>
      <c r="V56" s="2690"/>
      <c r="W56" s="2690"/>
      <c r="X56" s="2691"/>
    </row>
    <row r="57" spans="1:24" x14ac:dyDescent="0.2">
      <c r="A57" s="2689"/>
      <c r="B57" s="2690"/>
      <c r="C57" s="2690"/>
      <c r="D57" s="2690"/>
      <c r="E57" s="2690"/>
      <c r="F57" s="2690"/>
      <c r="G57" s="2690"/>
      <c r="H57" s="2690"/>
      <c r="I57" s="2690"/>
      <c r="J57" s="2690"/>
      <c r="K57" s="2690"/>
      <c r="L57" s="2690"/>
      <c r="M57" s="2690"/>
      <c r="N57" s="2690"/>
      <c r="O57" s="2690"/>
      <c r="P57" s="2690"/>
      <c r="Q57" s="2690"/>
      <c r="R57" s="2690"/>
      <c r="S57" s="2690"/>
      <c r="T57" s="2690"/>
      <c r="U57" s="2690"/>
      <c r="V57" s="2690"/>
      <c r="W57" s="2690"/>
      <c r="X57" s="2691"/>
    </row>
    <row r="58" spans="1:24" x14ac:dyDescent="0.2">
      <c r="A58" s="2689"/>
      <c r="B58" s="2690"/>
      <c r="C58" s="2690"/>
      <c r="D58" s="2690"/>
      <c r="E58" s="2690"/>
      <c r="F58" s="2690"/>
      <c r="G58" s="2690"/>
      <c r="H58" s="2690"/>
      <c r="I58" s="2690"/>
      <c r="J58" s="2690"/>
      <c r="K58" s="2690"/>
      <c r="L58" s="2690"/>
      <c r="M58" s="2690"/>
      <c r="N58" s="2690"/>
      <c r="O58" s="2690"/>
      <c r="P58" s="2690"/>
      <c r="Q58" s="2690"/>
      <c r="R58" s="2690"/>
      <c r="S58" s="2690"/>
      <c r="T58" s="2690"/>
      <c r="U58" s="2690"/>
      <c r="V58" s="2690"/>
      <c r="W58" s="2690"/>
      <c r="X58" s="2691"/>
    </row>
    <row r="59" spans="1:24" x14ac:dyDescent="0.2">
      <c r="A59" s="2689"/>
      <c r="B59" s="2690"/>
      <c r="C59" s="2690"/>
      <c r="D59" s="2690"/>
      <c r="E59" s="2690"/>
      <c r="F59" s="2690"/>
      <c r="G59" s="2690"/>
      <c r="H59" s="2690"/>
      <c r="I59" s="2690"/>
      <c r="J59" s="2690"/>
      <c r="K59" s="2690"/>
      <c r="L59" s="2690"/>
      <c r="M59" s="2690"/>
      <c r="N59" s="2690"/>
      <c r="O59" s="2690"/>
      <c r="P59" s="2690"/>
      <c r="Q59" s="2690"/>
      <c r="R59" s="2690"/>
      <c r="S59" s="2690"/>
      <c r="T59" s="2690"/>
      <c r="U59" s="2690"/>
      <c r="V59" s="2690"/>
      <c r="W59" s="2690"/>
      <c r="X59" s="2691"/>
    </row>
    <row r="60" spans="1:24" x14ac:dyDescent="0.2">
      <c r="A60" s="2689"/>
      <c r="B60" s="2690"/>
      <c r="C60" s="2690"/>
      <c r="D60" s="2690"/>
      <c r="E60" s="2690"/>
      <c r="F60" s="2690"/>
      <c r="G60" s="2690"/>
      <c r="H60" s="2690"/>
      <c r="I60" s="2690"/>
      <c r="J60" s="2690"/>
      <c r="K60" s="2690"/>
      <c r="L60" s="2690"/>
      <c r="M60" s="2690"/>
      <c r="N60" s="2690"/>
      <c r="O60" s="2690"/>
      <c r="P60" s="2690"/>
      <c r="Q60" s="2690"/>
      <c r="R60" s="2690"/>
      <c r="S60" s="2690"/>
      <c r="T60" s="2690"/>
      <c r="U60" s="2690"/>
      <c r="V60" s="2690"/>
      <c r="W60" s="2690"/>
      <c r="X60" s="2691"/>
    </row>
    <row r="61" spans="1:24" x14ac:dyDescent="0.2">
      <c r="A61" s="2689"/>
      <c r="B61" s="2690"/>
      <c r="C61" s="2690"/>
      <c r="D61" s="2690"/>
      <c r="E61" s="2690"/>
      <c r="F61" s="2690"/>
      <c r="G61" s="2690"/>
      <c r="H61" s="2690"/>
      <c r="I61" s="2690"/>
      <c r="J61" s="2690"/>
      <c r="K61" s="2690"/>
      <c r="L61" s="2690"/>
      <c r="M61" s="2690"/>
      <c r="N61" s="2690"/>
      <c r="O61" s="2690"/>
      <c r="P61" s="2690"/>
      <c r="Q61" s="2690"/>
      <c r="R61" s="2690"/>
      <c r="S61" s="2690"/>
      <c r="T61" s="2690"/>
      <c r="U61" s="2690"/>
      <c r="V61" s="2690"/>
      <c r="W61" s="2690"/>
      <c r="X61" s="2691"/>
    </row>
    <row r="62" spans="1:24" x14ac:dyDescent="0.2">
      <c r="A62" s="2689"/>
      <c r="B62" s="2690"/>
      <c r="C62" s="2690"/>
      <c r="D62" s="2690"/>
      <c r="E62" s="2690"/>
      <c r="F62" s="2690"/>
      <c r="G62" s="2690"/>
      <c r="H62" s="2690"/>
      <c r="I62" s="2690"/>
      <c r="J62" s="2690"/>
      <c r="K62" s="2690"/>
      <c r="L62" s="2690"/>
      <c r="M62" s="2690"/>
      <c r="N62" s="2690"/>
      <c r="O62" s="2690"/>
      <c r="P62" s="2690"/>
      <c r="Q62" s="2690"/>
      <c r="R62" s="2690"/>
      <c r="S62" s="2690"/>
      <c r="T62" s="2690"/>
      <c r="U62" s="2690"/>
      <c r="V62" s="2690"/>
      <c r="W62" s="2690"/>
      <c r="X62" s="2691"/>
    </row>
    <row r="63" spans="1:24" x14ac:dyDescent="0.2">
      <c r="A63" s="2689"/>
      <c r="B63" s="2690"/>
      <c r="C63" s="2690"/>
      <c r="D63" s="2690"/>
      <c r="E63" s="2690"/>
      <c r="F63" s="2690"/>
      <c r="G63" s="2690"/>
      <c r="H63" s="2690"/>
      <c r="I63" s="2690"/>
      <c r="J63" s="2690"/>
      <c r="K63" s="2690"/>
      <c r="L63" s="2690"/>
      <c r="M63" s="2690"/>
      <c r="N63" s="2690"/>
      <c r="O63" s="2690"/>
      <c r="P63" s="2690"/>
      <c r="Q63" s="2690"/>
      <c r="R63" s="2690"/>
      <c r="S63" s="2690"/>
      <c r="T63" s="2690"/>
      <c r="U63" s="2690"/>
      <c r="V63" s="2690"/>
      <c r="W63" s="2690"/>
      <c r="X63" s="2691"/>
    </row>
    <row r="64" spans="1:24" x14ac:dyDescent="0.2">
      <c r="A64" s="2689"/>
      <c r="B64" s="2690"/>
      <c r="C64" s="2690"/>
      <c r="D64" s="2690"/>
      <c r="E64" s="2690"/>
      <c r="F64" s="2690"/>
      <c r="G64" s="2690"/>
      <c r="H64" s="2690"/>
      <c r="I64" s="2690"/>
      <c r="J64" s="2690"/>
      <c r="K64" s="2690"/>
      <c r="L64" s="2690"/>
      <c r="M64" s="2690"/>
      <c r="N64" s="2690"/>
      <c r="O64" s="2690"/>
      <c r="P64" s="2690"/>
      <c r="Q64" s="2690"/>
      <c r="R64" s="2690"/>
      <c r="S64" s="2690"/>
      <c r="T64" s="2690"/>
      <c r="U64" s="2690"/>
      <c r="V64" s="2690"/>
      <c r="W64" s="2690"/>
      <c r="X64" s="2691"/>
    </row>
    <row r="65" spans="1:24" x14ac:dyDescent="0.2">
      <c r="A65" s="2698"/>
      <c r="B65" s="2699"/>
      <c r="C65" s="2699"/>
      <c r="D65" s="2699"/>
      <c r="E65" s="2699"/>
      <c r="F65" s="2699"/>
      <c r="G65" s="2699"/>
      <c r="H65" s="2699"/>
      <c r="I65" s="2699"/>
      <c r="J65" s="2699"/>
      <c r="K65" s="2699"/>
      <c r="L65" s="2699"/>
      <c r="M65" s="2699"/>
      <c r="N65" s="2699"/>
      <c r="O65" s="2699"/>
      <c r="P65" s="2699"/>
      <c r="Q65" s="2699"/>
      <c r="R65" s="2699"/>
      <c r="S65" s="2699"/>
      <c r="T65" s="2699"/>
      <c r="U65" s="2699"/>
      <c r="V65" s="2699"/>
      <c r="W65" s="2699"/>
      <c r="X65" s="2700"/>
    </row>
  </sheetData>
  <pageMargins left="0.25" right="0.65" top="0.5" bottom="0.5" header="0.25" footer="0.25"/>
  <pageSetup orientation="portrait" horizontalDpi="4294967292" r:id="rId1"/>
  <headerFooter alignWithMargins="0">
    <oddHeader xml:space="preserve">&amp;L&amp;8 106&amp;R&amp;8Road Initials: UPRR  Year: 2021 </oddHeader>
    <oddFooter>&amp;R&amp;8Railroad Annual Report R-1</oddFooter>
  </headerFooter>
  <customProperties>
    <customPr name="_pios_id" r:id="rId2"/>
  </customPropertie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rgb="FFFFFF00"/>
  </sheetPr>
  <dimension ref="A1:F130"/>
  <sheetViews>
    <sheetView tabSelected="1" view="pageLayout" topLeftCell="A13" zoomScaleNormal="100" zoomScaleSheetLayoutView="100" workbookViewId="0">
      <selection activeCell="F31" sqref="F31"/>
    </sheetView>
  </sheetViews>
  <sheetFormatPr defaultColWidth="11" defaultRowHeight="11.25" x14ac:dyDescent="0.2"/>
  <cols>
    <col min="1" max="1" width="1.42578125" style="2731" customWidth="1"/>
    <col min="2" max="2" width="42.5703125" style="2731" customWidth="1"/>
    <col min="3" max="3" width="5" style="2731" bestFit="1" customWidth="1"/>
    <col min="4" max="4" width="1.42578125" style="2732" customWidth="1"/>
    <col min="5" max="5" width="42.42578125" style="2731" customWidth="1"/>
    <col min="6" max="6" width="5" style="2733" bestFit="1" customWidth="1"/>
    <col min="7" max="16384" width="11" style="2705"/>
  </cols>
  <sheetData>
    <row r="1" spans="1:6" ht="9.75" customHeight="1" x14ac:dyDescent="0.2">
      <c r="A1" s="2701"/>
      <c r="B1" s="2702"/>
      <c r="C1" s="2702"/>
      <c r="D1" s="2703"/>
      <c r="E1" s="2702"/>
      <c r="F1" s="2704"/>
    </row>
    <row r="2" spans="1:6" ht="15" x14ac:dyDescent="0.25">
      <c r="A2" s="3123" t="s">
        <v>2932</v>
      </c>
      <c r="B2" s="3124"/>
      <c r="C2" s="3124"/>
      <c r="D2" s="3124"/>
      <c r="E2" s="3124"/>
      <c r="F2" s="3125"/>
    </row>
    <row r="3" spans="1:6" ht="9" customHeight="1" x14ac:dyDescent="0.2">
      <c r="A3" s="2706"/>
      <c r="B3" s="2707"/>
      <c r="C3" s="2707"/>
      <c r="D3" s="2708"/>
      <c r="E3" s="2707"/>
      <c r="F3" s="2709"/>
    </row>
    <row r="4" spans="1:6" ht="9.75" customHeight="1" x14ac:dyDescent="0.2">
      <c r="A4" s="2710"/>
      <c r="B4" s="2711"/>
      <c r="C4" s="2712" t="s">
        <v>2440</v>
      </c>
      <c r="D4" s="2713"/>
      <c r="E4" s="2711"/>
      <c r="F4" s="2714" t="s">
        <v>2440</v>
      </c>
    </row>
    <row r="5" spans="1:6" ht="9.75" customHeight="1" x14ac:dyDescent="0.2">
      <c r="A5" s="2706"/>
      <c r="B5" s="2715"/>
      <c r="C5" s="2716" t="s">
        <v>7</v>
      </c>
      <c r="D5" s="2717"/>
      <c r="E5" s="2715"/>
      <c r="F5" s="2718" t="s">
        <v>7</v>
      </c>
    </row>
    <row r="6" spans="1:6" ht="9.75" customHeight="1" x14ac:dyDescent="0.2">
      <c r="A6" s="2706"/>
      <c r="B6" s="2719" t="s">
        <v>2933</v>
      </c>
      <c r="C6" s="2720"/>
      <c r="D6" s="2717"/>
      <c r="E6" s="2719" t="s">
        <v>3059</v>
      </c>
      <c r="F6" s="2721">
        <v>64</v>
      </c>
    </row>
    <row r="7" spans="1:6" ht="9.75" customHeight="1" x14ac:dyDescent="0.2">
      <c r="A7" s="2706"/>
      <c r="B7" s="2763" t="s">
        <v>2934</v>
      </c>
      <c r="C7" s="2725"/>
      <c r="D7" s="2717"/>
      <c r="E7" s="2719" t="s">
        <v>3016</v>
      </c>
      <c r="F7" s="2721">
        <v>78</v>
      </c>
    </row>
    <row r="8" spans="1:6" ht="9.75" customHeight="1" x14ac:dyDescent="0.2">
      <c r="A8" s="2706"/>
      <c r="B8" s="2764" t="s">
        <v>2935</v>
      </c>
      <c r="C8" s="2723">
        <v>36</v>
      </c>
      <c r="D8" s="2717"/>
      <c r="E8" s="2719" t="s">
        <v>3017</v>
      </c>
      <c r="F8" s="2721">
        <v>67</v>
      </c>
    </row>
    <row r="9" spans="1:6" ht="9.75" customHeight="1" x14ac:dyDescent="0.2">
      <c r="A9" s="2706"/>
      <c r="B9" s="2764" t="s">
        <v>2936</v>
      </c>
      <c r="C9" s="2723">
        <v>36</v>
      </c>
      <c r="D9" s="2717"/>
      <c r="E9" s="2719" t="s">
        <v>3018</v>
      </c>
      <c r="F9" s="2721">
        <v>17</v>
      </c>
    </row>
    <row r="10" spans="1:6" ht="9.75" customHeight="1" x14ac:dyDescent="0.2">
      <c r="A10" s="2706"/>
      <c r="B10" s="2764" t="s">
        <v>2101</v>
      </c>
      <c r="C10" s="2723">
        <v>35</v>
      </c>
      <c r="D10" s="2717"/>
      <c r="E10" s="2719" t="s">
        <v>3019</v>
      </c>
      <c r="F10" s="2721">
        <v>105</v>
      </c>
    </row>
    <row r="11" spans="1:6" ht="9.75" customHeight="1" x14ac:dyDescent="0.2">
      <c r="A11" s="2706"/>
      <c r="B11" s="2719" t="s">
        <v>2937</v>
      </c>
      <c r="C11" s="2723">
        <v>7</v>
      </c>
      <c r="D11" s="2717"/>
      <c r="E11" s="2719" t="s">
        <v>3020</v>
      </c>
      <c r="F11" s="2721"/>
    </row>
    <row r="12" spans="1:6" ht="9.75" customHeight="1" x14ac:dyDescent="0.2">
      <c r="A12" s="2706"/>
      <c r="B12" s="2719" t="s">
        <v>2938</v>
      </c>
      <c r="C12" s="2723">
        <v>55</v>
      </c>
      <c r="D12" s="2717"/>
      <c r="E12" s="2763" t="s">
        <v>3067</v>
      </c>
      <c r="F12" s="2721"/>
    </row>
    <row r="13" spans="1:6" ht="9.75" customHeight="1" x14ac:dyDescent="0.2">
      <c r="A13" s="2706"/>
      <c r="B13" s="2719" t="s">
        <v>2939</v>
      </c>
      <c r="C13" s="2723">
        <v>55</v>
      </c>
      <c r="D13" s="2717"/>
      <c r="E13" s="2763" t="s">
        <v>3068</v>
      </c>
      <c r="F13" s="2721"/>
    </row>
    <row r="14" spans="1:6" ht="9.75" customHeight="1" x14ac:dyDescent="0.2">
      <c r="A14" s="2706"/>
      <c r="B14" s="2719" t="s">
        <v>2940</v>
      </c>
      <c r="C14" s="2723">
        <v>20</v>
      </c>
      <c r="D14" s="2717"/>
      <c r="E14" s="2719" t="s">
        <v>3021</v>
      </c>
      <c r="F14" s="2724">
        <v>16</v>
      </c>
    </row>
    <row r="15" spans="1:6" ht="9.75" customHeight="1" x14ac:dyDescent="0.2">
      <c r="A15" s="2706"/>
      <c r="B15" s="2719" t="s">
        <v>2941</v>
      </c>
      <c r="C15" s="2723" t="s">
        <v>3304</v>
      </c>
      <c r="D15" s="2717"/>
      <c r="E15" s="2719" t="s">
        <v>3060</v>
      </c>
      <c r="F15" s="2724">
        <v>18</v>
      </c>
    </row>
    <row r="16" spans="1:6" ht="9.75" customHeight="1" x14ac:dyDescent="0.2">
      <c r="A16" s="2706"/>
      <c r="B16" s="2719" t="s">
        <v>2942</v>
      </c>
      <c r="C16" s="2723" t="s">
        <v>3103</v>
      </c>
      <c r="D16" s="2717"/>
      <c r="E16" s="2719" t="s">
        <v>3022</v>
      </c>
      <c r="F16" s="2724">
        <v>79</v>
      </c>
    </row>
    <row r="17" spans="1:6" ht="9.75" customHeight="1" x14ac:dyDescent="0.2">
      <c r="A17" s="2706"/>
      <c r="B17" s="2719" t="s">
        <v>3058</v>
      </c>
      <c r="C17" s="2723" t="s">
        <v>3057</v>
      </c>
      <c r="D17" s="2717"/>
      <c r="E17" s="2719" t="s">
        <v>3023</v>
      </c>
      <c r="F17" s="2721">
        <v>80</v>
      </c>
    </row>
    <row r="18" spans="1:6" ht="9.75" customHeight="1" x14ac:dyDescent="0.2">
      <c r="A18" s="2706"/>
      <c r="B18" s="2719" t="s">
        <v>2943</v>
      </c>
      <c r="C18" s="2723">
        <v>67</v>
      </c>
      <c r="D18" s="2717"/>
      <c r="E18" s="2719" t="s">
        <v>2610</v>
      </c>
      <c r="F18" s="2721" t="s">
        <v>3107</v>
      </c>
    </row>
    <row r="19" spans="1:6" ht="9.75" customHeight="1" x14ac:dyDescent="0.2">
      <c r="A19" s="2706"/>
      <c r="B19" s="2771" t="s">
        <v>2944</v>
      </c>
      <c r="C19" s="2769">
        <v>58</v>
      </c>
      <c r="D19" s="2717"/>
      <c r="E19" s="2719" t="s">
        <v>3024</v>
      </c>
      <c r="F19" s="2721"/>
    </row>
    <row r="20" spans="1:6" ht="9.75" customHeight="1" x14ac:dyDescent="0.2">
      <c r="A20" s="2706"/>
      <c r="B20" s="2719" t="s">
        <v>2945</v>
      </c>
      <c r="C20" s="2725">
        <v>74</v>
      </c>
      <c r="D20" s="2717"/>
      <c r="E20" s="2772" t="s">
        <v>3069</v>
      </c>
      <c r="F20" s="2770">
        <v>41</v>
      </c>
    </row>
    <row r="21" spans="1:6" ht="9.75" customHeight="1" x14ac:dyDescent="0.2">
      <c r="A21" s="2706"/>
      <c r="B21" s="2719" t="s">
        <v>2946</v>
      </c>
      <c r="C21" s="2723">
        <v>9</v>
      </c>
      <c r="D21" s="2717"/>
      <c r="E21" s="2719" t="s">
        <v>3025</v>
      </c>
      <c r="F21" s="2724" t="s">
        <v>3079</v>
      </c>
    </row>
    <row r="22" spans="1:6" ht="9.75" customHeight="1" x14ac:dyDescent="0.2">
      <c r="A22" s="2706"/>
      <c r="B22" s="2719" t="s">
        <v>2947</v>
      </c>
      <c r="C22" s="2723"/>
      <c r="D22" s="2717"/>
      <c r="E22" s="2719" t="s">
        <v>3026</v>
      </c>
      <c r="F22" s="2724">
        <v>16</v>
      </c>
    </row>
    <row r="23" spans="1:6" ht="9.75" customHeight="1" x14ac:dyDescent="0.2">
      <c r="A23" s="2706"/>
      <c r="B23" s="2719" t="s">
        <v>2948</v>
      </c>
      <c r="C23" s="2725">
        <v>59</v>
      </c>
      <c r="D23" s="2717"/>
      <c r="E23" s="2719" t="s">
        <v>3061</v>
      </c>
      <c r="F23" s="2721" t="s">
        <v>3027</v>
      </c>
    </row>
    <row r="24" spans="1:6" ht="9.75" customHeight="1" x14ac:dyDescent="0.2">
      <c r="A24" s="2706"/>
      <c r="B24" s="2719" t="s">
        <v>2949</v>
      </c>
      <c r="C24" s="2723"/>
      <c r="D24" s="3128"/>
      <c r="E24" s="3126" t="s">
        <v>3028</v>
      </c>
      <c r="F24" s="3130">
        <v>19</v>
      </c>
    </row>
    <row r="25" spans="1:6" ht="9.75" customHeight="1" x14ac:dyDescent="0.2">
      <c r="A25" s="2706"/>
      <c r="B25" s="2763" t="s">
        <v>2934</v>
      </c>
      <c r="C25" s="2725"/>
      <c r="D25" s="3129"/>
      <c r="E25" s="3127"/>
      <c r="F25" s="3131"/>
    </row>
    <row r="26" spans="1:6" ht="9.75" customHeight="1" x14ac:dyDescent="0.2">
      <c r="A26" s="2706"/>
      <c r="B26" s="2764" t="s">
        <v>2935</v>
      </c>
      <c r="C26" s="2725">
        <v>34</v>
      </c>
      <c r="D26" s="2717"/>
      <c r="E26" s="2719" t="s">
        <v>3029</v>
      </c>
      <c r="F26" s="2721"/>
    </row>
    <row r="27" spans="1:6" ht="9.75" customHeight="1" x14ac:dyDescent="0.2">
      <c r="A27" s="2706"/>
      <c r="B27" s="2764" t="s">
        <v>2936</v>
      </c>
      <c r="C27" s="2723" t="s">
        <v>2950</v>
      </c>
      <c r="D27" s="2717"/>
      <c r="E27" s="2763" t="s">
        <v>237</v>
      </c>
      <c r="F27" s="2721">
        <v>16</v>
      </c>
    </row>
    <row r="28" spans="1:6" ht="9.75" customHeight="1" x14ac:dyDescent="0.2">
      <c r="A28" s="2706"/>
      <c r="B28" s="2763" t="s">
        <v>2101</v>
      </c>
      <c r="C28" s="2723">
        <v>34</v>
      </c>
      <c r="D28" s="2717"/>
      <c r="E28" s="2763" t="s">
        <v>239</v>
      </c>
      <c r="F28" s="2721">
        <v>16</v>
      </c>
    </row>
    <row r="29" spans="1:6" ht="9.75" customHeight="1" x14ac:dyDescent="0.2">
      <c r="A29" s="2706"/>
      <c r="B29" s="2722" t="s">
        <v>2951</v>
      </c>
      <c r="C29" s="2723">
        <v>66</v>
      </c>
      <c r="D29" s="2717"/>
      <c r="E29" s="2719" t="s">
        <v>3062</v>
      </c>
      <c r="F29" s="2721" t="s">
        <v>2950</v>
      </c>
    </row>
    <row r="30" spans="1:6" ht="9.75" customHeight="1" x14ac:dyDescent="0.2">
      <c r="A30" s="2706"/>
      <c r="B30" s="2722" t="s">
        <v>2952</v>
      </c>
      <c r="C30" s="2723" t="s">
        <v>3103</v>
      </c>
      <c r="D30" s="2717"/>
      <c r="E30" s="2763" t="s">
        <v>3070</v>
      </c>
      <c r="F30" s="2721" t="s">
        <v>2950</v>
      </c>
    </row>
    <row r="31" spans="1:6" ht="9.75" customHeight="1" x14ac:dyDescent="0.2">
      <c r="A31" s="2706"/>
      <c r="B31" s="2765" t="s">
        <v>2953</v>
      </c>
      <c r="C31" s="2723">
        <v>67</v>
      </c>
      <c r="D31" s="2717"/>
      <c r="E31" s="2766" t="s">
        <v>2959</v>
      </c>
      <c r="F31" s="2721">
        <v>36</v>
      </c>
    </row>
    <row r="32" spans="1:6" ht="9.75" customHeight="1" x14ac:dyDescent="0.2">
      <c r="A32" s="2706"/>
      <c r="B32" s="2765" t="s">
        <v>1549</v>
      </c>
      <c r="C32" s="2723" t="s">
        <v>3104</v>
      </c>
      <c r="D32" s="2717"/>
      <c r="E32" s="2765" t="s">
        <v>3071</v>
      </c>
      <c r="F32" s="2721">
        <v>34</v>
      </c>
    </row>
    <row r="33" spans="1:6" ht="9.75" customHeight="1" x14ac:dyDescent="0.2">
      <c r="A33" s="2706"/>
      <c r="B33" s="2765" t="s">
        <v>2954</v>
      </c>
      <c r="C33" s="2723" t="s">
        <v>3105</v>
      </c>
      <c r="D33" s="2717"/>
      <c r="E33" s="2766" t="s">
        <v>2959</v>
      </c>
      <c r="F33" s="2724">
        <v>35</v>
      </c>
    </row>
    <row r="34" spans="1:6" ht="9.75" customHeight="1" x14ac:dyDescent="0.2">
      <c r="A34" s="2706"/>
      <c r="B34" s="2765" t="s">
        <v>913</v>
      </c>
      <c r="C34" s="2723" t="s">
        <v>3104</v>
      </c>
      <c r="D34" s="2717"/>
      <c r="E34" s="2765" t="s">
        <v>3072</v>
      </c>
      <c r="F34" s="2721">
        <v>34</v>
      </c>
    </row>
    <row r="35" spans="1:6" ht="9.75" customHeight="1" x14ac:dyDescent="0.2">
      <c r="A35" s="2706"/>
      <c r="B35" s="2765" t="s">
        <v>2955</v>
      </c>
      <c r="C35" s="2723" t="s">
        <v>3106</v>
      </c>
      <c r="D35" s="2717"/>
      <c r="E35" s="2766" t="s">
        <v>2959</v>
      </c>
      <c r="F35" s="2721">
        <v>35</v>
      </c>
    </row>
    <row r="36" spans="1:6" ht="9.75" customHeight="1" x14ac:dyDescent="0.2">
      <c r="A36" s="2706"/>
      <c r="B36" s="2765" t="s">
        <v>2956</v>
      </c>
      <c r="C36" s="2723" t="s">
        <v>3103</v>
      </c>
      <c r="D36" s="2717"/>
      <c r="E36" s="2722" t="s">
        <v>3063</v>
      </c>
      <c r="F36" s="2721">
        <v>63</v>
      </c>
    </row>
    <row r="37" spans="1:6" ht="9.75" customHeight="1" x14ac:dyDescent="0.2">
      <c r="A37" s="2706"/>
      <c r="B37" s="2765" t="s">
        <v>2957</v>
      </c>
      <c r="C37" s="2723">
        <v>66</v>
      </c>
      <c r="D37" s="2717"/>
      <c r="E37" s="2765" t="s">
        <v>3073</v>
      </c>
      <c r="F37" s="2721">
        <v>64</v>
      </c>
    </row>
    <row r="38" spans="1:6" x14ac:dyDescent="0.2">
      <c r="A38" s="2706"/>
      <c r="B38" s="2768" t="s">
        <v>2958</v>
      </c>
      <c r="C38" s="2769"/>
      <c r="D38" s="2717"/>
      <c r="E38" s="2722" t="s">
        <v>3030</v>
      </c>
      <c r="F38" s="2721"/>
    </row>
    <row r="39" spans="1:6" ht="22.5" x14ac:dyDescent="0.2">
      <c r="A39" s="2706"/>
      <c r="B39" s="2773" t="s">
        <v>2935</v>
      </c>
      <c r="C39" s="2723">
        <v>34</v>
      </c>
      <c r="D39" s="2717"/>
      <c r="E39" s="2767" t="s">
        <v>3064</v>
      </c>
      <c r="F39" s="2770">
        <v>58</v>
      </c>
    </row>
    <row r="40" spans="1:6" ht="9.75" customHeight="1" x14ac:dyDescent="0.2">
      <c r="A40" s="2706"/>
      <c r="B40" s="2766" t="s">
        <v>2959</v>
      </c>
      <c r="C40" s="2725">
        <v>36</v>
      </c>
      <c r="D40" s="2717"/>
      <c r="E40" s="2722" t="s">
        <v>3031</v>
      </c>
      <c r="F40" s="2721">
        <v>19</v>
      </c>
    </row>
    <row r="41" spans="1:6" ht="9.75" customHeight="1" x14ac:dyDescent="0.2">
      <c r="A41" s="2706"/>
      <c r="B41" s="2722" t="s">
        <v>2960</v>
      </c>
      <c r="C41" s="2723">
        <v>34</v>
      </c>
      <c r="D41" s="2717"/>
      <c r="E41" s="2722" t="s">
        <v>3065</v>
      </c>
      <c r="F41" s="2721" t="s">
        <v>3057</v>
      </c>
    </row>
    <row r="42" spans="1:6" ht="9.75" customHeight="1" x14ac:dyDescent="0.2">
      <c r="A42" s="2706"/>
      <c r="B42" s="2765" t="s">
        <v>2959</v>
      </c>
      <c r="C42" s="2723">
        <v>35</v>
      </c>
      <c r="D42" s="2717"/>
      <c r="E42" s="2722" t="s">
        <v>3032</v>
      </c>
      <c r="F42" s="2721">
        <v>54</v>
      </c>
    </row>
    <row r="43" spans="1:6" ht="9.75" customHeight="1" x14ac:dyDescent="0.2">
      <c r="A43" s="2706"/>
      <c r="B43" s="2722" t="s">
        <v>2961</v>
      </c>
      <c r="C43" s="2723" t="s">
        <v>3079</v>
      </c>
      <c r="D43" s="2717"/>
      <c r="E43" s="2722" t="s">
        <v>3033</v>
      </c>
      <c r="F43" s="2721" t="s">
        <v>3057</v>
      </c>
    </row>
    <row r="44" spans="1:6" ht="9.75" customHeight="1" x14ac:dyDescent="0.2">
      <c r="A44" s="2706"/>
      <c r="B44" s="2722" t="s">
        <v>2962</v>
      </c>
      <c r="C44" s="2723">
        <v>17</v>
      </c>
      <c r="D44" s="2717"/>
      <c r="E44" s="2722" t="s">
        <v>2479</v>
      </c>
      <c r="F44" s="2721"/>
    </row>
    <row r="45" spans="1:6" ht="9.75" customHeight="1" x14ac:dyDescent="0.2">
      <c r="A45" s="2706"/>
      <c r="B45" s="2722" t="s">
        <v>2963</v>
      </c>
      <c r="C45" s="2723">
        <v>55</v>
      </c>
      <c r="D45" s="2717"/>
      <c r="E45" s="2765" t="s">
        <v>3074</v>
      </c>
      <c r="F45" s="2721">
        <v>3</v>
      </c>
    </row>
    <row r="46" spans="1:6" ht="9.75" customHeight="1" x14ac:dyDescent="0.2">
      <c r="A46" s="2706"/>
      <c r="B46" s="2722" t="s">
        <v>2964</v>
      </c>
      <c r="C46" s="2723" t="s">
        <v>3057</v>
      </c>
      <c r="D46" s="2717"/>
      <c r="E46" s="2765" t="s">
        <v>3075</v>
      </c>
      <c r="F46" s="2721" t="s">
        <v>3034</v>
      </c>
    </row>
    <row r="47" spans="1:6" ht="9.75" customHeight="1" x14ac:dyDescent="0.2">
      <c r="A47" s="2706"/>
      <c r="B47" s="2722" t="s">
        <v>914</v>
      </c>
      <c r="C47" s="2723">
        <v>70</v>
      </c>
      <c r="D47" s="2717"/>
      <c r="E47" s="2765" t="s">
        <v>3076</v>
      </c>
      <c r="F47" s="2724">
        <v>3</v>
      </c>
    </row>
    <row r="48" spans="1:6" ht="9.75" customHeight="1" x14ac:dyDescent="0.2">
      <c r="A48" s="2706"/>
      <c r="B48" s="2722" t="s">
        <v>2965</v>
      </c>
      <c r="C48" s="2723">
        <v>81</v>
      </c>
      <c r="D48" s="2717"/>
      <c r="E48" s="2765" t="s">
        <v>3077</v>
      </c>
      <c r="F48" s="2724">
        <v>3</v>
      </c>
    </row>
    <row r="49" spans="1:6" ht="9.75" customHeight="1" x14ac:dyDescent="0.2">
      <c r="A49" s="2706"/>
      <c r="B49" s="2722" t="s">
        <v>2954</v>
      </c>
      <c r="C49" s="2723" t="s">
        <v>3105</v>
      </c>
      <c r="D49" s="2717"/>
      <c r="E49" s="2722" t="s">
        <v>3135</v>
      </c>
      <c r="F49" s="2721">
        <v>57</v>
      </c>
    </row>
    <row r="50" spans="1:6" ht="9.75" customHeight="1" x14ac:dyDescent="0.2">
      <c r="A50" s="2706"/>
      <c r="B50" s="2722" t="s">
        <v>2966</v>
      </c>
      <c r="C50" s="2723">
        <v>78</v>
      </c>
      <c r="D50" s="2717"/>
      <c r="E50" s="2722" t="s">
        <v>3035</v>
      </c>
      <c r="F50" s="2721">
        <v>63</v>
      </c>
    </row>
    <row r="51" spans="1:6" ht="9.75" customHeight="1" x14ac:dyDescent="0.2">
      <c r="A51" s="2706"/>
      <c r="B51" s="2722" t="s">
        <v>2967</v>
      </c>
      <c r="C51" s="2723">
        <v>74</v>
      </c>
      <c r="D51" s="2717"/>
      <c r="E51" s="2765" t="s">
        <v>3078</v>
      </c>
      <c r="F51" s="2721">
        <v>63</v>
      </c>
    </row>
    <row r="52" spans="1:6" ht="9.75" customHeight="1" x14ac:dyDescent="0.2">
      <c r="A52" s="2706"/>
      <c r="B52" s="2765" t="s">
        <v>191</v>
      </c>
      <c r="C52" s="2723">
        <v>74</v>
      </c>
      <c r="D52" s="2717"/>
      <c r="E52" s="2722" t="s">
        <v>3036</v>
      </c>
      <c r="F52" s="2721">
        <v>73</v>
      </c>
    </row>
    <row r="53" spans="1:6" ht="9.75" customHeight="1" x14ac:dyDescent="0.2">
      <c r="A53" s="2706"/>
      <c r="B53" s="2722" t="s">
        <v>2968</v>
      </c>
      <c r="C53" s="2723"/>
      <c r="D53" s="2717"/>
      <c r="E53" s="2722" t="s">
        <v>3037</v>
      </c>
      <c r="F53" s="2721">
        <v>81</v>
      </c>
    </row>
    <row r="54" spans="1:6" ht="9.75" customHeight="1" x14ac:dyDescent="0.2">
      <c r="A54" s="2706"/>
      <c r="B54" s="2722" t="s">
        <v>3134</v>
      </c>
      <c r="C54" s="2723">
        <v>57</v>
      </c>
      <c r="D54" s="2717"/>
      <c r="E54" s="2722" t="s">
        <v>3038</v>
      </c>
      <c r="F54" s="2721">
        <v>78</v>
      </c>
    </row>
    <row r="55" spans="1:6" ht="9.75" customHeight="1" x14ac:dyDescent="0.2">
      <c r="A55" s="2706"/>
      <c r="B55" s="2722" t="s">
        <v>2969</v>
      </c>
      <c r="C55" s="2723">
        <v>2</v>
      </c>
      <c r="D55" s="2717"/>
      <c r="E55" s="2722" t="s">
        <v>3039</v>
      </c>
      <c r="F55" s="2721">
        <v>81</v>
      </c>
    </row>
    <row r="56" spans="1:6" x14ac:dyDescent="0.2">
      <c r="A56" s="2706"/>
      <c r="B56" s="2768" t="s">
        <v>2970</v>
      </c>
      <c r="C56" s="2769">
        <v>30</v>
      </c>
      <c r="D56" s="2717"/>
      <c r="E56" s="2722" t="s">
        <v>3040</v>
      </c>
      <c r="F56" s="2721">
        <v>81</v>
      </c>
    </row>
    <row r="57" spans="1:6" ht="9.75" customHeight="1" x14ac:dyDescent="0.2">
      <c r="A57" s="2706"/>
      <c r="B57" s="2722" t="s">
        <v>2971</v>
      </c>
      <c r="C57" s="2723" t="s">
        <v>2972</v>
      </c>
      <c r="D57" s="2717"/>
      <c r="E57" s="2767" t="s">
        <v>3066</v>
      </c>
      <c r="F57" s="2770">
        <v>81</v>
      </c>
    </row>
    <row r="58" spans="1:6" ht="9.75" customHeight="1" x14ac:dyDescent="0.2">
      <c r="A58" s="2706"/>
      <c r="B58" s="2722" t="s">
        <v>2973</v>
      </c>
      <c r="C58" s="2725" t="s">
        <v>2974</v>
      </c>
      <c r="D58" s="2717"/>
      <c r="E58" s="2722" t="s">
        <v>3041</v>
      </c>
      <c r="F58" s="2721">
        <v>3</v>
      </c>
    </row>
    <row r="59" spans="1:6" ht="9.75" customHeight="1" x14ac:dyDescent="0.2">
      <c r="A59" s="2706"/>
      <c r="B59" s="2722" t="s">
        <v>2975</v>
      </c>
      <c r="C59" s="2723" t="s">
        <v>2950</v>
      </c>
      <c r="D59" s="2717"/>
      <c r="E59" s="2722"/>
      <c r="F59" s="2721"/>
    </row>
    <row r="60" spans="1:6" ht="9.75" customHeight="1" x14ac:dyDescent="0.2">
      <c r="A60" s="2706"/>
      <c r="B60" s="2765" t="s">
        <v>2976</v>
      </c>
      <c r="C60" s="2723" t="s">
        <v>2950</v>
      </c>
      <c r="D60" s="2717"/>
      <c r="E60" s="2722"/>
      <c r="F60" s="2721"/>
    </row>
    <row r="61" spans="1:6" ht="9.75" customHeight="1" x14ac:dyDescent="0.2">
      <c r="A61" s="2706"/>
      <c r="B61" s="2765" t="s">
        <v>2977</v>
      </c>
      <c r="C61" s="2723" t="s">
        <v>2950</v>
      </c>
      <c r="D61" s="2717"/>
      <c r="E61" s="2722"/>
      <c r="F61" s="2721"/>
    </row>
    <row r="62" spans="1:6" ht="9.75" customHeight="1" x14ac:dyDescent="0.2">
      <c r="A62" s="2706"/>
      <c r="B62" s="2722" t="s">
        <v>2978</v>
      </c>
      <c r="C62" s="2723">
        <v>66</v>
      </c>
      <c r="D62" s="2717"/>
      <c r="E62" s="2722"/>
      <c r="F62" s="2721"/>
    </row>
    <row r="63" spans="1:6" ht="9.75" customHeight="1" x14ac:dyDescent="0.2">
      <c r="A63" s="2706"/>
      <c r="B63" s="2765" t="s">
        <v>2979</v>
      </c>
      <c r="C63" s="2723">
        <v>66</v>
      </c>
      <c r="D63" s="2717"/>
      <c r="E63" s="2722"/>
      <c r="F63" s="2721"/>
    </row>
    <row r="64" spans="1:6" ht="9.75" customHeight="1" x14ac:dyDescent="0.2">
      <c r="A64" s="2706"/>
      <c r="B64" s="2765" t="s">
        <v>2980</v>
      </c>
      <c r="C64" s="2723">
        <v>74</v>
      </c>
      <c r="D64" s="2717"/>
      <c r="E64" s="2726"/>
      <c r="F64" s="2721"/>
    </row>
    <row r="65" spans="1:6" ht="9.75" customHeight="1" x14ac:dyDescent="0.2">
      <c r="A65" s="2706"/>
      <c r="B65" s="2722" t="s">
        <v>2981</v>
      </c>
      <c r="C65" s="2774">
        <v>78</v>
      </c>
      <c r="D65" s="2717"/>
      <c r="E65" s="2722"/>
      <c r="F65" s="2721"/>
    </row>
    <row r="66" spans="1:6" ht="9.75" customHeight="1" x14ac:dyDescent="0.2">
      <c r="A66" s="2710"/>
      <c r="B66" s="2727"/>
      <c r="C66" s="2727"/>
      <c r="D66" s="2713"/>
      <c r="E66" s="2727"/>
      <c r="F66" s="2728"/>
    </row>
    <row r="67" spans="1:6" ht="9.75" customHeight="1" x14ac:dyDescent="0.2">
      <c r="A67" s="2710"/>
      <c r="B67" s="2727"/>
      <c r="C67" s="2727"/>
      <c r="D67" s="2713"/>
      <c r="E67" s="2727"/>
      <c r="F67" s="2728"/>
    </row>
    <row r="68" spans="1:6" ht="9.75" customHeight="1" x14ac:dyDescent="0.2">
      <c r="A68" s="2710"/>
      <c r="B68" s="2727"/>
      <c r="C68" s="2727"/>
      <c r="D68" s="2713"/>
      <c r="E68" s="2727"/>
      <c r="F68" s="2728"/>
    </row>
    <row r="69" spans="1:6" ht="9.75" customHeight="1" x14ac:dyDescent="0.2">
      <c r="A69" s="2710"/>
      <c r="B69" s="2727"/>
      <c r="C69" s="2727"/>
      <c r="D69" s="2713"/>
      <c r="E69" s="2727"/>
      <c r="F69" s="2728"/>
    </row>
    <row r="70" spans="1:6" ht="9.75" customHeight="1" x14ac:dyDescent="0.2">
      <c r="A70" s="2710"/>
      <c r="B70" s="2727"/>
      <c r="C70" s="2727"/>
      <c r="D70" s="2713"/>
      <c r="E70" s="2727"/>
      <c r="F70" s="2728"/>
    </row>
    <row r="71" spans="1:6" ht="9.75" customHeight="1" x14ac:dyDescent="0.2">
      <c r="A71" s="2710"/>
      <c r="B71" s="2727"/>
      <c r="C71" s="2727"/>
      <c r="D71" s="2713"/>
      <c r="E71" s="2727"/>
      <c r="F71" s="2728"/>
    </row>
    <row r="72" spans="1:6" x14ac:dyDescent="0.2">
      <c r="A72" s="2710"/>
      <c r="B72" s="2727"/>
      <c r="C72" s="2727"/>
      <c r="D72" s="2713"/>
      <c r="E72" s="2727"/>
      <c r="F72" s="2728"/>
    </row>
    <row r="73" spans="1:6" x14ac:dyDescent="0.2">
      <c r="A73" s="2710"/>
      <c r="B73" s="2727"/>
      <c r="C73" s="2727"/>
      <c r="D73" s="2713"/>
      <c r="E73" s="2727"/>
      <c r="F73" s="2728"/>
    </row>
    <row r="74" spans="1:6" x14ac:dyDescent="0.2">
      <c r="A74" s="2710"/>
      <c r="B74" s="2727"/>
      <c r="C74" s="2727"/>
      <c r="D74" s="2713"/>
      <c r="E74" s="2727"/>
      <c r="F74" s="2728"/>
    </row>
    <row r="75" spans="1:6" x14ac:dyDescent="0.2">
      <c r="A75" s="2710"/>
      <c r="B75" s="2727"/>
      <c r="C75" s="2727"/>
      <c r="D75" s="2713"/>
      <c r="E75" s="2727"/>
      <c r="F75" s="2728"/>
    </row>
    <row r="76" spans="1:6" x14ac:dyDescent="0.2">
      <c r="A76" s="2710"/>
      <c r="B76" s="2727"/>
      <c r="C76" s="2727"/>
      <c r="D76" s="2713"/>
      <c r="E76" s="2727"/>
      <c r="F76" s="2728"/>
    </row>
    <row r="77" spans="1:6" x14ac:dyDescent="0.2">
      <c r="A77" s="2710"/>
      <c r="B77" s="2727"/>
      <c r="C77" s="2727"/>
      <c r="D77" s="2713"/>
      <c r="E77" s="2727"/>
      <c r="F77" s="2728"/>
    </row>
    <row r="78" spans="1:6" x14ac:dyDescent="0.2">
      <c r="A78" s="2710"/>
      <c r="B78" s="2727"/>
      <c r="C78" s="2727"/>
      <c r="D78" s="2713"/>
      <c r="E78" s="2727"/>
      <c r="F78" s="2728"/>
    </row>
    <row r="79" spans="1:6" x14ac:dyDescent="0.2">
      <c r="A79" s="2710"/>
      <c r="B79" s="2727"/>
      <c r="C79" s="2727"/>
      <c r="D79" s="2713"/>
      <c r="E79" s="2727"/>
      <c r="F79" s="2728"/>
    </row>
    <row r="80" spans="1:6" x14ac:dyDescent="0.2">
      <c r="A80" s="2710"/>
      <c r="B80" s="2727"/>
      <c r="C80" s="2727"/>
      <c r="D80" s="2713"/>
      <c r="E80" s="2727"/>
      <c r="F80" s="2728"/>
    </row>
    <row r="81" spans="1:6" x14ac:dyDescent="0.2">
      <c r="A81" s="2710"/>
      <c r="B81" s="2727"/>
      <c r="C81" s="2727"/>
      <c r="D81" s="2713"/>
      <c r="E81" s="2727"/>
      <c r="F81" s="2728"/>
    </row>
    <row r="82" spans="1:6" x14ac:dyDescent="0.2">
      <c r="A82" s="2710"/>
      <c r="B82" s="2727"/>
      <c r="C82" s="2727"/>
      <c r="D82" s="2713"/>
      <c r="E82" s="2727"/>
      <c r="F82" s="2728"/>
    </row>
    <row r="83" spans="1:6" x14ac:dyDescent="0.2">
      <c r="A83" s="2710"/>
      <c r="B83" s="2727"/>
      <c r="C83" s="2727"/>
      <c r="D83" s="2713"/>
      <c r="E83" s="2727"/>
      <c r="F83" s="2728"/>
    </row>
    <row r="84" spans="1:6" x14ac:dyDescent="0.2">
      <c r="A84" s="2710"/>
      <c r="B84" s="2727"/>
      <c r="C84" s="2727"/>
      <c r="D84" s="2713"/>
      <c r="E84" s="2727"/>
      <c r="F84" s="2728"/>
    </row>
    <row r="85" spans="1:6" x14ac:dyDescent="0.2">
      <c r="A85" s="2710"/>
      <c r="B85" s="2727"/>
      <c r="C85" s="2727"/>
      <c r="D85" s="2713"/>
      <c r="E85" s="2727"/>
      <c r="F85" s="2728"/>
    </row>
    <row r="86" spans="1:6" x14ac:dyDescent="0.2">
      <c r="A86" s="2710"/>
      <c r="B86" s="2705"/>
      <c r="C86" s="2705"/>
      <c r="D86" s="2729"/>
      <c r="E86" s="2705"/>
      <c r="F86" s="2730"/>
    </row>
    <row r="87" spans="1:6" x14ac:dyDescent="0.2">
      <c r="A87" s="2710"/>
      <c r="B87" s="2705"/>
      <c r="C87" s="2705"/>
      <c r="D87" s="2729"/>
      <c r="E87" s="2705"/>
      <c r="F87" s="2730"/>
    </row>
    <row r="88" spans="1:6" x14ac:dyDescent="0.2">
      <c r="A88" s="2710"/>
      <c r="B88" s="2705"/>
      <c r="C88" s="2705"/>
      <c r="D88" s="2729"/>
      <c r="E88" s="2705"/>
      <c r="F88" s="2730"/>
    </row>
    <row r="89" spans="1:6" x14ac:dyDescent="0.2">
      <c r="A89" s="2710"/>
      <c r="B89" s="2705"/>
      <c r="C89" s="2705"/>
      <c r="D89" s="2729"/>
      <c r="E89" s="2705"/>
      <c r="F89" s="2730"/>
    </row>
    <row r="90" spans="1:6" x14ac:dyDescent="0.2">
      <c r="A90" s="2710"/>
      <c r="B90" s="2705"/>
      <c r="C90" s="2705"/>
      <c r="D90" s="2729"/>
      <c r="E90" s="2705"/>
      <c r="F90" s="2730"/>
    </row>
    <row r="91" spans="1:6" x14ac:dyDescent="0.2">
      <c r="A91" s="2710"/>
      <c r="B91" s="2705"/>
      <c r="C91" s="2705"/>
      <c r="D91" s="2729"/>
      <c r="E91" s="2705"/>
      <c r="F91" s="2730"/>
    </row>
    <row r="92" spans="1:6" x14ac:dyDescent="0.2">
      <c r="A92" s="2710"/>
      <c r="B92" s="2705"/>
      <c r="C92" s="2705"/>
      <c r="D92" s="2729"/>
      <c r="E92" s="2705"/>
      <c r="F92" s="2730"/>
    </row>
    <row r="93" spans="1:6" x14ac:dyDescent="0.2">
      <c r="A93" s="2710"/>
      <c r="B93" s="2705"/>
      <c r="C93" s="2705"/>
      <c r="D93" s="2729"/>
      <c r="E93" s="2705"/>
      <c r="F93" s="2730"/>
    </row>
    <row r="94" spans="1:6" x14ac:dyDescent="0.2">
      <c r="A94" s="2710"/>
      <c r="B94" s="2705"/>
      <c r="C94" s="2705"/>
      <c r="D94" s="2729"/>
      <c r="E94" s="2705"/>
      <c r="F94" s="2730"/>
    </row>
    <row r="95" spans="1:6" x14ac:dyDescent="0.2">
      <c r="A95" s="2710"/>
      <c r="B95" s="2705"/>
      <c r="C95" s="2705"/>
      <c r="D95" s="2729"/>
      <c r="E95" s="2705"/>
      <c r="F95" s="2730"/>
    </row>
    <row r="96" spans="1:6" x14ac:dyDescent="0.2">
      <c r="A96" s="2710"/>
      <c r="B96" s="2705"/>
      <c r="C96" s="2705"/>
      <c r="D96" s="2729"/>
      <c r="E96" s="2705"/>
      <c r="F96" s="2730"/>
    </row>
    <row r="97" spans="1:6" x14ac:dyDescent="0.2">
      <c r="A97" s="2710"/>
      <c r="B97" s="2705"/>
      <c r="C97" s="2705"/>
      <c r="D97" s="2729"/>
      <c r="E97" s="2705"/>
      <c r="F97" s="2730"/>
    </row>
    <row r="98" spans="1:6" x14ac:dyDescent="0.2">
      <c r="A98" s="2710"/>
      <c r="B98" s="2705"/>
      <c r="C98" s="2705"/>
      <c r="D98" s="2729"/>
      <c r="E98" s="2705"/>
      <c r="F98" s="2730"/>
    </row>
    <row r="99" spans="1:6" x14ac:dyDescent="0.2">
      <c r="A99" s="2710"/>
      <c r="B99" s="2705"/>
      <c r="C99" s="2705"/>
      <c r="D99" s="2729"/>
      <c r="E99" s="2705"/>
      <c r="F99" s="2730"/>
    </row>
    <row r="100" spans="1:6" x14ac:dyDescent="0.2">
      <c r="A100" s="2710"/>
      <c r="B100" s="2705"/>
      <c r="C100" s="2705"/>
      <c r="D100" s="2729"/>
      <c r="E100" s="2705"/>
      <c r="F100" s="2730"/>
    </row>
    <row r="101" spans="1:6" x14ac:dyDescent="0.2">
      <c r="A101" s="2710"/>
      <c r="B101" s="2705"/>
      <c r="C101" s="2705"/>
      <c r="D101" s="2729"/>
      <c r="E101" s="2705"/>
      <c r="F101" s="2730"/>
    </row>
    <row r="102" spans="1:6" x14ac:dyDescent="0.2">
      <c r="A102" s="2710"/>
      <c r="B102" s="2705"/>
      <c r="C102" s="2705"/>
      <c r="D102" s="2729"/>
      <c r="E102" s="2705"/>
      <c r="F102" s="2730"/>
    </row>
    <row r="103" spans="1:6" x14ac:dyDescent="0.2">
      <c r="A103" s="2710"/>
      <c r="B103" s="2705"/>
      <c r="C103" s="2705"/>
      <c r="D103" s="2729"/>
      <c r="E103" s="2705"/>
      <c r="F103" s="2730"/>
    </row>
    <row r="104" spans="1:6" x14ac:dyDescent="0.2">
      <c r="A104" s="2710"/>
      <c r="B104" s="2705"/>
      <c r="C104" s="2705"/>
      <c r="D104" s="2729"/>
      <c r="E104" s="2705"/>
      <c r="F104" s="2730"/>
    </row>
    <row r="105" spans="1:6" x14ac:dyDescent="0.2">
      <c r="A105" s="2710"/>
      <c r="B105" s="2705"/>
      <c r="C105" s="2705"/>
      <c r="D105" s="2729"/>
      <c r="E105" s="2705"/>
      <c r="F105" s="2730"/>
    </row>
    <row r="106" spans="1:6" x14ac:dyDescent="0.2">
      <c r="A106" s="2710"/>
      <c r="B106" s="2705"/>
      <c r="C106" s="2705"/>
      <c r="D106" s="2729"/>
      <c r="E106" s="2705"/>
      <c r="F106" s="2730"/>
    </row>
    <row r="107" spans="1:6" x14ac:dyDescent="0.2">
      <c r="A107" s="2710"/>
      <c r="B107" s="2705"/>
      <c r="C107" s="2705"/>
      <c r="D107" s="2729"/>
      <c r="E107" s="2705"/>
      <c r="F107" s="2730"/>
    </row>
    <row r="108" spans="1:6" x14ac:dyDescent="0.2">
      <c r="A108" s="2710"/>
      <c r="B108" s="2705"/>
      <c r="C108" s="2705"/>
      <c r="D108" s="2729"/>
      <c r="E108" s="2705"/>
      <c r="F108" s="2730"/>
    </row>
    <row r="109" spans="1:6" x14ac:dyDescent="0.2">
      <c r="A109" s="2710"/>
      <c r="B109" s="2705"/>
      <c r="C109" s="2705"/>
      <c r="D109" s="2729"/>
      <c r="E109" s="2705"/>
      <c r="F109" s="2730"/>
    </row>
    <row r="110" spans="1:6" x14ac:dyDescent="0.2">
      <c r="A110" s="2710"/>
      <c r="B110" s="2705"/>
      <c r="C110" s="2705"/>
      <c r="D110" s="2729"/>
      <c r="E110" s="2705"/>
      <c r="F110" s="2730"/>
    </row>
    <row r="111" spans="1:6" x14ac:dyDescent="0.2">
      <c r="A111" s="2710"/>
      <c r="B111" s="2705"/>
      <c r="C111" s="2705"/>
      <c r="D111" s="2729"/>
      <c r="E111" s="2705"/>
      <c r="F111" s="2730"/>
    </row>
    <row r="112" spans="1:6" x14ac:dyDescent="0.2">
      <c r="A112" s="2710"/>
      <c r="B112" s="2705"/>
      <c r="C112" s="2705"/>
      <c r="D112" s="2729"/>
      <c r="E112" s="2705"/>
      <c r="F112" s="2730"/>
    </row>
    <row r="113" spans="1:6" x14ac:dyDescent="0.2">
      <c r="A113" s="2710"/>
      <c r="B113" s="2705"/>
      <c r="C113" s="2705"/>
      <c r="D113" s="2729"/>
      <c r="E113" s="2705"/>
      <c r="F113" s="2730"/>
    </row>
    <row r="114" spans="1:6" x14ac:dyDescent="0.2">
      <c r="A114" s="2710"/>
      <c r="B114" s="2705"/>
      <c r="C114" s="2705"/>
      <c r="D114" s="2729"/>
      <c r="E114" s="2705"/>
      <c r="F114" s="2730"/>
    </row>
    <row r="115" spans="1:6" x14ac:dyDescent="0.2">
      <c r="A115" s="2710"/>
      <c r="B115" s="2705"/>
      <c r="C115" s="2705"/>
      <c r="D115" s="2729"/>
      <c r="E115" s="2705"/>
      <c r="F115" s="2730"/>
    </row>
    <row r="116" spans="1:6" x14ac:dyDescent="0.2">
      <c r="A116" s="2710"/>
      <c r="B116" s="2705"/>
      <c r="C116" s="2705"/>
      <c r="D116" s="2729"/>
      <c r="E116" s="2705"/>
      <c r="F116" s="2730"/>
    </row>
    <row r="117" spans="1:6" x14ac:dyDescent="0.2">
      <c r="A117" s="2710"/>
      <c r="B117" s="2705"/>
      <c r="C117" s="2705"/>
      <c r="D117" s="2729"/>
      <c r="E117" s="2705"/>
      <c r="F117" s="2730"/>
    </row>
    <row r="118" spans="1:6" x14ac:dyDescent="0.2">
      <c r="A118" s="2710"/>
      <c r="B118" s="2705"/>
      <c r="C118" s="2705"/>
      <c r="D118" s="2729"/>
      <c r="E118" s="2705"/>
      <c r="F118" s="2730"/>
    </row>
    <row r="119" spans="1:6" x14ac:dyDescent="0.2">
      <c r="A119" s="2710"/>
      <c r="B119" s="2705"/>
      <c r="C119" s="2705"/>
      <c r="D119" s="2729"/>
      <c r="E119" s="2705"/>
      <c r="F119" s="2730"/>
    </row>
    <row r="120" spans="1:6" x14ac:dyDescent="0.2">
      <c r="A120" s="2710"/>
      <c r="B120" s="2705"/>
      <c r="C120" s="2705"/>
      <c r="D120" s="2729"/>
      <c r="E120" s="2705"/>
      <c r="F120" s="2730"/>
    </row>
    <row r="121" spans="1:6" x14ac:dyDescent="0.2">
      <c r="A121" s="2710"/>
      <c r="B121" s="2705"/>
      <c r="C121" s="2705"/>
      <c r="D121" s="2729"/>
      <c r="E121" s="2705"/>
      <c r="F121" s="2730"/>
    </row>
    <row r="122" spans="1:6" x14ac:dyDescent="0.2">
      <c r="A122" s="2710"/>
      <c r="B122" s="2705"/>
      <c r="C122" s="2705"/>
      <c r="D122" s="2729"/>
      <c r="E122" s="2705"/>
      <c r="F122" s="2730"/>
    </row>
    <row r="123" spans="1:6" x14ac:dyDescent="0.2">
      <c r="A123" s="2710"/>
      <c r="B123" s="2705"/>
      <c r="C123" s="2705"/>
      <c r="D123" s="2729"/>
      <c r="E123" s="2705"/>
      <c r="F123" s="2730"/>
    </row>
    <row r="124" spans="1:6" x14ac:dyDescent="0.2">
      <c r="A124" s="2705"/>
      <c r="B124" s="2705"/>
      <c r="C124" s="2705"/>
      <c r="D124" s="2729"/>
      <c r="E124" s="2705"/>
      <c r="F124" s="2730"/>
    </row>
    <row r="125" spans="1:6" x14ac:dyDescent="0.2">
      <c r="A125" s="2705"/>
      <c r="B125" s="2705"/>
      <c r="C125" s="2705"/>
      <c r="D125" s="2729"/>
      <c r="E125" s="2705"/>
      <c r="F125" s="2730"/>
    </row>
    <row r="126" spans="1:6" x14ac:dyDescent="0.2">
      <c r="A126" s="2705"/>
      <c r="B126" s="2705"/>
      <c r="C126" s="2705"/>
      <c r="D126" s="2729"/>
      <c r="E126" s="2705"/>
      <c r="F126" s="2730"/>
    </row>
    <row r="127" spans="1:6" x14ac:dyDescent="0.2">
      <c r="A127" s="2705"/>
      <c r="B127" s="2705"/>
      <c r="C127" s="2705"/>
      <c r="D127" s="2729"/>
      <c r="E127" s="2705"/>
      <c r="F127" s="2730"/>
    </row>
    <row r="128" spans="1:6" x14ac:dyDescent="0.2">
      <c r="A128" s="2705"/>
      <c r="B128" s="2705"/>
      <c r="C128" s="2705"/>
      <c r="D128" s="2729"/>
      <c r="E128" s="2705"/>
      <c r="F128" s="2730"/>
    </row>
    <row r="129" spans="1:6" x14ac:dyDescent="0.2">
      <c r="A129" s="2705"/>
      <c r="B129" s="2705"/>
      <c r="C129" s="2705"/>
      <c r="D129" s="2729"/>
      <c r="E129" s="2705"/>
      <c r="F129" s="2730"/>
    </row>
    <row r="130" spans="1:6" x14ac:dyDescent="0.2">
      <c r="A130" s="2705"/>
      <c r="B130" s="2705"/>
      <c r="C130" s="2705"/>
      <c r="D130" s="2729"/>
      <c r="E130" s="2705"/>
      <c r="F130" s="2730"/>
    </row>
  </sheetData>
  <mergeCells count="4">
    <mergeCell ref="A2:F2"/>
    <mergeCell ref="E24:E25"/>
    <mergeCell ref="D24:D25"/>
    <mergeCell ref="F24:F25"/>
  </mergeCells>
  <pageMargins left="0.65" right="0.25" top="0.5" bottom="0.5" header="0.25" footer="0.25"/>
  <pageSetup scale="99" orientation="portrait" horizontalDpi="1200" verticalDpi="1200" r:id="rId1"/>
  <headerFooter alignWithMargins="0">
    <oddHeader>&amp;L&amp;8Road Initials: UPRR  Year: 2021&amp;R&amp;8 107</oddHeader>
    <oddFooter xml:space="preserve">&amp;L&amp;8Railroad Annual Report R-1&amp;R&amp;8 </oddFooter>
  </headerFooter>
  <customProperties>
    <customPr name="_pios_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95</vt:i4>
      </vt:variant>
      <vt:variant>
        <vt:lpstr>Named Ranges</vt:lpstr>
      </vt:variant>
      <vt:variant>
        <vt:i4>66</vt:i4>
      </vt:variant>
    </vt:vector>
  </HeadingPairs>
  <TitlesOfParts>
    <vt:vector size="161" baseType="lpstr">
      <vt:lpstr>Sheet1</vt:lpstr>
      <vt:lpstr>Notice</vt:lpstr>
      <vt:lpstr>ANNUAL</vt:lpstr>
      <vt:lpstr> Notes page 2</vt:lpstr>
      <vt:lpstr>Table Contents &amp; Spec Notice</vt:lpstr>
      <vt:lpstr>SPECIAL</vt:lpstr>
      <vt:lpstr>A</vt:lpstr>
      <vt:lpstr>B</vt:lpstr>
      <vt:lpstr>C</vt:lpstr>
      <vt:lpstr>C Cont</vt:lpstr>
      <vt:lpstr> Notes page 5</vt:lpstr>
      <vt:lpstr>200-6</vt:lpstr>
      <vt:lpstr>200-7</vt:lpstr>
      <vt:lpstr>200-8</vt:lpstr>
      <vt:lpstr>200-9</vt:lpstr>
      <vt:lpstr>210-16</vt:lpstr>
      <vt:lpstr>210-17</vt:lpstr>
      <vt:lpstr>210A</vt:lpstr>
      <vt:lpstr>220</vt:lpstr>
      <vt:lpstr>240</vt:lpstr>
      <vt:lpstr>240-21</vt:lpstr>
      <vt:lpstr>245</vt:lpstr>
      <vt:lpstr> Notes page (7)</vt:lpstr>
      <vt:lpstr>310-Note pg 24</vt:lpstr>
      <vt:lpstr>25 - Inst.</vt:lpstr>
      <vt:lpstr>310-26</vt:lpstr>
      <vt:lpstr>310-27</vt:lpstr>
      <vt:lpstr>310-28</vt:lpstr>
      <vt:lpstr>310-29</vt:lpstr>
      <vt:lpstr>310A</vt:lpstr>
      <vt:lpstr>330-I</vt:lpstr>
      <vt:lpstr>330-32</vt:lpstr>
      <vt:lpstr>330-33</vt:lpstr>
      <vt:lpstr>332</vt:lpstr>
      <vt:lpstr>335</vt:lpstr>
      <vt:lpstr>342</vt:lpstr>
      <vt:lpstr> Notes page</vt:lpstr>
      <vt:lpstr>352A</vt:lpstr>
      <vt:lpstr>352B</vt:lpstr>
      <vt:lpstr>410 Inst</vt:lpstr>
      <vt:lpstr>410</vt:lpstr>
      <vt:lpstr>412</vt:lpstr>
      <vt:lpstr>414</vt:lpstr>
      <vt:lpstr> Notes page (8)</vt:lpstr>
      <vt:lpstr>Instrus.</vt:lpstr>
      <vt:lpstr>415-52</vt:lpstr>
      <vt:lpstr>415-53</vt:lpstr>
      <vt:lpstr>417-54</vt:lpstr>
      <vt:lpstr>450-55</vt:lpstr>
      <vt:lpstr>450-C-56</vt:lpstr>
      <vt:lpstr>501-57</vt:lpstr>
      <vt:lpstr>502-58</vt:lpstr>
      <vt:lpstr>510-59</vt:lpstr>
      <vt:lpstr>512-I </vt:lpstr>
      <vt:lpstr>512</vt:lpstr>
      <vt:lpstr>700-I</vt:lpstr>
      <vt:lpstr>700</vt:lpstr>
      <vt:lpstr>702</vt:lpstr>
      <vt:lpstr>710-I-65</vt:lpstr>
      <vt:lpstr>710-66</vt:lpstr>
      <vt:lpstr>710-67</vt:lpstr>
      <vt:lpstr>710-68</vt:lpstr>
      <vt:lpstr>710-69</vt:lpstr>
      <vt:lpstr>710-70</vt:lpstr>
      <vt:lpstr>710-71</vt:lpstr>
      <vt:lpstr>710S</vt:lpstr>
      <vt:lpstr>720</vt:lpstr>
      <vt:lpstr>750</vt:lpstr>
      <vt:lpstr>Note 5</vt:lpstr>
      <vt:lpstr>Inst-76</vt:lpstr>
      <vt:lpstr>Inst-77</vt:lpstr>
      <vt:lpstr>755-78</vt:lpstr>
      <vt:lpstr>755-79</vt:lpstr>
      <vt:lpstr>755-80</vt:lpstr>
      <vt:lpstr>755-81</vt:lpstr>
      <vt:lpstr>PTC Supplement</vt:lpstr>
      <vt:lpstr>PTC 330-83</vt:lpstr>
      <vt:lpstr>PTC 330-84</vt:lpstr>
      <vt:lpstr>PTC 332</vt:lpstr>
      <vt:lpstr>PTC 335</vt:lpstr>
      <vt:lpstr>PTC 352B</vt:lpstr>
      <vt:lpstr>PTC 410</vt:lpstr>
      <vt:lpstr>PTC 700-95</vt:lpstr>
      <vt:lpstr>PTC 710-96</vt:lpstr>
      <vt:lpstr>PTC 710-97</vt:lpstr>
      <vt:lpstr>PTC 710-98</vt:lpstr>
      <vt:lpstr>PTC 710-99</vt:lpstr>
      <vt:lpstr>PTC 710-100</vt:lpstr>
      <vt:lpstr>PTC 710-101</vt:lpstr>
      <vt:lpstr>PTC 710S</vt:lpstr>
      <vt:lpstr>PTC 720</vt:lpstr>
      <vt:lpstr>PTC Grant</vt:lpstr>
      <vt:lpstr>Verification</vt:lpstr>
      <vt:lpstr>Memoranda</vt:lpstr>
      <vt:lpstr>INDEX</vt:lpstr>
      <vt:lpstr>' Notes page'!Print_Area</vt:lpstr>
      <vt:lpstr>' Notes page (7)'!Print_Area</vt:lpstr>
      <vt:lpstr>' Notes page (8)'!Print_Area</vt:lpstr>
      <vt:lpstr>' Notes page 2'!Print_Area</vt:lpstr>
      <vt:lpstr>' Notes page 5'!Print_Area</vt:lpstr>
      <vt:lpstr>'200-6'!Print_Area</vt:lpstr>
      <vt:lpstr>'200-7'!Print_Area</vt:lpstr>
      <vt:lpstr>'210-16'!Print_Area</vt:lpstr>
      <vt:lpstr>'210A'!Print_Area</vt:lpstr>
      <vt:lpstr>'220'!Print_Area</vt:lpstr>
      <vt:lpstr>'245'!Print_Area</vt:lpstr>
      <vt:lpstr>'25 - Inst.'!Print_Area</vt:lpstr>
      <vt:lpstr>'310-26'!Print_Area</vt:lpstr>
      <vt:lpstr>'310-27'!Print_Area</vt:lpstr>
      <vt:lpstr>'310-29'!Print_Area</vt:lpstr>
      <vt:lpstr>'310-Note pg 24'!Print_Area</vt:lpstr>
      <vt:lpstr>'330-32'!Print_Area</vt:lpstr>
      <vt:lpstr>'330-33'!Print_Area</vt:lpstr>
      <vt:lpstr>'332'!Print_Area</vt:lpstr>
      <vt:lpstr>'335'!Print_Area</vt:lpstr>
      <vt:lpstr>'342'!Print_Area</vt:lpstr>
      <vt:lpstr>'352B'!Print_Area</vt:lpstr>
      <vt:lpstr>'410'!Print_Area</vt:lpstr>
      <vt:lpstr>'412'!Print_Area</vt:lpstr>
      <vt:lpstr>'415-52'!Print_Area</vt:lpstr>
      <vt:lpstr>'415-53'!Print_Area</vt:lpstr>
      <vt:lpstr>'417-54'!Print_Area</vt:lpstr>
      <vt:lpstr>'450-55'!Print_Area</vt:lpstr>
      <vt:lpstr>'501-57'!Print_Area</vt:lpstr>
      <vt:lpstr>'502-58'!Print_Area</vt:lpstr>
      <vt:lpstr>'510-59'!Print_Area</vt:lpstr>
      <vt:lpstr>'512-I '!Print_Area</vt:lpstr>
      <vt:lpstr>'700'!Print_Area</vt:lpstr>
      <vt:lpstr>'700-I'!Print_Area</vt:lpstr>
      <vt:lpstr>'702'!Print_Area</vt:lpstr>
      <vt:lpstr>'710-66'!Print_Area</vt:lpstr>
      <vt:lpstr>'710-67'!Print_Area</vt:lpstr>
      <vt:lpstr>'710-68'!Print_Area</vt:lpstr>
      <vt:lpstr>'710-69'!Print_Area</vt:lpstr>
      <vt:lpstr>'710-70'!Print_Area</vt:lpstr>
      <vt:lpstr>'710-71'!Print_Area</vt:lpstr>
      <vt:lpstr>'710-I-65'!Print_Area</vt:lpstr>
      <vt:lpstr>'710S'!Print_Area</vt:lpstr>
      <vt:lpstr>B!Print_Area</vt:lpstr>
      <vt:lpstr>'C'!Print_Area</vt:lpstr>
      <vt:lpstr>'C Cont'!Print_Area</vt:lpstr>
      <vt:lpstr>INDEX!Print_Area</vt:lpstr>
      <vt:lpstr>Instrus.!Print_Area</vt:lpstr>
      <vt:lpstr>'Note 5'!Print_Area</vt:lpstr>
      <vt:lpstr>'PTC 330-83'!Print_Area</vt:lpstr>
      <vt:lpstr>'PTC 330-84'!Print_Area</vt:lpstr>
      <vt:lpstr>'PTC 332'!Print_Area</vt:lpstr>
      <vt:lpstr>'PTC 335'!Print_Area</vt:lpstr>
      <vt:lpstr>'PTC 352B'!Print_Area</vt:lpstr>
      <vt:lpstr>'PTC 410'!Print_Area</vt:lpstr>
      <vt:lpstr>'PTC 710-100'!Print_Area</vt:lpstr>
      <vt:lpstr>'PTC 710-101'!Print_Area</vt:lpstr>
      <vt:lpstr>'PTC 710-96'!Print_Area</vt:lpstr>
      <vt:lpstr>'PTC 710-97'!Print_Area</vt:lpstr>
      <vt:lpstr>'PTC 710-98'!Print_Area</vt:lpstr>
      <vt:lpstr>'PTC 710-99'!Print_Area</vt:lpstr>
      <vt:lpstr>'PTC 710S'!Print_Area</vt:lpstr>
      <vt:lpstr>'PTC Grant'!Print_Area</vt:lpstr>
      <vt:lpstr>'Table Contents &amp; Spec Notice'!Print_Area</vt:lpstr>
      <vt:lpstr>'PTC 335'!Print_Area_MI</vt:lpstr>
      <vt:lpstr>Print_Area_MI</vt:lpstr>
    </vt:vector>
  </TitlesOfParts>
  <Company>Union Pacific Railroad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fpan259</dc:creator>
  <cp:lastModifiedBy>Trevor L Roach</cp:lastModifiedBy>
  <cp:lastPrinted>2022-03-31T16:43:06Z</cp:lastPrinted>
  <dcterms:created xsi:type="dcterms:W3CDTF">2015-03-31T14:43:59Z</dcterms:created>
  <dcterms:modified xsi:type="dcterms:W3CDTF">2022-03-31T16:46:20Z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Union Pacific Final 2016 R-1.xlsx</vt:lpwstr>
  </property>
</Properties>
</file>