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1 - Filings\1 - STB\2 REI and CBS\2021\Q3 2021\"/>
    </mc:Choice>
  </mc:AlternateContent>
  <bookViews>
    <workbookView xWindow="0" yWindow="0" windowWidth="28800" windowHeight="1230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0">'[1]Paducah&amp;Louisville'!#REF!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'[1]Paducah&amp;Louisville'!#REF!</definedName>
    <definedName name="\J">#REF!</definedName>
    <definedName name="\K">#REF!</definedName>
    <definedName name="\L">#REF!</definedName>
    <definedName name="\M">'[1]Paducah&amp;Louisville'!#REF!</definedName>
    <definedName name="\N">#REF!</definedName>
    <definedName name="\O">#REF!</definedName>
    <definedName name="\P">'[1]Paducah&amp;Louisville'!#REF!</definedName>
    <definedName name="\Q">#REF!</definedName>
    <definedName name="\R">#REF!</definedName>
    <definedName name="\S">#REF!</definedName>
    <definedName name="\T">#REF!</definedName>
    <definedName name="\TDF">#REF!</definedName>
    <definedName name="\U">#REF!</definedName>
    <definedName name="_______Aug05">[0]!_______Aug05</definedName>
    <definedName name="_______Jan06">[0]!_______Jan06</definedName>
    <definedName name="______Aug05">[0]!______Aug05</definedName>
    <definedName name="______Jan06">[0]!______Jan06</definedName>
    <definedName name="_____ALL1">#REF!</definedName>
    <definedName name="_____ALL2">#REF!</definedName>
    <definedName name="____ALL1">#REF!</definedName>
    <definedName name="____ALL2">#REF!</definedName>
    <definedName name="____Aug05">[0]!____Aug05</definedName>
    <definedName name="____Jan06">[0]!____Jan06</definedName>
    <definedName name="___ALL1">#REF!</definedName>
    <definedName name="___ALL2">#REF!</definedName>
    <definedName name="__123Graph_A" hidden="1">[2]Yield!#REF!</definedName>
    <definedName name="__123Graph_B" hidden="1">[2]Yield!#REF!</definedName>
    <definedName name="__123Graph_X" hidden="1">[2]Yield!#REF!</definedName>
    <definedName name="__ALL1">#REF!</definedName>
    <definedName name="__ALL2">#REF!</definedName>
    <definedName name="__Aug05">[0]!__Aug05</definedName>
    <definedName name="__Jan06">[0]!__Jan06</definedName>
    <definedName name="_13SEGMENTS_YTD">#REF!</definedName>
    <definedName name="_1899OPEX">'[3]Sch 210'!$O$42,'[3]Sch 210'!$K$42</definedName>
    <definedName name="_45">'[4]410-P51'!#REF!</definedName>
    <definedName name="_46">'[4]410-P51'!#REF!</definedName>
    <definedName name="_47">'[4]410-P51'!#REF!</definedName>
    <definedName name="_48">'[4]410-P51'!#REF!</definedName>
    <definedName name="_49">'[4]410-P51'!#REF!</definedName>
    <definedName name="_4AVG_DEBT">#REF!</definedName>
    <definedName name="_5">#REF!</definedName>
    <definedName name="_50">'[4]410-P51'!#REF!</definedName>
    <definedName name="_6">#REF!</definedName>
    <definedName name="_7">#REF!</definedName>
    <definedName name="_8FUEL_YTD">#REF!</definedName>
    <definedName name="_9OTH_INC_HC">'[5]OthInc IntExp'!#REF!</definedName>
    <definedName name="_ALL1">#REF!</definedName>
    <definedName name="_ALL2">#REF!</definedName>
    <definedName name="_Aug05">#N/A</definedName>
    <definedName name="_BSSEC_PY">'[3]BS SEC'!$A$28,'[3]BS SEC'!$D$10:$D$18,'[3]BS SEC'!$G$10:$G$18,'[3]BS SEC'!$J$10:$J$18</definedName>
    <definedName name="_cov2">#REF!</definedName>
    <definedName name="_d5">#REF!</definedName>
    <definedName name="_EQ_IN_UND_EARN">'[3]Sch 220'!$I$23,'[3]Sch 220'!$I$35</definedName>
    <definedName name="_Gain_Loss_on_property_disp">'[6]Sch 210'!$P$53:$P$58,'[6]Sch 210'!$P$65</definedName>
    <definedName name="_gn7">#REF!</definedName>
    <definedName name="_Jan06">#N/A</definedName>
    <definedName name="_Key1" hidden="1">'[7]DETAIL RECORDS'!#REF!</definedName>
    <definedName name="_Key2" hidden="1">'[7]DETAIL RECORDS'!#REF!</definedName>
    <definedName name="_Midland_PL_NI">'[3]Sch 210'!$L$215,'[3]Sch 210'!$O$215</definedName>
    <definedName name="_Midland_PL_OPEX">'[3]Sch 210'!$L$69,'[3]Sch 210'!$O$69</definedName>
    <definedName name="_MUC_PL_REV">'[3]Sch 210'!$L$36,'[3]Sch 210'!$O$36</definedName>
    <definedName name="_NonOpEnviroReserveReclass">'[8]Sch 210'!$P$164,'[8]Sch 210'!$P$172:$P$173</definedName>
    <definedName name="_NonOpRealtyBlockBTL">'[8]Sch 210'!$P$89:$P$107,'[8]Sch 210'!$P$128:$P$141</definedName>
    <definedName name="_NonOpRealtyBlockReclass">'[8]Sch 210'!$P$89:$P$107,'[8]Sch 210'!$P$128:$P$141</definedName>
    <definedName name="_Order1" hidden="1">255</definedName>
    <definedName name="_Order2" hidden="1">255</definedName>
    <definedName name="_PL_PUT">'[3]2_Midland &amp; P&amp;L'!$E$38,'[3]2_Midland &amp; P&amp;L'!$E$50</definedName>
    <definedName name="_PROPADJEXP">'[3]Sch 210'!$M$42,'[3]Sch 210'!$R$42,'[3]Sch 210'!$S$42,'[3]Sch 210'!$T$42</definedName>
    <definedName name="_PY_SECREVEXP">'[3]IS SEC'!$D$10,'[3]IS SEC'!$G$10,'[3]IS SEC'!$P$10</definedName>
    <definedName name="_ROW1">#REF!</definedName>
    <definedName name="_sdf4">#REF!</definedName>
    <definedName name="_Sort" hidden="1">'[7]DETAIL RECORDS'!#REF!</definedName>
    <definedName name="_UnamorDebt">'[3]Sch 200'!$J$548,'[3]Sch 200'!$I$550</definedName>
    <definedName name="_UnamorEquip">'[3]Sch 200'!$I$551,'[3]Sch 200'!$J$549</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#N/A</definedName>
    <definedName name="aao">#REF!</definedName>
    <definedName name="AccountedPeriodType1">#REF!</definedName>
    <definedName name="ACEFC">'[9]Depreciation Book&amp;Tax'!#REF!</definedName>
    <definedName name="ACEROW">'[9]Depreciation Book&amp;Tax'!#REF!</definedName>
    <definedName name="ACT">#REF!</definedName>
    <definedName name="ADJ">#REF!</definedName>
    <definedName name="ALL">#REF!</definedName>
    <definedName name="AllEntities">'[10]Do not use'!$B$9:$B$110</definedName>
    <definedName name="AllocatedRevByStateTbl">'[11]Mod Output-Allocated Rev By St'!$C$8:$E$58</definedName>
    <definedName name="AllTables">{1}</definedName>
    <definedName name="AMTFC">'[9]Depreciation Book&amp;Tax'!#REF!</definedName>
    <definedName name="AMTROW">'[9]Depreciation Book&amp;Tax'!#REF!</definedName>
    <definedName name="Annual_interest_rate">[12]C100!$C$5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IF([12]C100!XFC1&lt;&gt;"",[12]C100!D1048576,"")</definedName>
    <definedName name="BNE_MESSAGES_HIDDEN" localSheetId="0" hidden="1">#REF!</definedName>
    <definedName name="BNE_MESSAGES_HIDDEN" hidden="1">#REF!</definedName>
    <definedName name="BOOK">#REF!</definedName>
    <definedName name="BSSHT">'[13]BS Consol upload'!$F$17:$AB$275</definedName>
    <definedName name="BUDGET_CENTER">#REF!</definedName>
    <definedName name="c_">#REF!</definedName>
    <definedName name="CASHFLOWS">#REF!</definedName>
    <definedName name="CD">#REF!</definedName>
    <definedName name="ChartOfAccountsID1">#REF!</definedName>
    <definedName name="COLLECT">'[14]Interest Received'!$A$2:$AS$59</definedName>
    <definedName name="COMPANY">#REF!</definedName>
    <definedName name="ConnectString1">#REF!</definedName>
    <definedName name="ConrailBookReserve">[15]Reserve!$D$63:$E$71</definedName>
    <definedName name="ConrailDeprate">'[15]NYC Deprate'!$A$1:$P$21</definedName>
    <definedName name="COPY">'[16]Amro 2'!#REF!</definedName>
    <definedName name="COV">#REF!</definedName>
    <definedName name="COVER">#REF!</definedName>
    <definedName name="CR_Balance">#REF!</definedName>
    <definedName name="CreateSummaryJnls1">#REF!</definedName>
    <definedName name="Credit_balance_transferred_from_income">'[3]Sch 220'!$H$23,'[3]Sch 220'!$I$35</definedName>
    <definedName name="CriteriaColumn1">#REF!</definedName>
    <definedName name="CSX_Estimate">#REF!</definedName>
    <definedName name="CSXM">#REF!</definedName>
    <definedName name="CSXR">#REF!</definedName>
    <definedName name="CSXT_SEC_Deprate">[17]CSXT_SEC_Deprate!$A$1:$S$43</definedName>
    <definedName name="CSXTBookReserve">[15]Reserve!$D$52:$E$60</definedName>
    <definedName name="CSXTDeprate">'[15]CSXT Deprate'!$A$1:$T$40</definedName>
    <definedName name="CSXTSECTiesARL">[17]CSXT_SEC_Deprate!$G$49:$J$49</definedName>
    <definedName name="CSXTTrackARLs">[17]CSXT_Deprate!$H$50:$K$52</definedName>
    <definedName name="Cum.Interest">IF([12]C100!XEY1&lt;&gt;"",[12]C100!A1048576+[12]C100!XFB1,"")</definedName>
    <definedName name="Curves_Salvage_Parameters">'[17]NYC Life &amp; Salv. Parameters'!$A$6:$G$63</definedName>
    <definedName name="d">#REF!</definedName>
    <definedName name="DATA">#REF!</definedName>
    <definedName name="DATA_AREA">#REF!</definedName>
    <definedName name="DATA0206">#REF!</definedName>
    <definedName name="DATEDATA">'[18]FCAR PLAN'!#REF!</definedName>
    <definedName name="DAYS1">'[1]Paducah&amp;Louisville'!#REF!</definedName>
    <definedName name="DAYS2">'[1]Paducah&amp;Louisville'!#REF!</definedName>
    <definedName name="DBName1">#REF!</definedName>
    <definedName name="DBUsername1">#REF!</definedName>
    <definedName name="DEC">#REF!</definedName>
    <definedName name="DeleteLogicType1">#REF!</definedName>
    <definedName name="Deprate2004">'[17]2004 NYC Deprate'!$A$2:$W$1181</definedName>
    <definedName name="Deprate2008">#REF!</definedName>
    <definedName name="Deprate2011">'[17]2011 NYC Deprate'!$A$2:$W$1181</definedName>
    <definedName name="DepratePreviousStudy">'[15]DEPR LOT 08'!$A$1:$P$34</definedName>
    <definedName name="DEPREC">#REF!</definedName>
    <definedName name="DERPPRT">#REF!</definedName>
    <definedName name="Descriptions">[15]Descriptions!$A$1:$B$37</definedName>
    <definedName name="DetailedCalcLookup">'[17]NYC Detailed Calc'!$A$15:$AG$1128</definedName>
    <definedName name="df">#REF!</definedName>
    <definedName name="DmdSmryByOSt">'[11]Smry Dmd by O St'!$B$7:$E$32</definedName>
    <definedName name="DStatesInModelOutput">'[11]Smry Units &amp; Rev By D State'!$B$1:$E$45</definedName>
    <definedName name="e">#REF!</definedName>
    <definedName name="ELIM">#REF!</definedName>
    <definedName name="elim2">#REF!</definedName>
    <definedName name="Ending.Balance">IF([12]C100!XEZ1&lt;&gt;"",[12]C100!XFB1-[12]C100!XFD1,"")</definedName>
    <definedName name="er">#REF!</definedName>
    <definedName name="EVWR_Current_LT_Liability">#REF!,#REF!</definedName>
    <definedName name="EXPENSE">#REF!</definedName>
    <definedName name="expense1">#REF!</definedName>
    <definedName name="f">#REF!</definedName>
    <definedName name="FairValue">#REF!</definedName>
    <definedName name="FAS_143">'[17]Book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[12]C100!$C$8</definedName>
    <definedName name="FirstDataRow1">#REF!</definedName>
    <definedName name="fisc_yr_adj">'[8]4.1_Fiscal Year Adj'!$L$11,'[8]4.1_Fiscal Year Adj'!$L$15</definedName>
    <definedName name="flagmen">#REF!</definedName>
    <definedName name="FNDNAM1">#REF!</definedName>
    <definedName name="FNDUserID1">#REF!</definedName>
    <definedName name="FPT">#REF!</definedName>
    <definedName name="Frequency">[19]ImpactTypes!$E$2:$E$24</definedName>
    <definedName name="FUEL">#REF!</definedName>
    <definedName name="fuel2">#REF!</definedName>
    <definedName name="FunctionalCurrency1">#REF!</definedName>
    <definedName name="FY_ADJ">'[8]4.1_Fiscal Year Adj'!$L$11,'[8]4.1_Fiscal Year Adj'!$L$15</definedName>
    <definedName name="g">#REF!</definedName>
    <definedName name="GA_adj">#REF!,#REF!</definedName>
    <definedName name="gk">#REF!</definedName>
    <definedName name="GL">#REF!</definedName>
    <definedName name="GTWLevelPayments">#REF!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'[1]Paducah&amp;Louisville'!#REF!</definedName>
    <definedName name="INTER">#REF!</definedName>
    <definedName name="Interest">IF([12]C100!XFB1&lt;&gt;"",[12]C100!XFD1*Periodic_rate,"")</definedName>
    <definedName name="IS">#REF!</definedName>
    <definedName name="IS_RIBBON_SHOW_GRAPH_GROUP">FALSE</definedName>
    <definedName name="IS_RIBBON_SHOW_MAIN_GROUP">FALSE</definedName>
    <definedName name="ISSTMT">'[13]IS Consol upload'!$F$15:$U$213</definedName>
    <definedName name="ItemTypes">[19]ImpactTypes!$A$2:$A$11</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'[20]P&amp;L'!$A$294:$I$434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'[1]Paducah&amp;Louisville'!#REF!</definedName>
    <definedName name="ML">#REF!</definedName>
    <definedName name="MM">#REF!</definedName>
    <definedName name="Month">#REF!</definedName>
    <definedName name="Months">#REF!</definedName>
    <definedName name="MPL_NET_INC">'[3]Sch 210'!$L$215,'[3]Sch 210'!$O$215</definedName>
    <definedName name="MultiLevelRacks">#REF!</definedName>
    <definedName name="mw">#REF!</definedName>
    <definedName name="NATURAL">'[21]Natural Account Table'!$A$2:$B$43</definedName>
    <definedName name="NATURAL_ACCOUNT">#REF!</definedName>
    <definedName name="NetworkMilesByStateTbl">'[11]Network Miles per State'!$B$6:$C$56</definedName>
    <definedName name="new">#REF!</definedName>
    <definedName name="Non_Op_Reclass">'[6]11 Prop Reclass'!$E$17,'[6]11 Prop Reclass'!$J$7</definedName>
    <definedName name="NoOfFFSegments1">#REF!</definedName>
    <definedName name="NOV">#REF!</definedName>
    <definedName name="NumberOfDetailFields1">#REF!</definedName>
    <definedName name="NumberOfHeaderFields1">#REF!</definedName>
    <definedName name="NYCRoadControls">[17]Controls!$B$5:$E$25</definedName>
    <definedName name="NYCTiesSEC">'[17]NYC Ties SEC'!$A$14:$AG$158</definedName>
    <definedName name="NYCTrackControls">[17]Controls!$B$53:$E$60</definedName>
    <definedName name="OCT">#REF!</definedName>
    <definedName name="ODBCDataSource1">#REF!</definedName>
    <definedName name="OStatesInModelOutput">'[11]Smry Units &amp; Rev By O State'!$B$3:$F$41</definedName>
    <definedName name="ots">#REF!</definedName>
    <definedName name="page1">#REF!</definedName>
    <definedName name="page2">#REF!</definedName>
    <definedName name="page3">#REF!</definedName>
    <definedName name="payment.Num">IF(OR([12]C100!A1048576="",[12]C100!A1048576=Total_payments),"",[12]C100!A1048576+1)</definedName>
    <definedName name="Payments_per_year">[12]C100!$C$7</definedName>
    <definedName name="Periodic_rate">Annual_interest_rate/Payments_per_year</definedName>
    <definedName name="PeriodSetName1">#REF!</definedName>
    <definedName name="PLAN">#REF!</definedName>
    <definedName name="plan2">#REF!</definedName>
    <definedName name="Pmt_to_use">[12]C100!$C$13</definedName>
    <definedName name="PopCache_GL_INTERFACE_REFERENCE7" hidden="1">[22]PopCache!$A$1:$A$2</definedName>
    <definedName name="PostErrorsToSusp1">#REF!</definedName>
    <definedName name="PR_ALLCOS_NOL">'[23]Sch 3'!$A$22:$R$72,'[23]Sch 3'!$A$75:$R$128,'[23]Sch 3'!$A$131:$R$224,'[23]Sch 3'!$A$227:$R$274,'[23]Sch 3'!$A$277:$R$327,'[23]Sch 3'!#REF!</definedName>
    <definedName name="PR_SUM_NOL">'[23]Sch 3'!#REF!</definedName>
    <definedName name="PRANGE">'[1]Paducah&amp;Louisville'!#REF!</definedName>
    <definedName name="PRESENTATION_PAGE">#REF!</definedName>
    <definedName name="Principal">IF([12]C100!XFA1&lt;&gt;"",MIN([12]C100!XFC1,Pmt_to_use-[12]C100!XFD1),"")</definedName>
    <definedName name="PRINT">#REF!</definedName>
    <definedName name="Print_Area_MI">#REF!</definedName>
    <definedName name="Print_Titles_MI">'[24]710Inst-P77'!$A$1:$IV$13</definedName>
    <definedName name="PROJ_ALL">#REF!</definedName>
    <definedName name="PROJ_VAR_ALL_6PG">#REF!</definedName>
    <definedName name="ProjectName">{"Client Name or Project Name"}</definedName>
    <definedName name="PROP_ADJ">'[6]Sch 210'!$S$38,'[6]Sch 210'!$R$38,'[6]Sch 210'!$Q$38,'[6]Sch 210'!$L$38</definedName>
    <definedName name="PY_BS_RECON">'[8]BS SEC'!$D$10:$D$15,'[8]BS SEC'!$G$10:$G$15,'[8]BS SEC'!$J$10:$J$15</definedName>
    <definedName name="PY_RECON">'[8]IS SEC'!$D$9:$D$19,'[8]IS SEC'!$G$9:$G$19,'[8]IS SEC'!$M$9:$M$19,'[8]IS SEC'!$P$9:$P$19</definedName>
    <definedName name="q">#REF!</definedName>
    <definedName name="QRYGTWLEVELEXPENSES">#REF!</definedName>
    <definedName name="QRYICLEASESEXPENSES">#REF!</definedName>
    <definedName name="QRYWCLEASESEXPENSES">#REF!</definedName>
    <definedName name="qryYearlyForAllOperatingLeaseNBGTW">#REF!</definedName>
    <definedName name="Quarter">#REF!</definedName>
    <definedName name="query">#REF!</definedName>
    <definedName name="Query_CN">#REF!</definedName>
    <definedName name="RAIL">#REF!</definedName>
    <definedName name="RATE">'[1]Paducah&amp;Louisville'!#REF!</definedName>
    <definedName name="REGFC">'[9]Depreciation Book&amp;Tax'!#REF!</definedName>
    <definedName name="REGROW">'[9]Depreciation Book&amp;Tax'!#REF!</definedName>
    <definedName name="ResponsibilityApplicationID1">#REF!</definedName>
    <definedName name="ResponsibilityID1">#REF!</definedName>
    <definedName name="ResponsibilityName1">#REF!</definedName>
    <definedName name="RMC000000000000">'[5]OthInc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C___CSXT">'[8]IS SEC'!$C$9,'[8]IS SEC'!$F$9,'[8]IS SEC'!$O$9</definedName>
    <definedName name="SEGMENTS">#REF!</definedName>
    <definedName name="SEP">#REF!</definedName>
    <definedName name="SetOfBooksID1">#REF!</definedName>
    <definedName name="SetOfBooksName1">#REF!</definedName>
    <definedName name="Show.Date">IF([12]C100!XFD1&lt;&gt;"",DATE(YEAR(First_payment_due),MONTH(First_payment_due)+([12]C100!XFD1-1)*12/Payments_per_year,DAY(First_payment_due)),"")</definedName>
    <definedName name="SKIP">'[1]Paducah&amp;Louisville'!#REF!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[25]SegQtr!$A$1:$O$75</definedName>
    <definedName name="SUMFINMEAS">#REF!</definedName>
    <definedName name="summary">#REF!</definedName>
    <definedName name="SUPP">#REF!</definedName>
    <definedName name="Table">[26]Table!$A$3:$B$15</definedName>
    <definedName name="table2">#REF!</definedName>
    <definedName name="TARG">#REF!</definedName>
    <definedName name="TAX">#REF!</definedName>
    <definedName name="Tax_Reform">'[8]Sch 210'!$P$205,'[8]Sch 210'!$P$209,'[8]Sch 210'!$P$215:$P$216</definedName>
    <definedName name="Tax_Reform_EquityPU">'[8]Sch 210'!$F$152:$F$153,'[8]Sch 210'!$F$34</definedName>
    <definedName name="Tax_reform_ImpactCurrTax">'[8]Sch 210'!$F$205,'[8]Sch 210'!$F$209</definedName>
    <definedName name="Temp_JE_Info">#REF!</definedName>
    <definedName name="Temp_List_Text">#REF!</definedName>
    <definedName name="TemplateNumber1">#REF!</definedName>
    <definedName name="TemplateStyle1">#REF!</definedName>
    <definedName name="TemplateType1">#REF!</definedName>
    <definedName name="TERM">'[27]LOCO PLAN'!$A$80:$C$91</definedName>
    <definedName name="Term_in_years">[12]C100!$C$6</definedName>
    <definedName name="topbord">#REF!</definedName>
    <definedName name="topbord1">#REF!</definedName>
    <definedName name="total">#REF!</definedName>
    <definedName name="Total_payments">Payments_per_year*Term_in_years</definedName>
    <definedName name="type">#REF!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v">[28]Criteria1!$B$22</definedName>
    <definedName name="Vendor">#REF!</definedName>
    <definedName name="VI">'[29]CSX 6'!$A$1:$N$5</definedName>
    <definedName name="View">#REF!</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[30]Cover!#REF!</definedName>
    <definedName name="wp1A">#REF!</definedName>
    <definedName name="wp1b">[31]Cover!#REF!</definedName>
    <definedName name="wp1d">[31]Cover!#REF!</definedName>
    <definedName name="wp1e">[31]Cover!#REF!</definedName>
    <definedName name="wp1f">[31]Cover!#REF!</definedName>
    <definedName name="wp1g">[31]Cover!#REF!</definedName>
    <definedName name="wp1h">[31]Cover!#REF!</definedName>
    <definedName name="wp1i">[31]Cover!#REF!</definedName>
    <definedName name="wp1j">[31]Cover!#REF!</definedName>
    <definedName name="WP2_Line8">'[32]WP2-Prior Year'!$I$27</definedName>
    <definedName name="x">[28]Criteria1!$F$7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 name="Year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C4" i="1"/>
</calcChain>
</file>

<file path=xl/sharedStrings.xml><?xml version="1.0" encoding="utf-8"?>
<sst xmlns="http://schemas.openxmlformats.org/spreadsheetml/2006/main" count="187" uniqueCount="111">
  <si>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</si>
  <si>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</si>
  <si>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</si>
  <si>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</si>
  <si>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</si>
  <si>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</si>
  <si>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</si>
  <si>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</si>
  <si>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</si>
  <si>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</si>
  <si>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</si>
  <si>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11-30-2021</t>
  </si>
  <si>
    <t xml:space="preserve"> </t>
  </si>
  <si>
    <t>FULL NAME AND ADDRESS OF REPORTING RAILROAD:</t>
  </si>
  <si>
    <t>CSX TRANSPORTATION, INC</t>
  </si>
  <si>
    <t>500 WATER STREET</t>
  </si>
  <si>
    <t>JACKSONVILLE, FL  32202-4423</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</si>
  <si>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</si>
  <si>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</si>
  <si>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</si>
  <si>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</si>
  <si>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</si>
  <si>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</si>
  <si>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</si>
  <si>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</si>
  <si>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</si>
  <si>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</si>
  <si>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</si>
  <si>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</si>
  <si>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</si>
  <si>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</si>
  <si>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</si>
  <si>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</si>
  <si>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</si>
  <si>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</si>
  <si>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</si>
  <si>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</si>
  <si>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</si>
  <si>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</si>
  <si>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</si>
  <si>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</si>
  <si>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</si>
  <si>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</si>
  <si>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</si>
  <si>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</si>
  <si>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</si>
  <si>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</si>
  <si>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</si>
  <si>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</si>
  <si>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</si>
  <si>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</si>
  <si>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</si>
  <si>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</si>
  <si>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</si>
  <si>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</si>
  <si>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 544-545,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</si>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</sst>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_);\(#,##0.0\)"/>
  </numFmts>
  <fonts count="11"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top style="thin">
        <color indexed="8"/>
      </top>
      <bottom/>
      <diagonal/>
    </border>
    <border>
      <left/>
      <right style="thin">
        <color indexed="64"/>
      </right>
      <top style="thin">
        <color indexed="64"/>
      </top>
      <bottom style="thin">
        <color indexed="8"/>
      </bottom>
      <diagonal/>
    </border>
    <border>
      <left style="thin">
        <color indexed="8"/>
      </left>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193">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2" fillId="2" borderId="19" xfId="2" applyFont="1" applyFill="1" applyBorder="1"/>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3" fillId="2" borderId="17" xfId="1" applyFont="1" applyFill="1" applyBorder="1" applyAlignment="1" applyProtection="1">
      <alignment horizontal="center"/>
    </xf>
    <xf numFmtId="0" fontId="3" fillId="2" borderId="28" xfId="1" applyFont="1" applyFill="1" applyBorder="1" applyAlignment="1" applyProtection="1">
      <alignment horizontal="center"/>
    </xf>
    <xf numFmtId="0" fontId="1" fillId="2" borderId="19" xfId="1" applyFont="1" applyFill="1" applyBorder="1" applyAlignment="1" applyProtection="1">
      <alignment horizontal="center"/>
    </xf>
    <xf numFmtId="0" fontId="1" fillId="2" borderId="19" xfId="1" applyFont="1" applyFill="1" applyBorder="1" applyProtection="1"/>
    <xf numFmtId="0" fontId="1" fillId="2" borderId="10" xfId="1" applyFont="1" applyFill="1" applyBorder="1" applyProtection="1"/>
    <xf numFmtId="0" fontId="3" fillId="2" borderId="11" xfId="1" applyFont="1" applyFill="1" applyBorder="1" applyProtection="1"/>
    <xf numFmtId="0" fontId="1" fillId="2" borderId="30" xfId="1" applyFont="1" applyFill="1" applyBorder="1" applyAlignment="1" applyProtection="1">
      <alignment horizontal="center"/>
    </xf>
    <xf numFmtId="0" fontId="9" fillId="2" borderId="30" xfId="1" applyFont="1" applyFill="1" applyBorder="1" applyProtection="1"/>
    <xf numFmtId="164" fontId="1" fillId="2" borderId="5" xfId="3" applyNumberFormat="1" applyFont="1" applyFill="1" applyBorder="1" applyProtection="1"/>
    <xf numFmtId="37" fontId="9" fillId="2" borderId="30" xfId="1" applyNumberFormat="1" applyFont="1" applyFill="1" applyBorder="1" applyProtection="1"/>
    <xf numFmtId="164" fontId="1" fillId="2" borderId="6" xfId="3" applyNumberFormat="1" applyFont="1" applyFill="1" applyBorder="1" applyProtection="1"/>
    <xf numFmtId="0" fontId="1" fillId="2" borderId="30" xfId="1" applyFont="1" applyFill="1" applyBorder="1" applyProtection="1"/>
    <xf numFmtId="43" fontId="1" fillId="2" borderId="30" xfId="3" applyFont="1" applyFill="1" applyBorder="1" applyProtection="1"/>
    <xf numFmtId="43" fontId="9" fillId="2" borderId="30" xfId="3" applyFont="1" applyFill="1" applyBorder="1" applyProtection="1"/>
    <xf numFmtId="43" fontId="9" fillId="2" borderId="22" xfId="3" applyFont="1" applyFill="1" applyBorder="1" applyProtection="1"/>
    <xf numFmtId="164" fontId="1" fillId="2" borderId="0" xfId="3" applyNumberFormat="1" applyFont="1" applyFill="1" applyBorder="1" applyProtection="1"/>
    <xf numFmtId="43" fontId="1" fillId="2" borderId="19" xfId="3" applyFont="1" applyFill="1" applyBorder="1" applyProtection="1"/>
    <xf numFmtId="43" fontId="9" fillId="2" borderId="19" xfId="3" applyFont="1" applyFill="1" applyBorder="1" applyProtection="1"/>
    <xf numFmtId="164" fontId="1" fillId="2" borderId="32" xfId="3" applyNumberFormat="1" applyFont="1" applyFill="1" applyBorder="1" applyProtection="1"/>
    <xf numFmtId="0" fontId="9" fillId="0" borderId="33" xfId="2" applyFont="1" applyBorder="1"/>
    <xf numFmtId="164" fontId="1" fillId="2" borderId="8" xfId="3" applyNumberFormat="1" applyFont="1" applyFill="1" applyBorder="1" applyProtection="1"/>
    <xf numFmtId="0" fontId="9" fillId="0" borderId="34" xfId="2" applyFont="1" applyBorder="1"/>
    <xf numFmtId="0" fontId="1" fillId="3" borderId="35" xfId="1" applyFont="1" applyFill="1" applyBorder="1" applyAlignment="1" applyProtection="1">
      <alignment horizontal="center"/>
    </xf>
    <xf numFmtId="0" fontId="1" fillId="3" borderId="35" xfId="1" applyFont="1" applyFill="1" applyBorder="1" applyProtection="1"/>
    <xf numFmtId="164" fontId="1" fillId="3" borderId="35"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0" fontId="1" fillId="2" borderId="22" xfId="1" applyFont="1" applyFill="1" applyBorder="1" applyAlignment="1" applyProtection="1">
      <alignment horizontal="center"/>
    </xf>
    <xf numFmtId="164" fontId="1" fillId="0" borderId="5" xfId="3" applyNumberFormat="1" applyFont="1" applyFill="1" applyBorder="1" applyProtection="1"/>
    <xf numFmtId="37" fontId="1" fillId="2" borderId="30" xfId="1" applyNumberFormat="1" applyFont="1" applyFill="1" applyBorder="1" applyProtection="1"/>
    <xf numFmtId="164" fontId="1" fillId="0" borderId="6" xfId="3" applyNumberFormat="1" applyFont="1" applyFill="1" applyBorder="1" applyProtection="1"/>
    <xf numFmtId="37" fontId="1" fillId="0" borderId="30" xfId="1" applyNumberFormat="1" applyFont="1" applyFill="1" applyBorder="1" applyProtection="1"/>
    <xf numFmtId="37" fontId="9" fillId="0" borderId="30" xfId="1" applyNumberFormat="1" applyFont="1" applyFill="1" applyBorder="1" applyProtection="1"/>
    <xf numFmtId="164" fontId="1" fillId="0" borderId="0" xfId="3" applyNumberFormat="1" applyFont="1" applyFill="1" applyBorder="1" applyProtection="1"/>
    <xf numFmtId="37" fontId="1" fillId="0" borderId="19" xfId="1" applyNumberFormat="1" applyFont="1" applyFill="1" applyBorder="1" applyProtection="1"/>
    <xf numFmtId="37" fontId="9" fillId="0" borderId="19" xfId="1" applyNumberFormat="1" applyFont="1" applyFill="1" applyBorder="1" applyProtection="1"/>
    <xf numFmtId="164" fontId="1" fillId="2" borderId="21" xfId="3" applyNumberFormat="1" applyFont="1" applyFill="1" applyBorder="1" applyProtection="1"/>
    <xf numFmtId="37" fontId="9" fillId="2" borderId="19" xfId="1" applyNumberFormat="1" applyFont="1" applyFill="1" applyBorder="1" applyProtection="1"/>
    <xf numFmtId="0" fontId="3" fillId="0" borderId="11" xfId="1" applyFont="1" applyFill="1" applyBorder="1" applyProtection="1"/>
    <xf numFmtId="0" fontId="1" fillId="0" borderId="22" xfId="1" applyFont="1" applyFill="1" applyBorder="1" applyAlignment="1" applyProtection="1">
      <alignment horizontal="center"/>
    </xf>
    <xf numFmtId="0" fontId="1" fillId="0" borderId="30" xfId="1" applyFont="1" applyFill="1" applyBorder="1" applyAlignment="1" applyProtection="1">
      <alignment horizontal="center"/>
    </xf>
    <xf numFmtId="0" fontId="9" fillId="0" borderId="0" xfId="2" applyFont="1" applyBorder="1"/>
    <xf numFmtId="0" fontId="1" fillId="2" borderId="36" xfId="1" applyFont="1" applyFill="1" applyBorder="1" applyAlignment="1" applyProtection="1">
      <alignment horizontal="center"/>
    </xf>
    <xf numFmtId="0" fontId="9" fillId="2" borderId="22" xfId="1" applyFont="1" applyFill="1" applyBorder="1" applyProtection="1"/>
    <xf numFmtId="0" fontId="3" fillId="2" borderId="22" xfId="1" applyFont="1" applyFill="1" applyBorder="1" applyProtection="1"/>
    <xf numFmtId="37" fontId="9" fillId="2" borderId="22" xfId="1" applyNumberFormat="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30" xfId="1" applyFont="1" applyFill="1" applyBorder="1" applyProtection="1"/>
    <xf numFmtId="37" fontId="1" fillId="2" borderId="6" xfId="1" applyNumberFormat="1" applyFont="1" applyFill="1" applyBorder="1" applyProtection="1"/>
    <xf numFmtId="0" fontId="3" fillId="0" borderId="30" xfId="1" applyFont="1" applyFill="1" applyBorder="1" applyProtection="1"/>
    <xf numFmtId="0" fontId="3" fillId="0" borderId="19" xfId="1" applyFont="1" applyFill="1" applyBorder="1" applyProtection="1"/>
    <xf numFmtId="37" fontId="1" fillId="2" borderId="8" xfId="1" applyNumberFormat="1" applyFont="1" applyFill="1" applyBorder="1" applyProtection="1"/>
    <xf numFmtId="0" fontId="9" fillId="0" borderId="0" xfId="2" applyFont="1"/>
    <xf numFmtId="0" fontId="1" fillId="2" borderId="37" xfId="1" applyFont="1" applyFill="1" applyBorder="1" applyProtection="1"/>
    <xf numFmtId="0" fontId="3" fillId="2" borderId="37" xfId="1" applyFont="1" applyFill="1" applyBorder="1" applyProtection="1"/>
    <xf numFmtId="43" fontId="9" fillId="2" borderId="37" xfId="3" applyFont="1" applyFill="1" applyBorder="1" applyProtection="1"/>
    <xf numFmtId="164" fontId="1" fillId="2" borderId="16" xfId="3" applyNumberFormat="1" applyFont="1" applyFill="1" applyBorder="1" applyProtection="1"/>
    <xf numFmtId="37" fontId="9" fillId="2" borderId="37" xfId="1" applyNumberFormat="1" applyFont="1" applyFill="1" applyBorder="1" applyProtection="1"/>
    <xf numFmtId="0" fontId="3" fillId="2" borderId="19" xfId="1" applyFont="1" applyFill="1" applyBorder="1" applyProtection="1"/>
    <xf numFmtId="43" fontId="1" fillId="2" borderId="5" xfId="3" applyNumberFormat="1" applyFont="1" applyFill="1" applyBorder="1" applyProtection="1"/>
    <xf numFmtId="43" fontId="3" fillId="2" borderId="30" xfId="1" applyNumberFormat="1" applyFont="1" applyFill="1" applyBorder="1" applyProtection="1"/>
    <xf numFmtId="43" fontId="9" fillId="2" borderId="30" xfId="1" applyNumberFormat="1" applyFont="1" applyFill="1" applyBorder="1" applyProtection="1"/>
    <xf numFmtId="43" fontId="1" fillId="2" borderId="6" xfId="3" applyNumberFormat="1" applyFont="1" applyFill="1" applyBorder="1" applyProtection="1"/>
    <xf numFmtId="0" fontId="1" fillId="2" borderId="22" xfId="1" applyFont="1" applyFill="1" applyBorder="1" applyProtection="1"/>
    <xf numFmtId="165" fontId="1" fillId="2" borderId="23" xfId="1" applyNumberFormat="1" applyFont="1" applyFill="1" applyBorder="1" applyProtection="1"/>
    <xf numFmtId="166" fontId="3" fillId="2" borderId="22" xfId="1" applyNumberFormat="1" applyFont="1" applyFill="1" applyBorder="1" applyProtection="1"/>
    <xf numFmtId="166" fontId="9" fillId="2" borderId="22" xfId="1" applyNumberFormat="1" applyFont="1" applyFill="1" applyBorder="1" applyProtection="1"/>
    <xf numFmtId="165" fontId="1" fillId="2" borderId="38" xfId="1" applyNumberFormat="1" applyFont="1" applyFill="1" applyBorder="1" applyProtection="1"/>
    <xf numFmtId="165" fontId="1" fillId="2" borderId="5" xfId="1" applyNumberFormat="1" applyFont="1" applyFill="1" applyBorder="1" applyProtection="1"/>
    <xf numFmtId="166" fontId="3" fillId="2" borderId="30" xfId="1" applyNumberFormat="1" applyFont="1" applyFill="1" applyBorder="1" applyProtection="1"/>
    <xf numFmtId="166" fontId="9" fillId="2" borderId="30" xfId="1" applyNumberFormat="1" applyFont="1" applyFill="1" applyBorder="1" applyProtection="1"/>
    <xf numFmtId="165" fontId="1" fillId="2" borderId="6" xfId="1" applyNumberFormat="1" applyFont="1" applyFill="1" applyBorder="1" applyProtection="1"/>
    <xf numFmtId="0" fontId="1" fillId="2" borderId="25" xfId="1" applyFont="1" applyFill="1" applyBorder="1" applyAlignment="1" applyProtection="1">
      <alignment horizontal="center"/>
    </xf>
    <xf numFmtId="0" fontId="1" fillId="2" borderId="39" xfId="1" applyFont="1" applyFill="1" applyBorder="1" applyProtection="1"/>
    <xf numFmtId="165" fontId="1" fillId="2" borderId="26" xfId="1" applyNumberFormat="1" applyFont="1" applyFill="1" applyBorder="1" applyProtection="1"/>
    <xf numFmtId="166" fontId="3" fillId="2" borderId="39" xfId="1" applyNumberFormat="1" applyFont="1" applyFill="1" applyBorder="1" applyProtection="1"/>
    <xf numFmtId="166" fontId="9" fillId="2" borderId="39" xfId="1" applyNumberFormat="1" applyFont="1" applyFill="1" applyBorder="1" applyProtection="1"/>
    <xf numFmtId="165" fontId="1" fillId="2" borderId="27" xfId="1" applyNumberFormat="1" applyFont="1" applyFill="1" applyBorder="1" applyProtection="1"/>
    <xf numFmtId="0" fontId="3" fillId="2" borderId="36" xfId="1" applyFont="1" applyFill="1" applyBorder="1" applyProtection="1"/>
    <xf numFmtId="0" fontId="1" fillId="2" borderId="23" xfId="1" applyFont="1" applyFill="1" applyBorder="1" applyProtection="1"/>
    <xf numFmtId="0" fontId="1" fillId="2" borderId="40" xfId="1" applyFont="1" applyFill="1" applyBorder="1" applyProtection="1"/>
    <xf numFmtId="37" fontId="3" fillId="2" borderId="30" xfId="1" applyNumberFormat="1" applyFont="1" applyFill="1" applyBorder="1" applyProtection="1"/>
    <xf numFmtId="37" fontId="1" fillId="0" borderId="5" xfId="1" applyNumberFormat="1" applyFont="1" applyFill="1" applyBorder="1" applyProtection="1"/>
    <xf numFmtId="37" fontId="1" fillId="0" borderId="6" xfId="1" applyNumberFormat="1" applyFont="1" applyFill="1" applyBorder="1" applyProtection="1"/>
    <xf numFmtId="0" fontId="1" fillId="2" borderId="30" xfId="1" applyFont="1" applyFill="1" applyBorder="1" applyProtection="1">
      <protection locked="0"/>
    </xf>
    <xf numFmtId="0" fontId="2" fillId="2" borderId="41" xfId="1" applyFont="1" applyFill="1" applyBorder="1" applyProtection="1"/>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10"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7" xfId="1" applyFont="1" applyFill="1" applyBorder="1" applyAlignment="1" applyProtection="1">
      <alignment horizontal="center" vertical="top" wrapText="1"/>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6" xfId="1" applyFont="1" applyFill="1" applyBorder="1" applyAlignment="1" applyProtection="1">
      <alignment horizontal="center"/>
    </xf>
    <xf numFmtId="14" fontId="3" fillId="0" borderId="26" xfId="2" applyNumberFormat="1" applyFont="1" applyFill="1" applyBorder="1" applyAlignment="1" applyProtection="1">
      <alignment horizontal="center"/>
    </xf>
    <xf numFmtId="0" fontId="3" fillId="0" borderId="26" xfId="2" applyFont="1" applyFill="1" applyBorder="1" applyAlignment="1" applyProtection="1">
      <alignment horizontal="center"/>
    </xf>
    <xf numFmtId="0" fontId="3" fillId="2" borderId="26"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2" fillId="2" borderId="37" xfId="1" applyFont="1" applyFill="1" applyBorder="1" applyAlignment="1" applyProtection="1">
      <alignment horizontal="center"/>
    </xf>
    <xf numFmtId="0" fontId="1" fillId="2" borderId="9" xfId="1" applyFont="1" applyFill="1" applyBorder="1" applyAlignment="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2" fillId="2" borderId="33" xfId="1" applyFont="1" applyFill="1" applyBorder="1" applyAlignment="1" applyProtection="1">
      <alignment horizontal="center" vertical="center"/>
    </xf>
    <xf numFmtId="0" fontId="1" fillId="2" borderId="35"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7" xfId="1" applyFont="1" applyFill="1" applyBorder="1" applyAlignment="1" applyProtection="1">
      <alignment horizontal="left" vertical="top" wrapText="1"/>
    </xf>
    <xf numFmtId="0" fontId="3" fillId="2" borderId="25" xfId="1" applyFont="1" applyFill="1" applyBorder="1" applyAlignment="1" applyProtection="1">
      <alignment horizontal="center"/>
    </xf>
    <xf numFmtId="0" fontId="1" fillId="2" borderId="26" xfId="1" applyFont="1" applyFill="1" applyBorder="1" applyAlignment="1">
      <alignment horizontal="center"/>
    </xf>
    <xf numFmtId="0" fontId="1" fillId="2" borderId="27" xfId="1" applyFont="1" applyFill="1" applyBorder="1" applyAlignment="1">
      <alignment horizontal="center"/>
    </xf>
    <xf numFmtId="0" fontId="1" fillId="2" borderId="29" xfId="1" applyFont="1" applyFill="1" applyBorder="1" applyAlignment="1">
      <alignment horizontal="center"/>
    </xf>
    <xf numFmtId="0" fontId="3" fillId="2" borderId="30" xfId="1" applyFont="1" applyFill="1" applyBorder="1" applyAlignment="1" applyProtection="1">
      <alignment horizontal="center"/>
    </xf>
    <xf numFmtId="0" fontId="1" fillId="2" borderId="31" xfId="1" applyFont="1" applyFill="1" applyBorder="1" applyAlignment="1">
      <alignment horizontal="center"/>
    </xf>
    <xf numFmtId="0" fontId="1" fillId="2" borderId="6" xfId="1" applyFont="1" applyFill="1" applyBorder="1" applyAlignment="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15" xfId="1" applyFont="1" applyFill="1" applyBorder="1" applyAlignment="1" applyProtection="1">
      <alignment horizontal="center" vertical="center"/>
      <protection locked="0"/>
    </xf>
    <xf numFmtId="0" fontId="1" fillId="2" borderId="18" xfId="1" applyFont="1" applyFill="1" applyBorder="1" applyAlignment="1">
      <alignment horizontal="center" vertical="center"/>
    </xf>
    <xf numFmtId="0" fontId="2" fillId="2" borderId="20" xfId="1" applyFont="1" applyFill="1" applyBorder="1" applyAlignment="1" applyProtection="1">
      <alignment horizontal="center"/>
    </xf>
    <xf numFmtId="0" fontId="1" fillId="2" borderId="20" xfId="1" applyFont="1" applyFill="1" applyBorder="1" applyAlignment="1">
      <alignment horizontal="center"/>
    </xf>
    <xf numFmtId="0" fontId="1" fillId="2" borderId="21" xfId="1" applyFont="1" applyFill="1" applyBorder="1" applyAlignment="1">
      <alignment horizontal="center"/>
    </xf>
    <xf numFmtId="37" fontId="2" fillId="2" borderId="22" xfId="1" applyNumberFormat="1" applyFont="1" applyFill="1" applyBorder="1" applyAlignment="1" applyProtection="1">
      <alignment horizontal="center"/>
    </xf>
    <xf numFmtId="0" fontId="1" fillId="2" borderId="23" xfId="1" applyFont="1" applyFill="1" applyBorder="1" applyAlignment="1">
      <alignment horizontal="center"/>
    </xf>
    <xf numFmtId="0" fontId="1" fillId="2" borderId="24" xfId="1" applyFont="1" applyFill="1" applyBorder="1" applyAlignment="1">
      <alignment horizontal="center"/>
    </xf>
    <xf numFmtId="0" fontId="2" fillId="2" borderId="11"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19" xfId="1" applyFont="1" applyFill="1" applyBorder="1" applyAlignment="1" applyProtection="1">
      <alignment horizontal="center"/>
    </xf>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2_Acctg\Projects\2015\HFM%20Efficiency\Copy%20of%20SmartView%20Master%20Spread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5850/10200035/2020/5850-10200035-20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www.stb.gov/Finstnt/US%20Companies/2000/GTW/2000_R1/1999%20files/Hector/97R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jax5006fs\corpacctfinn\General%20Accounting\CSXT\Monthly%20JE's\2005\PER-06-05\CSXT-R-NPREQ-06-WCC_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1%20OS%20Financials%20Q3202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tb.gov/Documents%20and%20Settings/DEFAULT/Local%20Settings/Temporary%20Internet%20Files/Content.IE5/KL3H66WW/GTC%20R1%20Sch%20400%20to%20Sch%205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20ACCOUNTING%20&amp;%20REPORTING/SEC%20&amp;%20Reg%20Reporting/Regulatory/1%20-%20Filings/1%20-%20STB/1%20R-1/2019/R-1%20HFM%20Financials%202019_V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S By entity"/>
      <sheetName val="IS By Entity"/>
      <sheetName val="CF By Entity"/>
      <sheetName val="Trial Balance BS and IS All Acc"/>
      <sheetName val="Do not use"/>
    </sheetNames>
    <sheetDataSet>
      <sheetData sheetId="0"/>
      <sheetData sheetId="1"/>
      <sheetData sheetId="2"/>
      <sheetData sheetId="3"/>
      <sheetData sheetId="4"/>
      <sheetData sheetId="5">
        <row r="9">
          <cell r="B9" t="str">
            <v>CORP</v>
          </cell>
        </row>
        <row r="10">
          <cell r="B10" t="str">
            <v>0001</v>
          </cell>
        </row>
        <row r="11">
          <cell r="B11" t="str">
            <v>RECP</v>
          </cell>
        </row>
        <row r="12">
          <cell r="B12" t="str">
            <v>0010</v>
          </cell>
        </row>
        <row r="13">
          <cell r="B13" t="str">
            <v>0014</v>
          </cell>
        </row>
        <row r="14">
          <cell r="B14" t="str">
            <v>0019</v>
          </cell>
        </row>
        <row r="15">
          <cell r="B15" t="str">
            <v>CSEL</v>
          </cell>
        </row>
        <row r="16">
          <cell r="B16" t="str">
            <v>0013</v>
          </cell>
        </row>
        <row r="17">
          <cell r="B17" t="str">
            <v>CSXT</v>
          </cell>
        </row>
        <row r="18">
          <cell r="B18" t="str">
            <v>1000</v>
          </cell>
        </row>
        <row r="19">
          <cell r="B19" t="str">
            <v>1010</v>
          </cell>
        </row>
        <row r="20">
          <cell r="B20" t="str">
            <v>1020</v>
          </cell>
        </row>
        <row r="21">
          <cell r="B21" t="str">
            <v>1030</v>
          </cell>
        </row>
        <row r="22">
          <cell r="B22" t="str">
            <v>1060</v>
          </cell>
        </row>
        <row r="23">
          <cell r="B23" t="str">
            <v>1080</v>
          </cell>
        </row>
        <row r="24">
          <cell r="B24" t="str">
            <v>1100</v>
          </cell>
        </row>
        <row r="25">
          <cell r="B25" t="str">
            <v>1120</v>
          </cell>
        </row>
        <row r="26">
          <cell r="B26" t="str">
            <v>1130</v>
          </cell>
        </row>
        <row r="27">
          <cell r="B27" t="str">
            <v>1180</v>
          </cell>
        </row>
        <row r="28">
          <cell r="B28" t="str">
            <v>1200</v>
          </cell>
        </row>
        <row r="29">
          <cell r="B29" t="str">
            <v>1245</v>
          </cell>
        </row>
        <row r="30">
          <cell r="B30" t="str">
            <v>1290</v>
          </cell>
        </row>
        <row r="31">
          <cell r="B31" t="str">
            <v>1310</v>
          </cell>
        </row>
        <row r="32">
          <cell r="B32" t="str">
            <v>1330</v>
          </cell>
        </row>
        <row r="33">
          <cell r="B33" t="str">
            <v>1350</v>
          </cell>
        </row>
        <row r="34">
          <cell r="B34" t="str">
            <v>1370</v>
          </cell>
        </row>
        <row r="35">
          <cell r="B35" t="str">
            <v>1390</v>
          </cell>
        </row>
        <row r="36">
          <cell r="B36" t="str">
            <v>1410</v>
          </cell>
        </row>
        <row r="37">
          <cell r="B37" t="str">
            <v>1420</v>
          </cell>
        </row>
        <row r="38">
          <cell r="B38" t="str">
            <v>1430</v>
          </cell>
        </row>
        <row r="39">
          <cell r="B39" t="str">
            <v>1450</v>
          </cell>
        </row>
        <row r="40">
          <cell r="B40" t="str">
            <v>1480</v>
          </cell>
        </row>
        <row r="41">
          <cell r="B41" t="str">
            <v>1488</v>
          </cell>
        </row>
        <row r="42">
          <cell r="B42" t="str">
            <v>1490</v>
          </cell>
        </row>
        <row r="43">
          <cell r="B43" t="str">
            <v>1491</v>
          </cell>
        </row>
        <row r="44">
          <cell r="B44" t="str">
            <v>1500</v>
          </cell>
        </row>
        <row r="45">
          <cell r="B45" t="str">
            <v>1540</v>
          </cell>
        </row>
        <row r="46">
          <cell r="B46" t="str">
            <v>1545</v>
          </cell>
        </row>
        <row r="47">
          <cell r="B47" t="str">
            <v>1550</v>
          </cell>
        </row>
        <row r="48">
          <cell r="B48" t="str">
            <v>1553</v>
          </cell>
        </row>
        <row r="49">
          <cell r="B49" t="str">
            <v>1555</v>
          </cell>
        </row>
        <row r="50">
          <cell r="B50" t="str">
            <v>1560</v>
          </cell>
        </row>
        <row r="51">
          <cell r="B51" t="str">
            <v>1580</v>
          </cell>
        </row>
        <row r="52">
          <cell r="B52" t="str">
            <v>1600</v>
          </cell>
        </row>
        <row r="53">
          <cell r="B53" t="str">
            <v>1620</v>
          </cell>
        </row>
        <row r="54">
          <cell r="B54" t="str">
            <v>1630</v>
          </cell>
        </row>
        <row r="55">
          <cell r="B55" t="str">
            <v>1660</v>
          </cell>
        </row>
        <row r="56">
          <cell r="B56" t="str">
            <v>1670</v>
          </cell>
        </row>
        <row r="57">
          <cell r="B57" t="str">
            <v>1680</v>
          </cell>
        </row>
        <row r="58">
          <cell r="B58" t="str">
            <v>1740</v>
          </cell>
        </row>
        <row r="59">
          <cell r="B59" t="str">
            <v>1750</v>
          </cell>
        </row>
        <row r="60">
          <cell r="B60" t="str">
            <v>1761</v>
          </cell>
        </row>
        <row r="61">
          <cell r="B61" t="str">
            <v>1762</v>
          </cell>
        </row>
        <row r="62">
          <cell r="B62" t="str">
            <v>1780</v>
          </cell>
        </row>
        <row r="63">
          <cell r="B63" t="str">
            <v>1790</v>
          </cell>
        </row>
        <row r="64">
          <cell r="B64" t="str">
            <v>1899</v>
          </cell>
        </row>
        <row r="65">
          <cell r="B65" t="str">
            <v>TFLO</v>
          </cell>
        </row>
        <row r="66">
          <cell r="B66" t="str">
            <v>5600</v>
          </cell>
        </row>
        <row r="67">
          <cell r="B67" t="str">
            <v>5610</v>
          </cell>
        </row>
        <row r="68">
          <cell r="B68" t="str">
            <v>5615</v>
          </cell>
        </row>
        <row r="69">
          <cell r="B69" t="str">
            <v>5640</v>
          </cell>
        </row>
        <row r="70">
          <cell r="B70" t="str">
            <v>INSR</v>
          </cell>
        </row>
        <row r="71">
          <cell r="B71" t="str">
            <v>5850</v>
          </cell>
        </row>
        <row r="72">
          <cell r="B72" t="str">
            <v>5899</v>
          </cell>
        </row>
        <row r="73">
          <cell r="B73" t="str">
            <v>CSIT</v>
          </cell>
        </row>
        <row r="74">
          <cell r="B74" t="str">
            <v>6260</v>
          </cell>
        </row>
        <row r="75">
          <cell r="B75" t="str">
            <v>6399</v>
          </cell>
        </row>
        <row r="76">
          <cell r="B76" t="str">
            <v>TECH</v>
          </cell>
        </row>
        <row r="77">
          <cell r="B77" t="str">
            <v>5920</v>
          </cell>
        </row>
        <row r="78">
          <cell r="B78" t="str">
            <v>5940</v>
          </cell>
        </row>
        <row r="79">
          <cell r="B79" t="str">
            <v>6020</v>
          </cell>
        </row>
        <row r="80">
          <cell r="B80" t="str">
            <v>6400</v>
          </cell>
        </row>
        <row r="81">
          <cell r="B81" t="str">
            <v>6420</v>
          </cell>
        </row>
        <row r="82">
          <cell r="B82" t="str">
            <v>6480</v>
          </cell>
        </row>
        <row r="83">
          <cell r="B83" t="str">
            <v>6510</v>
          </cell>
        </row>
        <row r="84">
          <cell r="B84" t="str">
            <v>6699</v>
          </cell>
        </row>
        <row r="85">
          <cell r="B85" t="str">
            <v>CRHC</v>
          </cell>
        </row>
        <row r="86">
          <cell r="B86" t="str">
            <v>7080</v>
          </cell>
        </row>
        <row r="87">
          <cell r="B87" t="str">
            <v>TDSI</v>
          </cell>
        </row>
        <row r="88">
          <cell r="B88" t="str">
            <v>7100</v>
          </cell>
        </row>
        <row r="89">
          <cell r="B89" t="str">
            <v>CSRP</v>
          </cell>
        </row>
        <row r="90">
          <cell r="B90" t="str">
            <v>5650</v>
          </cell>
        </row>
        <row r="91">
          <cell r="B91" t="str">
            <v>CBUS</v>
          </cell>
        </row>
        <row r="92">
          <cell r="B92" t="str">
            <v>6740</v>
          </cell>
        </row>
        <row r="93">
          <cell r="B93" t="str">
            <v>6780</v>
          </cell>
        </row>
        <row r="94">
          <cell r="B94" t="str">
            <v>6800</v>
          </cell>
        </row>
        <row r="95">
          <cell r="B95" t="str">
            <v>6820</v>
          </cell>
        </row>
        <row r="96">
          <cell r="B96" t="str">
            <v>6830</v>
          </cell>
        </row>
        <row r="97">
          <cell r="B97" t="str">
            <v>6837</v>
          </cell>
        </row>
        <row r="98">
          <cell r="B98" t="str">
            <v>6838</v>
          </cell>
        </row>
        <row r="99">
          <cell r="B99" t="str">
            <v>7010</v>
          </cell>
        </row>
        <row r="100">
          <cell r="B100" t="str">
            <v>7011</v>
          </cell>
        </row>
        <row r="101">
          <cell r="B101" t="str">
            <v>7013</v>
          </cell>
        </row>
        <row r="102">
          <cell r="B102" t="str">
            <v>7015</v>
          </cell>
        </row>
        <row r="103">
          <cell r="B103" t="str">
            <v>7016</v>
          </cell>
        </row>
        <row r="104">
          <cell r="B104" t="str">
            <v>7018</v>
          </cell>
        </row>
        <row r="105">
          <cell r="B105" t="str">
            <v>BRWN</v>
          </cell>
        </row>
        <row r="106">
          <cell r="B106" t="str">
            <v>7085</v>
          </cell>
        </row>
        <row r="107">
          <cell r="B107" t="str">
            <v>7086</v>
          </cell>
        </row>
        <row r="108">
          <cell r="B108" t="str">
            <v>7089</v>
          </cell>
        </row>
        <row r="109">
          <cell r="B109" t="str">
            <v>OTHK</v>
          </cell>
        </row>
        <row r="110">
          <cell r="B110" t="str">
            <v>0070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Current Month Bank Statement"/>
      <sheetName val="KR - Ledger of All Transactions"/>
      <sheetName val="KR - Amort &amp; Accrual"/>
      <sheetName val="KR - Schedule of Events"/>
      <sheetName val="Prior Month WP3"/>
      <sheetName val="PeriodKey"/>
      <sheetName val="ImpactTypes"/>
    </sheetNames>
    <sheetDataSet>
      <sheetData sheetId="0">
        <row r="6">
          <cell r="B6" t="str">
            <v>Cycle C (periods 3, 6, 9, 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A9"/>
          <cell r="E9" t="str">
            <v>Annual 7</v>
          </cell>
        </row>
        <row r="10">
          <cell r="A10"/>
          <cell r="E10" t="str">
            <v>Annual 8</v>
          </cell>
        </row>
        <row r="11">
          <cell r="A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mp;I"/>
      <sheetName val="CBS"/>
      <sheetName val="IS SEC"/>
      <sheetName val="BS SEC"/>
      <sheetName val="IS Map"/>
      <sheetName val="BS Map"/>
      <sheetName val="IS Analytics"/>
      <sheetName val="BS Analytics"/>
      <sheetName val="QTD Rx"/>
      <sheetName val="Sch 200"/>
      <sheetName val="Sch 210"/>
      <sheetName val="Sch 220"/>
      <sheetName val="Sch 240"/>
      <sheetName val="Sch 245"/>
      <sheetName val="1_ICP"/>
      <sheetName val="2_Midland &amp; P&amp;L"/>
      <sheetName val="3_Prop Adjs"/>
      <sheetName val="4.1_410 Sch"/>
      <sheetName val="4.2_M&amp;P 410 Sch"/>
      <sheetName val="4.3_CSAO"/>
      <sheetName val="4.4_Winterhaven Adj"/>
      <sheetName val="5 _FS"/>
      <sheetName val="6_BS Prop"/>
      <sheetName val="6.1_BS Prop Additions"/>
      <sheetName val="7_Div"/>
      <sheetName val="8.1_ RTM"/>
      <sheetName val="8.2_QCS"/>
      <sheetName val="9_CF ADJ"/>
      <sheetName val="10_Affiliate AP"/>
      <sheetName val="11 Prop Reclass"/>
      <sheetName val="12 Unamor Debt PremDisc Reclass"/>
      <sheetName val="Shares"/>
      <sheetName val="REI PY_Adj"/>
      <sheetName val="CBS PY_Adj"/>
      <sheetName val="Consolidate"/>
      <sheetName val="Checks"/>
      <sheetName val="1.1_ICP Lookup"/>
      <sheetName val="STB Form History"/>
    </sheetNames>
    <sheetDataSet>
      <sheetData sheetId="0">
        <row r="94">
          <cell r="B94">
            <v>44499</v>
          </cell>
        </row>
      </sheetData>
      <sheetData sheetId="1">
        <row r="2">
          <cell r="E2" t="str">
            <v xml:space="preserve"> 1st   2nd   3rd   4th</v>
          </cell>
        </row>
        <row r="3">
          <cell r="E3" t="str">
            <v xml:space="preserve">  [  ]    [  ]    [ X ]    [   ]</v>
          </cell>
        </row>
      </sheetData>
      <sheetData sheetId="2">
        <row r="10">
          <cell r="D10">
            <v>7697</v>
          </cell>
          <cell r="G10">
            <v>5014</v>
          </cell>
          <cell r="P10">
            <v>-664</v>
          </cell>
        </row>
      </sheetData>
      <sheetData sheetId="3">
        <row r="10">
          <cell r="D10">
            <v>42779</v>
          </cell>
          <cell r="G10">
            <v>10473</v>
          </cell>
          <cell r="J10">
            <v>32306</v>
          </cell>
        </row>
        <row r="12">
          <cell r="D12">
            <v>178</v>
          </cell>
          <cell r="G12">
            <v>289</v>
          </cell>
          <cell r="J12">
            <v>-111</v>
          </cell>
        </row>
        <row r="13">
          <cell r="D13">
            <v>25</v>
          </cell>
          <cell r="G13">
            <v>25</v>
          </cell>
          <cell r="J13">
            <v>0</v>
          </cell>
        </row>
        <row r="15">
          <cell r="D15">
            <v>-414</v>
          </cell>
          <cell r="G15">
            <v>-146</v>
          </cell>
          <cell r="J15">
            <v>-268</v>
          </cell>
        </row>
        <row r="16">
          <cell r="D16">
            <v>-41</v>
          </cell>
          <cell r="G16">
            <v>-16</v>
          </cell>
          <cell r="J16">
            <v>-25</v>
          </cell>
        </row>
        <row r="17">
          <cell r="D17">
            <v>-7</v>
          </cell>
          <cell r="G17">
            <v>-4</v>
          </cell>
          <cell r="J17">
            <v>-3</v>
          </cell>
        </row>
        <row r="18">
          <cell r="D18">
            <v>0</v>
          </cell>
          <cell r="G18">
            <v>1</v>
          </cell>
          <cell r="J18">
            <v>-1</v>
          </cell>
        </row>
      </sheetData>
      <sheetData sheetId="4"/>
      <sheetData sheetId="5"/>
      <sheetData sheetId="6"/>
      <sheetData sheetId="7"/>
      <sheetData sheetId="8"/>
      <sheetData sheetId="9">
        <row r="548">
          <cell r="J548">
            <v>11415522.289999999</v>
          </cell>
        </row>
        <row r="549">
          <cell r="J549">
            <v>-205045.13</v>
          </cell>
        </row>
        <row r="550">
          <cell r="I550">
            <v>-382688.76</v>
          </cell>
        </row>
        <row r="551">
          <cell r="I551">
            <v>75425.320000000007</v>
          </cell>
        </row>
      </sheetData>
      <sheetData sheetId="10">
        <row r="36">
          <cell r="L36">
            <v>-184765107.41</v>
          </cell>
          <cell r="O36">
            <v>10834554.859999999</v>
          </cell>
        </row>
        <row r="42">
          <cell r="M42">
            <v>22889285.751027837</v>
          </cell>
          <cell r="O42">
            <v>11728452.09</v>
          </cell>
          <cell r="R42">
            <v>-763843.11993728182</v>
          </cell>
          <cell r="S42">
            <v>6917.8846153848572</v>
          </cell>
          <cell r="T42">
            <v>0</v>
          </cell>
        </row>
        <row r="69">
          <cell r="L69">
            <v>-98162376.450000003</v>
          </cell>
          <cell r="O69">
            <v>11728452.09</v>
          </cell>
        </row>
        <row r="215">
          <cell r="L215">
            <v>11491195.260000005</v>
          </cell>
          <cell r="O215">
            <v>-893897.23000000045</v>
          </cell>
        </row>
      </sheetData>
      <sheetData sheetId="11">
        <row r="23">
          <cell r="H23">
            <v>2925741383.9582238</v>
          </cell>
          <cell r="I23">
            <v>6576791.9500000039</v>
          </cell>
        </row>
        <row r="35">
          <cell r="I35">
            <v>0</v>
          </cell>
        </row>
      </sheetData>
      <sheetData sheetId="12"/>
      <sheetData sheetId="13"/>
      <sheetData sheetId="14"/>
      <sheetData sheetId="15">
        <row r="38">
          <cell r="E38">
            <v>21105830</v>
          </cell>
        </row>
        <row r="50">
          <cell r="E50">
            <v>22609786</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Subsidiaries"/>
      <sheetName val="IS SEC"/>
      <sheetName val="BS SEC"/>
      <sheetName val="IS Map"/>
      <sheetName val="BS Map"/>
      <sheetName val="Sch 200"/>
      <sheetName val="200 Analytics"/>
      <sheetName val="Sch 210"/>
      <sheetName val="210 Analytics"/>
      <sheetName val="Sch 220"/>
      <sheetName val="220 Analytics"/>
      <sheetName val="Sch 240"/>
      <sheetName val="240 Analytics"/>
      <sheetName val="Sch 245"/>
      <sheetName val="245 Analytics"/>
      <sheetName val="QTD Rx"/>
      <sheetName val="1_ICP"/>
      <sheetName val="2_Midland &amp; P&amp;L"/>
      <sheetName val="3_Prop Adjs"/>
      <sheetName val="4_410 Sch"/>
      <sheetName val="5 _FS"/>
      <sheetName val="6_FSG"/>
      <sheetName val="7_Div"/>
      <sheetName val="8.1_ RTM"/>
      <sheetName val="8.2_QCS"/>
      <sheetName val="9_CF ADJ"/>
      <sheetName val="10_M&amp;S"/>
      <sheetName val="10_Affiliate AP"/>
      <sheetName val="11 Prop Reclass"/>
      <sheetName val="Shares"/>
      <sheetName val="REI PY_Adj"/>
      <sheetName val="CBS PY_Adj"/>
      <sheetName val="Checks"/>
    </sheetNames>
    <sheetDataSet>
      <sheetData sheetId="0"/>
      <sheetData sheetId="1"/>
      <sheetData sheetId="2"/>
      <sheetData sheetId="3"/>
      <sheetData sheetId="4"/>
      <sheetData sheetId="5"/>
      <sheetData sheetId="6"/>
      <sheetData sheetId="7"/>
      <sheetData sheetId="8"/>
      <sheetData sheetId="9"/>
      <sheetData sheetId="10">
        <row r="38">
          <cell r="L38">
            <v>37541.630831145703</v>
          </cell>
          <cell r="Q38">
            <v>-1018.4574932497094</v>
          </cell>
          <cell r="R38">
            <v>-640</v>
          </cell>
          <cell r="S38">
            <v>-10372.844334461501</v>
          </cell>
        </row>
        <row r="53">
          <cell r="P53">
            <v>175821.42009</v>
          </cell>
        </row>
        <row r="54">
          <cell r="P54">
            <v>44000</v>
          </cell>
        </row>
        <row r="55">
          <cell r="P55">
            <v>-19157.534489999998</v>
          </cell>
        </row>
        <row r="56">
          <cell r="P56">
            <v>-45651.02738</v>
          </cell>
        </row>
        <row r="57">
          <cell r="P57">
            <v>-2285.7688700000003</v>
          </cell>
        </row>
        <row r="58">
          <cell r="P58">
            <v>2.4500000000000002</v>
          </cell>
        </row>
        <row r="65">
          <cell r="P65">
            <v>-1600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7">
          <cell r="J7">
            <v>-1514115.41</v>
          </cell>
        </row>
        <row r="17">
          <cell r="E17">
            <v>-38455.850000000093</v>
          </cell>
        </row>
      </sheetData>
      <sheetData sheetId="32"/>
      <sheetData sheetId="33"/>
      <sheetData sheetId="34"/>
      <sheetData sheetId="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cell r="D9">
            <v>10991</v>
          </cell>
          <cell r="F9">
            <v>8070</v>
          </cell>
          <cell r="G9">
            <v>8100</v>
          </cell>
          <cell r="M9">
            <v>11</v>
          </cell>
          <cell r="O9">
            <v>2247</v>
          </cell>
          <cell r="P9">
            <v>-1081</v>
          </cell>
        </row>
        <row r="10">
          <cell r="D10">
            <v>-221</v>
          </cell>
          <cell r="G10">
            <v>-118</v>
          </cell>
          <cell r="M10">
            <v>82</v>
          </cell>
          <cell r="P10">
            <v>32</v>
          </cell>
        </row>
        <row r="11">
          <cell r="D11">
            <v>0</v>
          </cell>
          <cell r="G11">
            <v>0</v>
          </cell>
          <cell r="M11">
            <v>0</v>
          </cell>
          <cell r="P11">
            <v>0</v>
          </cell>
        </row>
        <row r="12">
          <cell r="D12">
            <v>0</v>
          </cell>
          <cell r="G12">
            <v>-9</v>
          </cell>
          <cell r="M12">
            <v>-9</v>
          </cell>
          <cell r="P12">
            <v>0</v>
          </cell>
        </row>
        <row r="13">
          <cell r="D13">
            <v>0</v>
          </cell>
          <cell r="G13">
            <v>109</v>
          </cell>
          <cell r="M13">
            <v>109</v>
          </cell>
          <cell r="P13">
            <v>0</v>
          </cell>
        </row>
        <row r="14">
          <cell r="D14">
            <v>0</v>
          </cell>
          <cell r="G14">
            <v>28</v>
          </cell>
          <cell r="M14">
            <v>0</v>
          </cell>
          <cell r="P14">
            <v>11</v>
          </cell>
        </row>
        <row r="15">
          <cell r="D15">
            <v>0</v>
          </cell>
          <cell r="G15">
            <v>4</v>
          </cell>
          <cell r="M15">
            <v>0</v>
          </cell>
          <cell r="P15">
            <v>3</v>
          </cell>
        </row>
        <row r="16">
          <cell r="D16">
            <v>0</v>
          </cell>
          <cell r="G16">
            <v>0</v>
          </cell>
          <cell r="M16">
            <v>0</v>
          </cell>
          <cell r="P16">
            <v>0</v>
          </cell>
        </row>
        <row r="17">
          <cell r="D17">
            <v>0</v>
          </cell>
          <cell r="G17">
            <v>0</v>
          </cell>
          <cell r="M17">
            <v>0</v>
          </cell>
          <cell r="P17">
            <v>0</v>
          </cell>
        </row>
        <row r="18">
          <cell r="D18">
            <v>0</v>
          </cell>
          <cell r="G18">
            <v>0</v>
          </cell>
          <cell r="M18">
            <v>0</v>
          </cell>
          <cell r="P18">
            <v>0</v>
          </cell>
        </row>
        <row r="19">
          <cell r="D19">
            <v>1</v>
          </cell>
          <cell r="G19">
            <v>0</v>
          </cell>
          <cell r="M19">
            <v>0</v>
          </cell>
          <cell r="P19">
            <v>0</v>
          </cell>
        </row>
      </sheetData>
      <sheetData sheetId="6">
        <row r="10">
          <cell r="D10">
            <v>-115</v>
          </cell>
          <cell r="G10">
            <v>14</v>
          </cell>
          <cell r="J10">
            <v>-129</v>
          </cell>
        </row>
        <row r="11">
          <cell r="D11">
            <v>-294</v>
          </cell>
          <cell r="G11">
            <v>-110</v>
          </cell>
          <cell r="J11">
            <v>-184</v>
          </cell>
        </row>
        <row r="12">
          <cell r="D12">
            <v>-43</v>
          </cell>
          <cell r="G12">
            <v>-16</v>
          </cell>
          <cell r="J12">
            <v>-26</v>
          </cell>
        </row>
        <row r="13">
          <cell r="D13">
            <v>-14</v>
          </cell>
          <cell r="G13">
            <v>-5</v>
          </cell>
          <cell r="J13">
            <v>-9</v>
          </cell>
        </row>
        <row r="14">
          <cell r="D14">
            <v>0</v>
          </cell>
          <cell r="G14">
            <v>0</v>
          </cell>
          <cell r="J14">
            <v>0</v>
          </cell>
        </row>
        <row r="15">
          <cell r="D15">
            <v>1</v>
          </cell>
          <cell r="G15">
            <v>0</v>
          </cell>
          <cell r="J15">
            <v>0</v>
          </cell>
        </row>
      </sheetData>
      <sheetData sheetId="7"/>
      <sheetData sheetId="8"/>
      <sheetData sheetId="9"/>
      <sheetData sheetId="10">
        <row r="34">
          <cell r="F34">
            <v>114688.34600000001</v>
          </cell>
        </row>
        <row r="89">
          <cell r="P89">
            <v>33824.00402</v>
          </cell>
        </row>
        <row r="90">
          <cell r="P90">
            <v>965.2049300000001</v>
          </cell>
        </row>
        <row r="91">
          <cell r="P91">
            <v>106.58849000000001</v>
          </cell>
        </row>
        <row r="92">
          <cell r="P92">
            <v>6.5659999999999998</v>
          </cell>
        </row>
        <row r="93">
          <cell r="P93">
            <v>0.27</v>
          </cell>
        </row>
        <row r="94">
          <cell r="P94">
            <v>82.934490000000011</v>
          </cell>
        </row>
        <row r="95">
          <cell r="P95">
            <v>25.064619999999998</v>
          </cell>
        </row>
        <row r="96">
          <cell r="P96">
            <v>91.472909999999999</v>
          </cell>
        </row>
        <row r="97">
          <cell r="P97">
            <v>14.68155</v>
          </cell>
        </row>
        <row r="98">
          <cell r="P98">
            <v>2.61443</v>
          </cell>
        </row>
        <row r="99">
          <cell r="P99">
            <v>-21.626720000000002</v>
          </cell>
        </row>
        <row r="100">
          <cell r="P100">
            <v>6.5886800000000001</v>
          </cell>
        </row>
        <row r="101">
          <cell r="P101">
            <v>1.0431199999999998</v>
          </cell>
        </row>
        <row r="102">
          <cell r="P102">
            <v>19.999770000000002</v>
          </cell>
        </row>
        <row r="103">
          <cell r="P103">
            <v>3.8</v>
          </cell>
        </row>
        <row r="104">
          <cell r="P104">
            <v>2909.7575499999998</v>
          </cell>
        </row>
        <row r="105">
          <cell r="P105">
            <v>5260.6256199999998</v>
          </cell>
        </row>
        <row r="106">
          <cell r="P106">
            <v>2423.5797900000002</v>
          </cell>
        </row>
        <row r="107">
          <cell r="P107">
            <v>103.65392999999999</v>
          </cell>
        </row>
        <row r="128">
          <cell r="P128">
            <v>129100.46122</v>
          </cell>
        </row>
        <row r="129">
          <cell r="P129">
            <v>-80068.218120000005</v>
          </cell>
        </row>
        <row r="130">
          <cell r="P130">
            <v>2778.3624100000002</v>
          </cell>
        </row>
        <row r="131">
          <cell r="P131">
            <v>-14658.793659999999</v>
          </cell>
        </row>
        <row r="132">
          <cell r="P132">
            <v>10572.14724</v>
          </cell>
        </row>
        <row r="133">
          <cell r="P133">
            <v>-6539.5751600000003</v>
          </cell>
        </row>
        <row r="134">
          <cell r="P134">
            <v>-10976.877909999999</v>
          </cell>
        </row>
        <row r="135">
          <cell r="P135">
            <v>72.601649999999992</v>
          </cell>
        </row>
        <row r="136">
          <cell r="P136">
            <v>0</v>
          </cell>
        </row>
        <row r="137">
          <cell r="P137">
            <v>0</v>
          </cell>
        </row>
        <row r="138">
          <cell r="P138">
            <v>-15783.377699999999</v>
          </cell>
        </row>
        <row r="139">
          <cell r="P139">
            <v>0</v>
          </cell>
        </row>
        <row r="140">
          <cell r="P140">
            <v>-613.52191000000005</v>
          </cell>
        </row>
        <row r="141">
          <cell r="P141">
            <v>29.48</v>
          </cell>
        </row>
        <row r="152">
          <cell r="F152">
            <v>-2310.25</v>
          </cell>
        </row>
        <row r="153">
          <cell r="F153">
            <v>-916.23299999999995</v>
          </cell>
        </row>
        <row r="164">
          <cell r="P164">
            <v>3136.7651099999998</v>
          </cell>
        </row>
        <row r="172">
          <cell r="P172">
            <v>3131.5380599999999</v>
          </cell>
        </row>
        <row r="173">
          <cell r="P173">
            <v>0</v>
          </cell>
        </row>
        <row r="205">
          <cell r="F205">
            <v>40189.578000000001</v>
          </cell>
          <cell r="P205">
            <v>40189.578000000001</v>
          </cell>
        </row>
        <row r="209">
          <cell r="F209">
            <v>-1597.444</v>
          </cell>
          <cell r="P209">
            <v>-1597.444</v>
          </cell>
        </row>
        <row r="215">
          <cell r="P215">
            <v>3404833.5279999999</v>
          </cell>
        </row>
        <row r="216">
          <cell r="P216">
            <v>-23118.843000000001</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row r="15">
          <cell r="L15">
            <v>-2156.7450300000005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tabSelected="1" topLeftCell="A82" workbookViewId="0">
      <selection activeCell="B95" sqref="B95"/>
    </sheetView>
  </sheetViews>
  <sheetFormatPr defaultColWidth="9.140625" defaultRowHeight="15" customHeight="1" x14ac:dyDescent="0.25"/>
  <cols>
    <col min="1" max="1" width="19.7109375" customWidth="1"/>
    <col min="2" max="2" width="11.7109375" customWidth="1"/>
    <col min="3" max="3" width="21.28515625" customWidth="1"/>
    <col min="4" max="4" width="12.85546875" customWidth="1"/>
    <col min="5" max="5" width="6" customWidth="1"/>
    <col min="6" max="6" width="1.7109375" customWidth="1"/>
    <col min="7" max="7" width="15.7109375" customWidth="1"/>
    <col min="8" max="8" width="1.7109375" customWidth="1"/>
    <col min="9" max="9" width="15.7109375" customWidth="1"/>
    <col min="10" max="10" width="1.7109375" customWidth="1"/>
    <col min="11" max="11" width="15.7109375" customWidth="1"/>
    <col min="12" max="12" width="1.7109375" customWidth="1"/>
    <col min="13" max="13" width="17.7109375" customWidth="1"/>
    <col min="16" max="17" width="9.140625" customWidth="1"/>
  </cols>
  <sheetData>
    <row r="1" spans="1:14" x14ac:dyDescent="0.25">
      <c r="A1" s="1" t="s">
        <v>0</v>
      </c>
      <c r="B1" s="2"/>
      <c r="C1" s="3"/>
      <c r="D1" s="3"/>
      <c r="E1" s="4"/>
      <c r="F1" s="176" t="s">
        <v>0</v>
      </c>
      <c r="G1" s="177"/>
      <c r="H1" s="177"/>
      <c r="I1" s="177"/>
      <c r="J1" s="177"/>
      <c r="K1" s="177"/>
      <c r="L1" s="177"/>
      <c r="M1" s="178"/>
      <c r="N1" s="5"/>
    </row>
    <row r="2" spans="1:14" x14ac:dyDescent="0.25">
      <c r="A2" s="6" t="s">
        <v>1</v>
      </c>
      <c r="B2" s="7"/>
      <c r="C2" s="8"/>
      <c r="D2" s="8"/>
      <c r="E2" s="9"/>
      <c r="F2" s="179" t="s">
        <v>2</v>
      </c>
      <c r="G2" s="180"/>
      <c r="H2" s="180"/>
      <c r="I2" s="180"/>
      <c r="J2" s="180"/>
      <c r="K2" s="180"/>
      <c r="L2" s="180"/>
      <c r="M2" s="175"/>
      <c r="N2" s="5"/>
    </row>
    <row r="3" spans="1:14" x14ac:dyDescent="0.25">
      <c r="A3" s="10" t="s">
        <v>3</v>
      </c>
      <c r="B3" s="11" t="s">
        <v>4</v>
      </c>
      <c r="C3" s="12" t="s">
        <v>5</v>
      </c>
      <c r="D3" s="13"/>
      <c r="E3" s="14" t="s">
        <v>6</v>
      </c>
      <c r="F3" s="15"/>
      <c r="G3" s="16" t="s">
        <v>7</v>
      </c>
      <c r="H3" s="15"/>
      <c r="I3" s="15"/>
      <c r="J3" s="15"/>
      <c r="K3" s="17" t="s">
        <v>8</v>
      </c>
      <c r="L3" s="18"/>
      <c r="M3" s="19">
        <v>44469</v>
      </c>
      <c r="N3" s="5"/>
    </row>
    <row r="4" spans="1:14" x14ac:dyDescent="0.25">
      <c r="A4" s="20" t="s">
        <v>9</v>
      </c>
      <c r="B4" s="21" t="s">
        <v>10</v>
      </c>
      <c r="C4" s="22" t="str">
        <f>+[3]CBS!E2</f>
        <v xml:space="preserve"> 1st   2nd   3rd   4th</v>
      </c>
      <c r="D4" s="23"/>
      <c r="E4" s="181">
        <v>2021</v>
      </c>
      <c r="F4" s="8"/>
      <c r="G4" s="24" t="s">
        <v>11</v>
      </c>
      <c r="H4" s="8"/>
      <c r="I4" s="8"/>
      <c r="J4" s="8"/>
      <c r="K4" s="8"/>
      <c r="L4" s="8"/>
      <c r="M4" s="25"/>
      <c r="N4" s="5"/>
    </row>
    <row r="5" spans="1:14" x14ac:dyDescent="0.25">
      <c r="A5" s="20" t="s">
        <v>9</v>
      </c>
      <c r="B5" s="26"/>
      <c r="C5" s="27" t="str">
        <f>+[3]CBS!E3</f>
        <v xml:space="preserve">  [  ]    [  ]    [ X ]    [   ]</v>
      </c>
      <c r="D5" s="28"/>
      <c r="E5" s="182"/>
      <c r="F5" s="8"/>
      <c r="G5" s="29" t="s">
        <v>12</v>
      </c>
      <c r="H5" s="8"/>
      <c r="I5" s="8"/>
      <c r="J5" s="8"/>
      <c r="K5" s="8"/>
      <c r="L5" s="8"/>
      <c r="M5" s="25"/>
      <c r="N5" s="5"/>
    </row>
    <row r="6" spans="1:14" x14ac:dyDescent="0.25">
      <c r="A6" s="30" t="s">
        <v>13</v>
      </c>
      <c r="B6" s="3"/>
      <c r="C6" s="31"/>
      <c r="D6" s="3"/>
      <c r="E6" s="32"/>
      <c r="F6" s="3"/>
      <c r="G6" s="3"/>
      <c r="H6" s="3"/>
      <c r="I6" s="3"/>
      <c r="J6" s="3"/>
      <c r="K6" s="3"/>
      <c r="L6" s="3"/>
      <c r="M6" s="33"/>
      <c r="N6" s="5"/>
    </row>
    <row r="7" spans="1:14" ht="15.75" x14ac:dyDescent="0.25">
      <c r="A7" s="34" t="s">
        <v>14</v>
      </c>
      <c r="B7" s="8"/>
      <c r="C7" s="35"/>
      <c r="D7" s="8"/>
      <c r="E7" s="11"/>
      <c r="F7" s="8"/>
      <c r="G7" s="36"/>
      <c r="H7" s="36"/>
      <c r="I7" s="36"/>
      <c r="J7" s="36"/>
      <c r="K7" s="37"/>
      <c r="L7" s="36"/>
      <c r="M7" s="38"/>
      <c r="N7" s="5"/>
    </row>
    <row r="8" spans="1:14" x14ac:dyDescent="0.25">
      <c r="A8" s="39" t="s">
        <v>15</v>
      </c>
      <c r="B8" s="8"/>
      <c r="C8" s="8"/>
      <c r="D8" s="8"/>
      <c r="E8" s="11"/>
      <c r="F8" s="8"/>
      <c r="G8" s="8"/>
      <c r="H8" s="8"/>
      <c r="I8" s="8"/>
      <c r="J8" s="8"/>
      <c r="K8" s="8"/>
      <c r="L8" s="8"/>
      <c r="M8" s="25"/>
      <c r="N8" s="5"/>
    </row>
    <row r="9" spans="1:14" x14ac:dyDescent="0.25">
      <c r="A9" s="39" t="s">
        <v>16</v>
      </c>
      <c r="B9" s="8"/>
      <c r="C9" s="8"/>
      <c r="D9" s="8"/>
      <c r="E9" s="11"/>
      <c r="F9" s="8"/>
      <c r="G9" s="8"/>
      <c r="H9" s="8"/>
      <c r="I9" s="8"/>
      <c r="J9" s="8"/>
      <c r="K9" s="8"/>
      <c r="L9" s="8"/>
      <c r="M9" s="25"/>
      <c r="N9" s="5"/>
    </row>
    <row r="10" spans="1:14" x14ac:dyDescent="0.25">
      <c r="A10" s="40"/>
      <c r="B10" s="41"/>
      <c r="C10" s="8"/>
      <c r="D10" s="8"/>
      <c r="E10" s="11"/>
      <c r="F10" s="7"/>
      <c r="G10" s="7"/>
      <c r="H10" s="7"/>
      <c r="I10" s="7"/>
      <c r="J10" s="7"/>
      <c r="K10" s="7"/>
      <c r="L10" s="7"/>
      <c r="M10" s="25"/>
      <c r="N10" s="5"/>
    </row>
    <row r="11" spans="1:14" x14ac:dyDescent="0.25">
      <c r="A11" s="42"/>
      <c r="B11" s="43"/>
      <c r="C11" s="43"/>
      <c r="D11" s="44"/>
      <c r="E11" s="45"/>
      <c r="F11" s="183" t="s">
        <v>17</v>
      </c>
      <c r="G11" s="184"/>
      <c r="H11" s="184"/>
      <c r="I11" s="185"/>
      <c r="J11" s="186" t="s">
        <v>18</v>
      </c>
      <c r="K11" s="187"/>
      <c r="L11" s="187"/>
      <c r="M11" s="188"/>
      <c r="N11" s="5"/>
    </row>
    <row r="12" spans="1:14" x14ac:dyDescent="0.25">
      <c r="A12" s="189" t="s">
        <v>19</v>
      </c>
      <c r="B12" s="161"/>
      <c r="C12" s="161"/>
      <c r="D12" s="162"/>
      <c r="E12" s="46" t="s">
        <v>20</v>
      </c>
      <c r="F12" s="190" t="s">
        <v>21</v>
      </c>
      <c r="G12" s="191"/>
      <c r="H12" s="192" t="s">
        <v>22</v>
      </c>
      <c r="I12" s="191"/>
      <c r="J12" s="189" t="s">
        <v>21</v>
      </c>
      <c r="K12" s="191"/>
      <c r="L12" s="192" t="s">
        <v>22</v>
      </c>
      <c r="M12" s="162"/>
      <c r="N12" s="5"/>
    </row>
    <row r="13" spans="1:14" x14ac:dyDescent="0.25">
      <c r="A13" s="169" t="s">
        <v>23</v>
      </c>
      <c r="B13" s="170"/>
      <c r="C13" s="170"/>
      <c r="D13" s="171"/>
      <c r="E13" s="47" t="s">
        <v>24</v>
      </c>
      <c r="F13" s="152" t="s">
        <v>25</v>
      </c>
      <c r="G13" s="172"/>
      <c r="H13" s="173" t="s">
        <v>26</v>
      </c>
      <c r="I13" s="174"/>
      <c r="J13" s="169" t="s">
        <v>27</v>
      </c>
      <c r="K13" s="172"/>
      <c r="L13" s="173" t="s">
        <v>28</v>
      </c>
      <c r="M13" s="175"/>
      <c r="N13" s="5"/>
    </row>
    <row r="14" spans="1:14" x14ac:dyDescent="0.25">
      <c r="A14" s="34" t="s">
        <v>29</v>
      </c>
      <c r="B14" s="8"/>
      <c r="C14" s="8"/>
      <c r="D14" s="8"/>
      <c r="E14" s="48"/>
      <c r="F14" s="49"/>
      <c r="G14" s="8"/>
      <c r="H14" s="49"/>
      <c r="I14" s="8"/>
      <c r="J14" s="49"/>
      <c r="K14" s="8"/>
      <c r="L14" s="49"/>
      <c r="M14" s="50"/>
      <c r="N14" s="5"/>
    </row>
    <row r="15" spans="1:14" x14ac:dyDescent="0.25">
      <c r="A15" s="51" t="s">
        <v>30</v>
      </c>
      <c r="B15" s="8"/>
      <c r="C15" s="8"/>
      <c r="D15" s="8"/>
      <c r="E15" s="52">
        <v>1</v>
      </c>
      <c r="F15" s="53" t="s">
        <v>31</v>
      </c>
      <c r="G15" s="54">
        <v>2849469</v>
      </c>
      <c r="H15" s="55" t="s">
        <v>31</v>
      </c>
      <c r="I15" s="54">
        <v>2552374</v>
      </c>
      <c r="J15" s="55" t="s">
        <v>31</v>
      </c>
      <c r="K15" s="54">
        <v>8356426</v>
      </c>
      <c r="L15" s="55" t="s">
        <v>31</v>
      </c>
      <c r="M15" s="56">
        <v>7461204</v>
      </c>
      <c r="N15" s="5"/>
    </row>
    <row r="16" spans="1:14" x14ac:dyDescent="0.25">
      <c r="A16" s="51" t="s">
        <v>32</v>
      </c>
      <c r="B16" s="8"/>
      <c r="C16" s="8"/>
      <c r="D16" s="8"/>
      <c r="E16" s="52">
        <v>2</v>
      </c>
      <c r="F16" s="57"/>
      <c r="G16" s="54">
        <v>0</v>
      </c>
      <c r="H16" s="58"/>
      <c r="I16" s="54">
        <v>0</v>
      </c>
      <c r="J16" s="59"/>
      <c r="K16" s="54">
        <v>0</v>
      </c>
      <c r="L16" s="60"/>
      <c r="M16" s="56">
        <v>0</v>
      </c>
      <c r="N16" s="5"/>
    </row>
    <row r="17" spans="1:14" x14ac:dyDescent="0.25">
      <c r="A17" s="51" t="s">
        <v>33</v>
      </c>
      <c r="B17" s="8"/>
      <c r="C17" s="8"/>
      <c r="D17" s="8"/>
      <c r="E17" s="52">
        <v>3</v>
      </c>
      <c r="F17" s="57"/>
      <c r="G17" s="54">
        <v>0</v>
      </c>
      <c r="H17" s="58"/>
      <c r="I17" s="54">
        <v>0</v>
      </c>
      <c r="J17" s="59"/>
      <c r="K17" s="54">
        <v>0</v>
      </c>
      <c r="L17" s="59"/>
      <c r="M17" s="56">
        <v>0</v>
      </c>
      <c r="N17" s="5"/>
    </row>
    <row r="18" spans="1:14" x14ac:dyDescent="0.25">
      <c r="A18" s="51" t="s">
        <v>34</v>
      </c>
      <c r="B18" s="8"/>
      <c r="C18" s="8"/>
      <c r="D18" s="8"/>
      <c r="E18" s="52">
        <v>4</v>
      </c>
      <c r="F18" s="57"/>
      <c r="G18" s="54">
        <v>158188</v>
      </c>
      <c r="H18" s="57"/>
      <c r="I18" s="54">
        <v>25434</v>
      </c>
      <c r="J18" s="55"/>
      <c r="K18" s="54">
        <v>304522</v>
      </c>
      <c r="L18" s="55"/>
      <c r="M18" s="56">
        <v>86450</v>
      </c>
      <c r="N18" s="5"/>
    </row>
    <row r="19" spans="1:14" x14ac:dyDescent="0.25">
      <c r="A19" s="51" t="s">
        <v>35</v>
      </c>
      <c r="B19" s="8"/>
      <c r="C19" s="8"/>
      <c r="D19" s="8"/>
      <c r="E19" s="52">
        <v>5</v>
      </c>
      <c r="F19" s="49"/>
      <c r="G19" s="61">
        <v>0</v>
      </c>
      <c r="H19" s="62"/>
      <c r="I19" s="61">
        <v>0</v>
      </c>
      <c r="J19" s="59"/>
      <c r="K19" s="54">
        <v>0</v>
      </c>
      <c r="L19" s="63"/>
      <c r="M19" s="64">
        <v>0</v>
      </c>
      <c r="N19" s="5"/>
    </row>
    <row r="20" spans="1:14" x14ac:dyDescent="0.25">
      <c r="A20" s="51" t="s">
        <v>36</v>
      </c>
      <c r="B20" s="8"/>
      <c r="C20" s="8"/>
      <c r="D20" s="8"/>
      <c r="E20" s="52">
        <v>6</v>
      </c>
      <c r="F20" s="65" t="s">
        <v>31</v>
      </c>
      <c r="G20" s="66">
        <v>3007657</v>
      </c>
      <c r="H20" s="65" t="s">
        <v>31</v>
      </c>
      <c r="I20" s="66">
        <v>2577808</v>
      </c>
      <c r="J20" s="67" t="s">
        <v>31</v>
      </c>
      <c r="K20" s="54">
        <v>8660948</v>
      </c>
      <c r="L20" s="65" t="s">
        <v>31</v>
      </c>
      <c r="M20" s="56">
        <v>7547654</v>
      </c>
      <c r="N20" s="5"/>
    </row>
    <row r="21" spans="1:14" x14ac:dyDescent="0.25">
      <c r="A21" s="34" t="s">
        <v>37</v>
      </c>
      <c r="B21" s="8"/>
      <c r="C21" s="8"/>
      <c r="D21" s="8"/>
      <c r="E21" s="68"/>
      <c r="F21" s="69"/>
      <c r="G21" s="70"/>
      <c r="H21" s="69"/>
      <c r="I21" s="70"/>
      <c r="J21" s="71"/>
      <c r="K21" s="70"/>
      <c r="L21" s="69"/>
      <c r="M21" s="72"/>
      <c r="N21" s="5"/>
    </row>
    <row r="22" spans="1:14" x14ac:dyDescent="0.25">
      <c r="A22" s="51" t="s">
        <v>38</v>
      </c>
      <c r="B22" s="8"/>
      <c r="C22" s="8"/>
      <c r="D22" s="8"/>
      <c r="E22" s="73">
        <v>7</v>
      </c>
      <c r="F22" s="65" t="s">
        <v>31</v>
      </c>
      <c r="G22" s="66">
        <v>242762</v>
      </c>
      <c r="H22" s="65" t="s">
        <v>31</v>
      </c>
      <c r="I22" s="66">
        <v>231910</v>
      </c>
      <c r="J22" s="67" t="s">
        <v>31</v>
      </c>
      <c r="K22" s="54">
        <v>709281</v>
      </c>
      <c r="L22" s="65" t="s">
        <v>31</v>
      </c>
      <c r="M22" s="66">
        <v>686928</v>
      </c>
      <c r="N22" s="5"/>
    </row>
    <row r="23" spans="1:14" x14ac:dyDescent="0.25">
      <c r="A23" s="51" t="s">
        <v>39</v>
      </c>
      <c r="B23" s="8"/>
      <c r="C23" s="8"/>
      <c r="D23" s="8"/>
      <c r="E23" s="52">
        <v>8</v>
      </c>
      <c r="F23" s="57"/>
      <c r="G23" s="74">
        <v>147086</v>
      </c>
      <c r="H23" s="75"/>
      <c r="I23" s="54">
        <v>142724</v>
      </c>
      <c r="J23" s="55"/>
      <c r="K23" s="54">
        <v>477255</v>
      </c>
      <c r="L23" s="55"/>
      <c r="M23" s="56">
        <v>464989</v>
      </c>
      <c r="N23" s="5"/>
    </row>
    <row r="24" spans="1:14" x14ac:dyDescent="0.25">
      <c r="A24" s="51" t="s">
        <v>40</v>
      </c>
      <c r="B24" s="8"/>
      <c r="C24" s="8"/>
      <c r="D24" s="8"/>
      <c r="E24" s="52">
        <v>9</v>
      </c>
      <c r="F24" s="57"/>
      <c r="G24" s="74">
        <v>389848</v>
      </c>
      <c r="H24" s="75"/>
      <c r="I24" s="74">
        <v>374634</v>
      </c>
      <c r="J24" s="55"/>
      <c r="K24" s="54">
        <v>1186536</v>
      </c>
      <c r="L24" s="55"/>
      <c r="M24" s="76">
        <v>1151917</v>
      </c>
      <c r="N24" s="5"/>
    </row>
    <row r="25" spans="1:14" x14ac:dyDescent="0.25">
      <c r="A25" s="51" t="s">
        <v>41</v>
      </c>
      <c r="B25" s="8"/>
      <c r="C25" s="8"/>
      <c r="D25" s="8"/>
      <c r="E25" s="52">
        <v>10</v>
      </c>
      <c r="F25" s="57"/>
      <c r="G25" s="74">
        <v>78767</v>
      </c>
      <c r="H25" s="75"/>
      <c r="I25" s="54">
        <v>80669</v>
      </c>
      <c r="J25" s="55"/>
      <c r="K25" s="54">
        <v>236875</v>
      </c>
      <c r="L25" s="55"/>
      <c r="M25" s="56">
        <v>244018</v>
      </c>
      <c r="N25" s="5"/>
    </row>
    <row r="26" spans="1:14" x14ac:dyDescent="0.25">
      <c r="A26" s="51" t="s">
        <v>42</v>
      </c>
      <c r="B26" s="8"/>
      <c r="C26" s="8"/>
      <c r="D26" s="8"/>
      <c r="E26" s="52">
        <v>11</v>
      </c>
      <c r="F26" s="57"/>
      <c r="G26" s="74">
        <v>206191</v>
      </c>
      <c r="H26" s="77"/>
      <c r="I26" s="54">
        <v>184785</v>
      </c>
      <c r="J26" s="78"/>
      <c r="K26" s="54">
        <v>605915</v>
      </c>
      <c r="L26" s="55"/>
      <c r="M26" s="56">
        <v>578169</v>
      </c>
      <c r="N26" s="5"/>
    </row>
    <row r="27" spans="1:14" x14ac:dyDescent="0.25">
      <c r="A27" s="51" t="s">
        <v>43</v>
      </c>
      <c r="B27" s="8"/>
      <c r="C27" s="8"/>
      <c r="D27" s="8"/>
      <c r="E27" s="52">
        <v>12</v>
      </c>
      <c r="F27" s="57" t="s">
        <v>12</v>
      </c>
      <c r="G27" s="74">
        <v>284958</v>
      </c>
      <c r="H27" s="77"/>
      <c r="I27" s="74">
        <v>265454</v>
      </c>
      <c r="J27" s="78"/>
      <c r="K27" s="54">
        <v>842790</v>
      </c>
      <c r="L27" s="55"/>
      <c r="M27" s="76">
        <v>822187</v>
      </c>
      <c r="N27" s="5"/>
    </row>
    <row r="28" spans="1:14" x14ac:dyDescent="0.25">
      <c r="A28" s="51" t="s">
        <v>44</v>
      </c>
      <c r="B28" s="8"/>
      <c r="C28" s="8"/>
      <c r="D28" s="8"/>
      <c r="E28" s="52">
        <v>13</v>
      </c>
      <c r="F28" s="57"/>
      <c r="G28" s="74">
        <v>590314</v>
      </c>
      <c r="H28" s="77"/>
      <c r="I28" s="54">
        <v>469475</v>
      </c>
      <c r="J28" s="78"/>
      <c r="K28" s="54">
        <v>1699856</v>
      </c>
      <c r="L28" s="55"/>
      <c r="M28" s="56">
        <v>1434329</v>
      </c>
      <c r="N28" s="5"/>
    </row>
    <row r="29" spans="1:14" x14ac:dyDescent="0.25">
      <c r="A29" s="51" t="s">
        <v>45</v>
      </c>
      <c r="B29" s="8"/>
      <c r="C29" s="8"/>
      <c r="D29" s="8"/>
      <c r="E29" s="52">
        <v>14</v>
      </c>
      <c r="F29" s="57"/>
      <c r="G29" s="74">
        <v>188103</v>
      </c>
      <c r="H29" s="77"/>
      <c r="I29" s="54">
        <v>183133</v>
      </c>
      <c r="J29" s="78"/>
      <c r="K29" s="54">
        <v>572568</v>
      </c>
      <c r="L29" s="55"/>
      <c r="M29" s="56">
        <v>568113</v>
      </c>
      <c r="N29" s="5"/>
    </row>
    <row r="30" spans="1:14" x14ac:dyDescent="0.25">
      <c r="A30" s="51" t="s">
        <v>46</v>
      </c>
      <c r="B30" s="8"/>
      <c r="C30" s="8"/>
      <c r="D30" s="8"/>
      <c r="E30" s="52">
        <v>15</v>
      </c>
      <c r="F30" s="49" t="s">
        <v>12</v>
      </c>
      <c r="G30" s="79">
        <v>381572</v>
      </c>
      <c r="H30" s="80"/>
      <c r="I30" s="61">
        <v>330823</v>
      </c>
      <c r="J30" s="81"/>
      <c r="K30" s="82">
        <v>1126922</v>
      </c>
      <c r="L30" s="83"/>
      <c r="M30" s="64">
        <v>1033161</v>
      </c>
      <c r="N30" s="5"/>
    </row>
    <row r="31" spans="1:14" x14ac:dyDescent="0.25">
      <c r="A31" s="51" t="s">
        <v>47</v>
      </c>
      <c r="B31" s="8"/>
      <c r="C31" s="8"/>
      <c r="D31" s="8"/>
      <c r="E31" s="52">
        <v>16</v>
      </c>
      <c r="F31" s="65" t="s">
        <v>31</v>
      </c>
      <c r="G31" s="66">
        <v>1834795</v>
      </c>
      <c r="H31" s="65" t="s">
        <v>31</v>
      </c>
      <c r="I31" s="66">
        <v>1623519</v>
      </c>
      <c r="J31" s="67" t="s">
        <v>31</v>
      </c>
      <c r="K31" s="54">
        <v>5428672</v>
      </c>
      <c r="L31" s="65" t="s">
        <v>31</v>
      </c>
      <c r="M31" s="56">
        <v>5009707</v>
      </c>
      <c r="N31" s="5"/>
    </row>
    <row r="32" spans="1:14" x14ac:dyDescent="0.25">
      <c r="A32" s="34" t="s">
        <v>48</v>
      </c>
      <c r="B32" s="8"/>
      <c r="C32" s="8"/>
      <c r="D32" s="8"/>
      <c r="E32" s="68"/>
      <c r="F32" s="69"/>
      <c r="G32" s="70"/>
      <c r="H32" s="69"/>
      <c r="I32" s="70"/>
      <c r="J32" s="69"/>
      <c r="K32" s="70"/>
      <c r="L32" s="69"/>
      <c r="M32" s="72"/>
      <c r="N32" s="5"/>
    </row>
    <row r="33" spans="1:14" x14ac:dyDescent="0.25">
      <c r="A33" s="51" t="s">
        <v>49</v>
      </c>
      <c r="B33" s="8"/>
      <c r="C33" s="8"/>
      <c r="D33" s="8"/>
      <c r="E33" s="73">
        <v>17</v>
      </c>
      <c r="F33" s="65" t="s">
        <v>31</v>
      </c>
      <c r="G33" s="66">
        <v>1172862</v>
      </c>
      <c r="H33" s="65" t="s">
        <v>31</v>
      </c>
      <c r="I33" s="66">
        <v>954289</v>
      </c>
      <c r="J33" s="65" t="s">
        <v>31</v>
      </c>
      <c r="K33" s="66">
        <v>3232276</v>
      </c>
      <c r="L33" s="65" t="s">
        <v>31</v>
      </c>
      <c r="M33" s="66">
        <v>2537947</v>
      </c>
      <c r="N33" s="5"/>
    </row>
    <row r="34" spans="1:14" x14ac:dyDescent="0.25">
      <c r="A34" s="84" t="s">
        <v>50</v>
      </c>
      <c r="B34" s="8"/>
      <c r="C34" s="8"/>
      <c r="D34" s="8"/>
      <c r="E34" s="52">
        <v>18</v>
      </c>
      <c r="F34" s="57"/>
      <c r="G34" s="54">
        <v>98837</v>
      </c>
      <c r="H34" s="57"/>
      <c r="I34" s="54">
        <v>39496</v>
      </c>
      <c r="J34" s="55"/>
      <c r="K34" s="54">
        <v>546174</v>
      </c>
      <c r="L34" s="55"/>
      <c r="M34" s="56">
        <v>163591</v>
      </c>
      <c r="N34" s="5"/>
    </row>
    <row r="35" spans="1:14" x14ac:dyDescent="0.25">
      <c r="A35" s="51" t="s">
        <v>51</v>
      </c>
      <c r="B35" s="8"/>
      <c r="C35" s="8"/>
      <c r="D35" s="8"/>
      <c r="E35" s="68"/>
      <c r="F35" s="69"/>
      <c r="G35" s="70"/>
      <c r="H35" s="69"/>
      <c r="I35" s="70"/>
      <c r="J35" s="69"/>
      <c r="K35" s="70"/>
      <c r="L35" s="69"/>
      <c r="M35" s="72"/>
      <c r="N35" s="5"/>
    </row>
    <row r="36" spans="1:14" x14ac:dyDescent="0.25">
      <c r="A36" s="51" t="s">
        <v>52</v>
      </c>
      <c r="B36" s="8"/>
      <c r="C36" s="8"/>
      <c r="D36" s="8"/>
      <c r="E36" s="85">
        <v>19</v>
      </c>
      <c r="F36" s="65" t="s">
        <v>31</v>
      </c>
      <c r="G36" s="66">
        <v>-38</v>
      </c>
      <c r="H36" s="65" t="s">
        <v>31</v>
      </c>
      <c r="I36" s="66">
        <v>-2</v>
      </c>
      <c r="J36" s="67" t="s">
        <v>31</v>
      </c>
      <c r="K36" s="54">
        <v>68132</v>
      </c>
      <c r="L36" s="65" t="s">
        <v>31</v>
      </c>
      <c r="M36" s="66">
        <v>126957</v>
      </c>
      <c r="N36" s="5"/>
    </row>
    <row r="37" spans="1:14" x14ac:dyDescent="0.25">
      <c r="A37" s="51" t="s">
        <v>53</v>
      </c>
      <c r="B37" s="8"/>
      <c r="C37" s="8"/>
      <c r="D37" s="8"/>
      <c r="E37" s="86">
        <v>20</v>
      </c>
      <c r="F37" s="57"/>
      <c r="G37" s="56">
        <v>12802</v>
      </c>
      <c r="H37" s="57"/>
      <c r="I37" s="54">
        <v>9420</v>
      </c>
      <c r="J37" s="55"/>
      <c r="K37" s="54">
        <v>6577</v>
      </c>
      <c r="L37" s="55"/>
      <c r="M37" s="56">
        <v>-47537</v>
      </c>
      <c r="N37" s="5"/>
    </row>
    <row r="38" spans="1:14" x14ac:dyDescent="0.25">
      <c r="A38" s="51" t="s">
        <v>54</v>
      </c>
      <c r="B38" s="8"/>
      <c r="C38" s="8"/>
      <c r="D38" s="8"/>
      <c r="E38" s="52">
        <v>21</v>
      </c>
      <c r="F38" s="57"/>
      <c r="G38" s="54">
        <v>12764</v>
      </c>
      <c r="H38" s="57"/>
      <c r="I38" s="56">
        <v>9418</v>
      </c>
      <c r="J38" s="55"/>
      <c r="K38" s="56">
        <v>74709</v>
      </c>
      <c r="L38" s="55"/>
      <c r="M38" s="56">
        <v>79420</v>
      </c>
      <c r="N38" s="5"/>
    </row>
    <row r="39" spans="1:14" x14ac:dyDescent="0.25">
      <c r="A39" s="51" t="s">
        <v>55</v>
      </c>
      <c r="B39" s="8"/>
      <c r="C39" s="8"/>
      <c r="D39" s="8"/>
      <c r="E39" s="52">
        <v>22</v>
      </c>
      <c r="F39" s="49"/>
      <c r="G39" s="61">
        <v>146</v>
      </c>
      <c r="H39" s="49"/>
      <c r="I39" s="61">
        <v>50</v>
      </c>
      <c r="J39" s="83"/>
      <c r="K39" s="61">
        <v>355</v>
      </c>
      <c r="L39" s="55"/>
      <c r="M39" s="56">
        <v>1033</v>
      </c>
      <c r="N39" s="5"/>
    </row>
    <row r="40" spans="1:14" x14ac:dyDescent="0.25">
      <c r="A40" s="51" t="s">
        <v>56</v>
      </c>
      <c r="B40" s="8"/>
      <c r="C40" s="8"/>
      <c r="D40" s="8"/>
      <c r="E40" s="52">
        <v>23</v>
      </c>
      <c r="F40" s="65" t="s">
        <v>31</v>
      </c>
      <c r="G40" s="66">
        <v>1284317</v>
      </c>
      <c r="H40" s="65" t="s">
        <v>31</v>
      </c>
      <c r="I40" s="66">
        <v>1003153</v>
      </c>
      <c r="J40" s="65" t="s">
        <v>31</v>
      </c>
      <c r="K40" s="66">
        <v>3852804</v>
      </c>
      <c r="L40" s="87" t="s">
        <v>31</v>
      </c>
      <c r="M40" s="66">
        <v>2779925</v>
      </c>
      <c r="N40" s="5"/>
    </row>
    <row r="41" spans="1:14" x14ac:dyDescent="0.25">
      <c r="A41" s="34" t="s">
        <v>57</v>
      </c>
      <c r="B41" s="8"/>
      <c r="C41" s="8"/>
      <c r="D41" s="8"/>
      <c r="E41" s="68"/>
      <c r="F41" s="69"/>
      <c r="G41" s="70"/>
      <c r="H41" s="69"/>
      <c r="I41" s="70"/>
      <c r="J41" s="69"/>
      <c r="K41" s="70"/>
      <c r="L41" s="69"/>
      <c r="M41" s="72"/>
      <c r="N41" s="5"/>
    </row>
    <row r="42" spans="1:14" x14ac:dyDescent="0.25">
      <c r="A42" s="51" t="s">
        <v>58</v>
      </c>
      <c r="B42" s="8"/>
      <c r="C42" s="8"/>
      <c r="D42" s="8"/>
      <c r="E42" s="73">
        <v>24</v>
      </c>
      <c r="F42" s="65" t="s">
        <v>31</v>
      </c>
      <c r="G42" s="66">
        <v>5186</v>
      </c>
      <c r="H42" s="65" t="s">
        <v>31</v>
      </c>
      <c r="I42" s="66">
        <v>6445</v>
      </c>
      <c r="J42" s="65" t="s">
        <v>31</v>
      </c>
      <c r="K42" s="66">
        <v>18050</v>
      </c>
      <c r="L42" s="65" t="s">
        <v>31</v>
      </c>
      <c r="M42" s="66">
        <v>30190</v>
      </c>
      <c r="N42" s="5"/>
    </row>
    <row r="43" spans="1:14" x14ac:dyDescent="0.25">
      <c r="A43" s="51" t="s">
        <v>59</v>
      </c>
      <c r="B43" s="8"/>
      <c r="C43" s="8"/>
      <c r="D43" s="8"/>
      <c r="E43" s="52">
        <v>25</v>
      </c>
      <c r="F43" s="57"/>
      <c r="G43" s="54">
        <v>117</v>
      </c>
      <c r="H43" s="57"/>
      <c r="I43" s="54">
        <v>112</v>
      </c>
      <c r="J43" s="55"/>
      <c r="K43" s="54">
        <v>348</v>
      </c>
      <c r="L43" s="55"/>
      <c r="M43" s="56">
        <v>351</v>
      </c>
      <c r="N43" s="5"/>
    </row>
    <row r="44" spans="1:14" x14ac:dyDescent="0.25">
      <c r="A44" s="51" t="s">
        <v>60</v>
      </c>
      <c r="B44" s="8"/>
      <c r="C44" s="8"/>
      <c r="D44" s="8"/>
      <c r="E44" s="52">
        <v>26</v>
      </c>
      <c r="F44" s="49"/>
      <c r="G44" s="61">
        <v>0</v>
      </c>
      <c r="H44" s="49"/>
      <c r="I44" s="61">
        <v>0</v>
      </c>
      <c r="J44" s="83"/>
      <c r="K44" s="82">
        <v>0</v>
      </c>
      <c r="L44" s="83"/>
      <c r="M44" s="64">
        <v>0</v>
      </c>
      <c r="N44" s="5"/>
    </row>
    <row r="45" spans="1:14" x14ac:dyDescent="0.25">
      <c r="A45" s="51" t="s">
        <v>61</v>
      </c>
      <c r="B45" s="8"/>
      <c r="C45" s="8"/>
      <c r="D45" s="8"/>
      <c r="E45" s="52">
        <v>27</v>
      </c>
      <c r="F45" s="65" t="s">
        <v>31</v>
      </c>
      <c r="G45" s="66">
        <v>5303</v>
      </c>
      <c r="H45" s="65" t="s">
        <v>31</v>
      </c>
      <c r="I45" s="66">
        <v>6557</v>
      </c>
      <c r="J45" s="67" t="s">
        <v>31</v>
      </c>
      <c r="K45" s="54">
        <v>18398</v>
      </c>
      <c r="L45" s="65" t="s">
        <v>31</v>
      </c>
      <c r="M45" s="56">
        <v>30541</v>
      </c>
      <c r="N45" s="5"/>
    </row>
    <row r="46" spans="1:14" x14ac:dyDescent="0.25">
      <c r="A46" s="34" t="s">
        <v>48</v>
      </c>
      <c r="B46" s="8"/>
      <c r="C46" s="8"/>
      <c r="D46" s="8"/>
      <c r="E46" s="68"/>
      <c r="F46" s="69"/>
      <c r="G46" s="70"/>
      <c r="H46" s="69"/>
      <c r="I46" s="70"/>
      <c r="J46" s="69"/>
      <c r="K46" s="70"/>
      <c r="L46" s="69"/>
      <c r="M46" s="72"/>
      <c r="N46" s="5"/>
    </row>
    <row r="47" spans="1:14" x14ac:dyDescent="0.25">
      <c r="A47" s="157" t="s">
        <v>62</v>
      </c>
      <c r="B47" s="158"/>
      <c r="C47" s="158"/>
      <c r="D47" s="8"/>
      <c r="E47" s="73">
        <v>28</v>
      </c>
      <c r="F47" s="65" t="s">
        <v>31</v>
      </c>
      <c r="G47" s="66">
        <v>1279014</v>
      </c>
      <c r="H47" s="65" t="s">
        <v>31</v>
      </c>
      <c r="I47" s="66">
        <v>996596</v>
      </c>
      <c r="J47" s="65" t="s">
        <v>31</v>
      </c>
      <c r="K47" s="66">
        <v>3834406</v>
      </c>
      <c r="L47" s="65" t="s">
        <v>31</v>
      </c>
      <c r="M47" s="66">
        <v>2749384</v>
      </c>
      <c r="N47" s="5"/>
    </row>
    <row r="48" spans="1:14" x14ac:dyDescent="0.25">
      <c r="A48" s="157" t="s">
        <v>63</v>
      </c>
      <c r="B48" s="158"/>
      <c r="C48" s="158"/>
      <c r="D48" s="8"/>
      <c r="E48" s="73">
        <v>29</v>
      </c>
      <c r="F48" s="57"/>
      <c r="G48" s="54">
        <v>0</v>
      </c>
      <c r="H48" s="57"/>
      <c r="I48" s="54">
        <v>0</v>
      </c>
      <c r="J48" s="55"/>
      <c r="K48" s="54">
        <v>0</v>
      </c>
      <c r="L48" s="55"/>
      <c r="M48" s="56">
        <v>0</v>
      </c>
      <c r="N48" s="5"/>
    </row>
    <row r="49" spans="1:14" x14ac:dyDescent="0.25">
      <c r="A49" s="51" t="s">
        <v>64</v>
      </c>
      <c r="B49" s="8"/>
      <c r="C49" s="8"/>
      <c r="D49" s="8"/>
      <c r="E49" s="88">
        <v>30</v>
      </c>
      <c r="F49" s="89"/>
      <c r="G49" s="54">
        <v>0</v>
      </c>
      <c r="H49" s="90"/>
      <c r="I49" s="54">
        <v>0</v>
      </c>
      <c r="J49" s="91"/>
      <c r="K49" s="54">
        <v>0</v>
      </c>
      <c r="L49" s="90"/>
      <c r="M49" s="56">
        <v>0</v>
      </c>
      <c r="N49" s="5"/>
    </row>
    <row r="50" spans="1:14" x14ac:dyDescent="0.25">
      <c r="A50" s="51" t="s">
        <v>65</v>
      </c>
      <c r="B50" s="8"/>
      <c r="C50" s="8"/>
      <c r="D50" s="8"/>
      <c r="E50" s="92">
        <v>31</v>
      </c>
      <c r="F50" s="57"/>
      <c r="G50" s="93">
        <v>1279014</v>
      </c>
      <c r="H50" s="94"/>
      <c r="I50" s="93">
        <v>996596</v>
      </c>
      <c r="J50" s="55"/>
      <c r="K50" s="93">
        <v>3834406</v>
      </c>
      <c r="L50" s="94"/>
      <c r="M50" s="95">
        <v>2749384</v>
      </c>
      <c r="N50" s="5"/>
    </row>
    <row r="51" spans="1:14" x14ac:dyDescent="0.25">
      <c r="A51" s="51" t="s">
        <v>66</v>
      </c>
      <c r="B51" s="8"/>
      <c r="C51" s="8"/>
      <c r="D51" s="8"/>
      <c r="E51" s="92">
        <v>32</v>
      </c>
      <c r="F51" s="57"/>
      <c r="G51" s="74">
        <v>265292</v>
      </c>
      <c r="H51" s="96"/>
      <c r="I51" s="54">
        <v>188200</v>
      </c>
      <c r="J51" s="78"/>
      <c r="K51" s="54">
        <v>811740</v>
      </c>
      <c r="L51" s="94"/>
      <c r="M51" s="56">
        <v>545924</v>
      </c>
      <c r="N51" s="5"/>
    </row>
    <row r="52" spans="1:14" x14ac:dyDescent="0.25">
      <c r="A52" s="51" t="s">
        <v>67</v>
      </c>
      <c r="B52" s="8"/>
      <c r="C52" s="8"/>
      <c r="D52" s="8"/>
      <c r="E52" s="92">
        <v>33</v>
      </c>
      <c r="F52" s="49"/>
      <c r="G52" s="79">
        <v>38501</v>
      </c>
      <c r="H52" s="97"/>
      <c r="I52" s="61">
        <v>46257</v>
      </c>
      <c r="J52" s="81"/>
      <c r="K52" s="61">
        <v>90348</v>
      </c>
      <c r="L52" s="94"/>
      <c r="M52" s="56">
        <v>103062</v>
      </c>
      <c r="N52" s="5"/>
    </row>
    <row r="53" spans="1:14" x14ac:dyDescent="0.25">
      <c r="A53" s="51" t="s">
        <v>68</v>
      </c>
      <c r="B53" s="8"/>
      <c r="C53" s="8"/>
      <c r="D53" s="8"/>
      <c r="E53" s="92">
        <v>34</v>
      </c>
      <c r="F53" s="65" t="s">
        <v>31</v>
      </c>
      <c r="G53" s="98">
        <v>975221</v>
      </c>
      <c r="H53" s="65" t="s">
        <v>31</v>
      </c>
      <c r="I53" s="98">
        <v>762139</v>
      </c>
      <c r="J53" s="65" t="s">
        <v>31</v>
      </c>
      <c r="K53" s="98">
        <v>2932318</v>
      </c>
      <c r="L53" s="99" t="s">
        <v>31</v>
      </c>
      <c r="M53" s="98">
        <v>2100398</v>
      </c>
      <c r="N53" s="5"/>
    </row>
    <row r="54" spans="1:14" x14ac:dyDescent="0.25">
      <c r="A54" s="51" t="s">
        <v>69</v>
      </c>
      <c r="B54" s="8"/>
      <c r="C54" s="8"/>
      <c r="D54" s="8"/>
      <c r="E54" s="68"/>
      <c r="F54" s="69"/>
      <c r="G54" s="70"/>
      <c r="H54" s="69"/>
      <c r="I54" s="70"/>
      <c r="J54" s="69"/>
      <c r="K54" s="70"/>
      <c r="L54" s="69"/>
      <c r="M54" s="72"/>
      <c r="N54" s="5"/>
    </row>
    <row r="55" spans="1:14" x14ac:dyDescent="0.25">
      <c r="A55" s="51" t="s">
        <v>70</v>
      </c>
      <c r="B55" s="8"/>
      <c r="C55" s="8"/>
      <c r="D55" s="8"/>
      <c r="E55" s="88">
        <v>35</v>
      </c>
      <c r="F55" s="65" t="s">
        <v>31</v>
      </c>
      <c r="G55" s="66">
        <v>0</v>
      </c>
      <c r="H55" s="65" t="s">
        <v>31</v>
      </c>
      <c r="I55" s="66">
        <v>0</v>
      </c>
      <c r="J55" s="65" t="s">
        <v>31</v>
      </c>
      <c r="K55" s="66">
        <v>0</v>
      </c>
      <c r="L55" s="99" t="s">
        <v>31</v>
      </c>
      <c r="M55" s="56">
        <v>0</v>
      </c>
      <c r="N55" s="5"/>
    </row>
    <row r="56" spans="1:14" x14ac:dyDescent="0.25">
      <c r="A56" s="51" t="s">
        <v>71</v>
      </c>
      <c r="B56" s="8"/>
      <c r="C56" s="8"/>
      <c r="D56" s="8"/>
      <c r="E56" s="68"/>
      <c r="F56" s="69"/>
      <c r="G56" s="70"/>
      <c r="H56" s="69"/>
      <c r="I56" s="70"/>
      <c r="J56" s="69"/>
      <c r="K56" s="70"/>
      <c r="L56" s="69"/>
      <c r="M56" s="72"/>
      <c r="N56" s="5"/>
    </row>
    <row r="57" spans="1:14" x14ac:dyDescent="0.25">
      <c r="A57" s="51" t="s">
        <v>72</v>
      </c>
      <c r="B57" s="8"/>
      <c r="C57" s="8"/>
      <c r="D57" s="8"/>
      <c r="E57" s="88">
        <v>36</v>
      </c>
      <c r="F57" s="100"/>
      <c r="G57" s="61">
        <v>0</v>
      </c>
      <c r="H57" s="101"/>
      <c r="I57" s="61">
        <v>0</v>
      </c>
      <c r="J57" s="102"/>
      <c r="K57" s="61">
        <v>0</v>
      </c>
      <c r="L57" s="101"/>
      <c r="M57" s="103">
        <v>0</v>
      </c>
      <c r="N57" s="5"/>
    </row>
    <row r="58" spans="1:14" x14ac:dyDescent="0.25">
      <c r="A58" s="51" t="s">
        <v>73</v>
      </c>
      <c r="B58" s="8"/>
      <c r="C58" s="8"/>
      <c r="D58" s="8"/>
      <c r="E58" s="92">
        <v>37</v>
      </c>
      <c r="F58" s="65" t="s">
        <v>31</v>
      </c>
      <c r="G58" s="98">
        <v>975221</v>
      </c>
      <c r="H58" s="65" t="s">
        <v>31</v>
      </c>
      <c r="I58" s="98">
        <v>762139</v>
      </c>
      <c r="J58" s="65" t="s">
        <v>31</v>
      </c>
      <c r="K58" s="98">
        <v>2932318</v>
      </c>
      <c r="L58" s="65" t="s">
        <v>31</v>
      </c>
      <c r="M58" s="98">
        <v>2100398</v>
      </c>
      <c r="N58" s="5"/>
    </row>
    <row r="59" spans="1:14" x14ac:dyDescent="0.25">
      <c r="A59" s="51" t="s">
        <v>74</v>
      </c>
      <c r="B59" s="8"/>
      <c r="C59" s="8"/>
      <c r="D59" s="8"/>
      <c r="E59" s="92">
        <v>38</v>
      </c>
      <c r="F59" s="57"/>
      <c r="G59" s="54">
        <v>0</v>
      </c>
      <c r="H59" s="94"/>
      <c r="I59" s="54">
        <v>0</v>
      </c>
      <c r="J59" s="55"/>
      <c r="K59" s="54">
        <v>0</v>
      </c>
      <c r="L59" s="94"/>
      <c r="M59" s="56">
        <v>0</v>
      </c>
      <c r="N59" s="5"/>
    </row>
    <row r="60" spans="1:14" x14ac:dyDescent="0.25">
      <c r="A60" s="51" t="s">
        <v>75</v>
      </c>
      <c r="B60" s="8"/>
      <c r="C60" s="8"/>
      <c r="D60" s="8"/>
      <c r="E60" s="92">
        <v>39</v>
      </c>
      <c r="F60" s="57"/>
      <c r="G60" s="54">
        <v>0</v>
      </c>
      <c r="H60" s="94"/>
      <c r="I60" s="54">
        <v>0</v>
      </c>
      <c r="J60" s="55"/>
      <c r="K60" s="54">
        <v>0</v>
      </c>
      <c r="L60" s="94"/>
      <c r="M60" s="56">
        <v>0</v>
      </c>
      <c r="N60" s="5"/>
    </row>
    <row r="61" spans="1:14" x14ac:dyDescent="0.25">
      <c r="A61" s="51" t="s">
        <v>76</v>
      </c>
      <c r="B61" s="8"/>
      <c r="C61" s="8"/>
      <c r="D61" s="8"/>
      <c r="E61" s="92">
        <v>40</v>
      </c>
      <c r="F61" s="57" t="s">
        <v>12</v>
      </c>
      <c r="G61" s="54">
        <v>0</v>
      </c>
      <c r="H61" s="94"/>
      <c r="I61" s="54">
        <v>0</v>
      </c>
      <c r="J61" s="55"/>
      <c r="K61" s="54">
        <v>0</v>
      </c>
      <c r="L61" s="94"/>
      <c r="M61" s="56">
        <v>0</v>
      </c>
      <c r="N61" s="5"/>
    </row>
    <row r="62" spans="1:14" x14ac:dyDescent="0.25">
      <c r="A62" s="51" t="s">
        <v>77</v>
      </c>
      <c r="B62" s="8"/>
      <c r="C62" s="8"/>
      <c r="D62" s="8"/>
      <c r="E62" s="68"/>
      <c r="F62" s="69"/>
      <c r="G62" s="70"/>
      <c r="H62" s="69"/>
      <c r="I62" s="70"/>
      <c r="J62" s="69"/>
      <c r="K62" s="70"/>
      <c r="L62" s="69"/>
      <c r="M62" s="72"/>
      <c r="N62" s="5"/>
    </row>
    <row r="63" spans="1:14" x14ac:dyDescent="0.25">
      <c r="A63" s="51" t="s">
        <v>78</v>
      </c>
      <c r="B63" s="29"/>
      <c r="C63" s="8"/>
      <c r="D63" s="8"/>
      <c r="E63" s="88">
        <v>41</v>
      </c>
      <c r="F63" s="100"/>
      <c r="G63" s="61">
        <v>0</v>
      </c>
      <c r="H63" s="101"/>
      <c r="I63" s="61">
        <v>0</v>
      </c>
      <c r="J63" s="104"/>
      <c r="K63" s="61">
        <v>0</v>
      </c>
      <c r="L63" s="101"/>
      <c r="M63" s="103">
        <v>0</v>
      </c>
      <c r="N63" s="5"/>
    </row>
    <row r="64" spans="1:14" x14ac:dyDescent="0.25">
      <c r="A64" s="51" t="s">
        <v>79</v>
      </c>
      <c r="B64" s="8"/>
      <c r="C64" s="8"/>
      <c r="D64" s="8"/>
      <c r="E64" s="92">
        <v>42</v>
      </c>
      <c r="F64" s="65" t="s">
        <v>31</v>
      </c>
      <c r="G64" s="98">
        <v>975221</v>
      </c>
      <c r="H64" s="65" t="s">
        <v>31</v>
      </c>
      <c r="I64" s="98">
        <v>762139</v>
      </c>
      <c r="J64" s="65" t="s">
        <v>31</v>
      </c>
      <c r="K64" s="98">
        <v>2932318</v>
      </c>
      <c r="L64" s="65" t="s">
        <v>31</v>
      </c>
      <c r="M64" s="98">
        <v>2100398</v>
      </c>
      <c r="N64" s="5"/>
    </row>
    <row r="65" spans="1:14" x14ac:dyDescent="0.25">
      <c r="A65" s="51" t="s">
        <v>80</v>
      </c>
      <c r="B65" s="8"/>
      <c r="C65" s="8"/>
      <c r="D65" s="8"/>
      <c r="E65" s="92">
        <v>43</v>
      </c>
      <c r="F65" s="49"/>
      <c r="G65" s="61">
        <v>22</v>
      </c>
      <c r="H65" s="105"/>
      <c r="I65" s="61">
        <v>72</v>
      </c>
      <c r="J65" s="83"/>
      <c r="K65" s="61">
        <v>49</v>
      </c>
      <c r="L65" s="105"/>
      <c r="M65" s="103">
        <v>89</v>
      </c>
      <c r="N65" s="5"/>
    </row>
    <row r="66" spans="1:14" x14ac:dyDescent="0.25">
      <c r="A66" s="51" t="s">
        <v>81</v>
      </c>
      <c r="B66" s="8"/>
      <c r="C66" s="8"/>
      <c r="D66" s="8"/>
      <c r="E66" s="92">
        <v>44</v>
      </c>
      <c r="F66" s="65" t="s">
        <v>31</v>
      </c>
      <c r="G66" s="66">
        <v>975199</v>
      </c>
      <c r="H66" s="65" t="s">
        <v>31</v>
      </c>
      <c r="I66" s="66">
        <v>762067</v>
      </c>
      <c r="J66" s="65" t="s">
        <v>31</v>
      </c>
      <c r="K66" s="66">
        <v>2932269</v>
      </c>
      <c r="L66" s="65" t="s">
        <v>31</v>
      </c>
      <c r="M66" s="66">
        <v>2100309</v>
      </c>
      <c r="N66" s="5"/>
    </row>
    <row r="67" spans="1:14" x14ac:dyDescent="0.25">
      <c r="A67" s="51" t="s">
        <v>82</v>
      </c>
      <c r="B67" s="8"/>
      <c r="C67" s="8"/>
      <c r="D67" s="8"/>
      <c r="E67" s="92">
        <v>45</v>
      </c>
      <c r="F67" s="57"/>
      <c r="G67" s="106">
        <v>107.63</v>
      </c>
      <c r="H67" s="107"/>
      <c r="I67" s="106">
        <v>84.1</v>
      </c>
      <c r="J67" s="108"/>
      <c r="K67" s="106">
        <v>323.61</v>
      </c>
      <c r="L67" s="107"/>
      <c r="M67" s="109">
        <v>231.8</v>
      </c>
      <c r="N67" s="5"/>
    </row>
    <row r="68" spans="1:14" x14ac:dyDescent="0.25">
      <c r="A68" s="51" t="s">
        <v>83</v>
      </c>
      <c r="B68" s="8"/>
      <c r="C68" s="8"/>
      <c r="D68" s="8"/>
      <c r="E68" s="92">
        <v>46</v>
      </c>
      <c r="F68" s="57"/>
      <c r="G68" s="106">
        <v>107.63</v>
      </c>
      <c r="H68" s="107"/>
      <c r="I68" s="106">
        <v>84.1</v>
      </c>
      <c r="J68" s="108"/>
      <c r="K68" s="106">
        <v>323.61</v>
      </c>
      <c r="L68" s="107"/>
      <c r="M68" s="109">
        <v>231.8</v>
      </c>
      <c r="N68" s="5"/>
    </row>
    <row r="69" spans="1:14" x14ac:dyDescent="0.25">
      <c r="A69" s="51" t="s">
        <v>84</v>
      </c>
      <c r="B69" s="8"/>
      <c r="C69" s="8"/>
      <c r="D69" s="8"/>
      <c r="E69" s="92">
        <v>47</v>
      </c>
      <c r="F69" s="57"/>
      <c r="G69" s="54">
        <v>270000</v>
      </c>
      <c r="H69" s="94"/>
      <c r="I69" s="54">
        <v>249999.99999999997</v>
      </c>
      <c r="J69" s="55"/>
      <c r="K69" s="54">
        <v>810000</v>
      </c>
      <c r="L69" s="94"/>
      <c r="M69" s="56">
        <v>750000</v>
      </c>
      <c r="N69" s="5"/>
    </row>
    <row r="70" spans="1:14" x14ac:dyDescent="0.25">
      <c r="A70" s="51" t="s">
        <v>85</v>
      </c>
      <c r="B70" s="8"/>
      <c r="C70" s="8"/>
      <c r="D70" s="8"/>
      <c r="E70" s="92">
        <v>48</v>
      </c>
      <c r="F70" s="53"/>
      <c r="G70" s="54">
        <v>0</v>
      </c>
      <c r="H70" s="94"/>
      <c r="I70" s="54">
        <v>0</v>
      </c>
      <c r="J70" s="55"/>
      <c r="K70" s="54">
        <v>0</v>
      </c>
      <c r="L70" s="94"/>
      <c r="M70" s="56">
        <v>0</v>
      </c>
      <c r="N70" s="5"/>
    </row>
    <row r="71" spans="1:14" x14ac:dyDescent="0.25">
      <c r="A71" s="34" t="s">
        <v>86</v>
      </c>
      <c r="B71" s="8"/>
      <c r="C71" s="8"/>
      <c r="D71" s="8"/>
      <c r="E71" s="68"/>
      <c r="F71" s="69"/>
      <c r="G71" s="70"/>
      <c r="H71" s="69"/>
      <c r="I71" s="70"/>
      <c r="J71" s="69"/>
      <c r="K71" s="70"/>
      <c r="L71" s="69"/>
      <c r="M71" s="72"/>
      <c r="N71" s="5"/>
    </row>
    <row r="72" spans="1:14" x14ac:dyDescent="0.25">
      <c r="A72" s="51" t="s">
        <v>87</v>
      </c>
      <c r="B72" s="8"/>
      <c r="C72" s="8"/>
      <c r="D72" s="8"/>
      <c r="E72" s="88">
        <v>49</v>
      </c>
      <c r="F72" s="110"/>
      <c r="G72" s="111">
        <v>61.00413045769514</v>
      </c>
      <c r="H72" s="112"/>
      <c r="I72" s="111">
        <v>62.980602123975096</v>
      </c>
      <c r="J72" s="113"/>
      <c r="K72" s="111">
        <v>62.679882156087295</v>
      </c>
      <c r="L72" s="112"/>
      <c r="M72" s="114">
        <v>66.374359502966087</v>
      </c>
      <c r="N72" s="5"/>
    </row>
    <row r="73" spans="1:14" x14ac:dyDescent="0.25">
      <c r="A73" s="51" t="s">
        <v>88</v>
      </c>
      <c r="B73" s="8"/>
      <c r="C73" s="8"/>
      <c r="D73" s="8"/>
      <c r="E73" s="92">
        <v>50</v>
      </c>
      <c r="F73" s="57"/>
      <c r="G73" s="115">
        <v>22.436268497371874</v>
      </c>
      <c r="H73" s="116"/>
      <c r="I73" s="115">
        <v>24.830708881344147</v>
      </c>
      <c r="J73" s="117"/>
      <c r="K73" s="115">
        <v>23.43076069732782</v>
      </c>
      <c r="L73" s="116"/>
      <c r="M73" s="118">
        <v>26.155200013143158</v>
      </c>
      <c r="N73" s="5"/>
    </row>
    <row r="74" spans="1:14" x14ac:dyDescent="0.25">
      <c r="A74" s="51" t="s">
        <v>89</v>
      </c>
      <c r="B74" s="8"/>
      <c r="C74" s="8"/>
      <c r="D74" s="8"/>
      <c r="E74" s="119">
        <v>51</v>
      </c>
      <c r="F74" s="120"/>
      <c r="G74" s="121">
        <v>25.881175945262374</v>
      </c>
      <c r="H74" s="122"/>
      <c r="I74" s="121">
        <v>25.316392842290814</v>
      </c>
      <c r="J74" s="123"/>
      <c r="K74" s="121">
        <v>26.237589695723841</v>
      </c>
      <c r="L74" s="122"/>
      <c r="M74" s="124">
        <v>26.530654425865308</v>
      </c>
      <c r="N74" s="5"/>
    </row>
    <row r="75" spans="1:14" x14ac:dyDescent="0.25">
      <c r="A75" s="125"/>
      <c r="B75" s="126"/>
      <c r="C75" s="126"/>
      <c r="D75" s="127"/>
      <c r="E75" s="11"/>
      <c r="F75" s="8"/>
      <c r="G75" s="8"/>
      <c r="H75" s="8"/>
      <c r="I75" s="8"/>
      <c r="J75" s="8"/>
      <c r="K75" s="8"/>
      <c r="L75" s="8"/>
      <c r="M75" s="25"/>
      <c r="N75" s="5"/>
    </row>
    <row r="76" spans="1:14" x14ac:dyDescent="0.25">
      <c r="A76" s="51" t="s">
        <v>90</v>
      </c>
      <c r="B76" s="8"/>
      <c r="C76" s="8"/>
      <c r="D76" s="8"/>
      <c r="E76" s="68"/>
      <c r="F76" s="69"/>
      <c r="G76" s="70"/>
      <c r="H76" s="69"/>
      <c r="I76" s="70"/>
      <c r="J76" s="69"/>
      <c r="K76" s="70"/>
      <c r="L76" s="69"/>
      <c r="M76" s="72"/>
      <c r="N76" s="5"/>
    </row>
    <row r="77" spans="1:14" x14ac:dyDescent="0.25">
      <c r="A77" s="51" t="s">
        <v>91</v>
      </c>
      <c r="B77" s="8"/>
      <c r="C77" s="8"/>
      <c r="D77" s="8"/>
      <c r="E77" s="52">
        <v>52</v>
      </c>
      <c r="F77" s="53" t="s">
        <v>31</v>
      </c>
      <c r="G77" s="93">
        <v>1172862</v>
      </c>
      <c r="H77" s="128" t="s">
        <v>31</v>
      </c>
      <c r="I77" s="93">
        <v>954289</v>
      </c>
      <c r="J77" s="55" t="s">
        <v>31</v>
      </c>
      <c r="K77" s="129">
        <v>3232276</v>
      </c>
      <c r="L77" s="128" t="s">
        <v>31</v>
      </c>
      <c r="M77" s="130">
        <v>2537947</v>
      </c>
      <c r="N77" s="5"/>
    </row>
    <row r="78" spans="1:14" x14ac:dyDescent="0.25">
      <c r="A78" s="51" t="s">
        <v>92</v>
      </c>
      <c r="B78" s="8"/>
      <c r="C78" s="8"/>
      <c r="D78" s="8"/>
      <c r="E78" s="52">
        <v>53</v>
      </c>
      <c r="F78" s="57" t="s">
        <v>12</v>
      </c>
      <c r="G78" s="93">
        <v>-265292</v>
      </c>
      <c r="H78" s="128"/>
      <c r="I78" s="93">
        <v>-188200</v>
      </c>
      <c r="J78" s="55"/>
      <c r="K78" s="93">
        <v>-811740</v>
      </c>
      <c r="L78" s="128"/>
      <c r="M78" s="95">
        <v>-545924</v>
      </c>
      <c r="N78" s="5"/>
    </row>
    <row r="79" spans="1:14" x14ac:dyDescent="0.25">
      <c r="A79" s="51" t="s">
        <v>93</v>
      </c>
      <c r="B79" s="8"/>
      <c r="C79" s="8"/>
      <c r="D79" s="8"/>
      <c r="E79" s="52">
        <v>54</v>
      </c>
      <c r="F79" s="57"/>
      <c r="G79" s="93">
        <v>-38501</v>
      </c>
      <c r="H79" s="128"/>
      <c r="I79" s="93">
        <v>-46257</v>
      </c>
      <c r="J79" s="55"/>
      <c r="K79" s="93">
        <v>-90348</v>
      </c>
      <c r="L79" s="128"/>
      <c r="M79" s="95">
        <v>-103062</v>
      </c>
      <c r="N79" s="5"/>
    </row>
    <row r="80" spans="1:14" x14ac:dyDescent="0.25">
      <c r="A80" s="51" t="s">
        <v>94</v>
      </c>
      <c r="B80" s="8"/>
      <c r="C80" s="8"/>
      <c r="D80" s="8"/>
      <c r="E80" s="52">
        <v>55</v>
      </c>
      <c r="F80" s="131"/>
      <c r="G80" s="54">
        <v>-12079</v>
      </c>
      <c r="H80" s="128"/>
      <c r="I80" s="54">
        <v>-11981</v>
      </c>
      <c r="J80" s="55"/>
      <c r="K80" s="54">
        <v>-34374</v>
      </c>
      <c r="L80" s="128"/>
      <c r="M80" s="56">
        <v>-34961</v>
      </c>
      <c r="N80" s="5"/>
    </row>
    <row r="81" spans="1:14" x14ac:dyDescent="0.25">
      <c r="A81" s="51" t="s">
        <v>95</v>
      </c>
      <c r="B81" s="8"/>
      <c r="C81" s="8"/>
      <c r="D81" s="8"/>
      <c r="E81" s="52">
        <v>56</v>
      </c>
      <c r="F81" s="131"/>
      <c r="G81" s="54">
        <v>11287</v>
      </c>
      <c r="H81" s="128"/>
      <c r="I81" s="54">
        <v>9598</v>
      </c>
      <c r="J81" s="55"/>
      <c r="K81" s="54">
        <v>28190</v>
      </c>
      <c r="L81" s="128"/>
      <c r="M81" s="56">
        <v>25852</v>
      </c>
      <c r="N81" s="5"/>
    </row>
    <row r="82" spans="1:14" x14ac:dyDescent="0.25">
      <c r="A82" s="51" t="s">
        <v>96</v>
      </c>
      <c r="B82" s="8"/>
      <c r="C82" s="8"/>
      <c r="D82" s="8"/>
      <c r="E82" s="52">
        <v>57</v>
      </c>
      <c r="F82" s="53" t="s">
        <v>31</v>
      </c>
      <c r="G82" s="93">
        <v>868277</v>
      </c>
      <c r="H82" s="128" t="s">
        <v>31</v>
      </c>
      <c r="I82" s="95">
        <v>717449</v>
      </c>
      <c r="J82" s="55" t="s">
        <v>31</v>
      </c>
      <c r="K82" s="129">
        <v>2324004</v>
      </c>
      <c r="L82" s="128" t="s">
        <v>31</v>
      </c>
      <c r="M82" s="130">
        <v>1879852</v>
      </c>
      <c r="N82" s="5"/>
    </row>
    <row r="83" spans="1:14" x14ac:dyDescent="0.25">
      <c r="A83" s="132"/>
      <c r="B83" s="15"/>
      <c r="C83" s="15"/>
      <c r="D83" s="15"/>
      <c r="E83" s="159"/>
      <c r="F83" s="160"/>
      <c r="G83" s="160"/>
      <c r="H83" s="160"/>
      <c r="I83" s="160"/>
      <c r="J83" s="160"/>
      <c r="K83" s="160"/>
      <c r="L83" s="161"/>
      <c r="M83" s="162"/>
      <c r="N83" s="5"/>
    </row>
    <row r="84" spans="1:14" x14ac:dyDescent="0.25">
      <c r="A84" s="163" t="s">
        <v>97</v>
      </c>
      <c r="B84" s="164"/>
      <c r="C84" s="164"/>
      <c r="D84" s="164"/>
      <c r="E84" s="164"/>
      <c r="F84" s="164"/>
      <c r="G84" s="164"/>
      <c r="H84" s="164"/>
      <c r="I84" s="164"/>
      <c r="J84" s="164"/>
      <c r="K84" s="164"/>
      <c r="L84" s="164"/>
      <c r="M84" s="165"/>
      <c r="N84" s="5"/>
    </row>
    <row r="85" spans="1:14" ht="27" customHeight="1" x14ac:dyDescent="0.25">
      <c r="A85" s="149" t="s">
        <v>98</v>
      </c>
      <c r="B85" s="150"/>
      <c r="C85" s="150"/>
      <c r="D85" s="150"/>
      <c r="E85" s="150"/>
      <c r="F85" s="150"/>
      <c r="G85" s="150"/>
      <c r="H85" s="150"/>
      <c r="I85" s="150"/>
      <c r="J85" s="150"/>
      <c r="K85" s="150"/>
      <c r="L85" s="150"/>
      <c r="M85" s="151"/>
      <c r="N85" s="5"/>
    </row>
    <row r="86" spans="1:14" ht="118.5" customHeight="1" x14ac:dyDescent="0.25">
      <c r="A86" s="166" t="s">
        <v>99</v>
      </c>
      <c r="B86" s="167"/>
      <c r="C86" s="167"/>
      <c r="D86" s="167"/>
      <c r="E86" s="167"/>
      <c r="F86" s="167"/>
      <c r="G86" s="167"/>
      <c r="H86" s="167"/>
      <c r="I86" s="167"/>
      <c r="J86" s="167"/>
      <c r="K86" s="167"/>
      <c r="L86" s="167"/>
      <c r="M86" s="168"/>
      <c r="N86" s="5"/>
    </row>
    <row r="87" spans="1:14" ht="15" customHeight="1" x14ac:dyDescent="0.25">
      <c r="A87" s="163" t="s">
        <v>100</v>
      </c>
      <c r="B87" s="164"/>
      <c r="C87" s="164"/>
      <c r="D87" s="164"/>
      <c r="E87" s="164"/>
      <c r="F87" s="164"/>
      <c r="G87" s="164"/>
      <c r="H87" s="164"/>
      <c r="I87" s="164"/>
      <c r="J87" s="164"/>
      <c r="K87" s="164"/>
      <c r="L87" s="164"/>
      <c r="M87" s="165"/>
      <c r="N87" s="5"/>
    </row>
    <row r="88" spans="1:14" ht="40.5" customHeight="1" x14ac:dyDescent="0.25">
      <c r="A88" s="149" t="s">
        <v>101</v>
      </c>
      <c r="B88" s="150"/>
      <c r="C88" s="150"/>
      <c r="D88" s="150"/>
      <c r="E88" s="150"/>
      <c r="F88" s="150"/>
      <c r="G88" s="150"/>
      <c r="H88" s="150"/>
      <c r="I88" s="150"/>
      <c r="J88" s="150"/>
      <c r="K88" s="150"/>
      <c r="L88" s="150"/>
      <c r="M88" s="151"/>
      <c r="N88" s="5"/>
    </row>
    <row r="89" spans="1:14" x14ac:dyDescent="0.25">
      <c r="A89" s="133"/>
      <c r="B89" s="5"/>
      <c r="C89" s="134"/>
      <c r="D89" s="135"/>
      <c r="E89" s="134"/>
      <c r="F89" s="136"/>
      <c r="G89" s="136"/>
      <c r="H89" s="134"/>
      <c r="I89" s="136"/>
      <c r="J89" s="136"/>
      <c r="K89" s="136"/>
      <c r="L89" s="136"/>
      <c r="M89" s="137"/>
      <c r="N89" s="5"/>
    </row>
    <row r="90" spans="1:14" x14ac:dyDescent="0.25">
      <c r="A90" s="138" t="s">
        <v>102</v>
      </c>
      <c r="B90" s="152" t="s">
        <v>103</v>
      </c>
      <c r="C90" s="152"/>
      <c r="D90" s="29"/>
      <c r="E90" s="139"/>
      <c r="F90" s="140"/>
      <c r="G90" s="140"/>
      <c r="H90" s="29"/>
      <c r="I90" s="29"/>
      <c r="J90" s="141"/>
      <c r="K90" s="29"/>
      <c r="L90" s="141"/>
      <c r="M90" s="142"/>
      <c r="N90" s="5"/>
    </row>
    <row r="91" spans="1:14" x14ac:dyDescent="0.25">
      <c r="A91" s="143"/>
      <c r="B91" s="144"/>
      <c r="C91" s="144"/>
      <c r="D91" s="140"/>
      <c r="E91" s="140"/>
      <c r="F91" s="140"/>
      <c r="G91" s="140"/>
      <c r="H91" s="140"/>
      <c r="I91" s="140"/>
      <c r="J91" s="140"/>
      <c r="K91" s="140"/>
      <c r="L91" s="140"/>
      <c r="M91" s="145"/>
      <c r="N91" s="5"/>
    </row>
    <row r="92" spans="1:14" x14ac:dyDescent="0.25">
      <c r="A92" s="138" t="s">
        <v>104</v>
      </c>
      <c r="B92" s="152" t="s">
        <v>105</v>
      </c>
      <c r="C92" s="152"/>
      <c r="D92" s="29"/>
      <c r="E92" s="135"/>
      <c r="F92" s="29"/>
      <c r="G92" s="29"/>
      <c r="H92" s="29"/>
      <c r="I92" s="29"/>
      <c r="J92" s="29"/>
      <c r="K92" s="29"/>
      <c r="L92" s="29"/>
      <c r="M92" s="142"/>
      <c r="N92" s="5"/>
    </row>
    <row r="93" spans="1:14" x14ac:dyDescent="0.25">
      <c r="A93" s="138"/>
      <c r="B93" s="29"/>
      <c r="C93" s="29"/>
      <c r="D93" s="29"/>
      <c r="E93" s="135"/>
      <c r="F93" s="29"/>
      <c r="G93" s="29"/>
      <c r="H93" s="29"/>
      <c r="I93" s="29"/>
      <c r="J93" s="29"/>
      <c r="K93" s="29"/>
      <c r="L93" s="29"/>
      <c r="M93" s="142"/>
      <c r="N93" s="5"/>
    </row>
    <row r="94" spans="1:14" ht="12.75" customHeight="1" x14ac:dyDescent="0.25">
      <c r="A94" s="138" t="s">
        <v>106</v>
      </c>
      <c r="B94" s="153">
        <v>44498</v>
      </c>
      <c r="C94" s="154"/>
      <c r="D94" s="146"/>
      <c r="E94" s="146"/>
      <c r="F94" s="147" t="s">
        <v>107</v>
      </c>
      <c r="G94" s="155" t="s">
        <v>108</v>
      </c>
      <c r="H94" s="155"/>
      <c r="I94" s="155"/>
      <c r="J94" s="140"/>
      <c r="K94" s="156" t="s">
        <v>109</v>
      </c>
      <c r="L94" s="156"/>
      <c r="M94" s="148" t="s">
        <v>110</v>
      </c>
      <c r="N94" s="5"/>
    </row>
  </sheetData>
  <sheetProtection formatCells="0" formatColumns="0" formatRows="0"/>
  <protectedRanges>
    <protectedRange sqref="E4:E5" name="Year"/>
    <protectedRange sqref="B90 C89"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M20 I25:I26 M25:M26 I28:I30 M28:M30 K39"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5:K95" name="Signator"/>
    <protectedRange sqref="C5" name="Quarter_1_1"/>
  </protectedRanges>
  <mergeCells count="28">
    <mergeCell ref="A12:D12"/>
    <mergeCell ref="F12:G12"/>
    <mergeCell ref="H12:I12"/>
    <mergeCell ref="J12:K12"/>
    <mergeCell ref="L12:M12"/>
    <mergeCell ref="F1:M1"/>
    <mergeCell ref="F2:M2"/>
    <mergeCell ref="E4:E5"/>
    <mergeCell ref="F11:I11"/>
    <mergeCell ref="J11:M11"/>
    <mergeCell ref="A87:M87"/>
    <mergeCell ref="A13:D13"/>
    <mergeCell ref="F13:G13"/>
    <mergeCell ref="H13:I13"/>
    <mergeCell ref="J13:K13"/>
    <mergeCell ref="L13:M13"/>
    <mergeCell ref="A47:C47"/>
    <mergeCell ref="A48:C48"/>
    <mergeCell ref="E83:M83"/>
    <mergeCell ref="A84:M84"/>
    <mergeCell ref="A85:M85"/>
    <mergeCell ref="A86:M86"/>
    <mergeCell ref="A88:M88"/>
    <mergeCell ref="B90:C90"/>
    <mergeCell ref="B92:C92"/>
    <mergeCell ref="B94:C94"/>
    <mergeCell ref="G94:I94"/>
    <mergeCell ref="K94:L94"/>
  </mergeCells>
  <printOptions horizontalCentered="1"/>
  <pageMargins left="0.5" right="0.5" top="0.5" bottom="0.5" header="0.5" footer="0.5"/>
  <pageSetup scale="43" fitToHeight="0" orientation="portrait" r:id="rId1"/>
  <headerFooter alignWithMargins="0"/>
  <rowBreaks count="1" manualBreakCount="1">
    <brk id="8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dcterms:created xsi:type="dcterms:W3CDTF">2021-10-29T12:21:23Z</dcterms:created>
  <dcterms:modified xsi:type="dcterms:W3CDTF">2021-10-29T16:01:27Z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J" linkTarget="PROP_ADJ">
    <vt:lpwstr>#REF!</vt:lpwstr>
  </property>
</Properties>
</file>