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Q1 2024 Restatement\"/>
    </mc:Choice>
  </mc:AlternateContent>
  <xr:revisionPtr revIDLastSave="0" documentId="13_ncr:1_{75983A32-F701-4D89-A6EF-62C02A255F44}" xr6:coauthVersionLast="47" xr6:coauthVersionMax="47" xr10:uidLastSave="{00000000-0000-0000-0000-000000000000}"/>
  <bookViews>
    <workbookView xWindow="28680" yWindow="-120" windowWidth="29040" windowHeight="15840" xr2:uid="{00000000-000D-0000-FFFF-FFFF00000000}"/>
  </bookViews>
  <sheets>
    <sheet name="REI"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0" localSheetId="0">#REF!</definedName>
    <definedName name="\0">#REF!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[1]Contents!$FG$331</definedName>
    <definedName name="\I" localSheetId="0">'[2]Paducah&amp;Louisville'!#REF!</definedName>
    <definedName name="\I">'[2]Paducah&amp;Louisville'!#REF!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 localSheetId="0">#REF!</definedName>
    <definedName name="\m">#REF!</definedName>
    <definedName name="\n" localSheetId="0">#REF!</definedName>
    <definedName name="\n">#REF!</definedName>
    <definedName name="\O" localSheetId="0">#REF!</definedName>
    <definedName name="\O">#REF!</definedName>
    <definedName name="\P" localSheetId="0">#REF!</definedName>
    <definedName name="\P">#REF!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Z" localSheetId="0">#REF!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#N/A</definedName>
    <definedName name="________Jan06">#N/A</definedName>
    <definedName name="________Key2" hidden="1">'[3]2004 Renewal Premium'!#REF!</definedName>
    <definedName name="________ppp2" hidden="1">{"FCB_ALL",#N/A,FALSE,"FCB"}</definedName>
    <definedName name="_______ALL1">#REF!</definedName>
    <definedName name="_______ALL2">#REF!</definedName>
    <definedName name="_______Aug05">#N/A</definedName>
    <definedName name="_______cov2">#REF!</definedName>
    <definedName name="_______d5">#REF!</definedName>
    <definedName name="_______gn7">#REF!</definedName>
    <definedName name="_______Jan06">#N/A</definedName>
    <definedName name="_______Key2" hidden="1">'[3]2004 Renewal Premium'!#REF!</definedName>
    <definedName name="_______ROW1">#REF!</definedName>
    <definedName name="_______sdf4">#REF!</definedName>
    <definedName name="______ALL1" localSheetId="0">#REF!</definedName>
    <definedName name="______ALL1">#REF!</definedName>
    <definedName name="______ALL2" localSheetId="0">#REF!</definedName>
    <definedName name="______ALL2">#REF!</definedName>
    <definedName name="______Aug05">#N/A</definedName>
    <definedName name="______cov2" localSheetId="0">#REF!</definedName>
    <definedName name="______cov2">#REF!</definedName>
    <definedName name="______d5" localSheetId="0">#REF!</definedName>
    <definedName name="______d5">#REF!</definedName>
    <definedName name="______gn7" localSheetId="0">#REF!</definedName>
    <definedName name="______gn7">#REF!</definedName>
    <definedName name="______Jan06">#N/A</definedName>
    <definedName name="______Key2" hidden="1">'[3]2004 Renewal Premium'!#REF!</definedName>
    <definedName name="______ppp2" hidden="1">{"FCB_ALL",#N/A,FALSE,"FCB"}</definedName>
    <definedName name="______ROW1" localSheetId="0">#REF!</definedName>
    <definedName name="______ROW1">#REF!</definedName>
    <definedName name="______sdf4" localSheetId="0">#REF!</definedName>
    <definedName name="______sdf4">#REF!</definedName>
    <definedName name="_____ALL1" localSheetId="0">#REF!</definedName>
    <definedName name="_____ALL1">#REF!</definedName>
    <definedName name="_____ALL2" localSheetId="0">#REF!</definedName>
    <definedName name="_____ALL2">#REF!</definedName>
    <definedName name="_____Aug05">#N/A</definedName>
    <definedName name="_____cov2" localSheetId="0">#REF!</definedName>
    <definedName name="_____cov2">#REF!</definedName>
    <definedName name="_____d5" localSheetId="0">#REF!</definedName>
    <definedName name="_____d5">#REF!</definedName>
    <definedName name="_____gn7" localSheetId="0">#REF!</definedName>
    <definedName name="_____gn7">#REF!</definedName>
    <definedName name="_____Jan06">#N/A</definedName>
    <definedName name="_____Key2" hidden="1">'[3]2004 Renewal Premium'!#REF!</definedName>
    <definedName name="_____ppp2" hidden="1">{"FCB_ALL",#N/A,FALSE,"FCB"}</definedName>
    <definedName name="_____ROW1" localSheetId="0">#REF!</definedName>
    <definedName name="_____ROW1">#REF!</definedName>
    <definedName name="_____sdf4" localSheetId="0">#REF!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 localSheetId="0">#REF!</definedName>
    <definedName name="____ALL1">#REF!</definedName>
    <definedName name="____ALL2" localSheetId="0">#REF!</definedName>
    <definedName name="____ALL2">#REF!</definedName>
    <definedName name="____Aug05">#N/A</definedName>
    <definedName name="____cov2" localSheetId="0">#REF!</definedName>
    <definedName name="____cov2">#REF!</definedName>
    <definedName name="____d5" localSheetId="0">#REF!</definedName>
    <definedName name="____d5">#REF!</definedName>
    <definedName name="____gn7" localSheetId="0">#REF!</definedName>
    <definedName name="____gn7">#REF!</definedName>
    <definedName name="____Jan06">#N/A</definedName>
    <definedName name="____Key2" hidden="1">'[3]2004 Renewal Premium'!#REF!</definedName>
    <definedName name="____ppp2" hidden="1">{"FCB_ALL",#N/A,FALSE,"FCB"}</definedName>
    <definedName name="____ROW1" localSheetId="0">#REF!</definedName>
    <definedName name="____ROW1">#REF!</definedName>
    <definedName name="____sdf4" localSheetId="0">#REF!</definedName>
    <definedName name="____sdf4">#REF!</definedName>
    <definedName name="____wp1" localSheetId="0">#REF!</definedName>
    <definedName name="____wp1">#REF!</definedName>
    <definedName name="____wp2" localSheetId="0">#REF!</definedName>
    <definedName name="____wp2">#REF!</definedName>
    <definedName name="____wp3" localSheetId="0">#REF!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 localSheetId="0">#REF!</definedName>
    <definedName name="___ALL1">#REF!</definedName>
    <definedName name="___ALL2" localSheetId="0">#REF!</definedName>
    <definedName name="___ALL2">#REF!</definedName>
    <definedName name="___APR87">#REF!</definedName>
    <definedName name="___Aug05">#N/A</definedName>
    <definedName name="___AUG87">#REF!</definedName>
    <definedName name="___cov2" localSheetId="0">#REF!</definedName>
    <definedName name="___cov2">#REF!</definedName>
    <definedName name="___d5" localSheetId="0">#REF!</definedName>
    <definedName name="___d5">#REF!</definedName>
    <definedName name="___FEB87">#REF!</definedName>
    <definedName name="___gn7" localSheetId="0">#REF!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 localSheetId="0">#REF!</definedName>
    <definedName name="___ROW1">#REF!</definedName>
    <definedName name="___sdf4" localSheetId="0">#REF!</definedName>
    <definedName name="___sdf4">#REF!</definedName>
    <definedName name="___SEP87">#REF!</definedName>
    <definedName name="___wp1" localSheetId="0">#REF!</definedName>
    <definedName name="___wp1">#REF!</definedName>
    <definedName name="___wp2" localSheetId="0">#REF!</definedName>
    <definedName name="___wp2">#REF!</definedName>
    <definedName name="___wp3" localSheetId="0">#REF!</definedName>
    <definedName name="___wp3">#REF!</definedName>
    <definedName name="___wp4" localSheetId="0">#REF!</definedName>
    <definedName name="___wp4">#REF!</definedName>
    <definedName name="___wp5" localSheetId="0">#REF!</definedName>
    <definedName name="___wp5">#REF!</definedName>
    <definedName name="___wp6" localSheetId="0">#REF!</definedName>
    <definedName name="___wp6">#REF!</definedName>
    <definedName name="___wp7" localSheetId="0">#REF!</definedName>
    <definedName name="___wp7">#REF!</definedName>
    <definedName name="___wp8" localSheetId="0">#REF!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localSheetId="0" hidden="1">[4]Yield!#REF!</definedName>
    <definedName name="__123Graph_A" hidden="1">[4]Yield!#REF!</definedName>
    <definedName name="__123Graph_APRINCIPAL" hidden="1">'[5]Herramientas para análisis-VBA'!#REF!</definedName>
    <definedName name="__123Graph_B" localSheetId="0" hidden="1">[4]Yield!#REF!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localSheetId="0" hidden="1">[4]Yield!#REF!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 localSheetId="0">#REF!</definedName>
    <definedName name="__ALL1">#REF!</definedName>
    <definedName name="__ALL2" localSheetId="0">#REF!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 localSheetId="0">#REF!</definedName>
    <definedName name="__cov2">#REF!</definedName>
    <definedName name="__d5" localSheetId="0">#REF!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 localSheetId="0">#REF!</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 localSheetId="0">#REF!</definedName>
    <definedName name="__ROW1">#REF!</definedName>
    <definedName name="__sdf4" localSheetId="0">#REF!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 localSheetId="0">#REF!</definedName>
    <definedName name="__wp1">#REF!</definedName>
    <definedName name="__wp2" localSheetId="0">#REF!</definedName>
    <definedName name="__wp2">#REF!</definedName>
    <definedName name="__wp3" localSheetId="0">#REF!</definedName>
    <definedName name="__wp3">#REF!</definedName>
    <definedName name="__wp4" localSheetId="0">#REF!</definedName>
    <definedName name="__wp4">#REF!</definedName>
    <definedName name="__wp5" localSheetId="0">#REF!</definedName>
    <definedName name="__wp5">#REF!</definedName>
    <definedName name="__wp6" localSheetId="0">#REF!</definedName>
    <definedName name="__wp6">#REF!</definedName>
    <definedName name="__wp7" localSheetId="0">#REF!</definedName>
    <definedName name="__wp7">#REF!</definedName>
    <definedName name="__wp8" localSheetId="0">#REF!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 localSheetId="0">#REF!</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1AVG_DEBT" localSheetId="0">#REF!</definedName>
    <definedName name="_1AVG_DEBT">#REF!</definedName>
    <definedName name="_2__123Graph_BCHART_1" hidden="1">'[8]HOSPICE OPSUM'!#REF!</definedName>
    <definedName name="_2_0_0Cwvu.GREY_A" hidden="1">[9]TargIS!#REF!</definedName>
    <definedName name="_2000" localSheetId="0">#REF!</definedName>
    <definedName name="_2000">#REF!</definedName>
    <definedName name="_2001" localSheetId="0">#REF!</definedName>
    <definedName name="_2001">#REF!</definedName>
    <definedName name="_2002" localSheetId="0">#REF!</definedName>
    <definedName name="_2002">#REF!</definedName>
    <definedName name="_2003" localSheetId="0">#REF!</definedName>
    <definedName name="_2003">#REF!</definedName>
    <definedName name="_2004" localSheetId="0">#REF!</definedName>
    <definedName name="_2004">#REF!</definedName>
    <definedName name="_2005" localSheetId="0">#REF!</definedName>
    <definedName name="_2005">#REF!</definedName>
    <definedName name="_2006" localSheetId="0">#REF!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 localSheetId="0">#REF!</definedName>
    <definedName name="_2FUEL_YTD">#REF!</definedName>
    <definedName name="_3" localSheetId="0">#REF!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 localSheetId="0">#REF!</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 localSheetId="0">#REF!</definedName>
    <definedName name="_4SEGMENTS_YTD">#REF!</definedName>
    <definedName name="_5" localSheetId="0">#REF!</definedName>
    <definedName name="_5">#REF!</definedName>
    <definedName name="_5OTH_INC_HC" localSheetId="0">'[10]OthInc IntExp'!#REF!</definedName>
    <definedName name="_5OTH_INC_HC">'[10]OthInc IntExp'!#REF!</definedName>
    <definedName name="_6" localSheetId="0">#REF!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 localSheetId="0">#REF!</definedName>
    <definedName name="_6SEGMENTS_YTD">#REF!</definedName>
    <definedName name="_7" localSheetId="0">#REF!</definedName>
    <definedName name="_7">#REF!</definedName>
    <definedName name="_A" localSheetId="0">#REF!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 localSheetId="0">#REF!</definedName>
    <definedName name="_ALL1">#REF!</definedName>
    <definedName name="_ALL2" localSheetId="0">#REF!</definedName>
    <definedName name="_ALL2">#REF!</definedName>
    <definedName name="_APP1" localSheetId="0">#REF!</definedName>
    <definedName name="_APP1">#REF!</definedName>
    <definedName name="_APP2" localSheetId="0">#REF!</definedName>
    <definedName name="_APP2">#REF!</definedName>
    <definedName name="_Arb1" localSheetId="0">#REF!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#N/A</definedName>
    <definedName name="_B" localSheetId="0">#REF!</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 localSheetId="0">#REF!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 localSheetId="0">#REF!</definedName>
    <definedName name="_cov2">#REF!</definedName>
    <definedName name="_D" localSheetId="0">#REF!</definedName>
    <definedName name="_D">#REF!</definedName>
    <definedName name="_d5" localSheetId="0">#REF!</definedName>
    <definedName name="_d5">#REF!</definedName>
    <definedName name="_del25" hidden="1">{"'Sheet1'!$A$1:$G$85"}</definedName>
    <definedName name="_del8" hidden="1">{"'Sheet1'!$A$1:$G$85"}</definedName>
    <definedName name="_Exp1" localSheetId="0">#REF!</definedName>
    <definedName name="_Exp1">#REF!</definedName>
    <definedName name="_Exp2" localSheetId="0">#REF!</definedName>
    <definedName name="_Exp2">#REF!</definedName>
    <definedName name="_Exp3" localSheetId="0">#REF!</definedName>
    <definedName name="_Exp3">#REF!</definedName>
    <definedName name="_Exp4" localSheetId="0">#REF!</definedName>
    <definedName name="_Exp4">#REF!</definedName>
    <definedName name="_Fill" hidden="1">#REF!</definedName>
    <definedName name="_xlnm._FilterDatabase" localSheetId="0">#REF!</definedName>
    <definedName name="_xlnm._FilterDatabase">#REF!</definedName>
    <definedName name="_gn7" localSheetId="0">#REF!</definedName>
    <definedName name="_gn7">#REF!</definedName>
    <definedName name="_Int1" localSheetId="0">#REF!</definedName>
    <definedName name="_Int1">#REF!</definedName>
    <definedName name="_Int2" localSheetId="0">#REF!</definedName>
    <definedName name="_Int2">#REF!</definedName>
    <definedName name="_Jan06">#N/A</definedName>
    <definedName name="_Key1" localSheetId="0" hidden="1">'[11]DETAIL RECORDS'!#REF!</definedName>
    <definedName name="_Key1" hidden="1">'[11]DETAIL RECORDS'!#REF!</definedName>
    <definedName name="_key10" hidden="1">#REF!</definedName>
    <definedName name="_Key2" localSheetId="0" hidden="1">'[11]DETAIL RECORDS'!#REF!</definedName>
    <definedName name="_Key2" hidden="1">'[11]DETAIL RECORDS'!#REF!</definedName>
    <definedName name="_Lit1" localSheetId="0">#REF!</definedName>
    <definedName name="_Lit1">#REF!</definedName>
    <definedName name="_Lit2" localSheetId="0">#REF!</definedName>
    <definedName name="_Lit2">#REF!</definedName>
    <definedName name="_Lit3" localSheetId="0">#REF!</definedName>
    <definedName name="_Lit3">#REF!</definedName>
    <definedName name="_low2" localSheetId="0">#REF!</definedName>
    <definedName name="_low2">#REF!</definedName>
    <definedName name="_Low3" localSheetId="0">#REF!</definedName>
    <definedName name="_Low3">#REF!</definedName>
    <definedName name="_Low4" localSheetId="0">#REF!</definedName>
    <definedName name="_Low4">#REF!</definedName>
    <definedName name="_MPLNI">'[12]Sch 210'!$L$226,'[12]Sch 210'!$O$226</definedName>
    <definedName name="_MPLOPEXP">'[12]Sch 210'!$L$75,'[12]Sch 210'!$O$75</definedName>
    <definedName name="_MPLREV">'[12]Sch 210'!$L$37,'[12]Sch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'[13]U BS'!#REF!</definedName>
    <definedName name="_Parse_Out" hidden="1">#REF!</definedName>
    <definedName name="_ppp2" hidden="1">{"FCB_ALL",#N/A,FALSE,"FCB"}</definedName>
    <definedName name="_PROPADJ">'[12]Sch 210'!$M$205,'[12]Sch 210'!$R$205,'[12]Sch 210'!$S$205</definedName>
    <definedName name="_PROPADJTAX">'[12]Sch 210'!$M$219,'[12]Sch 210'!$R$219,'[12]Sch 210'!$S$219</definedName>
    <definedName name="_PS2" localSheetId="0">#REF!</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 localSheetId="0">#REF!</definedName>
    <definedName name="_Res1">#REF!</definedName>
    <definedName name="_Res2" localSheetId="0">#REF!</definedName>
    <definedName name="_Res2">#REF!</definedName>
    <definedName name="_Res3" localSheetId="0">#REF!</definedName>
    <definedName name="_Res3">#REF!</definedName>
    <definedName name="_Res4" localSheetId="0">#REF!</definedName>
    <definedName name="_Res4">#REF!</definedName>
    <definedName name="_Res5" localSheetId="0">#REF!</definedName>
    <definedName name="_Res5">#REF!</definedName>
    <definedName name="_Res6" localSheetId="0">#REF!</definedName>
    <definedName name="_Res6">#REF!</definedName>
    <definedName name="_Res7" localSheetId="0">#REF!</definedName>
    <definedName name="_Res7">#REF!</definedName>
    <definedName name="_Res8" localSheetId="0">#REF!</definedName>
    <definedName name="_Res8">#REF!</definedName>
    <definedName name="_Res9" localSheetId="0">#REF!</definedName>
    <definedName name="_Res9">#REF!</definedName>
    <definedName name="_ROW1" localSheetId="0">#REF!</definedName>
    <definedName name="_ROW1">#REF!</definedName>
    <definedName name="_sdf4" localSheetId="0">#REF!</definedName>
    <definedName name="_sdf4">#REF!</definedName>
    <definedName name="_Sort" localSheetId="0" hidden="1">'[11]DETAIL RECORDS'!#REF!</definedName>
    <definedName name="_Sort" hidden="1">'[11]DETAIL RECORDS'!#REF!</definedName>
    <definedName name="_SUB01" localSheetId="0">'[14]Equipment - Gardner'!#REF!</definedName>
    <definedName name="_SUB01">'[14]Equipment - Gardner'!#REF!</definedName>
    <definedName name="_SUB013018" localSheetId="0">'[14]Equipment - Gardner'!#REF!</definedName>
    <definedName name="_SUB013018">'[14]Equipment - Gardner'!#REF!</definedName>
    <definedName name="_SUB02" localSheetId="0">'[14]Equipment - Gardner'!#REF!</definedName>
    <definedName name="_SUB02">'[14]Equipment - Gardner'!#REF!</definedName>
    <definedName name="_SUB023018" localSheetId="0">'[14]Equipment - Gardner'!#REF!</definedName>
    <definedName name="_SUB023018">'[14]Equipment - Gardner'!#REF!</definedName>
    <definedName name="_SUB03" localSheetId="0">'[14]Equipment - Gardner'!#REF!</definedName>
    <definedName name="_SUB03">'[14]Equipment - Gardner'!#REF!</definedName>
    <definedName name="_SUB033018" localSheetId="0">'[14]Equipment - Gardner'!#REF!</definedName>
    <definedName name="_SUB033018">'[14]Equipment - Gardner'!#REF!</definedName>
    <definedName name="_SUB04" localSheetId="0">'[14]Equipment - Gardner'!#REF!</definedName>
    <definedName name="_SUB04">'[14]Equipment - Gardner'!#REF!</definedName>
    <definedName name="_SUB043018" localSheetId="0">'[14]Equipment - Gardner'!#REF!</definedName>
    <definedName name="_SUB043018">'[14]Equipment - Gardner'!#REF!</definedName>
    <definedName name="_SUB05" localSheetId="0">'[14]Equipment - Gardner'!#REF!</definedName>
    <definedName name="_SUB05">'[14]Equipment - Gardner'!#REF!</definedName>
    <definedName name="_SUB06" localSheetId="0">'[14]Equipment - Gardner'!#REF!</definedName>
    <definedName name="_SUB06">'[14]Equipment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 localSheetId="0">#REF!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 localSheetId="0">#REF!</definedName>
    <definedName name="_xx2">#REF!</definedName>
    <definedName name="a" localSheetId="0">#REF!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 localSheetId="0">#REF!</definedName>
    <definedName name="AAABreak">#REF!</definedName>
    <definedName name="AAAPrint" localSheetId="0">#REF!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 localSheetId="0">#REF!</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 localSheetId="0">#REF!</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[15]Input!$B$10</definedName>
    <definedName name="AccountedPeriodType1" localSheetId="0">#REF!</definedName>
    <definedName name="AccountedPeriodType1">#REF!</definedName>
    <definedName name="ACEFC" localSheetId="0">'[16]Depreciation Book&amp;Tax'!#REF!</definedName>
    <definedName name="ACEFC">'[16]Depreciation Book&amp;Tax'!#REF!</definedName>
    <definedName name="ACEROW" localSheetId="0">'[16]Depreciation Book&amp;Tax'!#REF!</definedName>
    <definedName name="ACEROW">'[16]Depreciation Book&amp;Tax'!#REF!</definedName>
    <definedName name="ACL" localSheetId="0">#REF!</definedName>
    <definedName name="ACL">#REF!</definedName>
    <definedName name="ACQ.COST.LOCAL">'[17]3A FA Record'!$AC:$AC</definedName>
    <definedName name="ACQ.COST.USD">'[17]3A FA Record'!$AH:$AH</definedName>
    <definedName name="Acq_">#REF!</definedName>
    <definedName name="ACT" localSheetId="0">#REF!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 localSheetId="0">#REF!</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 localSheetId="0">#REF!</definedName>
    <definedName name="ADJ">#REF!</definedName>
    <definedName name="ADJ_2" localSheetId="0">#REF!</definedName>
    <definedName name="ADJ_2">#REF!</definedName>
    <definedName name="Adj_Opts" localSheetId="0">#REF!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 localSheetId="0">#REF!</definedName>
    <definedName name="ALL">#REF!</definedName>
    <definedName name="ALLEMPS" localSheetId="0">#REF!</definedName>
    <definedName name="ALLEMPS">#REF!</definedName>
    <definedName name="AllocatedRevByStateTbl">'[18]Mod Output-Allocated Rev By St'!$C$8:$E$58</definedName>
    <definedName name="Allowance" localSheetId="0">#REF!</definedName>
    <definedName name="Allowance">#REF!</definedName>
    <definedName name="AllTables">{1}</definedName>
    <definedName name="ALLUNITS">#REF!</definedName>
    <definedName name="AMTFC" localSheetId="0">'[16]Depreciation Book&amp;Tax'!#REF!</definedName>
    <definedName name="AMTFC">'[16]Depreciation Book&amp;Tax'!#REF!</definedName>
    <definedName name="AMTROW" localSheetId="0">'[16]Depreciation Book&amp;Tax'!#REF!</definedName>
    <definedName name="AMTROW">'[16]Depreciation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[19]C100!$C$5</definedName>
    <definedName name="anscount" hidden="1">1</definedName>
    <definedName name="AOI" localSheetId="0">#REF!</definedName>
    <definedName name="AOI">#REF!</definedName>
    <definedName name="APP" localSheetId="0">#REF!</definedName>
    <definedName name="APP">#REF!</definedName>
    <definedName name="AppsUsername1" localSheetId="0">#REF!</definedName>
    <definedName name="AppsUsername1">#REF!</definedName>
    <definedName name="APR" localSheetId="0">#REF!</definedName>
    <definedName name="APR">#REF!</definedName>
    <definedName name="AR" hidden="1">{#N/A,#N/A,FALSE,"Pharm";#N/A,#N/A,FALSE,"WWCM"}</definedName>
    <definedName name="AR_1" hidden="1">{#N/A,#N/A,FALSE,"Pharm";#N/A,#N/A,FALSE,"WWCM"}</definedName>
    <definedName name="Arb" localSheetId="0">#REF!</definedName>
    <definedName name="Arb">#REF!</definedName>
    <definedName name="ARCOVER" localSheetId="0">#REF!</definedName>
    <definedName name="ARCOVER">#REF!</definedName>
    <definedName name="ARSReport" localSheetId="0">#REF!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 localSheetId="0">#REF!</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 localSheetId="0">[20]ACCTBAL!#REF!</definedName>
    <definedName name="AUG">[20]ACCTBAL!#REF!</definedName>
    <definedName name="AVP_Corporate_Communications" localSheetId="0">#REF!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 localSheetId="0">[21]WP1a!#REF!</definedName>
    <definedName name="B_">[21]WP1a!#REF!</definedName>
    <definedName name="B1a" localSheetId="0">#REF!</definedName>
    <definedName name="B1a">#REF!</definedName>
    <definedName name="B1b" localSheetId="0">#REF!</definedName>
    <definedName name="B1b">#REF!</definedName>
    <definedName name="B2a" localSheetId="0">#REF!</definedName>
    <definedName name="B2a">#REF!</definedName>
    <definedName name="B2b" localSheetId="0">#REF!</definedName>
    <definedName name="B2b">#REF!</definedName>
    <definedName name="B3a" localSheetId="0">#REF!</definedName>
    <definedName name="B3a">#REF!</definedName>
    <definedName name="B3b" localSheetId="0">#REF!</definedName>
    <definedName name="B3b">#REF!</definedName>
    <definedName name="Bad" localSheetId="0">#REF!</definedName>
    <definedName name="Bad">#REF!</definedName>
    <definedName name="BadDebtIncid" localSheetId="0">#REF!</definedName>
    <definedName name="BadDebtIncid">#REF!</definedName>
    <definedName name="BadDebtqu" localSheetId="0">#REF!</definedName>
    <definedName name="BadDebtqu">#REF!</definedName>
    <definedName name="Balance_breakdown">'[22]Balance Breakdown'!$L$257</definedName>
    <definedName name="BALSHEET" localSheetId="0">#REF!</definedName>
    <definedName name="BALSHEET">#REF!</definedName>
    <definedName name="Band" localSheetId="0">#REF!</definedName>
    <definedName name="Band">#REF!</definedName>
    <definedName name="Bank" localSheetId="0">#REF!</definedName>
    <definedName name="Bank">#REF!</definedName>
    <definedName name="Bank1" localSheetId="0">#REF!</definedName>
    <definedName name="Bank1">#REF!</definedName>
    <definedName name="Bank2" localSheetId="0">#REF!</definedName>
    <definedName name="Bank2">#REF!</definedName>
    <definedName name="Bank3" localSheetId="0">#REF!</definedName>
    <definedName name="Bank3">#REF!</definedName>
    <definedName name="Banrisul" hidden="1">{#N/A,#N/A,FALSE,"ENCO R63";#N/A,#N/A,FALSE,"ENCO"}</definedName>
    <definedName name="Banrisul_1" hidden="1">{#N/A,#N/A,FALSE,"ENCO R63";#N/A,#N/A,FALSE,"ENCO"}</definedName>
    <definedName name="Barbosa" hidden="1">[23]Lead!A1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 localSheetId="0">#REF!</definedName>
    <definedName name="BD">#REF!</definedName>
    <definedName name="BDRA" localSheetId="0">#REF!</definedName>
    <definedName name="BDRA">#REF!</definedName>
    <definedName name="BDRA1" localSheetId="0">#REF!</definedName>
    <definedName name="BDRA1">#REF!</definedName>
    <definedName name="BDRA2" localSheetId="0">#REF!</definedName>
    <definedName name="BDRA2">#REF!</definedName>
    <definedName name="BDRA3" localSheetId="0">#REF!</definedName>
    <definedName name="BDRA3">#REF!</definedName>
    <definedName name="BDRA4" localSheetId="0">#REF!</definedName>
    <definedName name="BDRA4">#REF!</definedName>
    <definedName name="BDRA5" localSheetId="0">#REF!</definedName>
    <definedName name="BDRA5">#REF!</definedName>
    <definedName name="BDRA6" localSheetId="0">#REF!</definedName>
    <definedName name="BDRA6">#REF!</definedName>
    <definedName name="BDRes" localSheetId="0">#REF!</definedName>
    <definedName name="BDRes">#REF!</definedName>
    <definedName name="BDRes1" localSheetId="0">#REF!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IF([19]C100!XFC1&lt;&gt;"",[19]C100!D1048576,"")</definedName>
    <definedName name="BFRT_hsaocnryapfgkrbys17g" hidden="1">[24]GVA_Orc!$A$3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 localSheetId="0">#REF!</definedName>
    <definedName name="BOOK">#REF!</definedName>
    <definedName name="BORDERA" localSheetId="0">#REF!</definedName>
    <definedName name="BORDERA">#REF!</definedName>
    <definedName name="BORDERB" localSheetId="0">#REF!</definedName>
    <definedName name="BORDERB">#REF!</definedName>
    <definedName name="BP" localSheetId="0">#REF!</definedName>
    <definedName name="BP">#REF!</definedName>
    <definedName name="bPreview" hidden="1">TRUE</definedName>
    <definedName name="bPrint" hidden="1">TRUE</definedName>
    <definedName name="BRIDGE" localSheetId="0">#REF!</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'[25]BS Consol upload'!$F$17:$AB$275</definedName>
    <definedName name="BUDGET_CENTER" localSheetId="0">#REF!</definedName>
    <definedName name="BUDGET_CENTER">#REF!</definedName>
    <definedName name="bZoom" hidden="1">FALSE</definedName>
    <definedName name="c_" localSheetId="0">#REF!</definedName>
    <definedName name="c_">#REF!</definedName>
    <definedName name="CAPMAN">#REF!</definedName>
    <definedName name="CAPT">'[26]2018 PAS Op Plan'!#REF!</definedName>
    <definedName name="Car" localSheetId="0">#REF!</definedName>
    <definedName name="Car">#REF!</definedName>
    <definedName name="Carload" localSheetId="0">#REF!</definedName>
    <definedName name="Carload">#REF!</definedName>
    <definedName name="Carload1" localSheetId="0">#REF!</definedName>
    <definedName name="Carload1">#REF!</definedName>
    <definedName name="Carload2" localSheetId="0">#REF!</definedName>
    <definedName name="Carload2">#REF!</definedName>
    <definedName name="CASHFLOWS" localSheetId="0">#REF!</definedName>
    <definedName name="CASHFLOWS">#REF!</definedName>
    <definedName name="CAT" localSheetId="0">#REF!</definedName>
    <definedName name="CAT">#REF!</definedName>
    <definedName name="CATEGORY">[1]Contents!$F$13</definedName>
    <definedName name="cats" localSheetId="0">#REF!</definedName>
    <definedName name="cats">#REF!</definedName>
    <definedName name="cb_Chart_1" hidden="1">'[27]Valuation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 localSheetId="0">#REF!</definedName>
    <definedName name="CBUS">#REF!</definedName>
    <definedName name="CBWorkbookPriority" hidden="1">-2038852085</definedName>
    <definedName name="CCODETR" localSheetId="0">#REF!</definedName>
    <definedName name="CCODETR">#REF!</definedName>
    <definedName name="CD" localSheetId="0">#REF!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 localSheetId="0">'[28]Freight 6-06'!#REF!</definedName>
    <definedName name="change1">'[28]Freight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 localSheetId="0">#REF!</definedName>
    <definedName name="ChartOfAccountsID1">#REF!</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 localSheetId="0">#REF!</definedName>
    <definedName name="CLD">#REF!</definedName>
    <definedName name="Client_Asset_Code">'[17]3A FA Record'!$Q:$Q</definedName>
    <definedName name="ClientMatter" hidden="1">"b1"</definedName>
    <definedName name="CLL" localSheetId="0">#REF!</definedName>
    <definedName name="CLL">#REF!</definedName>
    <definedName name="CloseOnGoto">"Yes"</definedName>
    <definedName name="CM_DEP" localSheetId="0">#REF!</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'[29]Interest Received'!$A$2:$AS$59</definedName>
    <definedName name="COMP_IMBAL">#REF!</definedName>
    <definedName name="COMPANY" localSheetId="0">#REF!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 localSheetId="0">#REF!</definedName>
    <definedName name="ConnectString1">#REF!</definedName>
    <definedName name="CONS_CSXT" localSheetId="0">#REF!</definedName>
    <definedName name="CONS_CSXT">#REF!</definedName>
    <definedName name="CONS_TOTAL" localSheetId="0">#REF!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 localSheetId="0">#REF!</definedName>
    <definedName name="CONTCHAS">#REF!</definedName>
    <definedName name="Conversion" localSheetId="0">[30]Cover!#REF!</definedName>
    <definedName name="Conversion">[30]Cover!#REF!</definedName>
    <definedName name="COPY" localSheetId="0">'[31]Amro 2'!#REF!</definedName>
    <definedName name="COPY">'[31]Amro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'[32]2)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 localSheetId="0">#REF!</definedName>
    <definedName name="Core">#REF!</definedName>
    <definedName name="CORPORATE">#REF!</definedName>
    <definedName name="CORPORATEB">#REF!</definedName>
    <definedName name="COV" localSheetId="0">#REF!</definedName>
    <definedName name="COV">#REF!</definedName>
    <definedName name="COVER" localSheetId="0">#REF!</definedName>
    <definedName name="COVER">#REF!</definedName>
    <definedName name="Cover1" localSheetId="0">#REF!</definedName>
    <definedName name="Cover1">#REF!</definedName>
    <definedName name="Cover10.." localSheetId="0">#REF!</definedName>
    <definedName name="Cover10..">#REF!</definedName>
    <definedName name="Cover11" localSheetId="0">#REF!</definedName>
    <definedName name="Cover11">#REF!</definedName>
    <definedName name="Cover12" localSheetId="0">#REF!</definedName>
    <definedName name="Cover12">#REF!</definedName>
    <definedName name="Cover2" localSheetId="0">#REF!</definedName>
    <definedName name="Cover2">#REF!</definedName>
    <definedName name="CPM">{"Client Name or Project Name"}</definedName>
    <definedName name="CR_Balance" localSheetId="0">#REF!</definedName>
    <definedName name="CR_Balance">#REF!</definedName>
    <definedName name="CreateSummaryJnls1" localSheetId="0">#REF!</definedName>
    <definedName name="CreateSummaryJnls1">#REF!</definedName>
    <definedName name="_xlnm.Criteria" localSheetId="0">'[33]Detail of Paid Loss'!#REF!</definedName>
    <definedName name="_xlnm.Criteria">'[33]Detail of Paid Loss'!#REF!</definedName>
    <definedName name="CriteriaColumn1" localSheetId="0">#REF!</definedName>
    <definedName name="CriteriaColumn1">#REF!</definedName>
    <definedName name="CRN">'[17]3A FA Record'!$AJ:$AJ</definedName>
    <definedName name="CRNLD">'[17]3A FA Record'!$BC:$BC</definedName>
    <definedName name="CSX_BUSINESS_MANAGEMENT__INC." localSheetId="0">#REF!</definedName>
    <definedName name="CSX_BUSINESS_MANAGEMENT__INC.">#REF!</definedName>
    <definedName name="CSX_Estimate" localSheetId="0">#REF!</definedName>
    <definedName name="CSX_Estimate">#REF!</definedName>
    <definedName name="CSXI" localSheetId="0">#REF!</definedName>
    <definedName name="CSXI">#REF!</definedName>
    <definedName name="CSXM" localSheetId="0">#REF!</definedName>
    <definedName name="CSXM">#REF!</definedName>
    <definedName name="CSXR" localSheetId="0">#REF!</definedName>
    <definedName name="CSXR">#REF!</definedName>
    <definedName name="CSXT" localSheetId="0">#REF!</definedName>
    <definedName name="CSXT">#REF!</definedName>
    <definedName name="CSXT1" localSheetId="0">#REF!</definedName>
    <definedName name="CSXT1">#REF!</definedName>
    <definedName name="CSXT2" localSheetId="0">#REF!</definedName>
    <definedName name="CSXT2">#REF!</definedName>
    <definedName name="CSXT3" localSheetId="0">#REF!</definedName>
    <definedName name="CSXT3">#REF!</definedName>
    <definedName name="CSXT4" localSheetId="0">#REF!</definedName>
    <definedName name="CSXT4">#REF!</definedName>
    <definedName name="CSXT5" localSheetId="0">#REF!</definedName>
    <definedName name="CSXT5">#REF!</definedName>
    <definedName name="CSXT6" localSheetId="0">#REF!</definedName>
    <definedName name="CSXT6">#REF!</definedName>
    <definedName name="CSXT7" localSheetId="0">#REF!</definedName>
    <definedName name="CSXT7">#REF!</definedName>
    <definedName name="CSXT8" localSheetId="0">#REF!</definedName>
    <definedName name="CSXT8">#REF!</definedName>
    <definedName name="CSXTB">#REF!</definedName>
    <definedName name="CSXTC">#REF!</definedName>
    <definedName name="CTI" localSheetId="0">#REF!</definedName>
    <definedName name="CTI">#REF!</definedName>
    <definedName name="CTRC" localSheetId="0">#REF!</definedName>
    <definedName name="CTRC">#REF!</definedName>
    <definedName name="Cube">[15]Input!$B$2</definedName>
    <definedName name="Cum.Interest">IF([19]C100!XEY1&lt;&gt;"",[19]C100!A1048576+[19]C100!XFB1,"")</definedName>
    <definedName name="Cur_Month" localSheetId="0">#REF!</definedName>
    <definedName name="Cur_Month">#REF!</definedName>
    <definedName name="CURR_MONTH" localSheetId="0">#REF!</definedName>
    <definedName name="CURR_MONTH">#REF!</definedName>
    <definedName name="Currency">[15]Input!$B$8</definedName>
    <definedName name="Current_" localSheetId="0">#REF!</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[34]Input!$B$2</definedName>
    <definedName name="CYRTX">[1]Contents!$AC$35</definedName>
    <definedName name="d" localSheetId="0">#REF!</definedName>
    <definedName name="d">#REF!</definedName>
    <definedName name="d.py" localSheetId="0">#REF!</definedName>
    <definedName name="d.py">#REF!</definedName>
    <definedName name="D_" localSheetId="0">[21]WP1a!#REF!</definedName>
    <definedName name="D_">[21]WP1a!#REF!</definedName>
    <definedName name="D_BOY">[35]Results!$B$6:$B$6</definedName>
    <definedName name="D_EOY">[35]Results!$C$6:$C$6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 localSheetId="0">#REF!</definedName>
    <definedName name="DATA">#REF!</definedName>
    <definedName name="DATA_AREA" localSheetId="0">[36]hypna!#REF!</definedName>
    <definedName name="DATA_AREA">[36]hypna!#REF!</definedName>
    <definedName name="DATA0206" localSheetId="0">#REF!</definedName>
    <definedName name="DATA0206">#REF!</definedName>
    <definedName name="DATA1" localSheetId="0">#REF!</definedName>
    <definedName name="DATA1">#REF!</definedName>
    <definedName name="DATA2" localSheetId="0">#REF!</definedName>
    <definedName name="DATA2">#REF!</definedName>
    <definedName name="_xlnm.Database">#REF!</definedName>
    <definedName name="Database_MI">#REF!</definedName>
    <definedName name="DATASOURCE">[37]Input!$B$12</definedName>
    <definedName name="DATE" localSheetId="0">'[33]Detail of Paid Loss'!#REF!</definedName>
    <definedName name="DATE">'[33]Detail of Paid Loss'!#REF!</definedName>
    <definedName name="DATEDATA" localSheetId="0">'[38]FCAR PLAN'!#REF!</definedName>
    <definedName name="DATEDATA">'[38]FCAR PLAN'!#REF!</definedName>
    <definedName name="DATETABLE">[1]Contents!$Z$43:$AM$54</definedName>
    <definedName name="DAYS1" localSheetId="0">'[2]Paducah&amp;Louisville'!#REF!</definedName>
    <definedName name="DAYS1">'[2]Paducah&amp;Louisville'!#REF!</definedName>
    <definedName name="DAYS2" localSheetId="0">'[2]Paducah&amp;Louisville'!#REF!</definedName>
    <definedName name="DAYS2">'[2]Paducah&amp;Louisville'!#REF!</definedName>
    <definedName name="DBName1" localSheetId="0">#REF!</definedName>
    <definedName name="DBName1">#REF!</definedName>
    <definedName name="DBUsername1" localSheetId="0">#REF!</definedName>
    <definedName name="DBUsername1">#REF!</definedName>
    <definedName name="DC" localSheetId="0">#REF!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 localSheetId="0">#REF!</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 localSheetId="0">#REF!</definedName>
    <definedName name="DeleteLogicType1">#REF!</definedName>
    <definedName name="Deloitte_Asset_Code">'[17]3A FA Record'!$U:$U</definedName>
    <definedName name="DEM100K" localSheetId="0">#REF!</definedName>
    <definedName name="DEM100K">#REF!</definedName>
    <definedName name="DEMeXToEUR" hidden="1">1/EUReXToDEM</definedName>
    <definedName name="DENOM" localSheetId="0">#REF!</definedName>
    <definedName name="DENOM">#REF!</definedName>
    <definedName name="DEP_DATA">'[39]DEPR LOT'!$A$1:$Q$30</definedName>
    <definedName name="DeprateGAAP">'[40]Depr_Lot GAAP'!$A$1:$P$23</definedName>
    <definedName name="DEPREC" localSheetId="0">#REF!</definedName>
    <definedName name="DEPREC">#REF!</definedName>
    <definedName name="DERPPRT" localSheetId="0">#REF!</definedName>
    <definedName name="DERPPRT">#REF!</definedName>
    <definedName name="descriptions">[40]Descriptions!$A$1:$B$27</definedName>
    <definedName name="DEZLFEZKLHF" hidden="1">{#N/A,#N/A,FALSE,"Pharm";#N/A,#N/A,FALSE,"WWCM"}</definedName>
    <definedName name="DEZLFEZKLHF_1" hidden="1">{#N/A,#N/A,FALSE,"Pharm";#N/A,#N/A,FALSE,"WWCM"}</definedName>
    <definedName name="DEZLFEZKLHF_2" hidden="1">{#N/A,#N/A,FALSE,"Pharm";#N/A,#N/A,FALSE,"WWCM"}</definedName>
    <definedName name="df" localSheetId="0">#REF!</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 localSheetId="0">#REF!</definedName>
    <definedName name="dfdfa">#REF!</definedName>
    <definedName name="Dfile" localSheetId="0">#REF!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 localSheetId="0">#REF!</definedName>
    <definedName name="Diff">#REF!</definedName>
    <definedName name="Diff1" localSheetId="0">#REF!</definedName>
    <definedName name="Diff1">#REF!</definedName>
    <definedName name="Diff12" localSheetId="0">#REF!</definedName>
    <definedName name="Diff12">#REF!</definedName>
    <definedName name="Division">[15]Input!$B$6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'[18]Smry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'[18]Smry Units &amp; Rev By D State'!$B$1:$E$45</definedName>
    <definedName name="Dsupp" localSheetId="0">#REF!</definedName>
    <definedName name="Dsupp">#REF!</definedName>
    <definedName name="duck" hidden="1">{"'Grill_Objective'!$A$1:$AF$101"}</definedName>
    <definedName name="dvv" hidden="1">{#N/A,#N/A,TRUE,"NIE_C";#N/A,#N/A,TRUE,"NIE";#N/A,#N/A,TRUE,"NIE_D";#N/A,#N/A,TRUE,"NIE_D_CC";#N/A,#N/A,TRUE,"HEA -- EXP"}</definedName>
    <definedName name="e" localSheetId="0">#REF!</definedName>
    <definedName name="e">#REF!</definedName>
    <definedName name="E_" localSheetId="0">[21]WP1a!#REF!</definedName>
    <definedName name="E_">[21]WP1a!#REF!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 localSheetId="0">#REF!</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 localSheetId="0">#REF!</definedName>
    <definedName name="ELIM">#REF!</definedName>
    <definedName name="elim2" localSheetId="0">#REF!</definedName>
    <definedName name="elim2">#REF!</definedName>
    <definedName name="Elimination">[15]Input!$B$4</definedName>
    <definedName name="EMp" hidden="1">#REF!</definedName>
    <definedName name="EmpID" localSheetId="0">#REF!</definedName>
    <definedName name="EmpID">#REF!</definedName>
    <definedName name="End" localSheetId="0">'[41]2007 Plan by LOB'!#REF!</definedName>
    <definedName name="End">'[41]2007 Plan by LOB'!#REF!</definedName>
    <definedName name="Ending.Balance">IF([19]C100!XEZ1&lt;&gt;"",[19]C100!XFB1-[19]C100!XFD1,"")</definedName>
    <definedName name="ENG">#REF!</definedName>
    <definedName name="engr_97" localSheetId="0">#REF!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 localSheetId="0">#REF!</definedName>
    <definedName name="er">#REF!</definedName>
    <definedName name="ERAge" localSheetId="0">#REF!</definedName>
    <definedName name="ERAge">#REF!</definedName>
    <definedName name="ERAGE1" localSheetId="0">#REF!</definedName>
    <definedName name="ERAGE1">#REF!</definedName>
    <definedName name="Erase" hidden="1">{"summary report",#N/A,FALSE,"SUMMARY REPORT";"salary model ytd",#N/A,FALSE,"SALARY MODEL - YTD";"salary model mtd",#N/A,FALSE,"SALARY MODEL - MTD";"detail 311",#N/A,FALSE,"311 ACTUAL"}</definedName>
    <definedName name="ERBD" localSheetId="0">#REF!</definedName>
    <definedName name="ERBD">#REF!</definedName>
    <definedName name="ERBD1" localSheetId="0">#REF!</definedName>
    <definedName name="ERBD1">#REF!</definedName>
    <definedName name="ERBD2" localSheetId="0">#REF!</definedName>
    <definedName name="ERBD2">#REF!</definedName>
    <definedName name="ERBD3" localSheetId="0">#REF!</definedName>
    <definedName name="ERBD3">#REF!</definedName>
    <definedName name="ERBD4" localSheetId="0">#REF!</definedName>
    <definedName name="ERBD4">#REF!</definedName>
    <definedName name="ERBD5" localSheetId="0">#REF!</definedName>
    <definedName name="ERBD5">#REF!</definedName>
    <definedName name="erd" hidden="1">{#N/A,#N/A,FALSE,"Pharm";#N/A,#N/A,FALSE,"WWCM"}</definedName>
    <definedName name="erd_1" hidden="1">{#N/A,#N/A,FALSE,"Pharm";#N/A,#N/A,FALSE,"WWCM"}</definedName>
    <definedName name="erd_2" hidden="1">{#N/A,#N/A,FALSE,"Pharm";#N/A,#N/A,FALSE,"WWCM"}</definedName>
    <definedName name="ERE" localSheetId="0">#REF!</definedName>
    <definedName name="ERE">#REF!</definedName>
    <definedName name="EREC" localSheetId="0">#REF!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[42]PROPROLL!#REF!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 localSheetId="0">#REF!</definedName>
    <definedName name="Exp">#REF!</definedName>
    <definedName name="EXPENSE" localSheetId="0">#REF!</definedName>
    <definedName name="EXPENSE">#REF!</definedName>
    <definedName name="expense1" localSheetId="0">#REF!</definedName>
    <definedName name="expense1">#REF!</definedName>
    <definedName name="_xlnm.Extract" localSheetId="0">'[33]Detail of Paid Loss'!#REF!</definedName>
    <definedName name="_xlnm.Extract">'[33]Detail of Paid Loss'!#REF!</definedName>
    <definedName name="eyh" hidden="1">{#N/A,#N/A,FALSE,"BS";#N/A,#N/A,FALSE,"PL";#N/A,#N/A,FALSE,"SOE";#N/A,#N/A,FALSE,"SCF"}</definedName>
    <definedName name="f" localSheetId="0">#REF!</definedName>
    <definedName name="f">#REF!</definedName>
    <definedName name="ｆ" hidden="1">"iQShowAnnual"</definedName>
    <definedName name="F_" localSheetId="0">[21]WP1a!#REF!</definedName>
    <definedName name="F_">[21]WP1a!#REF!</definedName>
    <definedName name="f_1" hidden="1">{#N/A,#N/A,FALSE,"SUM";#N/A,#N/A,FALSE,"WC";#N/A,#N/A,FALSE,"GL";#N/A,#N/A,FALSE,"AL "}</definedName>
    <definedName name="FA_GL" localSheetId="0">#REF!</definedName>
    <definedName name="FA_GL">#REF!</definedName>
    <definedName name="FA_GL_timing" localSheetId="0">#REF!</definedName>
    <definedName name="FA_GL_timing">#REF!</definedName>
    <definedName name="FACILITY" localSheetId="0">#REF!</definedName>
    <definedName name="FACILITY">#REF!</definedName>
    <definedName name="fagsag" hidden="1">{#N/A,#N/A,FALSE,"SUM";#N/A,#N/A,FALSE,"WC";#N/A,#N/A,FALSE,"GL";#N/A,#N/A,FALSE,"AL "}</definedName>
    <definedName name="fagsag_1" hidden="1">{#N/A,#N/A,FALSE,"SUM";#N/A,#N/A,FALSE,"WC";#N/A,#N/A,FALSE,"GL";#N/A,#N/A,FALSE,"AL "}</definedName>
    <definedName name="Fair_Value.Local">'[17]3A FA Record'!$BZ:$BZ</definedName>
    <definedName name="Fair_Value.USD">'[17]3A FA Record'!$BX:$BX</definedName>
    <definedName name="Fair_Value_Decision">'[17]3A FA Record'!$BV:$BV</definedName>
    <definedName name="FairValue" localSheetId="0">#REF!</definedName>
    <definedName name="FairValue">#REF!</definedName>
    <definedName name="FC" localSheetId="0">#REF!</definedName>
    <definedName name="FC">#REF!</definedName>
    <definedName name="FCF" localSheetId="0">#REF!</definedName>
    <definedName name="FCF">#REF!</definedName>
    <definedName name="FCSTVSPLAN" localSheetId="0">#REF!</definedName>
    <definedName name="FCSTVSPLAN">#REF!</definedName>
    <definedName name="FCTotal" localSheetId="0">#REF!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[43]Forecasts_VDF!#REF!</definedName>
    <definedName name="FDP_281_1_aSrv" hidden="1">[43]Forecasts_VDF!#REF!</definedName>
    <definedName name="FDP_282_1_aSrv" hidden="1">[43]Forecasts_VDF!#REF!</definedName>
    <definedName name="FDP_283_1_aSrv" hidden="1">[43]Forecasts_VDF!#REF!</definedName>
    <definedName name="fds" hidden="1">{#N/A,#N/A,FALSE,"Pharm";#N/A,#N/A,FALSE,"WWCM"}</definedName>
    <definedName name="fds_1" hidden="1">{#N/A,#N/A,FALSE,"Pharm";#N/A,#N/A,FALSE,"WWCM"}</definedName>
    <definedName name="fds_2" hidden="1">{#N/A,#N/A,FALSE,"Pharm";#N/A,#N/A,FALSE,"WWCM"}</definedName>
    <definedName name="FEB" localSheetId="0">#REF!</definedName>
    <definedName name="FEB">#REF!</definedName>
    <definedName name="FEEDS_">'[44]WP-8'!$E$14</definedName>
    <definedName name="ff" hidden="1">{#N/A,#N/A,FALSE,"Pharm";#N/A,#N/A,FALSE,"WWCM"}</definedName>
    <definedName name="ff_1" hidden="1">{#N/A,#N/A,FALSE,"Pharm";#N/A,#N/A,FALSE,"WWCM"}</definedName>
    <definedName name="ff_2" hidden="1">{#N/A,#N/A,FALSE,"Pharm";#N/A,#N/A,FALSE,"WWCM"}</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 localSheetId="0">#REF!</definedName>
    <definedName name="FIC">#REF!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MeXToEUR" hidden="1">1/EUReXToFIM</definedName>
    <definedName name="finchg" localSheetId="0">#REF!</definedName>
    <definedName name="finchg">#REF!</definedName>
    <definedName name="Find" hidden="1">{"'Grill_Objective'!$A$1:$AF$101"}</definedName>
    <definedName name="FinMax" localSheetId="0">#REF!</definedName>
    <definedName name="FinMax">#REF!</definedName>
    <definedName name="FinPlan" localSheetId="0">#REF!</definedName>
    <definedName name="FinPlan">#REF!</definedName>
    <definedName name="Finthrs" localSheetId="0">#REF!</definedName>
    <definedName name="Finthrs">#REF!</definedName>
    <definedName name="FinTrgt" localSheetId="0">#REF!</definedName>
    <definedName name="FinTrgt">#REF!</definedName>
    <definedName name="First_payment_due">[19]C100!$C$8</definedName>
    <definedName name="FirstDataRow1" localSheetId="0">#REF!</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 localSheetId="0">#REF!</definedName>
    <definedName name="flagmen">#REF!</definedName>
    <definedName name="FLOW">'[26]2018 PAS Op Plan'!#REF!</definedName>
    <definedName name="FNDNAM1" localSheetId="0">#REF!</definedName>
    <definedName name="FNDNAM1">#REF!</definedName>
    <definedName name="FNDUserID1" localSheetId="0">#REF!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 localSheetId="0">#REF!</definedName>
    <definedName name="FPT">#REF!</definedName>
    <definedName name="FR" localSheetId="0">#REF!</definedName>
    <definedName name="FR">#REF!</definedName>
    <definedName name="FRE" localSheetId="0">#REF!</definedName>
    <definedName name="FRE">#REF!</definedName>
    <definedName name="Freight" localSheetId="0">#REF!</definedName>
    <definedName name="Freight">#REF!</definedName>
    <definedName name="Freight1" localSheetId="0">#REF!</definedName>
    <definedName name="Freight1">#REF!</definedName>
    <definedName name="Freight2" localSheetId="0">#REF!</definedName>
    <definedName name="Freight2">#REF!</definedName>
    <definedName name="Freight3" localSheetId="0">#REF!</definedName>
    <definedName name="Freight3">#REF!</definedName>
    <definedName name="Freight6" localSheetId="0">'[45]Freight 6-06'!#REF!</definedName>
    <definedName name="Freight6">'[45]Freight 6-06'!#REF!</definedName>
    <definedName name="FreightD" localSheetId="0">#REF!</definedName>
    <definedName name="FreightD">#REF!</definedName>
    <definedName name="FreightD1" localSheetId="0">#REF!</definedName>
    <definedName name="FreightD1">#REF!</definedName>
    <definedName name="FreightL" localSheetId="0">#REF!</definedName>
    <definedName name="FreightL">#REF!</definedName>
    <definedName name="FreightL1" localSheetId="0">#REF!</definedName>
    <definedName name="FreightL1">#REF!</definedName>
    <definedName name="FreightS" localSheetId="0">#REF!</definedName>
    <definedName name="FreightS">#REF!</definedName>
    <definedName name="FreightS1" localSheetId="0">#REF!</definedName>
    <definedName name="FreightS1">#REF!</definedName>
    <definedName name="Frequency">[46]ImpactTypes!$E$2:$E$24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 localSheetId="0">#REF!</definedName>
    <definedName name="Frui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 localSheetId="0">#REF!</definedName>
    <definedName name="g">#REF!</definedName>
    <definedName name="ｇ" hidden="1">{"'下期集計（10.27迄・速報値）'!$Q$16"}</definedName>
    <definedName name="G_" localSheetId="0">[21]WP1a!#REF!</definedName>
    <definedName name="G_">[21]WP1a!#REF!</definedName>
    <definedName name="g_1" hidden="1">{#N/A,#N/A,FALSE,"Pharm";#N/A,#N/A,FALSE,"WWCM"}</definedName>
    <definedName name="ｇ_1" hidden="1">{"'下期集計（10.27迄・速報値）'!$Q$16"}</definedName>
    <definedName name="g_2" hidden="1">{#N/A,#N/A,FALSE,"Pharm";#N/A,#N/A,FALSE,"WWCM"}</definedName>
    <definedName name="GAAPReserve">[40]Reserve!$A$17:$D$20</definedName>
    <definedName name="GAIN_" localSheetId="0">#REF!</definedName>
    <definedName name="GAIN_">#REF!</definedName>
    <definedName name="GAIN_2" localSheetId="0">#REF!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 localSheetId="0">#REF!</definedName>
    <definedName name="gk">#REF!</definedName>
    <definedName name="GL" localSheetId="0">#REF!</definedName>
    <definedName name="GL">#REF!</definedName>
    <definedName name="GL_" localSheetId="0">#REF!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[15]Input!$B$13</definedName>
    <definedName name="Global1" hidden="1">{#N/A,#N/A,FALSE,"Pharm";#N/A,#N/A,FALSE,"WWCM"}</definedName>
    <definedName name="Global1_1" hidden="1">{#N/A,#N/A,FALSE,"Pharm";#N/A,#N/A,FALSE,"WWCM"}</definedName>
    <definedName name="Global1_2" hidden="1">{#N/A,#N/A,FALSE,"Pharm";#N/A,#N/A,FALSE,"WWCM"}</definedName>
    <definedName name="GLTotal" localSheetId="0">#REF!</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'[47]Band Sched'!$B$2:$L$14</definedName>
    <definedName name="graph" hidden="1">{#N/A,#N/A,FALSE,"REPORT"}</definedName>
    <definedName name="graph_1" hidden="1">{#N/A,#N/A,FALSE,"REPORT"}</definedName>
    <definedName name="graph_2" hidden="1">{#N/A,#N/A,FALSE,"REPORT"}</definedName>
    <definedName name="GREENBRIER">#REF!</definedName>
    <definedName name="GRNB" localSheetId="0">#REF!</definedName>
    <definedName name="GRNB">#REF!</definedName>
    <definedName name="GRTE" localSheetId="0">#REF!</definedName>
    <definedName name="GRTE">#REF!</definedName>
    <definedName name="gt" hidden="1">{#N/A,#N/A,FALSE,"COVER";#N/A,#N/A,FALSE,"Index";#N/A,#N/A,FALSE,"Non-Earning";#N/A,#N/A,FALSE,"Commercial";#N/A,#N/A,FALSE,"Detailed"}</definedName>
    <definedName name="Guaraniana" hidden="1">#REF!</definedName>
    <definedName name="GWYUID1" localSheetId="0">#REF!</definedName>
    <definedName name="GWYUID1">#REF!</definedName>
    <definedName name="h" localSheetId="0">#REF!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 localSheetId="0">#REF!</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 localSheetId="0">#REF!</definedName>
    <definedName name="High2">#REF!</definedName>
    <definedName name="highrange" localSheetId="0">#REF!</definedName>
    <definedName name="highrange">#REF!</definedName>
    <definedName name="Highsupp1" localSheetId="0">#REF!</definedName>
    <definedName name="Highsupp1">#REF!</definedName>
    <definedName name="HIPO" localSheetId="0">#REF!</definedName>
    <definedName name="HIPO">#REF!</definedName>
    <definedName name="HISTORY">#REF!</definedName>
    <definedName name="hj" localSheetId="0">#REF!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 localSheetId="0">#REF!</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'[48]CREDIT STATS'!$B$9:$K$14,'[48]CREDIT STATS'!$O$11:$X$18,'[48]CREDIT STATS'!$B$28:$K$37,'[48]CREDIT STATS'!$O$28:$X$32,'[48]CREDIT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 localSheetId="0">#REF!</definedName>
    <definedName name="HOLOS_ORIENT_Sheet1">#REF!</definedName>
    <definedName name="HOLOS_Sheet1" localSheetId="0">#REF!</definedName>
    <definedName name="HOLOS_Sheet1">#REF!</definedName>
    <definedName name="HOME">[1]Contents!$A$1</definedName>
    <definedName name="hours" localSheetId="0">#REF!</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 localSheetId="0">#REF!</definedName>
    <definedName name="hw">#REF!</definedName>
    <definedName name="hw_nc" localSheetId="0">#REF!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 localSheetId="0">#REF!</definedName>
    <definedName name="i">#REF!</definedName>
    <definedName name="I1a" localSheetId="0">#REF!</definedName>
    <definedName name="I1a">#REF!</definedName>
    <definedName name="I1b" localSheetId="0">#REF!</definedName>
    <definedName name="I1b">#REF!</definedName>
    <definedName name="I2a" localSheetId="0">#REF!</definedName>
    <definedName name="I2a">#REF!</definedName>
    <definedName name="I2b" localSheetId="0">#REF!</definedName>
    <definedName name="I2b">#REF!</definedName>
    <definedName name="I3a" localSheetId="0">#REF!</definedName>
    <definedName name="I3a">#REF!</definedName>
    <definedName name="I3b" localSheetId="0">#REF!</definedName>
    <definedName name="I3b">#REF!</definedName>
    <definedName name="I4a" localSheetId="0">#REF!</definedName>
    <definedName name="I4a">#REF!</definedName>
    <definedName name="I4b" localSheetId="0">#REF!</definedName>
    <definedName name="I4b">#REF!</definedName>
    <definedName name="I5a" localSheetId="0">#REF!</definedName>
    <definedName name="I5a">#REF!</definedName>
    <definedName name="I5b" localSheetId="0">#REF!</definedName>
    <definedName name="I5b">#REF!</definedName>
    <definedName name="I6a" localSheetId="0">#REF!</definedName>
    <definedName name="I6a">#REF!</definedName>
    <definedName name="I6b" localSheetId="0">#REF!</definedName>
    <definedName name="I6b">#REF!</definedName>
    <definedName name="IEPeXToEUR" hidden="1">1/EUReXToIEP</definedName>
    <definedName name="III" localSheetId="0">#REF!</definedName>
    <definedName name="III">#REF!</definedName>
    <definedName name="ImportDFF1" localSheetId="0">#REF!</definedName>
    <definedName name="ImportDFF1">#REF!</definedName>
    <definedName name="Incidental2" localSheetId="0">#REF!</definedName>
    <definedName name="Incidental2">#REF!</definedName>
    <definedName name="Increase" localSheetId="0">#REF!</definedName>
    <definedName name="Increase">#REF!</definedName>
    <definedName name="INCSTATE" localSheetId="0">#REF!</definedName>
    <definedName name="INCSTATE">#REF!</definedName>
    <definedName name="IND">#REF!</definedName>
    <definedName name="IndependentReviewer">#REF!</definedName>
    <definedName name="INDICATR" localSheetId="0">'[2]Paducah&amp;Louisville'!#REF!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 localSheetId="0">#REF!</definedName>
    <definedName name="INT">#REF!</definedName>
    <definedName name="INTE" localSheetId="0">#REF!</definedName>
    <definedName name="INTE">#REF!</definedName>
    <definedName name="INTER" localSheetId="0">#REF!</definedName>
    <definedName name="INTER">#REF!</definedName>
    <definedName name="Inter1" localSheetId="0">#REF!</definedName>
    <definedName name="Inter1">#REF!</definedName>
    <definedName name="Inter2" localSheetId="0">#REF!</definedName>
    <definedName name="Inter2">#REF!</definedName>
    <definedName name="Interest" localSheetId="0">#REF!</definedName>
    <definedName name="Interest">#REF!</definedName>
    <definedName name="Intermodal" localSheetId="0">#REF!</definedName>
    <definedName name="Intermodal">#REF!</definedName>
    <definedName name="Intermodal1" localSheetId="0">#REF!</definedName>
    <definedName name="Intermodal1">#REF!</definedName>
    <definedName name="Intermodal2" localSheetId="0">#REF!</definedName>
    <definedName name="Intermodal2">#REF!</definedName>
    <definedName name="Intermodal3" localSheetId="0">#REF!</definedName>
    <definedName name="Intermodal3">#REF!</definedName>
    <definedName name="Intermodal4" localSheetId="0">#REF!</definedName>
    <definedName name="Intermodal4">#REF!</definedName>
    <definedName name="Intermodal5" localSheetId="0">#REF!</definedName>
    <definedName name="Intermodal5">#REF!</definedName>
    <definedName name="IP" hidden="1">{#N/A,#N/A,FALSE,"Pharm";#N/A,#N/A,FALSE,"WWCM"}</definedName>
    <definedName name="IP_1" hidden="1">{#N/A,#N/A,FALSE,"Pharm";#N/A,#N/A,FALSE,"WWCM"}</definedName>
    <definedName name="IP_2" hidden="1">{#N/A,#N/A,FALSE,"Pharm";#N/A,#N/A,FALSE,"WWCM"}</definedName>
    <definedName name="Ipct" localSheetId="0">#REF!</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 localSheetId="0">#REF!</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'[25]IS Consol upload'!$F$15:$U$213</definedName>
    <definedName name="IT" hidden="1">{"'Sheet1'!$A$1:$H$36"}</definedName>
    <definedName name="ItemTypes">[46]ImpactTypes!$A$2:$A$11</definedName>
    <definedName name="ITLeXToEUR" hidden="1">1/EUReXToITL</definedName>
    <definedName name="IT수정" hidden="1">{"'Sheet1'!$A$1:$H$36"}</definedName>
    <definedName name="iui" hidden="1">[49]XREF!$A$3:$IV$3</definedName>
    <definedName name="IV" localSheetId="0">#REF!</definedName>
    <definedName name="IV">#REF!</definedName>
    <definedName name="IX" localSheetId="0">#REF!</definedName>
    <definedName name="IX">#REF!</definedName>
    <definedName name="iyrt" hidden="1">{#N/A,#N/A,TRUE,"A";#N/A,#N/A,TRUE,"B";#N/A,#N/A,TRUE,"C";#N/A,#N/A,TRUE,"D";#N/A,#N/A,TRUE,"E"}</definedName>
    <definedName name="j" localSheetId="0">#REF!</definedName>
    <definedName name="j">#REF!</definedName>
    <definedName name="j_1" hidden="1">{#N/A,#N/A,FALSE,"REPORT"}</definedName>
    <definedName name="j_2" hidden="1">{#N/A,#N/A,FALSE,"REPORT"}</definedName>
    <definedName name="JAN" localSheetId="0">#REF!</definedName>
    <definedName name="JAN">#REF!</definedName>
    <definedName name="japan" hidden="1">{#N/A,#N/A,FALSE,"% P&amp;L - Sitca Cons";#N/A,#N/A,FALSE,"% P&amp;L - Seattle";#N/A,#N/A,FALSE,"% P&amp;L - Germany";#N/A,#N/A,FALSE,"% P&amp;L - Norway"}</definedName>
    <definedName name="JB_Payment_History" localSheetId="0">#REF!</definedName>
    <definedName name="JB_Payment_History">#REF!</definedName>
    <definedName name="JE" localSheetId="0">#REF!</definedName>
    <definedName name="JE">#REF!</definedName>
    <definedName name="JE_GAIN" localSheetId="0">[21]JE!#REF!</definedName>
    <definedName name="JE_GAIN">[21]JE!#REF!</definedName>
    <definedName name="JE_Info" localSheetId="0">#REF!</definedName>
    <definedName name="JE_Info">#REF!</definedName>
    <definedName name="JE_Rows" localSheetId="0">#REF!</definedName>
    <definedName name="JE_Rows">#REF!</definedName>
    <definedName name="JES_" localSheetId="0">#REF!</definedName>
    <definedName name="JES_">#REF!</definedName>
    <definedName name="JF_Payment_History" localSheetId="0">#REF!</definedName>
    <definedName name="JF_Payment_History">#REF!</definedName>
    <definedName name="JFC" localSheetId="0">#REF!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 localSheetId="0">#REF!</definedName>
    <definedName name="Job_Title">#REF!</definedName>
    <definedName name="JPD_VISHNU" localSheetId="0">#REF!</definedName>
    <definedName name="JPD_VISHNU">#REF!</definedName>
    <definedName name="JPD_VISHNU1" localSheetId="0">#REF!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 localSheetId="0">#REF!</definedName>
    <definedName name="JUL">#REF!</definedName>
    <definedName name="JUN" localSheetId="0">#REF!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'[50]Lalur-CSLL'!$E$1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'[51]P&amp;L'!$A$294:$I$434</definedName>
    <definedName name="l_1" hidden="1">{#N/A,#N/A,FALSE,"SUM";#N/A,#N/A,FALSE,"WC";#N/A,#N/A,FALSE,"GL";#N/A,#N/A,FALSE,"AL "}</definedName>
    <definedName name="L519R">#N/A</definedName>
    <definedName name="LabelTextColumn1" localSheetId="0">#REF!</definedName>
    <definedName name="LabelTextColumn1">#REF!</definedName>
    <definedName name="LabelTextRow1" localSheetId="0">#REF!</definedName>
    <definedName name="LabelTextRow1">#REF!</definedName>
    <definedName name="late" localSheetId="0">#REF!</definedName>
    <definedName name="late">#REF!</definedName>
    <definedName name="latefees" localSheetId="0">#REF!</definedName>
    <definedName name="latefees">#REF!</definedName>
    <definedName name="LAW">#REF!</definedName>
    <definedName name="LCCI" localSheetId="0">#REF!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 localSheetId="0">#REF!</definedName>
    <definedName name="Letter">#REF!</definedName>
    <definedName name="LF" localSheetId="0">#REF!</definedName>
    <definedName name="LF">#REF!</definedName>
    <definedName name="LFEE" localSheetId="0">#REF!</definedName>
    <definedName name="LFEE">#REF!</definedName>
    <definedName name="Lfile" localSheetId="0">#REF!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 localSheetId="0">#REF!</definedName>
    <definedName name="LFSupp">#REF!</definedName>
    <definedName name="LHI_UL">'[17]4B Lease Table'!$A$8</definedName>
    <definedName name="LIABILITIES">#REF!</definedName>
    <definedName name="Library" hidden="1">"a1"</definedName>
    <definedName name="Life_Load" localSheetId="0">#REF!</definedName>
    <definedName name="Life_Load">#REF!</definedName>
    <definedName name="Life_Load_Active" localSheetId="0">#REF!</definedName>
    <definedName name="Life_Load_Active">#REF!</definedName>
    <definedName name="LIFT" localSheetId="0">#REF!</definedName>
    <definedName name="LIFT">#REF!</definedName>
    <definedName name="LII" localSheetId="0">#REF!</definedName>
    <definedName name="LII">#REF!</definedName>
    <definedName name="LIII" localSheetId="0">#REF!</definedName>
    <definedName name="LIII">#REF!</definedName>
    <definedName name="limcount" hidden="1">1</definedName>
    <definedName name="List_Text" localSheetId="0">#REF!</definedName>
    <definedName name="List_Text">#REF!</definedName>
    <definedName name="LISTA" localSheetId="0">#REF!</definedName>
    <definedName name="LISTA">#REF!</definedName>
    <definedName name="Lit" localSheetId="0">#REF!</definedName>
    <definedName name="Lit">#REF!</definedName>
    <definedName name="LIV" localSheetId="0">#REF!</definedName>
    <definedName name="LIV">#REF!</definedName>
    <definedName name="LIX" localSheetId="0">#REF!</definedName>
    <definedName name="LIX">#REF!</definedName>
    <definedName name="lkkk" hidden="1">{#N/A,#N/A,FALSE,"SUM";#N/A,#N/A,FALSE,"WC";#N/A,#N/A,FALSE,"GL";#N/A,#N/A,FALSE,"AL "}</definedName>
    <definedName name="lkkk_1" hidden="1">{#N/A,#N/A,FALSE,"SUM";#N/A,#N/A,FALSE,"WC";#N/A,#N/A,FALSE,"GL";#N/A,#N/A,FALSE,"AL "}</definedName>
    <definedName name="lll">#REF!</definedName>
    <definedName name="loc" localSheetId="0">#REF!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0">#REF!</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 localSheetId="0">#REF!</definedName>
    <definedName name="LONG_TERM_ADVANCE_TO_SEA_LAND">#REF!</definedName>
    <definedName name="lookup" localSheetId="0">#REF!</definedName>
    <definedName name="lookup">#REF!</definedName>
    <definedName name="lookup2" localSheetId="0">#REF!</definedName>
    <definedName name="lookup2">#REF!</definedName>
    <definedName name="LOOP" localSheetId="0">#REF!</definedName>
    <definedName name="LOOP">#REF!</definedName>
    <definedName name="LowER" localSheetId="0">#REF!</definedName>
    <definedName name="LowER">#REF!</definedName>
    <definedName name="lowlow" localSheetId="0">#REF!</definedName>
    <definedName name="lowlow">#REF!</definedName>
    <definedName name="lowrange" localSheetId="0">#REF!</definedName>
    <definedName name="lowrange">#REF!</definedName>
    <definedName name="lowrr" localSheetId="0">#REF!</definedName>
    <definedName name="lowrr">#REF!</definedName>
    <definedName name="LowSupp1" localSheetId="0">#REF!</definedName>
    <definedName name="LowSupp1">#REF!</definedName>
    <definedName name="loww" localSheetId="0">#REF!</definedName>
    <definedName name="loww">#REF!</definedName>
    <definedName name="loww1" localSheetId="0">#REF!</definedName>
    <definedName name="loww1">#REF!</definedName>
    <definedName name="LS" localSheetId="0">#REF!</definedName>
    <definedName name="LS">#REF!</definedName>
    <definedName name="LTDEBT" localSheetId="0">#REF!</definedName>
    <definedName name="LTDEBT">#REF!</definedName>
    <definedName name="LTR_BOY">[35]Results!$B$7:$B$7</definedName>
    <definedName name="LTR_EOY">[35]Results!$C$7:$C$7</definedName>
    <definedName name="LUFeXToEUR" hidden="1">1/EUReXToLUF</definedName>
    <definedName name="Lump" localSheetId="0">#REF!</definedName>
    <definedName name="Lump">#REF!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 localSheetId="0">#REF!</definedName>
    <definedName name="M_SUM">#REF!</definedName>
    <definedName name="M_VAR_SUM" localSheetId="0">#REF!</definedName>
    <definedName name="M_VAR_SUM">#REF!</definedName>
    <definedName name="MACRO" localSheetId="0">#REF!</definedName>
    <definedName name="MACRO">#REF!</definedName>
    <definedName name="MACRO1">[1]Contents!$FF$331:$FG$332</definedName>
    <definedName name="MACROS" localSheetId="0">#REF!</definedName>
    <definedName name="MACROS">#REF!</definedName>
    <definedName name="MANAGEMENT" localSheetId="0">#REF!</definedName>
    <definedName name="MANAGEMENT">#REF!</definedName>
    <definedName name="MAR" localSheetId="0">#REF!</definedName>
    <definedName name="MAR">#REF!</definedName>
    <definedName name="marc" hidden="1">[52]Resumo!$C$29</definedName>
    <definedName name="Market_Curve_Depreciation">'[17]7A-1 Market-based Dep'!$A$14:$O$114</definedName>
    <definedName name="mashni">#N/A</definedName>
    <definedName name="master_def" localSheetId="0">'[41]2007 Plan by LOB'!#REF!</definedName>
    <definedName name="master_def">'[41]2007 Plan by LOB'!#REF!</definedName>
    <definedName name="MasterVendorList" localSheetId="0">#REF!</definedName>
    <definedName name="MasterVendorList">#REF!</definedName>
    <definedName name="max" localSheetId="0">#REF!</definedName>
    <definedName name="max">#REF!</definedName>
    <definedName name="MAY" localSheetId="0">#REF!</definedName>
    <definedName name="MAY">#REF!</definedName>
    <definedName name="MCH">#REF!</definedName>
    <definedName name="MCP" localSheetId="0">#REF!</definedName>
    <definedName name="MCP">#REF!</definedName>
    <definedName name="MCPPA" localSheetId="0">#REF!</definedName>
    <definedName name="MCPPA">#REF!</definedName>
    <definedName name="MD" localSheetId="0">#REF!</definedName>
    <definedName name="MD">#REF!</definedName>
    <definedName name="MEARNINGS" localSheetId="0">#REF!</definedName>
    <definedName name="MEARNINGS">#REF!</definedName>
    <definedName name="MENU" localSheetId="0">#REF!</definedName>
    <definedName name="MENU">#REF!</definedName>
    <definedName name="MENU_B" localSheetId="0">#REF!</definedName>
    <definedName name="MENU_B">#REF!</definedName>
    <definedName name="MergedUTU" localSheetId="0">#REF!</definedName>
    <definedName name="MergedUTU">#REF!</definedName>
    <definedName name="MESSAGE" localSheetId="0">'[2]Paducah&amp;Louisville'!#REF!</definedName>
    <definedName name="MESSAGE">'[2]Paducah&amp;Louisville'!#REF!</definedName>
    <definedName name="MEWarning" hidden="1">1</definedName>
    <definedName name="Mexico" localSheetId="0">#REF!</definedName>
    <definedName name="Mexico">#REF!</definedName>
    <definedName name="Mexico1" localSheetId="0">#REF!</definedName>
    <definedName name="Mexico1">#REF!</definedName>
    <definedName name="Mexico2" localSheetId="0">#REF!</definedName>
    <definedName name="Mexico2">#REF!</definedName>
    <definedName name="Mexico3" localSheetId="0">#REF!</definedName>
    <definedName name="Mexico3">#REF!</definedName>
    <definedName name="MICP" localSheetId="0">#REF!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 localSheetId="0">#REF!</definedName>
    <definedName name="ML">#REF!</definedName>
    <definedName name="mlw" hidden="1">{#N/A,#N/A,FALSE,"Pharm";#N/A,#N/A,FALSE,"WWCM"}</definedName>
    <definedName name="mlw_1" hidden="1">{#N/A,#N/A,FALSE,"Pharm";#N/A,#N/A,FALSE,"WWCM"}</definedName>
    <definedName name="mlw_2" hidden="1">{#N/A,#N/A,FALSE,"Pharm";#N/A,#N/A,FALSE,"WWCM"}</definedName>
    <definedName name="MM" localSheetId="0">#REF!</definedName>
    <definedName name="MM">#REF!</definedName>
    <definedName name="mmreeee" hidden="1">#REF!</definedName>
    <definedName name="Modification.Time" hidden="1">"12/30/99 14:40:33"</definedName>
    <definedName name="MON_YR">[1]Contents!$AC$61</definedName>
    <definedName name="MONTH">[1]Contents!$AC$59</definedName>
    <definedName name="monthlook" localSheetId="0">#REF!</definedName>
    <definedName name="monthlook">#REF!</definedName>
    <definedName name="monthlook2" localSheetId="0">#REF!</definedName>
    <definedName name="monthlook2">#REF!</definedName>
    <definedName name="monthlook3" localSheetId="0">#REF!</definedName>
    <definedName name="monthlook3">#REF!</definedName>
    <definedName name="MONTHS">[1]Contents!$AC$77</definedName>
    <definedName name="Moses" hidden="1">{"FCB_ALL",#N/A,FALSE,"FCB"}</definedName>
    <definedName name="MPct" localSheetId="0">#REF!</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 localSheetId="0">#REF!</definedName>
    <definedName name="MSEGSUM">#REF!</definedName>
    <definedName name="MTD">[15]Input!$C$12</definedName>
    <definedName name="MultiLevelRacks" localSheetId="0">#REF!</definedName>
    <definedName name="MultiLevelRacks">#REF!</definedName>
    <definedName name="mw" localSheetId="0">#REF!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 localSheetId="0">#REF!</definedName>
    <definedName name="Name">#REF!</definedName>
    <definedName name="NATURAL">'[53]Natural Account Table'!$A$2:$B$43</definedName>
    <definedName name="NATURAL_ACCOUNT" localSheetId="0">#REF!</definedName>
    <definedName name="NATURAL_ACCOUNT">#REF!</definedName>
    <definedName name="NaturalAcct">[54]Sheet2!$A$3:$C$10841</definedName>
    <definedName name="NBV.LOCAL">'[17]3A FA Record'!$BN:$BN</definedName>
    <definedName name="NBV.USD">'[17]3A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'[18]Network Miles per State'!$B$6:$C$56</definedName>
    <definedName name="new" localSheetId="0">#REF!</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 localSheetId="0">#REF!</definedName>
    <definedName name="NON_CONS">#REF!</definedName>
    <definedName name="NONCONS_" localSheetId="0">#REF!</definedName>
    <definedName name="NONCONS_">#REF!</definedName>
    <definedName name="NONCOS_TOT" localSheetId="0">#REF!</definedName>
    <definedName name="NONCOS_TOT">#REF!</definedName>
    <definedName name="none" hidden="1">40286.5658796296</definedName>
    <definedName name="NoOfFFSegments1" localSheetId="0">#REF!</definedName>
    <definedName name="NoOfFFSegments1">#REF!</definedName>
    <definedName name="Nope" hidden="1">{"'Bellville Acetylene'!$A$1:$L$99"}</definedName>
    <definedName name="NOST" localSheetId="0">#REF!</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 localSheetId="0">#REF!</definedName>
    <definedName name="NOV">#REF!</definedName>
    <definedName name="NOVEST">#REF!</definedName>
    <definedName name="NSal" localSheetId="0">#REF!</definedName>
    <definedName name="NSal">#REF!</definedName>
    <definedName name="NumberOfDetailFields1" localSheetId="0">#REF!</definedName>
    <definedName name="NumberOfDetailFields1">#REF!</definedName>
    <definedName name="NumberOfHeaderFields1" localSheetId="0">#REF!</definedName>
    <definedName name="NumberOfHeaderFields1">#REF!</definedName>
    <definedName name="o" hidden="1">{"Pulp Production",#N/A,FALSE,"Pulp";"Pulp Earnings",#N/A,FALSE,"Pulp"}</definedName>
    <definedName name="O1a" localSheetId="0">#REF!</definedName>
    <definedName name="O1a">#REF!</definedName>
    <definedName name="O1b" localSheetId="0">#REF!</definedName>
    <definedName name="O1b">#REF!</definedName>
    <definedName name="O2a" localSheetId="0">#REF!</definedName>
    <definedName name="O2a">#REF!</definedName>
    <definedName name="O2b" localSheetId="0">#REF!</definedName>
    <definedName name="O2b">#REF!</definedName>
    <definedName name="O3a" localSheetId="0">#REF!</definedName>
    <definedName name="O3a">#REF!</definedName>
    <definedName name="O3b" localSheetId="0">#REF!</definedName>
    <definedName name="O3b">#REF!</definedName>
    <definedName name="O4a" localSheetId="0">#REF!</definedName>
    <definedName name="O4a">#REF!</definedName>
    <definedName name="O4b" localSheetId="0">#REF!</definedName>
    <definedName name="O4b">#REF!</definedName>
    <definedName name="OCT" localSheetId="0">#REF!</definedName>
    <definedName name="OCT">#REF!</definedName>
    <definedName name="OCTEST">#REF!</definedName>
    <definedName name="ODBCDataSource1" localSheetId="0">#REF!</definedName>
    <definedName name="ODBCDataSource1">#REF!</definedName>
    <definedName name="OI" hidden="1">{#N/A,#N/A,FALSE,"COVER";#N/A,#N/A,FALSE,"Index";#N/A,#N/A,FALSE,"Non-Earning";#N/A,#N/A,FALSE,"Non-Earning_Recovery"}</definedName>
    <definedName name="OITBL" localSheetId="0">#REF!</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 localSheetId="0">#REF!</definedName>
    <definedName name="OP_SUP">#REF!</definedName>
    <definedName name="Options" localSheetId="0">#REF!</definedName>
    <definedName name="Options">#REF!</definedName>
    <definedName name="Oracle" localSheetId="0">#REF!</definedName>
    <definedName name="Oracle">#REF!</definedName>
    <definedName name="Order__1" hidden="1">0</definedName>
    <definedName name="orfer1" hidden="1">255</definedName>
    <definedName name="OSal" localSheetId="0">#REF!</definedName>
    <definedName name="OSal">#REF!</definedName>
    <definedName name="OStatesInModelOutput">'[18]Smry Units &amp; Rev By O State'!$B$3:$F$41</definedName>
    <definedName name="OTHER" localSheetId="0">#REF!</definedName>
    <definedName name="OTHER">#REF!</definedName>
    <definedName name="OTHER_FAGL" localSheetId="0">#REF!</definedName>
    <definedName name="OTHER_FAGL">#REF!</definedName>
    <definedName name="OTHER_FAGL2" localSheetId="0">#REF!</definedName>
    <definedName name="OTHER_FAGL2">#REF!</definedName>
    <definedName name="OTHER_WIP" localSheetId="0">#REF!</definedName>
    <definedName name="OTHER_WIP">#REF!</definedName>
    <definedName name="Other1" localSheetId="0">#REF!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'[55]Sr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'[55]Sr Exec Stock Awards at 12-06'!#REF!</definedName>
    <definedName name="OTHERTECH">#REF!</definedName>
    <definedName name="ots" localSheetId="0">#REF!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 localSheetId="0">'[56]5 ARS Report'!#REF!</definedName>
    <definedName name="p1a">'[56]5 ARS Report'!#REF!</definedName>
    <definedName name="p1b" localSheetId="0">'[56]5 ARS Report'!#REF!</definedName>
    <definedName name="p1b">'[56]5 ARS Report'!#REF!</definedName>
    <definedName name="p1c" localSheetId="0">#REF!</definedName>
    <definedName name="p1c">#REF!</definedName>
    <definedName name="PAGE1" localSheetId="0">'[31]Amro 2'!#REF!</definedName>
    <definedName name="PAGE1">'[31]Amro 2'!#REF!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7" localSheetId="0">#REF!</definedName>
    <definedName name="PAGE7">#REF!</definedName>
    <definedName name="payment.Num">IF(OR([19]C100!A1048576="",[19]C100!A1048576=Total_payments),"",[19]C100!A1048576+1)</definedName>
    <definedName name="Payments" localSheetId="0">#REF!</definedName>
    <definedName name="Payments">#REF!</definedName>
    <definedName name="Payments_per_year">[19]C100!$C$7</definedName>
    <definedName name="Payout" localSheetId="0">#REF!</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[15]Input!$F$12</definedName>
    <definedName name="Period_Total">'[22]Balance Breakdown'!$F$257</definedName>
    <definedName name="Periodic_rate">Annual_interest_rate/Payments_per_year</definedName>
    <definedName name="PeriodSetName1" localSheetId="0">#REF!</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 localSheetId="0">#REF!</definedName>
    <definedName name="PLAN">#REF!</definedName>
    <definedName name="plan2" localSheetId="0">#REF!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 localSheetId="0">#REF!</definedName>
    <definedName name="PM">#REF!</definedName>
    <definedName name="PMONTH">[1]Contents!$F$7</definedName>
    <definedName name="PMONTHTX">[1]Contents!$Z$36</definedName>
    <definedName name="Pmt_to_use">[19]C100!$C$13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[57]PopCache!$A$1:$A$2</definedName>
    <definedName name="port29" hidden="1">{#N/A,#N/A,FALSE,"Pharm";#N/A,#N/A,FALSE,"WWCM"}</definedName>
    <definedName name="port29_1" hidden="1">{#N/A,#N/A,FALSE,"Pharm";#N/A,#N/A,FALSE,"WWCM"}</definedName>
    <definedName name="port29_2" hidden="1">{#N/A,#N/A,FALSE,"Pharm";#N/A,#N/A,FALSE,"WWCM"}</definedName>
    <definedName name="PostErrorsToSusp1" localSheetId="0">#REF!</definedName>
    <definedName name="PostErrorsToSusp1">#REF!</definedName>
    <definedName name="ppp" hidden="1">{"FCB_ALL",#N/A,FALSE,"FCB"}</definedName>
    <definedName name="PR_ALLCOS_NOL" localSheetId="0">'[58]Sch 3'!$A$22:$R$72,'[58]Sch 3'!$A$75:$R$128,'[58]Sch 3'!$A$131:$R$224,'[58]Sch 3'!$A$227:$R$274,'[58]Sch 3'!$A$277:$R$327,'[58]Sch 3'!#REF!</definedName>
    <definedName name="PR_ALLCOS_NOL">'[58]Sch 3'!$A$22:$R$72,'[58]Sch 3'!$A$75:$R$128,'[58]Sch 3'!$A$131:$R$224,'[58]Sch 3'!$A$227:$R$274,'[58]Sch 3'!$A$277:$R$327,'[58]Sch 3'!#REF!</definedName>
    <definedName name="PR_SUM_NOL" localSheetId="0">'[58]Sch 3'!#REF!</definedName>
    <definedName name="PR_SUM_NOL">'[58]Sch 3'!#REF!</definedName>
    <definedName name="PRANGE" localSheetId="0">'[2]Paducah&amp;Louisville'!#REF!</definedName>
    <definedName name="PRANGE">'[2]Paducah&amp;Louisville'!#REF!</definedName>
    <definedName name="PRESENTATION_PAGE" localSheetId="0">#REF!</definedName>
    <definedName name="PRESENTATION_PAGE">#REF!</definedName>
    <definedName name="Price">#REF!</definedName>
    <definedName name="Principal">IF([19]C100!XFA1&lt;&gt;"",MIN([19]C100!XFC1,Pmt_to_use-[19]C100!XFD1),"")</definedName>
    <definedName name="PRINT" localSheetId="0">#REF!</definedName>
    <definedName name="PRINT">#REF!</definedName>
    <definedName name="_xlnm.Print_Area">#REF!</definedName>
    <definedName name="Print_Area_MI" localSheetId="0">#REF!</definedName>
    <definedName name="Print_Area_MI">#REF!</definedName>
    <definedName name="Print_title" localSheetId="0">#REF!</definedName>
    <definedName name="Print_title">#REF!</definedName>
    <definedName name="_xlnm.Print_Titles" localSheetId="0">#REF!</definedName>
    <definedName name="_xlnm.Print_Titles">#REF!</definedName>
    <definedName name="Print_Titles_MI" localSheetId="0">#REF!</definedName>
    <definedName name="Print_Titles_MI">#REF!</definedName>
    <definedName name="print1" localSheetId="0">#REF!</definedName>
    <definedName name="print1">#REF!</definedName>
    <definedName name="print2" localSheetId="0">#REF!</definedName>
    <definedName name="print2">#REF!</definedName>
    <definedName name="Prior_MTD">[15]Input!$H$12</definedName>
    <definedName name="Prior_Period" localSheetId="0">#REF!</definedName>
    <definedName name="Prior_Period">#REF!</definedName>
    <definedName name="Prior_Period_Year">[15]Input!$G$11</definedName>
    <definedName name="Prior_QTD">[15]Input!$J$12</definedName>
    <definedName name="Prior_QTR">[15]Input!$I$12</definedName>
    <definedName name="Prior_QTR_Year">[15]Input!$I$11</definedName>
    <definedName name="Prior_Year">[15]Input!$K$11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 localSheetId="0">#REF!</definedName>
    <definedName name="PROJ_ALL">#REF!</definedName>
    <definedName name="PROJ_VAR_ALL_6PG" localSheetId="0">#REF!</definedName>
    <definedName name="PROJ_VAR_ALL_6PG">#REF!</definedName>
    <definedName name="ProjectName">{"Client Name or Project Name"}</definedName>
    <definedName name="Prop" localSheetId="0">#REF!</definedName>
    <definedName name="Prop">#REF!</definedName>
    <definedName name="Prop1" localSheetId="0">#REF!</definedName>
    <definedName name="Prop1">#REF!</definedName>
    <definedName name="PS" localSheetId="0">#REF!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 localSheetId="0">#REF!</definedName>
    <definedName name="PSer">#REF!</definedName>
    <definedName name="Pser1" localSheetId="0">#REF!</definedName>
    <definedName name="Pser1">#REF!</definedName>
    <definedName name="PSGREENBRIER">#REF!</definedName>
    <definedName name="PSINTERMODAL">#REF!</definedName>
    <definedName name="PSJF" localSheetId="0">#REF!</definedName>
    <definedName name="PSJF">#REF!</definedName>
    <definedName name="PSJF1" localSheetId="0">#REF!</definedName>
    <definedName name="PSJF1">#REF!</definedName>
    <definedName name="PSJF2" localSheetId="0">#REF!</definedName>
    <definedName name="PSJF2">#REF!</definedName>
    <definedName name="PSJF3" localSheetId="0">#REF!</definedName>
    <definedName name="PSJF3">#REF!</definedName>
    <definedName name="PSREALPROPERTY">#REF!</definedName>
    <definedName name="PSSEALAND">#REF!</definedName>
    <definedName name="PSTECHNOLOGY">#REF!</definedName>
    <definedName name="pt" localSheetId="0">#REF!</definedName>
    <definedName name="pt">#REF!</definedName>
    <definedName name="pt_nc" localSheetId="0">#REF!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[34]Input!$B$3</definedName>
    <definedName name="PYRTX">[1]Contents!$AC$36</definedName>
    <definedName name="q" localSheetId="0">#REF!</definedName>
    <definedName name="q">#REF!</definedName>
    <definedName name="Q_SUM">'[1]Q Sum'!$A$1:$V$61</definedName>
    <definedName name="Q_VAR_SUM" localSheetId="0">#REF!</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 localSheetId="0">#REF!</definedName>
    <definedName name="QSEGSUM">#REF!</definedName>
    <definedName name="QTD">[15]Input!$D$12</definedName>
    <definedName name="QTR">[1]Contents!$AC$69</definedName>
    <definedName name="QTRANS" localSheetId="0">#REF!</definedName>
    <definedName name="QTRANS">#REF!</definedName>
    <definedName name="Quarter" localSheetId="0">#REF!</definedName>
    <definedName name="Quarter">#REF!</definedName>
    <definedName name="quarterly1" hidden="1">{"Annual",#N/A,FALSE,"Sales &amp; Market";"Quarterly",#N/A,FALSE,"Sales &amp; Market"}</definedName>
    <definedName name="QUERY" localSheetId="0">'[33]Detail of Paid Loss'!#REF!</definedName>
    <definedName name="QUERY">'[33]Detail of Paid Loss'!#REF!</definedName>
    <definedName name="QUERY1.keep_password" hidden="1">TRUE</definedName>
    <definedName name="QUERY1.query_options" hidden="1">{TRUE;FALSE}</definedName>
    <definedName name="QUERY1.user_name" hidden="1">"admin"</definedName>
    <definedName name="QuickView_QuickView1" localSheetId="0">#REF!</definedName>
    <definedName name="QuickView_QuickView1">#REF!</definedName>
    <definedName name="QuickView_QuickView1_ColHeader" localSheetId="0">#REF!</definedName>
    <definedName name="QuickView_QuickView1_ColHeader">#REF!</definedName>
    <definedName name="QuickView_QuickView1_Data">'[59]Onestream Tab'!$B$25:$B$40</definedName>
    <definedName name="QuickView_QuickView1_RowHeader" localSheetId="0">#REF!</definedName>
    <definedName name="QuickView_QuickView1_RowHeader">#REF!</definedName>
    <definedName name="QuickView_QuickView1_UpperLeft" localSheetId="0">#REF!</definedName>
    <definedName name="QuickView_QuickView1_UpperLeft">#REF!</definedName>
    <definedName name="QuickView_QuickView2" localSheetId="0">'[60]Quick View'!#REF!</definedName>
    <definedName name="QuickView_QuickView2">'[60]Quick View'!#REF!</definedName>
    <definedName name="QuickView_QuickView2_ColHeader" localSheetId="0">'[60]Quick View'!#REF!</definedName>
    <definedName name="QuickView_QuickView2_ColHeader">'[60]Quick View'!#REF!</definedName>
    <definedName name="QuickView_QuickView2_Data" localSheetId="0">'[60]Quick View'!#REF!</definedName>
    <definedName name="QuickView_QuickView2_Data">'[60]Quick View'!#REF!</definedName>
    <definedName name="QuickView_QuickView2_RowHeader" localSheetId="0">'[60]Quick View'!#REF!</definedName>
    <definedName name="QuickView_QuickView2_RowHeader">'[60]Quick View'!#REF!</definedName>
    <definedName name="QuickView_QuickView2_UpperLeft" localSheetId="0">'[60]Quick View'!#REF!</definedName>
    <definedName name="QuickView_QuickView2_UpperLeft">'[60]Quick View'!#REF!</definedName>
    <definedName name="QuickView_QuickView4" localSheetId="0">'[59]Onestream Tab'!#REF!</definedName>
    <definedName name="QuickView_QuickView4">'[59]Onestream Tab'!#REF!</definedName>
    <definedName name="QuickView_QuickView4_ColHeader" localSheetId="0">'[59]Onestream Tab'!#REF!</definedName>
    <definedName name="QuickView_QuickView4_ColHeader">'[59]Onestream Tab'!#REF!</definedName>
    <definedName name="QuickView_QuickView4_Data" localSheetId="0">'[59]Onestream Tab'!#REF!</definedName>
    <definedName name="QuickView_QuickView4_Data">'[59]Onestream Tab'!#REF!</definedName>
    <definedName name="QuickView_QuickView4_RowHeader" localSheetId="0">'[59]Onestream Tab'!#REF!</definedName>
    <definedName name="QuickView_QuickView4_RowHeader">'[59]Onestream Tab'!#REF!</definedName>
    <definedName name="QuickView_QuickView4_UpperLeft" localSheetId="0">'[59]Onestream Tab'!#REF!</definedName>
    <definedName name="QuickView_QuickView4_UpperLeft">'[59]Onestream Tab'!#REF!</definedName>
    <definedName name="QuickView_QuickView5" localSheetId="0">'[59]Onestream Tab'!#REF!</definedName>
    <definedName name="QuickView_QuickView5">'[59]Onestream Tab'!#REF!</definedName>
    <definedName name="QuickView_QuickView5_ColHeader" localSheetId="0">'[59]Onestream Tab'!#REF!</definedName>
    <definedName name="QuickView_QuickView5_ColHeader">'[59]Onestream Tab'!#REF!</definedName>
    <definedName name="QuickView_QuickView5_Data" localSheetId="0">'[59]Onestream Tab'!#REF!</definedName>
    <definedName name="QuickView_QuickView5_Data">'[59]Onestream Tab'!#REF!</definedName>
    <definedName name="QuickView_QuickView5_RowHeader" localSheetId="0">'[59]Onestream Tab'!#REF!</definedName>
    <definedName name="QuickView_QuickView5_RowHeader">'[59]Onestream Tab'!#REF!</definedName>
    <definedName name="QuickView_QuickView5_UpperLeft" localSheetId="0">'[59]Onestream Tab'!#REF!</definedName>
    <definedName name="QuickView_QuickView5_UpperLeft">'[59]Onestream Tab'!#REF!</definedName>
    <definedName name="QuickView_QuickView6" localSheetId="0">'[59]Onestream Tab'!#REF!</definedName>
    <definedName name="QuickView_QuickView6">'[59]Onestream Tab'!#REF!</definedName>
    <definedName name="QuickView_QuickView6_ColHeader" localSheetId="0">'[59]Onestream Tab'!#REF!</definedName>
    <definedName name="QuickView_QuickView6_ColHeader">'[59]Onestream Tab'!#REF!</definedName>
    <definedName name="QuickView_QuickView6_Data" localSheetId="0">'[59]Onestream Tab'!#REF!</definedName>
    <definedName name="QuickView_QuickView6_Data">'[59]Onestream Tab'!#REF!</definedName>
    <definedName name="QuickView_QuickView6_RowHeader" localSheetId="0">'[59]Onestream Tab'!#REF!</definedName>
    <definedName name="QuickView_QuickView6_RowHeader">'[59]Onestream Tab'!#REF!</definedName>
    <definedName name="QuickView_QuickView6_UpperLeft" localSheetId="0">'[59]Onestream Tab'!#REF!</definedName>
    <definedName name="QuickView_QuickView6_UpperLeft">'[59]Onestream Tab'!#REF!</definedName>
    <definedName name="QuickView_QuickView7" localSheetId="0">'[59]Onestream Tab'!#REF!</definedName>
    <definedName name="QuickView_QuickView7">'[59]Onestream Tab'!#REF!</definedName>
    <definedName name="QuickView_QuickView7_ColHeader" localSheetId="0">'[59]Onestream Tab'!#REF!</definedName>
    <definedName name="QuickView_QuickView7_ColHeader">'[59]Onestream Tab'!#REF!</definedName>
    <definedName name="QuickView_QuickView7_Data" localSheetId="0">'[59]Onestream Tab'!#REF!</definedName>
    <definedName name="QuickView_QuickView7_Data">'[59]Onestream Tab'!#REF!</definedName>
    <definedName name="QuickView_QuickView7_RowHeader" localSheetId="0">'[59]Onestream Tab'!#REF!</definedName>
    <definedName name="QuickView_QuickView7_RowHeader">'[59]Onestream Tab'!#REF!</definedName>
    <definedName name="QuickView_QuickView7_UpperLeft" localSheetId="0">'[59]Onestream Tab'!#REF!</definedName>
    <definedName name="QuickView_QuickView7_UpperLeft">'[59]Onestream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 localSheetId="0">#REF!</definedName>
    <definedName name="RAIL">#REF!</definedName>
    <definedName name="RAILCAR" localSheetId="0">#REF!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 localSheetId="0">#REF!</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 localSheetId="0">#REF!</definedName>
    <definedName name="RC_">#REF!</definedName>
    <definedName name="RCN.LOCAL">'[17]3A FA Record'!$CE:$CE</definedName>
    <definedName name="RCN.USD">'[17]3A FA Record'!$CD:$CD</definedName>
    <definedName name="RCN_Weighted_Age">'[17]3A FA Record'!$CG:$CG</definedName>
    <definedName name="RCN_Weighted_Book_Life">'[17]3A FA Record'!$CI:$CI</definedName>
    <definedName name="RCN_Weighted_RUL">'[17]3A FA Record'!$CF:$CF</definedName>
    <definedName name="REAL" localSheetId="0">#REF!</definedName>
    <definedName name="REAL">#REF!</definedName>
    <definedName name="REALPROPERTY">#REF!</definedName>
    <definedName name="REC" localSheetId="0">#REF!</definedName>
    <definedName name="REC">#REF!</definedName>
    <definedName name="REC_ADJ" localSheetId="0">#REF!</definedName>
    <definedName name="REC_ADJ">#REF!</definedName>
    <definedName name="RECAP" localSheetId="0">#REF!</definedName>
    <definedName name="RECAP">#REF!</definedName>
    <definedName name="RecordedAuditDifferences">#REF!</definedName>
    <definedName name="REGFC" localSheetId="0">'[16]Depreciation Book&amp;Tax'!#REF!</definedName>
    <definedName name="REGFC">'[16]Depreciation Book&amp;Tax'!#REF!</definedName>
    <definedName name="reggie" hidden="1">{#N/A,#N/A,FALSE,"Pharm";#N/A,#N/A,FALSE,"WWCM"}</definedName>
    <definedName name="reggie_1" hidden="1">{#N/A,#N/A,FALSE,"Pharm";#N/A,#N/A,FALSE,"WWCM"}</definedName>
    <definedName name="reggie_2" hidden="1">{#N/A,#N/A,FALSE,"Pharm";#N/A,#N/A,FALSE,"WWCM"}</definedName>
    <definedName name="REGROW" localSheetId="0">'[16]Depreciation Book&amp;Tax'!#REF!</definedName>
    <definedName name="REGROW">'[16]Depreciation Book&amp;Tax'!#REF!</definedName>
    <definedName name="remove" hidden="1">{#N/A,#N/A,FALSE,"CSXT"}</definedName>
    <definedName name="rep" hidden="1">{#N/A,#N/A,FALSE,"COVER";#N/A,#N/A,FALSE,"VALUATION";#N/A,#N/A,FALSE,"FORECAST";#N/A,#N/A,FALSE,"FY ANALYSIS ";#N/A,#N/A,FALSE," HY ANALYSIS"}</definedName>
    <definedName name="REPORT">#REF!</definedName>
    <definedName name="Report_Total" localSheetId="0">#REF!</definedName>
    <definedName name="Report_Total">#REF!</definedName>
    <definedName name="ReportGroup" hidden="1">0</definedName>
    <definedName name="Res" localSheetId="0">#REF!</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ettr">#REF!</definedName>
    <definedName name="Returns" localSheetId="0">#REF!</definedName>
    <definedName name="Returns">#REF!</definedName>
    <definedName name="REV_">#REF!</definedName>
    <definedName name="revers_" localSheetId="0">#REF!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 localSheetId="0">#REF!</definedName>
    <definedName name="RLFWD">#REF!</definedName>
    <definedName name="RLFWD1" localSheetId="0">#REF!</definedName>
    <definedName name="RLFWD1">#REF!</definedName>
    <definedName name="RLTR" localSheetId="0">#REF!</definedName>
    <definedName name="RLTR">#REF!</definedName>
    <definedName name="RMC000000000000" localSheetId="0">'[61]OthInc Hdcount'!#REF!</definedName>
    <definedName name="RMC000000000000">'[61]OthInc Hdcount'!#REF!</definedName>
    <definedName name="RMF_DIV" localSheetId="0">#REF!</definedName>
    <definedName name="RMF_DIV">#REF!</definedName>
    <definedName name="RMF_SYS" localSheetId="0">#REF!</definedName>
    <definedName name="RMF_SYS">#REF!</definedName>
    <definedName name="ROLL" localSheetId="0">#REF!</definedName>
    <definedName name="ROLL">#REF!</definedName>
    <definedName name="Roll1" localSheetId="0">#REF!</definedName>
    <definedName name="Roll1">#REF!</definedName>
    <definedName name="Roll2" localSheetId="0">#REF!</definedName>
    <definedName name="Roll2">#REF!</definedName>
    <definedName name="Roll3" localSheetId="0">#REF!</definedName>
    <definedName name="Roll3">#REF!</definedName>
    <definedName name="Roll4" localSheetId="0">#REF!</definedName>
    <definedName name="Roll4">#REF!</definedName>
    <definedName name="Roll5" localSheetId="0">#REF!</definedName>
    <definedName name="Roll5">#REF!</definedName>
    <definedName name="Roll6" localSheetId="0">#REF!</definedName>
    <definedName name="Roll6">#REF!</definedName>
    <definedName name="Rollforward" localSheetId="0">#REF!</definedName>
    <definedName name="Rollforward">#REF!</definedName>
    <definedName name="Rollforward1" localSheetId="0">#REF!</definedName>
    <definedName name="Rollforward1">#REF!</definedName>
    <definedName name="Round">'[17]9A Rounding'!$C$9:$D$30</definedName>
    <definedName name="ROW" localSheetId="0">#REF!</definedName>
    <definedName name="ROW">#REF!</definedName>
    <definedName name="RowsToUpload1" localSheetId="0">#REF!</definedName>
    <definedName name="RowsToUpload1">#REF!</definedName>
    <definedName name="RR" localSheetId="0">#REF!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'[17]9B RUL Range'!$A$11:$B$81</definedName>
    <definedName name="Runtime">[15]Input!$B$14</definedName>
    <definedName name="rwert" hidden="1">{#N/A,#N/A,FALSE,"Pharm";#N/A,#N/A,FALSE,"WWCM"}</definedName>
    <definedName name="rwert_1" hidden="1">{#N/A,#N/A,FALSE,"Pharm";#N/A,#N/A,FALSE,"WWCM"}</definedName>
    <definedName name="rwert_2" hidden="1">{#N/A,#N/A,FALSE,"Pharm";#N/A,#N/A,FALSE,"WWCM"}</definedName>
    <definedName name="RWIP_">'[22]WP-6'!$D$288</definedName>
    <definedName name="rwjf" hidden="1">{#N/A,#N/A,FALSE,"BS";#N/A,#N/A,FALSE,"PL";#N/A,#N/A,FALSE,"SOE";#N/A,#N/A,FALSE,"SCF"}</definedName>
    <definedName name="s" localSheetId="0">#REF!</definedName>
    <definedName name="s">#REF!</definedName>
    <definedName name="s.py" localSheetId="0">#REF!</definedName>
    <definedName name="s.py">#REF!</definedName>
    <definedName name="S0a" localSheetId="0">#REF!</definedName>
    <definedName name="S0a">#REF!</definedName>
    <definedName name="S1a" localSheetId="0">#REF!</definedName>
    <definedName name="S1a">#REF!</definedName>
    <definedName name="S2a" localSheetId="0">#REF!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 localSheetId="0">#REF!</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[62]Input!#REF!</definedName>
    <definedName name="SARINTERMODAL">#REF!</definedName>
    <definedName name="SARp1" localSheetId="0">#REF!</definedName>
    <definedName name="SARp1">#REF!</definedName>
    <definedName name="SARp13" localSheetId="0">#REF!</definedName>
    <definedName name="SARp13">#REF!</definedName>
    <definedName name="SARSLND">#REF!</definedName>
    <definedName name="SD" localSheetId="0">#REF!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 localSheetId="0">#REF!</definedName>
    <definedName name="SeaLandPP">#REF!</definedName>
    <definedName name="SearchVendor" localSheetId="0">#REF!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 localSheetId="0">#REF!</definedName>
    <definedName name="SEGMENTS">#REF!</definedName>
    <definedName name="sencount">1</definedName>
    <definedName name="SENSITIVITY1">#REF!</definedName>
    <definedName name="SENSITIVITY2">#REF!</definedName>
    <definedName name="SEP" localSheetId="0">#REF!</definedName>
    <definedName name="SEP">#REF!</definedName>
    <definedName name="September_Period_1999" localSheetId="0">#REF!</definedName>
    <definedName name="September_Period_1999">#REF!</definedName>
    <definedName name="SERP" localSheetId="0">#REF!</definedName>
    <definedName name="SERP">#REF!</definedName>
    <definedName name="Server">[15]Input!$B$1</definedName>
    <definedName name="SetOfBooksID1" localSheetId="0">#REF!</definedName>
    <definedName name="SetOfBooksID1">#REF!</definedName>
    <definedName name="SetOfBooksName1" localSheetId="0">#REF!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 localSheetId="0">#REF!</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IF([19]C100!XFD1&lt;&gt;"",DATE(YEAR(First_payment_due),MONTH(First_payment_due)+([19]C100!XFD1-1)*12/Payments_per_year,DAY(First_payment_due)),"")</definedName>
    <definedName name="Six" localSheetId="0">#REF!</definedName>
    <definedName name="Six">#REF!</definedName>
    <definedName name="SKIP" localSheetId="0">'[2]Paducah&amp;Louisville'!#REF!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 localSheetId="0">#REF!</definedName>
    <definedName name="SLfile">#REF!</definedName>
    <definedName name="SLND" localSheetId="0">#REF!</definedName>
    <definedName name="SLND">#REF!</definedName>
    <definedName name="solver_adj" hidden="1">#REF!</definedName>
    <definedName name="solver_cvg" hidden="1">0.001</definedName>
    <definedName name="solver_opt" hidden="1">#REF!</definedName>
    <definedName name="sort" localSheetId="0">#REF!</definedName>
    <definedName name="sort">#REF!</definedName>
    <definedName name="sortcol" localSheetId="0">'[41]2007 Plan by LOB'!#REF!</definedName>
    <definedName name="sortcol">'[41]2007 Plan by LOB'!#REF!</definedName>
    <definedName name="Source">[15]Input!$B$3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 localSheetId="0">#REF!</definedName>
    <definedName name="SSPS">#REF!</definedName>
    <definedName name="sss" hidden="1">{#N/A,#N/A,FALSE,"Pharm";#N/A,#N/A,FALSE,"WWCM"}</definedName>
    <definedName name="sss_1" hidden="1">{#N/A,#N/A,FALSE,"Pharm";#N/A,#N/A,FALSE,"WWCM"}</definedName>
    <definedName name="sss_2" hidden="1">{#N/A,#N/A,FALSE,"Pharm";#N/A,#N/A,FALSE,"WWCM"}</definedName>
    <definedName name="St" localSheetId="0">#REF!</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 localSheetId="0">#REF!</definedName>
    <definedName name="StartJournalImport1">#REF!</definedName>
    <definedName name="state">#REF!</definedName>
    <definedName name="STDEBT" localSheetId="0">#REF!</definedName>
    <definedName name="STDEBT">#REF!</definedName>
    <definedName name="Steps">#REF!</definedName>
    <definedName name="Stmt" localSheetId="0">#REF!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 localSheetId="0">#REF!</definedName>
    <definedName name="StrtMax">#REF!</definedName>
    <definedName name="StrtPlan" localSheetId="0">#REF!</definedName>
    <definedName name="StrtPlan">#REF!</definedName>
    <definedName name="Strtthrs" localSheetId="0">#REF!</definedName>
    <definedName name="Strtthrs">#REF!</definedName>
    <definedName name="StrtTrgt" localSheetId="0">#REF!</definedName>
    <definedName name="StrtTrgt">#REF!</definedName>
    <definedName name="STSegQDet">[63]SegQtr!$A$1:$O$75</definedName>
    <definedName name="SUMFINMEAS" localSheetId="0">#REF!</definedName>
    <definedName name="SUMFINMEAS">#REF!</definedName>
    <definedName name="SUMMACL" localSheetId="0">#REF!</definedName>
    <definedName name="SUMMACL">#REF!</definedName>
    <definedName name="SUMMALL">#REF!</definedName>
    <definedName name="SUMMARY" localSheetId="0">#REF!</definedName>
    <definedName name="SUMMARY">#REF!</definedName>
    <definedName name="SummaryAuditDifferences">#REF!</definedName>
    <definedName name="SUMMARYHISTORICAL" localSheetId="0">#REF!</definedName>
    <definedName name="SUMMARYHISTORICAL">#REF!</definedName>
    <definedName name="SUMMCAPMAN">#REF!</definedName>
    <definedName name="SUMMCONSOL" localSheetId="0">#REF!</definedName>
    <definedName name="SUMMCONSOL">#REF!</definedName>
    <definedName name="SUMMCORP" localSheetId="0">#REF!</definedName>
    <definedName name="SUMMCORP">#REF!</definedName>
    <definedName name="SUMMCSXT" localSheetId="0">#REF!</definedName>
    <definedName name="SUMMCSXT">#REF!</definedName>
    <definedName name="SUMMCTI" localSheetId="0">#REF!</definedName>
    <definedName name="SUMMCTI">#REF!</definedName>
    <definedName name="SUMMGREENBRIER">#REF!</definedName>
    <definedName name="SUMMHOTELS" localSheetId="0">#REF!</definedName>
    <definedName name="SUMMHOTELS">#REF!</definedName>
    <definedName name="SUMMINTERMODAL" localSheetId="0">#REF!</definedName>
    <definedName name="SUMMINTERMODAL">#REF!</definedName>
    <definedName name="SUMMREALPROP" localSheetId="0">#REF!</definedName>
    <definedName name="SUMMREALPROP">#REF!</definedName>
    <definedName name="SUMMSLND" localSheetId="0">#REF!</definedName>
    <definedName name="SUMMSLND">#REF!</definedName>
    <definedName name="SUMMTECH">#REF!</definedName>
    <definedName name="SUMMTECHNOLOGY" localSheetId="0">#REF!</definedName>
    <definedName name="SUMMTECHNOLOGY">#REF!</definedName>
    <definedName name="SuperUser" hidden="1">FALSE</definedName>
    <definedName name="SUPP" localSheetId="0">#REF!</definedName>
    <definedName name="SUPP">#REF!</definedName>
    <definedName name="Supp1" localSheetId="0">#REF!</definedName>
    <definedName name="Supp1">#REF!</definedName>
    <definedName name="Supp12" localSheetId="0">#REF!</definedName>
    <definedName name="Supp12">#REF!</definedName>
    <definedName name="Supp123" localSheetId="0">#REF!</definedName>
    <definedName name="Supp123">#REF!</definedName>
    <definedName name="Supp1234" localSheetId="0">#REF!</definedName>
    <definedName name="Supp1234">#REF!</definedName>
    <definedName name="Supp2" localSheetId="0">#REF!</definedName>
    <definedName name="Supp2">#REF!</definedName>
    <definedName name="Supp3" localSheetId="0">#REF!</definedName>
    <definedName name="Supp3">#REF!</definedName>
    <definedName name="Supp4" localSheetId="0">#REF!</definedName>
    <definedName name="Supp4">#REF!</definedName>
    <definedName name="SUPPan" localSheetId="0">#REF!</definedName>
    <definedName name="SUPPan">#REF!</definedName>
    <definedName name="SuppAR" localSheetId="0">#REF!</definedName>
    <definedName name="SuppAR">#REF!</definedName>
    <definedName name="SuppL" localSheetId="0">#REF!</definedName>
    <definedName name="SuppL">#REF!</definedName>
    <definedName name="SuppL2" localSheetId="0">#REF!</definedName>
    <definedName name="SuppL2">#REF!</definedName>
    <definedName name="SuppLit" localSheetId="0">#REF!</definedName>
    <definedName name="SuppLit">#REF!</definedName>
    <definedName name="SuppRes" localSheetId="0">#REF!</definedName>
    <definedName name="SuppRes">#REF!</definedName>
    <definedName name="SuppRes1" localSheetId="0">#REF!</definedName>
    <definedName name="SuppRes1">#REF!</definedName>
    <definedName name="Supprev" localSheetId="0">#REF!</definedName>
    <definedName name="Supprev">#REF!</definedName>
    <definedName name="Supptotal" localSheetId="0">#REF!</definedName>
    <definedName name="Supptotal">#REF!</definedName>
    <definedName name="SuppTotal1" localSheetId="0">#REF!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 localSheetId="0">#REF!</definedName>
    <definedName name="table">#REF!</definedName>
    <definedName name="table2" localSheetId="0">#REF!</definedName>
    <definedName name="table2">#REF!</definedName>
    <definedName name="tableTIER2">[64]tier2!$A$1:$D$16</definedName>
    <definedName name="TARG" localSheetId="0">#REF!</definedName>
    <definedName name="TARG">#REF!</definedName>
    <definedName name="target" localSheetId="0">#REF!</definedName>
    <definedName name="target">#REF!</definedName>
    <definedName name="TAX" localSheetId="0">#REF!</definedName>
    <definedName name="TAX">#REF!</definedName>
    <definedName name="taxol" hidden="1">{#N/A,#N/A,FALSE,"Pharm";#N/A,#N/A,FALSE,"WWCM"}</definedName>
    <definedName name="taxol_1" hidden="1">{#N/A,#N/A,FALSE,"Pharm";#N/A,#N/A,FALSE,"WWCM"}</definedName>
    <definedName name="taxol_2" hidden="1">{#N/A,#N/A,FALSE,"Pharm";#N/A,#N/A,FALSE,"WWCM"}</definedName>
    <definedName name="TC" localSheetId="0">#REF!</definedName>
    <definedName name="TC">#REF!</definedName>
    <definedName name="TC__" localSheetId="0">#REF!</definedName>
    <definedName name="TC__">#REF!</definedName>
    <definedName name="tc_97" localSheetId="0">#REF!</definedName>
    <definedName name="tc_97">#REF!</definedName>
    <definedName name="TC_M" localSheetId="0">#REF!</definedName>
    <definedName name="TC_M">#REF!</definedName>
    <definedName name="TC_O" localSheetId="0">#REF!</definedName>
    <definedName name="TC_O">#REF!</definedName>
    <definedName name="TDSA" localSheetId="0">#REF!</definedName>
    <definedName name="TDSA">#REF!</definedName>
    <definedName name="TDSI" localSheetId="0">#REF!</definedName>
    <definedName name="TDSI">#REF!</definedName>
    <definedName name="TDSI1" localSheetId="0">#REF!</definedName>
    <definedName name="TDSI1">#REF!</definedName>
    <definedName name="TDSI2" localSheetId="0">#REF!</definedName>
    <definedName name="TDSI2">#REF!</definedName>
    <definedName name="TDSI3" localSheetId="0">#REF!</definedName>
    <definedName name="TDSI3">#REF!</definedName>
    <definedName name="TDSI4" localSheetId="0">#REF!</definedName>
    <definedName name="TDSI4">#REF!</definedName>
    <definedName name="TDSIBD" localSheetId="0">#REF!</definedName>
    <definedName name="TDSIBD">#REF!</definedName>
    <definedName name="TDSIBD1" localSheetId="0">#REF!</definedName>
    <definedName name="TDSIBD1">#REF!</definedName>
    <definedName name="TDSIhigh" localSheetId="0">#REF!</definedName>
    <definedName name="TDSIhigh">#REF!</definedName>
    <definedName name="TDSIhight" localSheetId="0">#REF!</definedName>
    <definedName name="TDSIhight">#REF!</definedName>
    <definedName name="TDSIlow" localSheetId="0">#REF!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 localSheetId="0">#REF!</definedName>
    <definedName name="Temp_JE_Info">#REF!</definedName>
    <definedName name="Temp_List_Text" localSheetId="0">#REF!</definedName>
    <definedName name="Temp_List_Text">#REF!</definedName>
    <definedName name="TEMP2">[1]Contents!$BC$91</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 localSheetId="0">#REF!</definedName>
    <definedName name="TER">#REF!</definedName>
    <definedName name="TERM">#REF!</definedName>
    <definedName name="Term_in_years">[19]C100!$C$6</definedName>
    <definedName name="test" localSheetId="0">#REF!</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 localSheetId="0">#REF!</definedName>
    <definedName name="thrshld">#REF!</definedName>
    <definedName name="TIME" localSheetId="0">'[33]Detail of Paid Loss'!#REF!</definedName>
    <definedName name="TIME">'[33]Detail of Paid Loss'!#REF!</definedName>
    <definedName name="TIO" localSheetId="0">#REF!</definedName>
    <definedName name="TIO">#REF!</definedName>
    <definedName name="Title" localSheetId="0">#REF!</definedName>
    <definedName name="Title">#REF!</definedName>
    <definedName name="TM1REBUILDOPTION">1</definedName>
    <definedName name="Toggle1">#REF!</definedName>
    <definedName name="topbord" localSheetId="0">#REF!</definedName>
    <definedName name="topbord">#REF!</definedName>
    <definedName name="topbord1" localSheetId="0">#REF!</definedName>
    <definedName name="topbord1">#REF!</definedName>
    <definedName name="topbord2" localSheetId="0">#REF!</definedName>
    <definedName name="topbord2">#REF!</definedName>
    <definedName name="Tot" localSheetId="0">#REF!</definedName>
    <definedName name="Tot">#REF!</definedName>
    <definedName name="Total" localSheetId="0">#REF!</definedName>
    <definedName name="Total">#REF!</definedName>
    <definedName name="Total_1" localSheetId="0">#REF!</definedName>
    <definedName name="Total_1">#REF!</definedName>
    <definedName name="TOTAL_2" localSheetId="0">#REF!</definedName>
    <definedName name="TOTAL_2">#REF!</definedName>
    <definedName name="Total_payments">Payments_per_year*Term_in_years</definedName>
    <definedName name="Total1" localSheetId="0">#REF!</definedName>
    <definedName name="Total1">#REF!</definedName>
    <definedName name="TotalAR" localSheetId="0">#REF!</definedName>
    <definedName name="TotalAR">#REF!</definedName>
    <definedName name="TotalAR1" localSheetId="0">#REF!</definedName>
    <definedName name="TotalAR1">#REF!</definedName>
    <definedName name="TotalARMS" localSheetId="0">#REF!</definedName>
    <definedName name="TotalARMS">#REF!</definedName>
    <definedName name="TotalPS" localSheetId="0">#REF!</definedName>
    <definedName name="TotalPS">#REF!</definedName>
    <definedName name="TotalPS1" localSheetId="0">#REF!</definedName>
    <definedName name="TotalPS1">#REF!</definedName>
    <definedName name="Totalsupp" localSheetId="0">#REF!</definedName>
    <definedName name="Totalsupp">#REF!</definedName>
    <definedName name="TotFin" localSheetId="0">#REF!</definedName>
    <definedName name="TotFin">#REF!</definedName>
    <definedName name="TotPayout" localSheetId="0">#REF!</definedName>
    <definedName name="TotPayout">#REF!</definedName>
    <definedName name="TRACK_TER" localSheetId="0">#REF!</definedName>
    <definedName name="TRACK_TER">#REF!</definedName>
    <definedName name="TRAILERS" localSheetId="0">#REF!</definedName>
    <definedName name="TRAILERS">#REF!</definedName>
    <definedName name="TRAN" localSheetId="0">#REF!</definedName>
    <definedName name="TRAN">#REF!</definedName>
    <definedName name="TRANS" localSheetId="0">#REF!</definedName>
    <definedName name="TRANS">#REF!</definedName>
    <definedName name="Trans1" localSheetId="0">#REF!</definedName>
    <definedName name="Trans1">#REF!</definedName>
    <definedName name="Trans2" localSheetId="0">#REF!</definedName>
    <definedName name="Trans2">#REF!</definedName>
    <definedName name="Trans3" localSheetId="0">#REF!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 localSheetId="0">#REF!</definedName>
    <definedName name="Trend">#REF!</definedName>
    <definedName name="Trend.py" localSheetId="0">#REF!</definedName>
    <definedName name="Trend.py">#REF!</definedName>
    <definedName name="TREND_FACTORS">'[17]6A Trend Table'!$A$225:$BF$434</definedName>
    <definedName name="Trend_Index">'[17]6A Trend Table'!$A$7:$BF$7</definedName>
    <definedName name="Tririga" localSheetId="0">#REF!</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 localSheetId="0">#REF!</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 localSheetId="0">#REF!</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 localSheetId="0">'[65]1'!#REF!</definedName>
    <definedName name="UnAP">'[65]1'!#REF!</definedName>
    <definedName name="unapplied_january_6" localSheetId="0">#REF!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#N/A</definedName>
    <definedName name="UPDT_OPSUPGA">#N/A</definedName>
    <definedName name="UPDT_OPSUPGA05">#N/A</definedName>
    <definedName name="UPDT_PERSINJ">#N/A</definedName>
    <definedName name="UPDT_PERSINJ05">#N/A</definedName>
    <definedName name="UPDT_PL">#N/A</definedName>
    <definedName name="UPDT_PL05">#N/A</definedName>
    <definedName name="UPDT_PLa">#N/A</definedName>
    <definedName name="UPDT_SGSUM">#N/A</definedName>
    <definedName name="UPDT_SGSUM05">#N/A</definedName>
    <definedName name="Upl" localSheetId="0">#REF!</definedName>
    <definedName name="Upl">#REF!</definedName>
    <definedName name="Usage_Entry" localSheetId="0">#REF!</definedName>
    <definedName name="Usage_Entry">#REF!</definedName>
    <definedName name="uuuuu" hidden="1">1/EUReXToFRF</definedName>
    <definedName name="v">[66]Criteria1!$B$22</definedName>
    <definedName name="Val" hidden="1">39273.5911689815</definedName>
    <definedName name="VALDATE">[35]Results!$B$4:$B$4</definedName>
    <definedName name="valid" hidden="1">"3MOH0LG884O7D525EH4P44ER9"</definedName>
    <definedName name="Valuation_Date">'[17]2A General Info'!$B$18</definedName>
    <definedName name="VALUE_AT_12_92" localSheetId="0">#REF!</definedName>
    <definedName name="VALUE_AT_12_92">#REF!</definedName>
    <definedName name="vb" localSheetId="0">'[67]Surf Tr P&amp;L'!#REF!</definedName>
    <definedName name="vb">'[67]Surf Tr P&amp;L'!#REF!</definedName>
    <definedName name="vbi" localSheetId="0">'[68]CSX Intermodal'!#REF!</definedName>
    <definedName name="vbi">'[68]CSX Intermodal'!#REF!</definedName>
    <definedName name="vbt" localSheetId="0">'[68]CSX Transportation'!#REF!</definedName>
    <definedName name="vbt">'[68]CSX Transportation'!#REF!</definedName>
    <definedName name="vczx" hidden="1">{"'Grill_Objective'!$A$1:$AF$101"}</definedName>
    <definedName name="VD" localSheetId="0">#REF!</definedName>
    <definedName name="VD">#REF!</definedName>
    <definedName name="Vendor" localSheetId="0">#REF!</definedName>
    <definedName name="Vendor">#REF!</definedName>
    <definedName name="Version">[15]Input!$B$9</definedName>
    <definedName name="VI">'[69]CSX 6'!$A$1:$N$5</definedName>
    <definedName name="VIII" localSheetId="0">#REF!</definedName>
    <definedName name="VIII">#REF!</definedName>
    <definedName name="VLOOKUP" localSheetId="0">#REF!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 localSheetId="0">#REF!</definedName>
    <definedName name="w">#REF!</definedName>
    <definedName name="w_1" hidden="1">{#N/A,#N/A,FALSE,"SUM";#N/A,#N/A,FALSE,"WC";#N/A,#N/A,FALSE,"GL";#N/A,#N/A,FALSE,"AL "}</definedName>
    <definedName name="wage" localSheetId="0">#REF!</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 localSheetId="0">#REF!</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 localSheetId="0">#REF!</definedName>
    <definedName name="WIP_AUDITNON">#REF!</definedName>
    <definedName name="working" hidden="1">{#N/A,#N/A,FALSE,"REPORT"}</definedName>
    <definedName name="working_1" hidden="1">{#N/A,#N/A,FALSE,"REPORT"}</definedName>
    <definedName name="working_2" hidden="1">{#N/A,#N/A,FALSE,"REPORT"}</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[70]Cover!#REF!</definedName>
    <definedName name="wp_7">[70]Cover!#REF!</definedName>
    <definedName name="wp_c" localSheetId="0">#REF!</definedName>
    <definedName name="wp_c">#REF!</definedName>
    <definedName name="WP10_" localSheetId="0">#REF!</definedName>
    <definedName name="WP10_">#REF!</definedName>
    <definedName name="wp1A" localSheetId="0">#REF!</definedName>
    <definedName name="wp1A">#REF!</definedName>
    <definedName name="wp1b" localSheetId="0">[71]Cover!#REF!</definedName>
    <definedName name="wp1b">[71]Cover!#REF!</definedName>
    <definedName name="wp1C" localSheetId="0">#REF!</definedName>
    <definedName name="wp1C">#REF!</definedName>
    <definedName name="wp1d" localSheetId="0">[71]Cover!#REF!</definedName>
    <definedName name="wp1d">[71]Cover!#REF!</definedName>
    <definedName name="wp1e" localSheetId="0">[71]Cover!#REF!</definedName>
    <definedName name="wp1e">[71]Cover!#REF!</definedName>
    <definedName name="wp1f" localSheetId="0">[71]Cover!#REF!</definedName>
    <definedName name="wp1f">[71]Cover!#REF!</definedName>
    <definedName name="wp1g" localSheetId="0">[71]Cover!#REF!</definedName>
    <definedName name="wp1g">[71]Cover!#REF!</definedName>
    <definedName name="wp1h" localSheetId="0">[71]Cover!#REF!</definedName>
    <definedName name="wp1h">[71]Cover!#REF!</definedName>
    <definedName name="wp1i" localSheetId="0">[71]Cover!#REF!</definedName>
    <definedName name="wp1i">[71]Cover!#REF!</definedName>
    <definedName name="wp1j" localSheetId="0">[71]Cover!#REF!</definedName>
    <definedName name="wp1j">[71]Cover!#REF!</definedName>
    <definedName name="wpC" localSheetId="0">#REF!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{"Client Name or Project Name"}</definedName>
    <definedName name="x_1" hidden="1">{#N/A,#N/A,FALSE,"REPORT"}</definedName>
    <definedName name="Xall" localSheetId="0">#REF!</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 localSheetId="0">#REF!</definedName>
    <definedName name="XI">#REF!</definedName>
    <definedName name="XIII" localSheetId="0">#REF!</definedName>
    <definedName name="XIII">#REF!</definedName>
    <definedName name="XIX" localSheetId="0">#REF!</definedName>
    <definedName name="XIX">#REF!</definedName>
    <definedName name="xpaste1" hidden="1">[72]Aging!$I$9</definedName>
    <definedName name="xpaste4" hidden="1">#REF!</definedName>
    <definedName name="xref" hidden="1">[72]Aging!$Q$1:$Q$65536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'[73]Empr.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'[74]Global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[72]XREF!$A$8</definedName>
    <definedName name="xref4" hidden="1">#REF!</definedName>
    <definedName name="xref5" hidden="1">[72]Aging!$P$77</definedName>
    <definedName name="xref6" hidden="1">#REF!</definedName>
    <definedName name="xref8" hidden="1">'[72]PDD-Movimentação'!$C$35</definedName>
    <definedName name="xref9" hidden="1">#REF!</definedName>
    <definedName name="XRefActiveRow" hidden="1">#REF!</definedName>
    <definedName name="XRefColumnsCount">2</definedName>
    <definedName name="XRefColumnsCount_1" hidden="1">2</definedName>
    <definedName name="XRefCopy1" hidden="1">'[75]Lalur-CSLL'!$E$1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'[75]Lalur-CSLL'!$E$1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'[73]Empr-LP'!$AA$56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[76]EBTA!$N$22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[76]EBTA!$N$23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_1" hidden="1">{#N/A,#N/A,FALSE,"REPORT"}</definedName>
    <definedName name="xx_2" hidden="1">{#N/A,#N/A,FALSE,"REPORT"}</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 localSheetId="0">#REF!</definedName>
    <definedName name="xxx">#REF!</definedName>
    <definedName name="XXX_1" hidden="1">{#N/A,#N/A,FALSE,"Other";#N/A,#N/A,FALSE,"Ace";#N/A,#N/A,FALSE,"Derm"}</definedName>
    <definedName name="XXX_2" hidden="1">{#N/A,#N/A,FALSE,"Other";#N/A,#N/A,FALSE,"Ace";#N/A,#N/A,FALSE,"Derm"}</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 localSheetId="0">#REF!</definedName>
    <definedName name="Year">#REF!</definedName>
    <definedName name="YEARTODATE">#REF!</definedName>
    <definedName name="YEARTODATETOT">#REF!</definedName>
    <definedName name="YesNoRange">#REF!</definedName>
    <definedName name="Yr1Depr">'[17]3A FA Record'!$CA:$CA</definedName>
    <definedName name="YTD">[15]Input!$E$12</definedName>
    <definedName name="YTDTRANS" localSheetId="0">#REF!</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80B002F7_357B_4F53_BFF7_E60861557EB0_.wvu.Cols" hidden="1">'[77]BASE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2" l="1"/>
  <c r="D16" i="2"/>
  <c r="E31" i="2" l="1"/>
  <c r="E16" i="2"/>
  <c r="E26" i="2" l="1"/>
  <c r="E27" i="2" s="1"/>
  <c r="C26" i="2"/>
  <c r="C37" i="2"/>
  <c r="C31" i="2"/>
  <c r="C16" i="2"/>
  <c r="E33" i="2" l="1"/>
  <c r="E62" i="2"/>
  <c r="C27" i="2"/>
  <c r="C33" i="2" s="1"/>
  <c r="C62" i="2" l="1"/>
  <c r="E41" i="2"/>
  <c r="E38" i="2"/>
  <c r="C38" i="2"/>
  <c r="C41" i="2"/>
  <c r="C44" i="2" l="1"/>
  <c r="C47" i="2" s="1"/>
  <c r="C52" i="2" s="1"/>
  <c r="C54" i="2" s="1"/>
  <c r="E44" i="2" l="1"/>
  <c r="E47" i="2" s="1"/>
  <c r="E52" i="2" s="1"/>
  <c r="E54" i="2" s="1"/>
  <c r="C67" i="2"/>
  <c r="E67" i="2" l="1"/>
</calcChain>
</file>

<file path=xl/sharedStrings.xml><?xml version="1.0" encoding="utf-8"?>
<sst xmlns="http://schemas.openxmlformats.org/spreadsheetml/2006/main" count="88" uniqueCount="88">
  <si>
    <t>SURFACE TRANSPORTATION BOARD - QUARTERLY REPORT OF REVENUES, EXPENSES AND INCOME-RAILROADS</t>
  </si>
  <si>
    <t>Form RE&amp;I</t>
  </si>
  <si>
    <t>Washington, D.C.  20423</t>
  </si>
  <si>
    <t>OMB Clearance No. 2140-0013</t>
  </si>
  <si>
    <t>Expiration Date 3-31-2025</t>
  </si>
  <si>
    <t>Railroad:</t>
  </si>
  <si>
    <t>CSX TRANSPORTATION, INC</t>
  </si>
  <si>
    <t xml:space="preserve">Date of Report </t>
  </si>
  <si>
    <t>500 WATER STREET</t>
  </si>
  <si>
    <t>JACKSONVILLE, FL  32202-4423</t>
  </si>
  <si>
    <r>
      <t>Quarter __</t>
    </r>
    <r>
      <rPr>
        <u/>
        <sz val="10"/>
        <color theme="1"/>
        <rFont val="Calibri"/>
        <family val="2"/>
        <scheme val="minor"/>
      </rPr>
      <t>1st</t>
    </r>
    <r>
      <rPr>
        <sz val="10"/>
        <color theme="1"/>
        <rFont val="Calibri"/>
        <family val="2"/>
        <scheme val="minor"/>
      </rPr>
      <t>__</t>
    </r>
  </si>
  <si>
    <r>
      <t>Year ___</t>
    </r>
    <r>
      <rPr>
        <u/>
        <sz val="10"/>
        <color theme="1"/>
        <rFont val="Calibri"/>
        <family val="2"/>
        <scheme val="minor"/>
      </rPr>
      <t>2024</t>
    </r>
    <r>
      <rPr>
        <sz val="10"/>
        <color theme="1"/>
        <rFont val="Calibri"/>
        <family val="2"/>
        <scheme val="minor"/>
      </rPr>
      <t>__</t>
    </r>
  </si>
  <si>
    <t>Description
A</t>
  </si>
  <si>
    <t>Code
No.</t>
  </si>
  <si>
    <t>Quarterly Figures</t>
  </si>
  <si>
    <t>Cumulative Figures</t>
  </si>
  <si>
    <t>This Year
B</t>
  </si>
  <si>
    <t>Last Year
C</t>
  </si>
  <si>
    <t>This Year
D</t>
  </si>
  <si>
    <t>Last Year
E</t>
  </si>
  <si>
    <t xml:space="preserve">                                                          Operating Revenues
Freight (Account 101)</t>
  </si>
  <si>
    <t>Passenger (Account 102)</t>
  </si>
  <si>
    <t>Passenger-Related (Account 103)</t>
  </si>
  <si>
    <t>All Other Operating Revenues (Accounts 104, 105, 106, 110, 502, 503)</t>
  </si>
  <si>
    <t>Joint Facility Account (Account 120)</t>
  </si>
  <si>
    <t xml:space="preserve">     Railway Operating Revenues (All Above)</t>
  </si>
  <si>
    <t xml:space="preserve">                                                          Operating Expenses
Depreciation-Road (Accounts 62-11-00, 62-12-00, 62-13-00)</t>
  </si>
  <si>
    <t>All Other Way and Structure Accounts</t>
  </si>
  <si>
    <t>Total Way and Structures</t>
  </si>
  <si>
    <t>Depreciation-Equipment (Accounts 62-21-00, 62-22-00, 62-23-00)</t>
  </si>
  <si>
    <t>All Other Equipment Accounts</t>
  </si>
  <si>
    <t>Total Equipment</t>
  </si>
  <si>
    <t>Transportation-Train, Yard, and Yard Common</t>
  </si>
  <si>
    <t>Transportation-Specialized Services, Administration Support</t>
  </si>
  <si>
    <t>General and Administrative</t>
  </si>
  <si>
    <t xml:space="preserve">     Railway Operating Expenses (Account 531)</t>
  </si>
  <si>
    <t xml:space="preserve">                                                             Income Items
     Net Revenue From Railway Operations (Lines 6 Minus 16)</t>
  </si>
  <si>
    <t>Other Income (Accounts 506, 510-519)</t>
  </si>
  <si>
    <t>Income from Affiliated Companies: Dividends</t>
  </si>
  <si>
    <t>Equity in Undistributed Earnings (Losses)</t>
  </si>
  <si>
    <t xml:space="preserve">     Total Income from Affiliated Companies (Lines 19 and 20)</t>
  </si>
  <si>
    <t>Miscellaneous Deductions from Income (Accounts 534, 544, 545, 549, 550, 551, and 553)</t>
  </si>
  <si>
    <t xml:space="preserve">     Income Available for Fixed Charges (Lines 17, 18, 21, Minus 22)</t>
  </si>
  <si>
    <t xml:space="preserve">                                                            Fixed Charges
Interest on Funded Debt (Account 546)</t>
  </si>
  <si>
    <t>Interest on Unfunded Debt (Account 547)</t>
  </si>
  <si>
    <t>Amortization of Discount on Funded Debt (Account 548)</t>
  </si>
  <si>
    <t xml:space="preserve">     Total Fixed Charges</t>
  </si>
  <si>
    <t xml:space="preserve">                                                             Income Items
     Income After Fixed Charges</t>
  </si>
  <si>
    <t>Other Deductions (Account 546)</t>
  </si>
  <si>
    <t>Unusual or Infrequent Items (Debit) Credit (Account 555)</t>
  </si>
  <si>
    <t xml:space="preserve">     Income (Loss) from Continuing Operations Before Income Taxes</t>
  </si>
  <si>
    <t>Income Tax on Ordinary Income (Account 556)</t>
  </si>
  <si>
    <t>Provision for Deferred Income Taxes (Account 557)</t>
  </si>
  <si>
    <t xml:space="preserve">     Income (Loss) from Continuing Operations</t>
  </si>
  <si>
    <t>Income (Loss) from Operations (Less Applicable Income Taxes) (Account 560)</t>
  </si>
  <si>
    <t>Gain (Loss) on Disposal of Discontinued Segments (Less Applicable Income Taxes) (Account 562)</t>
  </si>
  <si>
    <t xml:space="preserve">     Income (Loss) before Extraordinary Items</t>
  </si>
  <si>
    <t>Extraordinary Items (Net) (Account 570)</t>
  </si>
  <si>
    <t>Income Taxes on Extraordinary Items (Account 590)</t>
  </si>
  <si>
    <t>Provision for Deferred Taxes - Extraordinary Items (Account 591)</t>
  </si>
  <si>
    <t>Cumulative Effect of Changes in Accounting Principles (Less Taxes) (Account 592)</t>
  </si>
  <si>
    <t xml:space="preserve">     Net Income (Loss)</t>
  </si>
  <si>
    <t>Less:  Net Income attributable to non-controlling interest</t>
  </si>
  <si>
    <t>Net Income attributable to reporting railroad</t>
  </si>
  <si>
    <t>Basic Earnings Per Share</t>
  </si>
  <si>
    <t>Diluted Earnings Per Share</t>
  </si>
  <si>
    <t>Dividends on Common Stock (Account 623)</t>
  </si>
  <si>
    <t>Dividends on Preferred Stock (Account 623)</t>
  </si>
  <si>
    <t>Expenses to Revenues (%)</t>
  </si>
  <si>
    <t>Total Maintenance to Revenues (%)</t>
  </si>
  <si>
    <t>Transportation to Revenues (%)</t>
  </si>
  <si>
    <t xml:space="preserve">                                Reconciliation of Net Railway Operating Income (NROI)
Net Revenues From Railway Operations</t>
  </si>
  <si>
    <t>Income Taxes on Ordinary Income (Account 556)</t>
  </si>
  <si>
    <t>Provision for Deferred Taxes (Account 557)</t>
  </si>
  <si>
    <t>Income From Lease of Road and Equipment</t>
  </si>
  <si>
    <t>Rent for Leased Roads and Equipment</t>
  </si>
  <si>
    <t xml:space="preserve">     Net Railway Operating Income</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</si>
  <si>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</si>
  <si>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</si>
  <si>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</si>
  <si>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</si>
  <si>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</si>
  <si>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r>
      <t>Name (Printed)  _______</t>
    </r>
    <r>
      <rPr>
        <u/>
        <sz val="10"/>
        <color theme="1"/>
        <rFont val="Calibri"/>
        <family val="2"/>
        <scheme val="minor"/>
      </rPr>
      <t>Thomas McDuffie</t>
    </r>
    <r>
      <rPr>
        <sz val="10"/>
        <color theme="1"/>
        <rFont val="Calibri"/>
        <family val="2"/>
        <scheme val="minor"/>
      </rPr>
      <t>_______________________________________________</t>
    </r>
  </si>
  <si>
    <r>
      <t>Title ______</t>
    </r>
    <r>
      <rPr>
        <u/>
        <sz val="10"/>
        <color theme="1"/>
        <rFont val="Calibri"/>
        <family val="2"/>
        <scheme val="minor"/>
      </rPr>
      <t>Assistant Controller</t>
    </r>
    <r>
      <rPr>
        <sz val="10"/>
        <color theme="1"/>
        <rFont val="Calibri"/>
        <family val="2"/>
        <scheme val="minor"/>
      </rPr>
      <t>________________________________________________________</t>
    </r>
  </si>
  <si>
    <r>
      <t>Telephone Number  _____</t>
    </r>
    <r>
      <rPr>
        <u/>
        <sz val="10"/>
        <color theme="1"/>
        <rFont val="Calibri"/>
        <family val="2"/>
        <scheme val="minor"/>
      </rPr>
      <t>(904) 366-5309</t>
    </r>
    <r>
      <rPr>
        <sz val="10"/>
        <color theme="1"/>
        <rFont val="Calibri"/>
        <family val="2"/>
        <scheme val="minor"/>
      </rPr>
      <t>________</t>
    </r>
  </si>
  <si>
    <r>
      <t>Amended __</t>
    </r>
    <r>
      <rPr>
        <u/>
        <sz val="10"/>
        <color theme="1"/>
        <rFont val="Calibri"/>
        <family val="2"/>
        <scheme val="minor"/>
      </rPr>
      <t>Yes</t>
    </r>
    <r>
      <rPr>
        <sz val="10"/>
        <color theme="1"/>
        <rFont val="Calibri"/>
        <family val="2"/>
        <scheme val="minor"/>
      </rPr>
      <t>_</t>
    </r>
  </si>
  <si>
    <t>Remaks: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and 2024 previously reported results presented herein have been revised to correct these and other previously identified immaterial errors.</t>
  </si>
  <si>
    <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</si>
</sst>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u/>
      <sz val="10"/>
      <color theme="1"/>
      <name val="Calibri"/>
      <family val="2"/>
      <scheme val="minor"/>
    </font>
    <font>
      <b/>
      <sz val="10"/>
      <color theme="1"/>
      <name val="Calibri"/>
      <family val="2"/>
      <scheme val="minor"/>
    </font>
    <font>
      <sz val="10"/>
      <color rgb="FF000000"/>
      <name val="Calibri"/>
      <family val="2"/>
      <scheme val="minor"/>
    </font>
    <font>
      <sz val="10"/>
      <name val="Calibri"/>
      <family val="2"/>
      <scheme val="minor"/>
    </font>
    <font>
      <b/>
      <sz val="10"/>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patternFill>
    </fill>
  </fills>
  <borders count="1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rgb="FF000000"/>
      </top>
      <bottom style="thin">
        <color indexed="64"/>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52">
    <xf numFmtId="0" fontId="0" fillId="0" borderId="0" xfId="0"/>
    <xf numFmtId="0" fontId="2" fillId="2" borderId="0" xfId="0" applyFont="1" applyFill="1"/>
    <xf numFmtId="14" fontId="2" fillId="2" borderId="1" xfId="0" applyNumberFormat="1" applyFont="1" applyFill="1" applyBorder="1" applyAlignment="1">
      <alignment horizontal="center"/>
    </xf>
    <xf numFmtId="0" fontId="4" fillId="2" borderId="5" xfId="0" applyFont="1" applyFill="1" applyBorder="1" applyAlignment="1">
      <alignment horizontal="center" wrapText="1"/>
    </xf>
    <xf numFmtId="0" fontId="4" fillId="2" borderId="6" xfId="0" applyFont="1" applyFill="1" applyBorder="1" applyAlignment="1">
      <alignment horizontal="center" wrapText="1"/>
    </xf>
    <xf numFmtId="0" fontId="5" fillId="3" borderId="7" xfId="0" applyFont="1" applyFill="1" applyBorder="1" applyAlignment="1">
      <alignment horizontal="left" vertical="top" wrapText="1"/>
    </xf>
    <xf numFmtId="0" fontId="2" fillId="2" borderId="8" xfId="0" applyFont="1" applyFill="1" applyBorder="1"/>
    <xf numFmtId="164" fontId="2" fillId="2" borderId="8" xfId="2" applyNumberFormat="1" applyFont="1" applyFill="1" applyBorder="1"/>
    <xf numFmtId="0" fontId="5" fillId="3" borderId="7" xfId="0" applyFont="1" applyFill="1" applyBorder="1" applyAlignment="1">
      <alignment horizontal="left" vertical="top"/>
    </xf>
    <xf numFmtId="165" fontId="2" fillId="2" borderId="8" xfId="1" applyNumberFormat="1" applyFont="1" applyFill="1" applyBorder="1"/>
    <xf numFmtId="165" fontId="2" fillId="0" borderId="8" xfId="1" applyNumberFormat="1" applyFont="1" applyFill="1" applyBorder="1"/>
    <xf numFmtId="164" fontId="2" fillId="0" borderId="8" xfId="2" applyNumberFormat="1" applyFont="1" applyFill="1" applyBorder="1"/>
    <xf numFmtId="0" fontId="6" fillId="3" borderId="7" xfId="0" applyFont="1" applyFill="1" applyBorder="1" applyAlignment="1">
      <alignment horizontal="left" vertical="top" wrapText="1"/>
    </xf>
    <xf numFmtId="0" fontId="6" fillId="3" borderId="7" xfId="0" applyFont="1" applyFill="1" applyBorder="1" applyAlignment="1">
      <alignment horizontal="left" vertical="top"/>
    </xf>
    <xf numFmtId="0" fontId="7" fillId="3" borderId="7" xfId="0" applyFont="1" applyFill="1" applyBorder="1" applyAlignment="1">
      <alignment horizontal="left" vertical="top"/>
    </xf>
    <xf numFmtId="0" fontId="7" fillId="3" borderId="7" xfId="0" applyFont="1" applyFill="1" applyBorder="1" applyAlignment="1">
      <alignment horizontal="left" vertical="top" wrapText="1"/>
    </xf>
    <xf numFmtId="0" fontId="2" fillId="2" borderId="1" xfId="0" applyFont="1" applyFill="1" applyBorder="1"/>
    <xf numFmtId="0" fontId="5" fillId="3" borderId="9" xfId="0" applyFont="1" applyFill="1" applyBorder="1" applyAlignment="1">
      <alignment horizontal="left" vertical="top"/>
    </xf>
    <xf numFmtId="0" fontId="2" fillId="2" borderId="3" xfId="0" applyFont="1" applyFill="1" applyBorder="1"/>
    <xf numFmtId="0" fontId="4" fillId="2" borderId="3" xfId="0" applyFont="1" applyFill="1" applyBorder="1"/>
    <xf numFmtId="0" fontId="5" fillId="3" borderId="3" xfId="0" applyFont="1" applyFill="1" applyBorder="1" applyAlignment="1">
      <alignment horizontal="left" vertical="top"/>
    </xf>
    <xf numFmtId="0" fontId="5" fillId="0" borderId="3" xfId="0" applyFont="1" applyBorder="1" applyAlignment="1">
      <alignment horizontal="left" vertical="top"/>
    </xf>
    <xf numFmtId="43" fontId="2" fillId="2" borderId="8" xfId="1" applyFont="1" applyFill="1" applyBorder="1"/>
    <xf numFmtId="0" fontId="5" fillId="3" borderId="10" xfId="0" applyFont="1" applyFill="1" applyBorder="1" applyAlignment="1">
      <alignment horizontal="left" vertical="top"/>
    </xf>
    <xf numFmtId="0" fontId="6" fillId="0" borderId="7" xfId="0" applyFont="1" applyBorder="1" applyAlignment="1">
      <alignment horizontal="left" vertical="top"/>
    </xf>
    <xf numFmtId="0" fontId="5" fillId="3" borderId="11" xfId="0" applyFont="1" applyFill="1" applyBorder="1" applyAlignment="1">
      <alignment horizontal="left" vertical="top"/>
    </xf>
    <xf numFmtId="0" fontId="2" fillId="2" borderId="12" xfId="0" applyFont="1" applyFill="1" applyBorder="1"/>
    <xf numFmtId="164" fontId="2" fillId="2" borderId="12" xfId="2" applyNumberFormat="1" applyFont="1" applyFill="1" applyBorder="1"/>
    <xf numFmtId="0" fontId="4" fillId="2" borderId="15" xfId="0" applyFont="1" applyFill="1" applyBorder="1"/>
    <xf numFmtId="0" fontId="2" fillId="2" borderId="16" xfId="0" applyFont="1" applyFill="1" applyBorder="1"/>
    <xf numFmtId="0" fontId="2" fillId="2" borderId="15" xfId="0" applyFont="1" applyFill="1" applyBorder="1" applyAlignment="1">
      <alignment vertical="center"/>
    </xf>
    <xf numFmtId="0" fontId="2" fillId="2" borderId="2" xfId="0" applyFont="1" applyFill="1" applyBorder="1"/>
    <xf numFmtId="0" fontId="2" fillId="2" borderId="13" xfId="0" applyFont="1" applyFill="1" applyBorder="1"/>
    <xf numFmtId="0" fontId="2" fillId="2" borderId="14" xfId="0" applyFont="1" applyFill="1" applyBorder="1"/>
    <xf numFmtId="0" fontId="2" fillId="2" borderId="15" xfId="0" applyFont="1" applyFill="1" applyBorder="1"/>
    <xf numFmtId="0" fontId="2" fillId="2" borderId="0" xfId="0" applyFont="1" applyFill="1" applyAlignment="1">
      <alignment horizontal="right"/>
    </xf>
    <xf numFmtId="0" fontId="2" fillId="2" borderId="5" xfId="0" applyFont="1" applyFill="1" applyBorder="1"/>
    <xf numFmtId="0" fontId="2" fillId="2" borderId="17" xfId="0" applyFont="1" applyFill="1" applyBorder="1"/>
    <xf numFmtId="0" fontId="2" fillId="2" borderId="1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6" xfId="0" applyFont="1" applyFill="1" applyBorder="1" applyAlignment="1">
      <alignment horizontal="left" vertical="center" wrapText="1"/>
    </xf>
    <xf numFmtId="0" fontId="4" fillId="2" borderId="2" xfId="0" applyFont="1" applyFill="1" applyBorder="1" applyAlignment="1">
      <alignment horizontal="center" wrapText="1"/>
    </xf>
    <xf numFmtId="0" fontId="4" fillId="2" borderId="5" xfId="0" applyFont="1" applyFill="1" applyBorder="1" applyAlignment="1">
      <alignment horizontal="center" wrapText="1"/>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2"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7" xfId="0" applyFont="1" applyFill="1" applyBorder="1" applyAlignment="1">
      <alignment horizontal="left" vertical="center" wrapText="1"/>
    </xf>
    <xf numFmtId="14" fontId="2" fillId="2" borderId="15" xfId="0" applyNumberFormat="1" applyFont="1" applyFill="1" applyBorder="1" applyAlignment="1">
      <alignment horizontal="left"/>
    </xf>
  </cellXfs>
  <cellStyles count="7">
    <cellStyle name="Comma" xfId="1" builtinId="3"/>
    <cellStyle name="Comma 2" xfId="6" xr:uid="{00000000-0005-0000-0000-000001000000}"/>
    <cellStyle name="Currency" xfId="2" builtinId="4"/>
    <cellStyle name="Currency 2" xfId="4" xr:uid="{00000000-0005-0000-0000-000003000000}"/>
    <cellStyle name="Normal" xfId="0" builtinId="0"/>
    <cellStyle name="Normal 2" xfId="3" xr:uid="{00000000-0005-0000-0000-000006000000}"/>
    <cellStyle name="Percent 2"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4/Q1/R-1%20OS%20Financials%20Q1%202024_Offlin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mp;I"/>
      <sheetName val="CBS"/>
      <sheetName val="IS SEC"/>
      <sheetName val="BS SEC"/>
      <sheetName val="IS Map"/>
      <sheetName val="BS Map"/>
      <sheetName val="QTD Rx"/>
      <sheetName val="Sch 200"/>
      <sheetName val="200 Analytics"/>
      <sheetName val="Sch 200 Property Adjustment"/>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8.2_QCS"/>
      <sheetName val="9_CF ADJ"/>
      <sheetName val="10_Affiliate AP"/>
      <sheetName val="10.1_Affiliate AR"/>
      <sheetName val="12 Unamor Debt PremDisc Reclass"/>
      <sheetName val="Shares"/>
      <sheetName val="Checks"/>
      <sheetName val="1.1_ICP Lookup"/>
      <sheetName val="STB Form History"/>
      <sheetName val="Memo"/>
      <sheetName val="REI PY_Adj"/>
      <sheetName val="CBS PY_Adj"/>
      <sheetName val="Consolidate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ow r="37">
          <cell r="L37">
            <v>-73943529.5</v>
          </cell>
          <cell r="O37">
            <v>4214560.82</v>
          </cell>
        </row>
        <row r="75">
          <cell r="L75">
            <v>-37749968.490000002</v>
          </cell>
          <cell r="O75">
            <v>4179128.3</v>
          </cell>
        </row>
        <row r="205">
          <cell r="M205">
            <v>-2207862.0000248402</v>
          </cell>
          <cell r="R205">
            <v>254614.37331242737</v>
          </cell>
          <cell r="S205">
            <v>0</v>
          </cell>
        </row>
        <row r="219">
          <cell r="M219">
            <v>-534744.17640601634</v>
          </cell>
          <cell r="R219">
            <v>61667.601216269912</v>
          </cell>
          <cell r="S219">
            <v>0</v>
          </cell>
        </row>
        <row r="226">
          <cell r="L226">
            <v>-19628709.364500001</v>
          </cell>
          <cell r="O226">
            <v>35432.520000000484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
          <cell r="P6">
            <v>146014</v>
          </cell>
        </row>
      </sheetData>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77"/>
  <sheetViews>
    <sheetView tabSelected="1" workbookViewId="0">
      <selection activeCell="A76" sqref="A76"/>
    </sheetView>
  </sheetViews>
  <sheetFormatPr defaultColWidth="9.140625" defaultRowHeight="15" customHeight="1" x14ac:dyDescent="0.2"/>
  <cols>
    <col min="1" max="1" width="76.85546875" style="1" customWidth="1"/>
    <col min="2" max="2" width="6" style="1" customWidth="1"/>
    <col min="3" max="5" width="15.7109375" style="1" customWidth="1"/>
    <col min="6" max="6" width="17.7109375" style="1" customWidth="1"/>
    <col min="7" max="16384" width="9.140625" style="1"/>
  </cols>
  <sheetData>
    <row r="1" spans="1:6" ht="12.75" x14ac:dyDescent="0.2">
      <c r="A1" s="1" t="s">
        <v>0</v>
      </c>
      <c r="E1" s="1" t="s">
        <v>1</v>
      </c>
    </row>
    <row r="2" spans="1:6" ht="12.75" x14ac:dyDescent="0.2">
      <c r="A2" s="1" t="s">
        <v>2</v>
      </c>
      <c r="E2" s="1" t="s">
        <v>3</v>
      </c>
    </row>
    <row r="3" spans="1:6" ht="12.75" x14ac:dyDescent="0.2">
      <c r="E3" s="1" t="s">
        <v>4</v>
      </c>
    </row>
    <row r="4" spans="1:6" ht="12.75" x14ac:dyDescent="0.2">
      <c r="A4" s="1" t="s">
        <v>5</v>
      </c>
    </row>
    <row r="5" spans="1:6" ht="12.75" x14ac:dyDescent="0.2">
      <c r="A5" s="1" t="s">
        <v>6</v>
      </c>
      <c r="C5" s="1" t="s">
        <v>7</v>
      </c>
      <c r="D5" s="2">
        <v>45382</v>
      </c>
    </row>
    <row r="6" spans="1:6" ht="12.75" x14ac:dyDescent="0.2">
      <c r="A6" s="1" t="s">
        <v>8</v>
      </c>
    </row>
    <row r="7" spans="1:6" ht="12.75" x14ac:dyDescent="0.2">
      <c r="A7" s="1" t="s">
        <v>9</v>
      </c>
      <c r="C7" s="1" t="s">
        <v>10</v>
      </c>
      <c r="D7" s="1" t="s">
        <v>11</v>
      </c>
      <c r="E7" s="1" t="s">
        <v>85</v>
      </c>
    </row>
    <row r="9" spans="1:6" ht="12.75" x14ac:dyDescent="0.2">
      <c r="A9" s="41" t="s">
        <v>12</v>
      </c>
      <c r="B9" s="41" t="s">
        <v>13</v>
      </c>
      <c r="C9" s="43" t="s">
        <v>14</v>
      </c>
      <c r="D9" s="44"/>
      <c r="E9" s="43" t="s">
        <v>15</v>
      </c>
      <c r="F9" s="44"/>
    </row>
    <row r="10" spans="1:6" ht="25.5" x14ac:dyDescent="0.2">
      <c r="A10" s="42"/>
      <c r="B10" s="42"/>
      <c r="C10" s="3" t="s">
        <v>16</v>
      </c>
      <c r="D10" s="4" t="s">
        <v>17</v>
      </c>
      <c r="E10" s="3" t="s">
        <v>18</v>
      </c>
      <c r="F10" s="4" t="s">
        <v>19</v>
      </c>
    </row>
    <row r="11" spans="1:6" ht="25.5" x14ac:dyDescent="0.2">
      <c r="A11" s="5" t="s">
        <v>20</v>
      </c>
      <c r="B11" s="6">
        <v>1</v>
      </c>
      <c r="C11" s="7">
        <v>3320662</v>
      </c>
      <c r="D11" s="7">
        <v>3292680</v>
      </c>
      <c r="E11" s="7">
        <v>3320662</v>
      </c>
      <c r="F11" s="7">
        <v>3292680</v>
      </c>
    </row>
    <row r="12" spans="1:6" ht="12.75" x14ac:dyDescent="0.2">
      <c r="A12" s="8" t="s">
        <v>21</v>
      </c>
      <c r="B12" s="6">
        <v>2</v>
      </c>
      <c r="C12" s="9">
        <v>0</v>
      </c>
      <c r="D12" s="9">
        <v>0</v>
      </c>
      <c r="E12" s="9">
        <v>0</v>
      </c>
      <c r="F12" s="9">
        <v>0</v>
      </c>
    </row>
    <row r="13" spans="1:6" ht="12.75" x14ac:dyDescent="0.2">
      <c r="A13" s="8" t="s">
        <v>22</v>
      </c>
      <c r="B13" s="6">
        <v>3</v>
      </c>
      <c r="C13" s="9">
        <v>0</v>
      </c>
      <c r="D13" s="9">
        <v>0</v>
      </c>
      <c r="E13" s="9">
        <v>0</v>
      </c>
      <c r="F13" s="9">
        <v>0</v>
      </c>
    </row>
    <row r="14" spans="1:6" ht="12.75" x14ac:dyDescent="0.2">
      <c r="A14" s="8" t="s">
        <v>23</v>
      </c>
      <c r="B14" s="6">
        <v>4</v>
      </c>
      <c r="C14" s="9">
        <v>46675</v>
      </c>
      <c r="D14" s="10">
        <v>82146</v>
      </c>
      <c r="E14" s="9">
        <v>46675</v>
      </c>
      <c r="F14" s="9">
        <v>82146</v>
      </c>
    </row>
    <row r="15" spans="1:6" ht="12.75" x14ac:dyDescent="0.2">
      <c r="A15" s="8" t="s">
        <v>24</v>
      </c>
      <c r="B15" s="6">
        <v>5</v>
      </c>
      <c r="C15" s="9">
        <v>0</v>
      </c>
      <c r="D15" s="10">
        <v>0</v>
      </c>
      <c r="E15" s="9">
        <v>0</v>
      </c>
      <c r="F15" s="9">
        <v>0</v>
      </c>
    </row>
    <row r="16" spans="1:6" ht="12.75" x14ac:dyDescent="0.2">
      <c r="A16" s="8" t="s">
        <v>25</v>
      </c>
      <c r="B16" s="6">
        <v>6</v>
      </c>
      <c r="C16" s="7">
        <f>SUM(C11:C15)</f>
        <v>3367337</v>
      </c>
      <c r="D16" s="7">
        <f t="shared" ref="D16:E16" si="0">SUM(D11:D15)</f>
        <v>3374826</v>
      </c>
      <c r="E16" s="7">
        <f t="shared" si="0"/>
        <v>3367337</v>
      </c>
      <c r="F16" s="7">
        <v>3374826</v>
      </c>
    </row>
    <row r="17" spans="1:6" ht="25.5" x14ac:dyDescent="0.2">
      <c r="A17" s="12" t="s">
        <v>26</v>
      </c>
      <c r="B17" s="6">
        <v>7</v>
      </c>
      <c r="C17" s="7">
        <v>252384</v>
      </c>
      <c r="D17" s="11">
        <v>248061</v>
      </c>
      <c r="E17" s="7">
        <v>252384</v>
      </c>
      <c r="F17" s="9">
        <v>248061</v>
      </c>
    </row>
    <row r="18" spans="1:6" ht="12.75" x14ac:dyDescent="0.2">
      <c r="A18" s="13" t="s">
        <v>27</v>
      </c>
      <c r="B18" s="6">
        <v>8</v>
      </c>
      <c r="C18" s="9">
        <v>224454</v>
      </c>
      <c r="D18" s="10">
        <v>214745</v>
      </c>
      <c r="E18" s="9">
        <v>224454</v>
      </c>
      <c r="F18" s="9">
        <v>214745</v>
      </c>
    </row>
    <row r="19" spans="1:6" ht="12.75" x14ac:dyDescent="0.2">
      <c r="A19" s="13" t="s">
        <v>28</v>
      </c>
      <c r="B19" s="6">
        <v>9</v>
      </c>
      <c r="C19" s="9">
        <v>476838</v>
      </c>
      <c r="D19" s="10">
        <v>462806</v>
      </c>
      <c r="E19" s="9">
        <v>476838</v>
      </c>
      <c r="F19" s="9">
        <v>462806</v>
      </c>
    </row>
    <row r="20" spans="1:6" ht="12.75" x14ac:dyDescent="0.2">
      <c r="A20" s="8" t="s">
        <v>29</v>
      </c>
      <c r="B20" s="6">
        <v>10</v>
      </c>
      <c r="C20" s="9">
        <v>100093</v>
      </c>
      <c r="D20" s="10">
        <v>96120</v>
      </c>
      <c r="E20" s="9">
        <v>100093</v>
      </c>
      <c r="F20" s="9">
        <v>96120</v>
      </c>
    </row>
    <row r="21" spans="1:6" ht="12.75" x14ac:dyDescent="0.2">
      <c r="A21" s="8" t="s">
        <v>30</v>
      </c>
      <c r="B21" s="6">
        <v>11</v>
      </c>
      <c r="C21" s="9">
        <v>247445</v>
      </c>
      <c r="D21" s="10">
        <v>242650</v>
      </c>
      <c r="E21" s="9">
        <v>247445</v>
      </c>
      <c r="F21" s="9">
        <v>242650</v>
      </c>
    </row>
    <row r="22" spans="1:6" ht="12.75" x14ac:dyDescent="0.2">
      <c r="A22" s="8" t="s">
        <v>31</v>
      </c>
      <c r="B22" s="6">
        <v>12</v>
      </c>
      <c r="C22" s="9">
        <v>347538</v>
      </c>
      <c r="D22" s="10">
        <v>338770</v>
      </c>
      <c r="E22" s="9">
        <v>347538</v>
      </c>
      <c r="F22" s="9">
        <v>338770</v>
      </c>
    </row>
    <row r="23" spans="1:6" ht="12.75" x14ac:dyDescent="0.2">
      <c r="A23" s="8" t="s">
        <v>32</v>
      </c>
      <c r="B23" s="6">
        <v>13</v>
      </c>
      <c r="C23" s="9">
        <v>767673</v>
      </c>
      <c r="D23" s="10">
        <v>754860</v>
      </c>
      <c r="E23" s="9">
        <v>767673</v>
      </c>
      <c r="F23" s="9">
        <v>754860</v>
      </c>
    </row>
    <row r="24" spans="1:6" ht="12.75" x14ac:dyDescent="0.2">
      <c r="A24" s="8" t="s">
        <v>33</v>
      </c>
      <c r="B24" s="6">
        <v>14</v>
      </c>
      <c r="C24" s="9">
        <v>214066</v>
      </c>
      <c r="D24" s="10">
        <v>211701</v>
      </c>
      <c r="E24" s="9">
        <v>214066</v>
      </c>
      <c r="F24" s="9">
        <v>211701</v>
      </c>
    </row>
    <row r="25" spans="1:6" ht="12.75" x14ac:dyDescent="0.2">
      <c r="A25" s="8" t="s">
        <v>34</v>
      </c>
      <c r="B25" s="6">
        <v>15</v>
      </c>
      <c r="C25" s="9">
        <v>398838</v>
      </c>
      <c r="D25" s="10">
        <v>376559</v>
      </c>
      <c r="E25" s="9">
        <v>398838</v>
      </c>
      <c r="F25" s="9">
        <v>376559</v>
      </c>
    </row>
    <row r="26" spans="1:6" ht="12.75" x14ac:dyDescent="0.2">
      <c r="A26" s="14" t="s">
        <v>35</v>
      </c>
      <c r="B26" s="6">
        <v>16</v>
      </c>
      <c r="C26" s="7">
        <f>C19+C22+SUM(C23:C25)</f>
        <v>2204953</v>
      </c>
      <c r="D26" s="11">
        <v>2144696</v>
      </c>
      <c r="E26" s="7">
        <f>E19+E22+SUM(E23:E25)</f>
        <v>2204953</v>
      </c>
      <c r="F26" s="11">
        <v>2144696</v>
      </c>
    </row>
    <row r="27" spans="1:6" ht="25.5" x14ac:dyDescent="0.2">
      <c r="A27" s="15" t="s">
        <v>36</v>
      </c>
      <c r="B27" s="6">
        <v>17</v>
      </c>
      <c r="C27" s="7">
        <f>C16-C26</f>
        <v>1162384</v>
      </c>
      <c r="D27" s="11">
        <v>1230130</v>
      </c>
      <c r="E27" s="7">
        <f>E16-E26</f>
        <v>1162384</v>
      </c>
      <c r="F27" s="11">
        <v>1230130</v>
      </c>
    </row>
    <row r="28" spans="1:6" ht="12.75" x14ac:dyDescent="0.2">
      <c r="A28" s="8" t="s">
        <v>37</v>
      </c>
      <c r="B28" s="6">
        <v>18</v>
      </c>
      <c r="C28" s="9">
        <v>240159</v>
      </c>
      <c r="D28" s="10">
        <v>202559</v>
      </c>
      <c r="E28" s="9">
        <v>240159</v>
      </c>
      <c r="F28" s="9">
        <v>202559</v>
      </c>
    </row>
    <row r="29" spans="1:6" ht="12.75" x14ac:dyDescent="0.2">
      <c r="A29" s="8" t="s">
        <v>38</v>
      </c>
      <c r="B29" s="6">
        <v>19</v>
      </c>
      <c r="C29" s="9">
        <v>29001</v>
      </c>
      <c r="D29" s="10">
        <v>89766</v>
      </c>
      <c r="E29" s="9">
        <v>29001</v>
      </c>
      <c r="F29" s="9">
        <v>89766</v>
      </c>
    </row>
    <row r="30" spans="1:6" ht="12.75" x14ac:dyDescent="0.2">
      <c r="A30" s="8" t="s">
        <v>39</v>
      </c>
      <c r="B30" s="6">
        <v>20</v>
      </c>
      <c r="C30" s="9">
        <v>-17132</v>
      </c>
      <c r="D30" s="10">
        <v>-33248</v>
      </c>
      <c r="E30" s="9">
        <v>-17132</v>
      </c>
      <c r="F30" s="9">
        <v>-33248</v>
      </c>
    </row>
    <row r="31" spans="1:6" ht="12.75" x14ac:dyDescent="0.2">
      <c r="A31" s="14" t="s">
        <v>40</v>
      </c>
      <c r="B31" s="6">
        <v>21</v>
      </c>
      <c r="C31" s="7">
        <f>SUM(C29:C30)</f>
        <v>11869</v>
      </c>
      <c r="D31" s="11">
        <v>56518</v>
      </c>
      <c r="E31" s="7">
        <f>SUM(E29:E30)</f>
        <v>11869</v>
      </c>
      <c r="F31" s="11">
        <v>56518</v>
      </c>
    </row>
    <row r="32" spans="1:6" ht="12.75" x14ac:dyDescent="0.2">
      <c r="A32" s="13" t="s">
        <v>41</v>
      </c>
      <c r="B32" s="6">
        <v>22</v>
      </c>
      <c r="C32" s="9">
        <v>6638</v>
      </c>
      <c r="D32" s="10">
        <v>5655</v>
      </c>
      <c r="E32" s="9">
        <v>6638</v>
      </c>
      <c r="F32" s="9">
        <v>5655</v>
      </c>
    </row>
    <row r="33" spans="1:6" ht="12.75" x14ac:dyDescent="0.2">
      <c r="A33" s="8" t="s">
        <v>42</v>
      </c>
      <c r="B33" s="6">
        <v>23</v>
      </c>
      <c r="C33" s="7">
        <f>C27+C28+C31-C32</f>
        <v>1407774</v>
      </c>
      <c r="D33" s="11">
        <v>1483552</v>
      </c>
      <c r="E33" s="7">
        <f>E27+E28+E31-E32</f>
        <v>1407774</v>
      </c>
      <c r="F33" s="11">
        <v>1483552</v>
      </c>
    </row>
    <row r="34" spans="1:6" ht="25.5" x14ac:dyDescent="0.2">
      <c r="A34" s="12" t="s">
        <v>43</v>
      </c>
      <c r="B34" s="6">
        <v>24</v>
      </c>
      <c r="C34" s="9">
        <v>7046</v>
      </c>
      <c r="D34" s="11">
        <v>2052</v>
      </c>
      <c r="E34" s="9">
        <v>7046</v>
      </c>
      <c r="F34" s="9">
        <v>2052</v>
      </c>
    </row>
    <row r="35" spans="1:6" ht="12.75" x14ac:dyDescent="0.2">
      <c r="A35" s="8" t="s">
        <v>44</v>
      </c>
      <c r="B35" s="6">
        <v>25</v>
      </c>
      <c r="C35" s="9">
        <v>-19</v>
      </c>
      <c r="D35" s="10">
        <v>120</v>
      </c>
      <c r="E35" s="9">
        <v>-19</v>
      </c>
      <c r="F35" s="9">
        <v>120</v>
      </c>
    </row>
    <row r="36" spans="1:6" ht="12.75" x14ac:dyDescent="0.2">
      <c r="A36" s="8" t="s">
        <v>45</v>
      </c>
      <c r="B36" s="6">
        <v>26</v>
      </c>
      <c r="C36" s="9">
        <v>0</v>
      </c>
      <c r="D36" s="10">
        <v>0</v>
      </c>
      <c r="E36" s="9">
        <v>0</v>
      </c>
      <c r="F36" s="9">
        <v>0</v>
      </c>
    </row>
    <row r="37" spans="1:6" ht="12.75" x14ac:dyDescent="0.2">
      <c r="A37" s="8" t="s">
        <v>46</v>
      </c>
      <c r="B37" s="6">
        <v>27</v>
      </c>
      <c r="C37" s="7">
        <f>SUM(C34:C36)</f>
        <v>7027</v>
      </c>
      <c r="D37" s="11">
        <v>2172</v>
      </c>
      <c r="E37" s="7">
        <f>SUM(E34:E36)</f>
        <v>7027</v>
      </c>
      <c r="F37" s="11">
        <v>2172</v>
      </c>
    </row>
    <row r="38" spans="1:6" ht="25.5" x14ac:dyDescent="0.2">
      <c r="A38" s="15" t="s">
        <v>47</v>
      </c>
      <c r="B38" s="6">
        <v>28</v>
      </c>
      <c r="C38" s="7">
        <f>+C33-C37</f>
        <v>1400747</v>
      </c>
      <c r="D38" s="11">
        <v>1481380</v>
      </c>
      <c r="E38" s="7">
        <f>+E33-E37</f>
        <v>1400747</v>
      </c>
      <c r="F38" s="11">
        <v>1481380</v>
      </c>
    </row>
    <row r="39" spans="1:6" ht="12.75" x14ac:dyDescent="0.2">
      <c r="A39" s="13" t="s">
        <v>48</v>
      </c>
      <c r="B39" s="6">
        <v>29</v>
      </c>
      <c r="C39" s="9">
        <v>0</v>
      </c>
      <c r="D39" s="10">
        <v>0</v>
      </c>
      <c r="E39" s="9">
        <v>0</v>
      </c>
      <c r="F39" s="9">
        <v>0</v>
      </c>
    </row>
    <row r="40" spans="1:6" ht="12.75" x14ac:dyDescent="0.2">
      <c r="A40" s="8" t="s">
        <v>49</v>
      </c>
      <c r="B40" s="6">
        <v>30</v>
      </c>
      <c r="C40" s="9">
        <v>0</v>
      </c>
      <c r="D40" s="10">
        <v>0</v>
      </c>
      <c r="E40" s="9">
        <v>0</v>
      </c>
      <c r="F40" s="9">
        <v>0</v>
      </c>
    </row>
    <row r="41" spans="1:6" ht="12.75" x14ac:dyDescent="0.2">
      <c r="A41" s="8" t="s">
        <v>50</v>
      </c>
      <c r="B41" s="6">
        <v>31</v>
      </c>
      <c r="C41" s="7">
        <f>C33-C37-C40</f>
        <v>1400747</v>
      </c>
      <c r="D41" s="11">
        <v>1481380</v>
      </c>
      <c r="E41" s="7">
        <f>E33-E37-E40</f>
        <v>1400747</v>
      </c>
      <c r="F41" s="11">
        <v>1481380</v>
      </c>
    </row>
    <row r="42" spans="1:6" ht="12.75" x14ac:dyDescent="0.2">
      <c r="A42" s="8" t="s">
        <v>51</v>
      </c>
      <c r="B42" s="6">
        <v>32</v>
      </c>
      <c r="C42" s="9">
        <v>330449</v>
      </c>
      <c r="D42" s="10">
        <v>323699</v>
      </c>
      <c r="E42" s="9">
        <v>330449</v>
      </c>
      <c r="F42" s="9">
        <v>323699</v>
      </c>
    </row>
    <row r="43" spans="1:6" ht="12.75" x14ac:dyDescent="0.2">
      <c r="A43" s="8" t="s">
        <v>52</v>
      </c>
      <c r="B43" s="6">
        <v>33</v>
      </c>
      <c r="C43" s="9">
        <v>6181</v>
      </c>
      <c r="D43" s="10">
        <v>19969</v>
      </c>
      <c r="E43" s="9">
        <v>6181</v>
      </c>
      <c r="F43" s="9">
        <v>19969</v>
      </c>
    </row>
    <row r="44" spans="1:6" ht="12.75" x14ac:dyDescent="0.2">
      <c r="A44" s="17" t="s">
        <v>53</v>
      </c>
      <c r="B44" s="6">
        <v>34</v>
      </c>
      <c r="C44" s="7">
        <f>C41-C42-C43</f>
        <v>1064117</v>
      </c>
      <c r="D44" s="11">
        <v>1137712</v>
      </c>
      <c r="E44" s="7">
        <f>E41-E42-E43</f>
        <v>1064117</v>
      </c>
      <c r="F44" s="11">
        <v>1137712</v>
      </c>
    </row>
    <row r="45" spans="1:6" ht="12.75" x14ac:dyDescent="0.2">
      <c r="A45" s="18" t="s">
        <v>54</v>
      </c>
      <c r="B45" s="6">
        <v>35</v>
      </c>
      <c r="C45" s="9">
        <v>0</v>
      </c>
      <c r="D45" s="9">
        <v>0</v>
      </c>
      <c r="E45" s="9">
        <v>0</v>
      </c>
      <c r="F45" s="9">
        <v>0</v>
      </c>
    </row>
    <row r="46" spans="1:6" ht="12.75" x14ac:dyDescent="0.2">
      <c r="A46" s="18" t="s">
        <v>55</v>
      </c>
      <c r="B46" s="6">
        <v>36</v>
      </c>
      <c r="C46" s="9">
        <v>0</v>
      </c>
      <c r="D46" s="9">
        <v>0</v>
      </c>
      <c r="E46" s="9">
        <v>0</v>
      </c>
      <c r="F46" s="9">
        <v>0</v>
      </c>
    </row>
    <row r="47" spans="1:6" ht="12.75" x14ac:dyDescent="0.2">
      <c r="A47" s="19" t="s">
        <v>56</v>
      </c>
      <c r="B47" s="6">
        <v>37</v>
      </c>
      <c r="C47" s="7">
        <f>C44+C45+C46</f>
        <v>1064117</v>
      </c>
      <c r="D47" s="7">
        <v>1137712</v>
      </c>
      <c r="E47" s="7">
        <f>E44+E45+E46</f>
        <v>1064117</v>
      </c>
      <c r="F47" s="7">
        <v>1137712</v>
      </c>
    </row>
    <row r="48" spans="1:6" ht="12.75" x14ac:dyDescent="0.2">
      <c r="A48" s="20" t="s">
        <v>57</v>
      </c>
      <c r="B48" s="6">
        <v>38</v>
      </c>
      <c r="C48" s="9">
        <v>0</v>
      </c>
      <c r="D48" s="9">
        <v>0</v>
      </c>
      <c r="E48" s="9">
        <v>0</v>
      </c>
      <c r="F48" s="9">
        <v>0</v>
      </c>
    </row>
    <row r="49" spans="1:6" ht="12.75" x14ac:dyDescent="0.2">
      <c r="A49" s="20" t="s">
        <v>58</v>
      </c>
      <c r="B49" s="6">
        <v>39</v>
      </c>
      <c r="C49" s="9">
        <v>0</v>
      </c>
      <c r="D49" s="9">
        <v>0</v>
      </c>
      <c r="E49" s="9">
        <v>0</v>
      </c>
      <c r="F49" s="9">
        <v>0</v>
      </c>
    </row>
    <row r="50" spans="1:6" ht="12.75" x14ac:dyDescent="0.2">
      <c r="A50" s="20" t="s">
        <v>59</v>
      </c>
      <c r="B50" s="6">
        <v>40</v>
      </c>
      <c r="C50" s="9">
        <v>0</v>
      </c>
      <c r="D50" s="9">
        <v>0</v>
      </c>
      <c r="E50" s="9">
        <v>0</v>
      </c>
      <c r="F50" s="9">
        <v>0</v>
      </c>
    </row>
    <row r="51" spans="1:6" ht="12.75" x14ac:dyDescent="0.2">
      <c r="A51" s="20" t="s">
        <v>60</v>
      </c>
      <c r="B51" s="6">
        <v>41</v>
      </c>
      <c r="C51" s="9">
        <v>0</v>
      </c>
      <c r="D51" s="9">
        <v>0</v>
      </c>
      <c r="E51" s="9">
        <v>0</v>
      </c>
      <c r="F51" s="9">
        <v>0</v>
      </c>
    </row>
    <row r="52" spans="1:6" ht="12.75" x14ac:dyDescent="0.2">
      <c r="A52" s="20" t="s">
        <v>61</v>
      </c>
      <c r="B52" s="6">
        <v>42</v>
      </c>
      <c r="C52" s="7">
        <f>C47+SUM(C48:C50)-C51</f>
        <v>1064117</v>
      </c>
      <c r="D52" s="7">
        <v>1137712</v>
      </c>
      <c r="E52" s="7">
        <f>E47+SUM(E48:E50)-E51</f>
        <v>1064117</v>
      </c>
      <c r="F52" s="7">
        <v>1137712</v>
      </c>
    </row>
    <row r="53" spans="1:6" ht="12.75" x14ac:dyDescent="0.2">
      <c r="A53" s="21" t="s">
        <v>62</v>
      </c>
      <c r="B53" s="6">
        <v>43</v>
      </c>
      <c r="C53" s="9">
        <v>39</v>
      </c>
      <c r="D53" s="9">
        <v>12</v>
      </c>
      <c r="E53" s="9">
        <v>39</v>
      </c>
      <c r="F53" s="9">
        <v>12</v>
      </c>
    </row>
    <row r="54" spans="1:6" ht="12.75" x14ac:dyDescent="0.2">
      <c r="A54" s="21" t="s">
        <v>63</v>
      </c>
      <c r="B54" s="6">
        <v>44</v>
      </c>
      <c r="C54" s="7">
        <f>+C52-C53</f>
        <v>1064078</v>
      </c>
      <c r="D54" s="7">
        <v>1137700</v>
      </c>
      <c r="E54" s="7">
        <f>+E52-E53</f>
        <v>1064078</v>
      </c>
      <c r="F54" s="7">
        <v>1137700</v>
      </c>
    </row>
    <row r="55" spans="1:6" ht="12.75" x14ac:dyDescent="0.2">
      <c r="A55" s="21" t="s">
        <v>64</v>
      </c>
      <c r="B55" s="6">
        <v>45</v>
      </c>
      <c r="C55" s="22">
        <v>117.43444845943698</v>
      </c>
      <c r="D55" s="22">
        <v>125.55956613359308</v>
      </c>
      <c r="E55" s="22">
        <v>117.43444845943698</v>
      </c>
      <c r="F55" s="22">
        <v>125.55956613359308</v>
      </c>
    </row>
    <row r="56" spans="1:6" ht="12.75" x14ac:dyDescent="0.2">
      <c r="A56" s="21" t="s">
        <v>65</v>
      </c>
      <c r="B56" s="6">
        <v>46</v>
      </c>
      <c r="C56" s="22">
        <v>117.43444845943698</v>
      </c>
      <c r="D56" s="22">
        <v>125.55956613359308</v>
      </c>
      <c r="E56" s="22">
        <v>117.43444845943698</v>
      </c>
      <c r="F56" s="22">
        <v>125.55956613359308</v>
      </c>
    </row>
    <row r="57" spans="1:6" ht="12.75" x14ac:dyDescent="0.2">
      <c r="A57" s="20" t="s">
        <v>66</v>
      </c>
      <c r="B57" s="6">
        <v>47</v>
      </c>
      <c r="C57" s="9">
        <v>270000</v>
      </c>
      <c r="D57" s="9">
        <v>270000</v>
      </c>
      <c r="E57" s="9">
        <v>270000</v>
      </c>
      <c r="F57" s="9">
        <v>270000</v>
      </c>
    </row>
    <row r="58" spans="1:6" ht="12.75" x14ac:dyDescent="0.2">
      <c r="A58" s="20" t="s">
        <v>67</v>
      </c>
      <c r="B58" s="6">
        <v>48</v>
      </c>
      <c r="C58" s="9">
        <v>0</v>
      </c>
      <c r="D58" s="9">
        <v>0</v>
      </c>
      <c r="E58" s="9">
        <v>0</v>
      </c>
      <c r="F58" s="9">
        <v>0</v>
      </c>
    </row>
    <row r="59" spans="1:6" ht="12.75" x14ac:dyDescent="0.2">
      <c r="A59" s="23" t="s">
        <v>68</v>
      </c>
      <c r="B59" s="6">
        <v>49</v>
      </c>
      <c r="C59" s="22">
        <v>65.480615691271765</v>
      </c>
      <c r="D59" s="22">
        <v>63.549824494655425</v>
      </c>
      <c r="E59" s="22">
        <v>65.480615691271765</v>
      </c>
      <c r="F59" s="22">
        <v>63.549824494655425</v>
      </c>
    </row>
    <row r="60" spans="1:6" ht="12.75" x14ac:dyDescent="0.2">
      <c r="A60" s="8" t="s">
        <v>69</v>
      </c>
      <c r="B60" s="6">
        <v>50</v>
      </c>
      <c r="C60" s="22">
        <v>24.481541348549314</v>
      </c>
      <c r="D60" s="22">
        <v>23.751624528197897</v>
      </c>
      <c r="E60" s="22">
        <v>24.481541348549314</v>
      </c>
      <c r="F60" s="22">
        <v>23.751624528197897</v>
      </c>
    </row>
    <row r="61" spans="1:6" ht="12.75" x14ac:dyDescent="0.2">
      <c r="A61" s="8" t="s">
        <v>70</v>
      </c>
      <c r="B61" s="6">
        <v>51</v>
      </c>
      <c r="C61" s="22">
        <v>29.154759384047395</v>
      </c>
      <c r="D61" s="22">
        <v>28.640321012105513</v>
      </c>
      <c r="E61" s="22">
        <v>29.154759384047395</v>
      </c>
      <c r="F61" s="22">
        <v>28.640321012105513</v>
      </c>
    </row>
    <row r="62" spans="1:6" ht="25.5" x14ac:dyDescent="0.2">
      <c r="A62" s="5" t="s">
        <v>71</v>
      </c>
      <c r="B62" s="6">
        <v>52</v>
      </c>
      <c r="C62" s="7">
        <f>+C27</f>
        <v>1162384</v>
      </c>
      <c r="D62" s="7">
        <v>1230130</v>
      </c>
      <c r="E62" s="7">
        <f>+E27</f>
        <v>1162384</v>
      </c>
      <c r="F62" s="7">
        <v>1230130</v>
      </c>
    </row>
    <row r="63" spans="1:6" ht="12.75" x14ac:dyDescent="0.2">
      <c r="A63" s="24" t="s">
        <v>72</v>
      </c>
      <c r="B63" s="6">
        <v>53</v>
      </c>
      <c r="C63" s="9">
        <v>-330449</v>
      </c>
      <c r="D63" s="9">
        <v>-323699</v>
      </c>
      <c r="E63" s="9">
        <v>-330449</v>
      </c>
      <c r="F63" s="9">
        <v>-323699</v>
      </c>
    </row>
    <row r="64" spans="1:6" ht="12.75" x14ac:dyDescent="0.2">
      <c r="A64" s="24" t="s">
        <v>73</v>
      </c>
      <c r="B64" s="6">
        <v>54</v>
      </c>
      <c r="C64" s="9">
        <v>-6181</v>
      </c>
      <c r="D64" s="9">
        <v>-19969</v>
      </c>
      <c r="E64" s="9">
        <v>-6181</v>
      </c>
      <c r="F64" s="9">
        <v>-19969</v>
      </c>
    </row>
    <row r="65" spans="1:6" ht="12.75" x14ac:dyDescent="0.2">
      <c r="A65" s="8" t="s">
        <v>74</v>
      </c>
      <c r="B65" s="6">
        <v>55</v>
      </c>
      <c r="C65" s="9">
        <v>-29191</v>
      </c>
      <c r="D65" s="9">
        <v>-28390</v>
      </c>
      <c r="E65" s="9">
        <v>-29191</v>
      </c>
      <c r="F65" s="9">
        <v>-28390</v>
      </c>
    </row>
    <row r="66" spans="1:6" ht="12.75" x14ac:dyDescent="0.2">
      <c r="A66" s="8" t="s">
        <v>75</v>
      </c>
      <c r="B66" s="6">
        <v>56</v>
      </c>
      <c r="C66" s="9">
        <v>8544</v>
      </c>
      <c r="D66" s="9">
        <v>8675</v>
      </c>
      <c r="E66" s="9">
        <v>8544</v>
      </c>
      <c r="F66" s="9">
        <v>8675</v>
      </c>
    </row>
    <row r="67" spans="1:6" ht="12.75" x14ac:dyDescent="0.2">
      <c r="A67" s="25" t="s">
        <v>76</v>
      </c>
      <c r="B67" s="26">
        <v>57</v>
      </c>
      <c r="C67" s="27">
        <f>C62+SUM(C63:C66)</f>
        <v>805107</v>
      </c>
      <c r="D67" s="27">
        <v>866747</v>
      </c>
      <c r="E67" s="27">
        <f>E62+SUM(E63:E66)</f>
        <v>805107</v>
      </c>
      <c r="F67" s="27">
        <v>866747</v>
      </c>
    </row>
    <row r="68" spans="1:6" ht="57.75" customHeight="1" x14ac:dyDescent="0.2">
      <c r="A68" s="45" t="s">
        <v>86</v>
      </c>
      <c r="B68" s="46"/>
      <c r="C68" s="46"/>
      <c r="D68" s="46"/>
      <c r="E68" s="46"/>
      <c r="F68" s="47"/>
    </row>
    <row r="69" spans="1:6" ht="12.75" x14ac:dyDescent="0.2">
      <c r="A69" s="28" t="s">
        <v>77</v>
      </c>
      <c r="F69" s="29"/>
    </row>
    <row r="70" spans="1:6" ht="20.25" customHeight="1" x14ac:dyDescent="0.2">
      <c r="A70" s="30" t="s">
        <v>78</v>
      </c>
      <c r="F70" s="29"/>
    </row>
    <row r="71" spans="1:6" ht="179.25" customHeight="1" x14ac:dyDescent="0.2">
      <c r="A71" s="48" t="s">
        <v>79</v>
      </c>
      <c r="B71" s="49"/>
      <c r="C71" s="49"/>
      <c r="D71" s="49"/>
      <c r="E71" s="49"/>
      <c r="F71" s="50"/>
    </row>
    <row r="72" spans="1:6" ht="15" customHeight="1" x14ac:dyDescent="0.2">
      <c r="A72" s="31" t="s">
        <v>80</v>
      </c>
      <c r="B72" s="32"/>
      <c r="C72" s="32"/>
      <c r="D72" s="32"/>
      <c r="E72" s="32"/>
      <c r="F72" s="33"/>
    </row>
    <row r="73" spans="1:6" ht="57" customHeight="1" x14ac:dyDescent="0.2">
      <c r="A73" s="38" t="s">
        <v>81</v>
      </c>
      <c r="B73" s="39"/>
      <c r="C73" s="39"/>
      <c r="D73" s="39"/>
      <c r="E73" s="39"/>
      <c r="F73" s="40"/>
    </row>
    <row r="74" spans="1:6" ht="15" customHeight="1" x14ac:dyDescent="0.2">
      <c r="A74" s="34" t="s">
        <v>82</v>
      </c>
      <c r="F74" s="29"/>
    </row>
    <row r="75" spans="1:6" ht="15" customHeight="1" x14ac:dyDescent="0.2">
      <c r="A75" s="34" t="s">
        <v>83</v>
      </c>
      <c r="F75" s="29"/>
    </row>
    <row r="76" spans="1:6" ht="15" customHeight="1" x14ac:dyDescent="0.2">
      <c r="A76" s="51" t="s">
        <v>87</v>
      </c>
      <c r="B76" s="35"/>
      <c r="C76" s="1" t="s">
        <v>84</v>
      </c>
      <c r="F76" s="29"/>
    </row>
    <row r="77" spans="1:6" ht="8.25" customHeight="1" x14ac:dyDescent="0.2">
      <c r="A77" s="36"/>
      <c r="B77" s="16"/>
      <c r="C77" s="16"/>
      <c r="D77" s="16"/>
      <c r="E77" s="16"/>
      <c r="F77" s="37"/>
    </row>
  </sheetData>
  <sheetProtection formatCells="0" formatColumns="0" formatRows="0"/>
  <protectedRanges>
    <protectedRange sqref="B4" name="Year"/>
    <protectedRange sqref="D20:D21 D23:D25 D18 C18:C25 C55:C61 C63:C64 C32:F32 C65:D66 C11:F17 E18:F25 C28:F30 C34:F36 C38:F40 C42:F43 C45:F46 C48:F51 C53:F54 D55:F57 D58:D59 F58:F59 E58:E61 F65:F66 E63:E66" name="Revenue"/>
    <protectedRange sqref="D77:E77" name="Signator"/>
  </protectedRanges>
  <mergeCells count="7">
    <mergeCell ref="A73:F73"/>
    <mergeCell ref="A9:A10"/>
    <mergeCell ref="B9:B10"/>
    <mergeCell ref="C9:D9"/>
    <mergeCell ref="E9:F9"/>
    <mergeCell ref="A68:F68"/>
    <mergeCell ref="A71:F71"/>
  </mergeCells>
  <printOptions horizontalCentered="1"/>
  <pageMargins left="0.5" right="0.5" top="0.5" bottom="0.5" header="0.5" footer="0.5"/>
  <pageSetup scale="44" fitToHeight="0" orientation="portrait" r:id="rId1"/>
  <headerFooter alignWithMargins="0"/>
  <rowBreaks count="1" manualBreakCount="1">
    <brk id="6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REI</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2024-04-26T15:19:29Z</dcterms:created>
  <dcterms:modified xsi:type="dcterms:W3CDTF">2025-03-13T18:04:02Z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