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MRE\Official Active Records\Market Research and Analysis (MKT110)\MR&amp;E Recurring Reports\Annual STB-54 Report\2016\Data sent to STB\"/>
    </mc:Choice>
  </mc:AlternateContent>
  <bookViews>
    <workbookView xWindow="360" yWindow="120" windowWidth="11340" windowHeight="5520" tabRatio="692"/>
  </bookViews>
  <sheets>
    <sheet name="Certification" sheetId="5" r:id="rId1"/>
    <sheet name="Instructions" sheetId="11" r:id="rId2"/>
    <sheet name="Supplemental Information" sheetId="10" r:id="rId3"/>
    <sheet name="Form STB-54" sheetId="1" r:id="rId4"/>
  </sheets>
  <externalReferences>
    <externalReference r:id="rId5"/>
  </externalReferences>
  <definedNames>
    <definedName name="_xlnm.Print_Area" localSheetId="3">'Form STB-54'!$A$1:$H$43</definedName>
  </definedNames>
  <calcPr calcId="152511"/>
</workbook>
</file>

<file path=xl/calcChain.xml><?xml version="1.0" encoding="utf-8"?>
<calcChain xmlns="http://schemas.openxmlformats.org/spreadsheetml/2006/main">
  <c r="E15" i="1" l="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14" i="1"/>
</calcChain>
</file>

<file path=xl/sharedStrings.xml><?xml version="1.0" encoding="utf-8"?>
<sst xmlns="http://schemas.openxmlformats.org/spreadsheetml/2006/main" count="131" uniqueCount="118">
  <si>
    <t>SURFACE TRANSPORTATION BOARD</t>
  </si>
  <si>
    <t>ANNUAL REPORT OF CARS LOADED AND CARS TERMINATED</t>
  </si>
  <si>
    <t>(FORM STB-54)</t>
  </si>
  <si>
    <t>Section A</t>
  </si>
  <si>
    <t>Loaded</t>
  </si>
  <si>
    <t>Section B</t>
  </si>
  <si>
    <t>Terminated-on-line</t>
  </si>
  <si>
    <t>Cars</t>
  </si>
  <si>
    <t>Total</t>
  </si>
  <si>
    <t>Railroad</t>
  </si>
  <si>
    <t>Private</t>
  </si>
  <si>
    <t>(A1)</t>
  </si>
  <si>
    <t>(A2)</t>
  </si>
  <si>
    <t>(A3)</t>
  </si>
  <si>
    <t>(B1)</t>
  </si>
  <si>
    <t>(B2)</t>
  </si>
  <si>
    <t>(B3)</t>
  </si>
  <si>
    <r>
      <t xml:space="preserve">TYPE LOADING OF           REVENUE FREIGHT              CARS BY TYPE                </t>
    </r>
    <r>
      <rPr>
        <sz val="8"/>
        <rFont val="Arial"/>
        <family val="2"/>
      </rPr>
      <t xml:space="preserve">                (See instructions on back)</t>
    </r>
  </si>
  <si>
    <t>TOTAL CARS REVENUE AND NON-REVENUE FREIGHT</t>
  </si>
  <si>
    <t>ANNUAL REPORT OF CARS LOADED AND CARS TERMINATAED</t>
  </si>
  <si>
    <t>FORM STB-54</t>
  </si>
  <si>
    <t>CERTIFICATION</t>
  </si>
  <si>
    <t>I, the undersigned</t>
  </si>
  <si>
    <t>of the</t>
  </si>
  <si>
    <t>Company,</t>
  </si>
  <si>
    <t>promulgated by the Surface Transportation Board.</t>
  </si>
  <si>
    <t>NAME (type or print)</t>
  </si>
  <si>
    <t>SIGNATURE</t>
  </si>
  <si>
    <t>ADDRESS</t>
  </si>
  <si>
    <t>DATE</t>
  </si>
  <si>
    <t>CITY, STATE, ZIP</t>
  </si>
  <si>
    <t>TELEPHONE NUMBER (including area code)</t>
  </si>
  <si>
    <t>Norfolk Southern Corporation</t>
  </si>
  <si>
    <t>3 Commercial Place</t>
  </si>
  <si>
    <t>Norfolk, VA  23510</t>
  </si>
  <si>
    <r>
      <t xml:space="preserve">REVENUE FREIGHT CARS TERMINATED BY TYPES            </t>
    </r>
    <r>
      <rPr>
        <sz val="8"/>
        <rFont val="Arial"/>
        <family val="2"/>
      </rPr>
      <t>(See instructions on back)</t>
    </r>
  </si>
  <si>
    <r>
      <t xml:space="preserve">RAILROAD  </t>
    </r>
    <r>
      <rPr>
        <u/>
        <sz val="12"/>
        <rFont val="Arial"/>
        <family val="2"/>
      </rPr>
      <t>Norfolk Southern</t>
    </r>
  </si>
  <si>
    <t>Liesl McLemore</t>
  </si>
  <si>
    <t>(757) 629-2745</t>
  </si>
  <si>
    <r>
      <t xml:space="preserve">state that the </t>
    </r>
    <r>
      <rPr>
        <i/>
        <sz val="10"/>
        <rFont val="Arial"/>
        <family val="2"/>
      </rPr>
      <t xml:space="preserve">Annual Report of Cars Loaded and Cars Terminated </t>
    </r>
    <r>
      <rPr>
        <sz val="10"/>
        <rFont val="Arial"/>
        <family val="2"/>
      </rPr>
      <t>(Form STB-54) was prepared</t>
    </r>
  </si>
  <si>
    <t>by me or under my supervision; that I have carefully examined it; and on the basis of my</t>
  </si>
  <si>
    <t>knowledge and belief I declare it to be full, true and correct statement of the operating statistics</t>
  </si>
  <si>
    <t>named and that the various items here reported were determined in accordance with the rules</t>
  </si>
  <si>
    <r>
      <rPr>
        <b/>
        <sz val="14"/>
        <rFont val="Times New Roman"/>
      </rPr>
      <t>Supplemental Information about the Annual Report of Cars Loaded and Cars Terminated (Form STB-54)</t>
    </r>
  </si>
  <si>
    <r>
      <rPr>
        <sz val="12"/>
        <rFont val="Times New Roman"/>
      </rPr>
      <t xml:space="preserve">The following information is provided in compliance with OMB requirements and pursuant to the Paperwork Reduction Act of 1995, 44 U.S.C. </t>
    </r>
    <r>
      <rPr>
        <sz val="12"/>
        <rFont val="Calibri"/>
      </rPr>
      <t>§§</t>
    </r>
    <r>
      <rPr>
        <sz val="12"/>
        <rFont val="Times New Roman"/>
      </rPr>
      <t xml:space="preserve"> 3501-3519 (PRA):</t>
    </r>
  </si>
  <si>
    <r>
      <rPr>
        <sz val="10"/>
        <rFont val="Arial"/>
      </rPr>
      <t xml:space="preserve">This information collection is mandatory pursuant to 49 U.S.C. </t>
    </r>
    <r>
      <rPr>
        <sz val="10"/>
        <rFont val="Calibri"/>
      </rPr>
      <t>§</t>
    </r>
    <r>
      <rPr>
        <sz val="10"/>
        <rFont val="Arial"/>
      </rPr>
      <t xml:space="preserve"> 11162 and 49 C.F.R. </t>
    </r>
    <r>
      <rPr>
        <sz val="10"/>
        <rFont val="Calibri"/>
      </rPr>
      <t>§</t>
    </r>
    <r>
      <rPr>
        <sz val="10"/>
        <rFont val="Arial"/>
      </rPr>
      <t xml:space="preserve"> 1247. The estimated hour burden for filing this report is four hours per report.  The Board uses information in this report to forecast labor costs and measure the efficiency of the reporting railroads.  Information in this report is entered into the Board's Uniform Rail Costing System (URCS), which is a cost measurement methodology.  URCS was developed by the Board pursuant to 49 U.S.C. § 11161 and is used as a tool in rail rate proceedings to calculate the variable costs associated with providing a particular service in accordance with 49 U.S.C. § 10707(d).  The Board also uses URCS to analyze the information that it obtains through the annual railroad industry waybill sample, see 49 C.F.R .§ 1244, and in railroad  and in railroad abandonment proceedings to measure off-branch costs in accordance with 49 C.F.R. § 1152.32(n). In addition, many other capital Federal agencies and industry groups, including the Department of Transportation and the Association of American Railroads (AAR), depend on Form STB-54 for information regarding the number of cars loaded and terminated on the reporting carrier's line.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(2140-0011) should be directed to Paperwork Reduction Officer, Surface Transportation Board, 395 E Street, S.W ., Washington, D.C. 20423-0001.</t>
    </r>
  </si>
  <si>
    <r>
      <rPr>
        <sz val="9"/>
        <rFont val="Calibri"/>
      </rPr>
      <t>SURFACE TRANSPORTATION BOARD REPORT FORM STB-54 INSTRUCTIONS</t>
    </r>
  </si>
  <si>
    <r>
      <rPr>
        <b/>
        <u/>
        <sz val="9"/>
        <rFont val="Calibri"/>
      </rPr>
      <t>SECTION A: CARS LOADED</t>
    </r>
  </si>
  <si>
    <t>Section A covers each time a revenue freight car (railroad or private) is loaded with either revenue or non-revenue commodities. The types of cars to be included are listed below by mechanical designations, car type codes, and appropriate line code.</t>
  </si>
  <si>
    <t>1.      Report total number of cars loaded for initial road haul on your railroad, by types, separated between loads in railroad cars and loads in private cars, during the year ended at midnight December 31, including cars received under load from dependent short lines; also including company material of reporting road or other non- revenue freight when loaded in revenue cars. Cars loaded with empty trailers or containers, twenty (20) feet or over in length, should be included.</t>
  </si>
  <si>
    <r>
      <rPr>
        <sz val="8"/>
        <rFont val="Calibri"/>
      </rPr>
      <t>2.      Cars loaded in switching service for initial road haul movement by connections to be reported by the road haul carrier performing the billing of the cars.</t>
    </r>
  </si>
  <si>
    <r>
      <rPr>
        <sz val="8"/>
        <rFont val="Calibri"/>
      </rPr>
      <t>3.      Cars loaded for intra or interterminal switch movement only (no road haul) to be reported by the loading road.</t>
    </r>
  </si>
  <si>
    <r>
      <rPr>
        <b/>
        <u/>
        <sz val="9"/>
        <rFont val="Calibri"/>
      </rPr>
      <t>SECTION B: CARS TERMINATED</t>
    </r>
  </si>
  <si>
    <t>1.      Report total number of loads terminated on line, by types, separated between railroad cars and private cars, during the last    calendar year ending at midnight December 31,including cars delivered to dependent short lines for unloading; also company material of reporting road or other non-revenue commodities when unloaded from revenue cars.  Count should include cars from which empty piggyback trailers or containers, twenty (20) feet or over in length, are unloaded. Loaded cars delivered to a connection for switch delivery which received final road haul on your railroad should be reported as terminated on your line. Conversely, loaded cars which you receive from a connection for switch delivery should not be reported as terminated on your line.  All loads which you originate in switch service for intra-or inter-terminal switch delivery should also be reported as terminated on your line.</t>
  </si>
  <si>
    <r>
      <rPr>
        <sz val="7"/>
        <rFont val="Calibri"/>
      </rPr>
      <t>TYPES OF REVENUE CARS REPORTED ON FORM STB – 54</t>
    </r>
  </si>
  <si>
    <r>
      <rPr>
        <sz val="7"/>
        <rFont val="Calibri"/>
      </rPr>
      <t>Report on
Form Line</t>
    </r>
  </si>
  <si>
    <r>
      <rPr>
        <sz val="7"/>
        <rFont val="Calibri"/>
      </rPr>
      <t>Mechanical Designation and Description</t>
    </r>
  </si>
  <si>
    <r>
      <rPr>
        <sz val="7"/>
        <rFont val="Calibri"/>
      </rPr>
      <t>AAR Equipment Type Codes</t>
    </r>
  </si>
  <si>
    <r>
      <rPr>
        <sz val="7"/>
        <rFont val="Calibri"/>
      </rPr>
      <t>BOX</t>
    </r>
  </si>
  <si>
    <r>
      <rPr>
        <sz val="7"/>
        <rFont val="Calibri"/>
      </rPr>
      <t>Plain - 40 Foot XM, XMI - Less Than 49' Inside Length</t>
    </r>
  </si>
  <si>
    <r>
      <rPr>
        <sz val="7"/>
        <rFont val="Calibri"/>
      </rPr>
      <t>B1_ _, B2_ _</t>
    </r>
  </si>
  <si>
    <r>
      <rPr>
        <sz val="7"/>
        <rFont val="Calibri"/>
      </rPr>
      <t>Plain - 50 - Foot Narrow Door XM, XMI - 49' and Less Than 59' Inside Length (Less Than 11' and Over Door
Opening)</t>
    </r>
  </si>
  <si>
    <r>
      <rPr>
        <sz val="7"/>
        <rFont val="Calibri"/>
      </rPr>
      <t>B3_ (0-4), B4_(0-4)</t>
    </r>
  </si>
  <si>
    <r>
      <rPr>
        <sz val="7"/>
        <rFont val="Calibri"/>
      </rPr>
      <t>Plain - 50 - Foot Narrow Door XM, XMI - 49' and Less Than 59' Inside Length    (11' and Over Door Opening)</t>
    </r>
  </si>
  <si>
    <r>
      <rPr>
        <sz val="7"/>
        <rFont val="Calibri"/>
      </rPr>
      <t>B3_(5-7), B4_(5-7)</t>
    </r>
  </si>
  <si>
    <r>
      <rPr>
        <sz val="7"/>
        <rFont val="Calibri"/>
      </rPr>
      <t>Plain - 60 - Foot or Longer XM, XMI - 59' or Longer Inside Length</t>
    </r>
  </si>
  <si>
    <r>
      <rPr>
        <sz val="7"/>
        <rFont val="Calibri"/>
      </rPr>
      <t>B(5-8)</t>
    </r>
  </si>
  <si>
    <r>
      <rPr>
        <sz val="7"/>
        <rFont val="Calibri"/>
      </rPr>
      <t>Equipped - XF, XL (except XLI), XP (except XPI)</t>
    </r>
  </si>
  <si>
    <r>
      <rPr>
        <sz val="7"/>
        <rFont val="Calibri"/>
      </rPr>
      <t>A_0_, A_2_, A_3_</t>
    </r>
  </si>
  <si>
    <r>
      <rPr>
        <sz val="7"/>
        <rFont val="Calibri"/>
      </rPr>
      <t>COVERED HOPPERS</t>
    </r>
  </si>
  <si>
    <r>
      <rPr>
        <sz val="7"/>
        <rFont val="Calibri"/>
      </rPr>
      <t>Under 4,000 Cubic Feet LO, HTR (With UMLER Fitting Code FC) - Under 4,000 Cubic Feet</t>
    </r>
  </si>
  <si>
    <r>
      <rPr>
        <sz val="7"/>
        <rFont val="Calibri"/>
      </rPr>
      <t>C_ _ 1, C_ _2</t>
    </r>
  </si>
  <si>
    <r>
      <rPr>
        <sz val="7"/>
        <rFont val="Calibri"/>
      </rPr>
      <t>4,000 Cubic Feet and Over LO, HTR (With UMLER Fitting Code FC) - 4,000 Cubic Feet and Over</t>
    </r>
  </si>
  <si>
    <r>
      <rPr>
        <sz val="7"/>
        <rFont val="Calibri"/>
      </rPr>
      <t>C_ _3, C_ _4</t>
    </r>
  </si>
  <si>
    <r>
      <rPr>
        <sz val="7"/>
        <rFont val="Calibri"/>
      </rPr>
      <t>REFRIGERATORS</t>
    </r>
  </si>
  <si>
    <r>
      <rPr>
        <sz val="7"/>
        <rFont val="Calibri"/>
      </rPr>
      <t>Insulated Box - XLI, XPI</t>
    </r>
  </si>
  <si>
    <r>
      <rPr>
        <sz val="7"/>
        <rFont val="Calibri"/>
      </rPr>
      <t>A_1_, A_4_</t>
    </r>
  </si>
  <si>
    <r>
      <rPr>
        <sz val="7"/>
        <rFont val="Calibri"/>
      </rPr>
      <t>Non-Mechanical - RB, RBL</t>
    </r>
  </si>
  <si>
    <r>
      <rPr>
        <sz val="7"/>
        <rFont val="Calibri"/>
      </rPr>
      <t>R_O_, R_1_</t>
    </r>
  </si>
  <si>
    <r>
      <rPr>
        <sz val="7"/>
        <rFont val="Calibri"/>
      </rPr>
      <t>Mechanical - RC, RP, RPB, RPC, RPL</t>
    </r>
  </si>
  <si>
    <r>
      <rPr>
        <sz val="7"/>
        <rFont val="Calibri"/>
      </rPr>
      <t>R_(5-9)_</t>
    </r>
  </si>
  <si>
    <r>
      <rPr>
        <sz val="7"/>
        <rFont val="Calibri"/>
      </rPr>
      <t>GONDOLAS</t>
    </r>
  </si>
  <si>
    <r>
      <rPr>
        <sz val="7"/>
        <rFont val="Calibri"/>
      </rPr>
      <t>Under 61' - GA, GB, GD, GH, GS Under 61' Inside Length</t>
    </r>
  </si>
  <si>
    <r>
      <rPr>
        <sz val="7"/>
        <rFont val="Calibri"/>
      </rPr>
      <t>G(1-5)_ _</t>
    </r>
  </si>
  <si>
    <r>
      <rPr>
        <sz val="7"/>
        <rFont val="Calibri"/>
      </rPr>
      <t>61' or Longer - GA,GB, GD, GH, GS 61' or Longer Inside Length</t>
    </r>
  </si>
  <si>
    <r>
      <rPr>
        <sz val="7"/>
        <rFont val="Calibri"/>
      </rPr>
      <t>G6_ _, G7_ _</t>
    </r>
  </si>
  <si>
    <r>
      <rPr>
        <sz val="7"/>
        <rFont val="Calibri"/>
      </rPr>
      <t>GT 36' or Longer Inside Length</t>
    </r>
  </si>
  <si>
    <r>
      <rPr>
        <sz val="7"/>
        <rFont val="Calibri"/>
      </rPr>
      <t>J_ _ (1-4)</t>
    </r>
  </si>
  <si>
    <r>
      <rPr>
        <sz val="7"/>
        <rFont val="Calibri"/>
      </rPr>
      <t>Equipped - GBR, GBS, GBSR, GDS, GSS, GTR, GTS, GWS, GWSR</t>
    </r>
  </si>
  <si>
    <r>
      <rPr>
        <sz val="7"/>
        <rFont val="Calibri"/>
      </rPr>
      <t>E_ _ _</t>
    </r>
  </si>
  <si>
    <r>
      <rPr>
        <sz val="7"/>
        <rFont val="Calibri"/>
      </rPr>
      <t>HOPPERS</t>
    </r>
  </si>
  <si>
    <r>
      <rPr>
        <sz val="7"/>
        <rFont val="Calibri"/>
      </rPr>
      <t>General Service - HFA, HK, HM, HT, HTA</t>
    </r>
  </si>
  <si>
    <r>
      <rPr>
        <sz val="7"/>
        <rFont val="Calibri"/>
      </rPr>
      <t>H_ _ _</t>
    </r>
  </si>
  <si>
    <r>
      <rPr>
        <sz val="7"/>
        <rFont val="Calibri"/>
      </rPr>
      <t>Special Service - GT - Less Than 36' Inside Length (Ore Jenny Cars), HKR, HKS, HMA, HMR, HMS; HMSR, HTR, HTS,
HTSR</t>
    </r>
  </si>
  <si>
    <r>
      <rPr>
        <sz val="7"/>
        <rFont val="Calibri"/>
      </rPr>
      <t>J_ _0, K_ _ _</t>
    </r>
  </si>
  <si>
    <r>
      <rPr>
        <sz val="7"/>
        <rFont val="Calibri"/>
      </rPr>
      <t>FLATS</t>
    </r>
  </si>
  <si>
    <r>
      <rPr>
        <sz val="7"/>
        <rFont val="Calibri"/>
      </rPr>
      <t>General Service FM (Load Limit of Less Than 200K lbs.)</t>
    </r>
  </si>
  <si>
    <r>
      <rPr>
        <sz val="7"/>
        <rFont val="Calibri"/>
      </rPr>
      <t>F10_, F20_, F30_</t>
    </r>
  </si>
  <si>
    <r>
      <rPr>
        <sz val="7"/>
        <rFont val="Calibri"/>
      </rPr>
      <t>Multi-Level - FA</t>
    </r>
  </si>
  <si>
    <r>
      <rPr>
        <sz val="7"/>
        <rFont val="Calibri"/>
      </rPr>
      <t>V_ _ _</t>
    </r>
  </si>
  <si>
    <r>
      <rPr>
        <sz val="7"/>
        <rFont val="Calibri"/>
      </rPr>
      <t>TOFC - COFC - FC, FCA</t>
    </r>
  </si>
  <si>
    <r>
      <rPr>
        <sz val="7"/>
        <rFont val="Calibri"/>
      </rPr>
      <t>P_ _ _, Q_ _ _, (except Q8_ _), S_ _ _</t>
    </r>
  </si>
  <si>
    <r>
      <rPr>
        <sz val="7"/>
        <rFont val="Calibri"/>
      </rPr>
      <t>Other Class "F" Except "FL" FB, FBC, FBS, FD, FMS, FW, FM (Load Limit of 200K lbs. and Over</t>
    </r>
  </si>
  <si>
    <r>
      <rPr>
        <sz val="7"/>
        <rFont val="Calibri"/>
      </rPr>
      <t>F_(1-6)_, F_8_, F40_</t>
    </r>
  </si>
  <si>
    <r>
      <rPr>
        <sz val="7"/>
        <rFont val="Calibri"/>
      </rPr>
      <t>TANKS</t>
    </r>
  </si>
  <si>
    <r>
      <rPr>
        <sz val="7"/>
        <rFont val="Calibri"/>
      </rPr>
      <t>Tank T, XT</t>
    </r>
  </si>
  <si>
    <r>
      <rPr>
        <sz val="7"/>
        <rFont val="Calibri"/>
      </rPr>
      <t>T_ _ _</t>
    </r>
  </si>
  <si>
    <r>
      <rPr>
        <sz val="7"/>
        <rFont val="Calibri"/>
      </rPr>
      <t>ALL OTHERS</t>
    </r>
  </si>
  <si>
    <r>
      <rPr>
        <sz val="7"/>
        <rFont val="Calibri"/>
      </rPr>
      <t>All Other FL, LC, LF, LG, LM, LP, LPS, LS, LU, S</t>
    </r>
  </si>
  <si>
    <r>
      <rPr>
        <sz val="7"/>
        <rFont val="Calibri"/>
      </rPr>
      <t>A_5_, F_7_, L_ _ _, Q8_ _</t>
    </r>
  </si>
  <si>
    <r>
      <rPr>
        <sz val="8"/>
        <rFont val="Calibri"/>
      </rPr>
      <t>Notes:              1. Maintenance-of-way cars used as revenue equipment to be included with revenue cars of corresponding class.</t>
    </r>
  </si>
  <si>
    <t xml:space="preserve">                             2. Skeleton log flats used permanently in local log service are to be included with "All Others", but general service flat cars equipped for temporary log service should be included with general service flat cars.</t>
  </si>
  <si>
    <r>
      <t xml:space="preserve">                   </t>
    </r>
    <r>
      <rPr>
        <sz val="8"/>
        <rFont val="Calibri"/>
      </rPr>
      <t>3. Do not include: caboose cars, ballast or other cars permanently assigned to non-revenue service.</t>
    </r>
  </si>
  <si>
    <r>
      <rPr>
        <sz val="12"/>
        <rFont val="Times New Roman"/>
      </rPr>
      <t xml:space="preserve">The following certification must be submitted with your company’s </t>
    </r>
    <r>
      <rPr>
        <i/>
        <sz val="12"/>
        <rFont val="Times New Roman"/>
      </rPr>
      <t>Annual Report of Cars Loaded and Cars Terminated (STB-54).  Send the certification and report to: Director, Office of Economics, Environmental Analysis, and Administration, Surface Transportation Board, Washington, DC 20423.</t>
    </r>
  </si>
  <si>
    <t>OMB CLEARANCE NO. 2140-0011</t>
  </si>
  <si>
    <t>Expiration Date: 10-31-2018</t>
  </si>
  <si>
    <t>Total car loadings and terminations by type of car, revenue and non-revenue freight in revenue cars separated between railroad and private cars.</t>
  </si>
  <si>
    <t>For year ending December 31,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</si>
</sst>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0;###0"/>
  </numFmts>
  <fonts count="30" x14ac:knownFonts="1">
    <font>
      <sz val="10"/>
      <name val="Arial"/>
    </font>
    <font>
      <sz val="8"/>
      <name val="Arial"/>
      <family val="2"/>
    </font>
    <font>
      <b/>
      <sz val="10"/>
      <name val="Arial"/>
      <family val="2"/>
    </font>
    <font>
      <b/>
      <sz val="14"/>
      <name val="Arial"/>
      <family val="2"/>
    </font>
    <font>
      <b/>
      <sz val="12"/>
      <name val="Arial"/>
      <family val="2"/>
    </font>
    <font>
      <sz val="12"/>
      <name val="Arial"/>
      <family val="2"/>
    </font>
    <font>
      <i/>
      <sz val="10"/>
      <name val="Arial"/>
      <family val="2"/>
    </font>
    <font>
      <sz val="10"/>
      <name val="Arial"/>
      <family val="2"/>
    </font>
    <font>
      <b/>
      <sz val="20"/>
      <name val="Arial"/>
      <family val="2"/>
    </font>
    <font>
      <u/>
      <sz val="12"/>
      <name val="Arial"/>
      <family val="2"/>
    </font>
    <font>
      <u/>
      <sz val="10"/>
      <name val="Arial"/>
      <family val="2"/>
    </font>
    <font>
      <sz val="8"/>
      <name val="Microsoft Sans Serif"/>
      <family val="2"/>
    </font>
    <font>
      <b/>
      <sz val="14"/>
      <name val="Times New Roman"/>
    </font>
    <font>
      <sz val="12"/>
      <name val="Times New Roman"/>
    </font>
    <font>
      <sz val="12"/>
      <name val="Calibri"/>
    </font>
    <font>
      <sz val="10"/>
      <name val="Times New Roman"/>
      <family val="1"/>
    </font>
    <font>
      <sz val="10"/>
      <name val="Calibri"/>
    </font>
    <font>
      <sz val="9"/>
      <name val="Calibri"/>
    </font>
    <font>
      <b/>
      <u/>
      <sz val="9"/>
      <name val="Calibri"/>
    </font>
    <font>
      <sz val="8"/>
      <name val="Calibri"/>
    </font>
    <font>
      <sz val="7"/>
      <name val="Calibri"/>
    </font>
    <font>
      <i/>
      <sz val="12"/>
      <name val="Times New Roman"/>
    </font>
    <font>
      <sz val="9"/>
      <name val="Arial"/>
    </font>
    <font>
      <b/>
      <sz val="10"/>
      <color rgb="FF000000"/>
      <name val="Helvetica"/>
      <family val="2"/>
    </font>
    <font>
      <sz val="7"/>
      <color rgb="FF000000"/>
      <name val="Times New Roman"/>
      <family val="1"/>
    </font>
    <font>
      <sz val="7"/>
      <color rgb="FF000000"/>
      <name val="Calibri"/>
      <family val="2"/>
    </font>
    <font>
      <sz val="8"/>
      <color rgb="FF000000"/>
      <name val="Calibri"/>
      <family val="2"/>
    </font>
    <font>
      <b/>
      <sz val="9"/>
      <color rgb="FF000000"/>
      <name val="Times New Roman"/>
      <family val="1"/>
    </font>
    <font>
      <sz val="10"/>
      <color rgb="FF000000"/>
      <name val="Times New Roman"/>
      <family val="1"/>
    </font>
    <font>
      <sz val="8"/>
      <name val="Microsoft Sans Serif"/>
      <family val="2"/>
      <charset val="204"/>
    </font>
  </fonts>
  <fills count="4">
    <fill>
      <patternFill patternType="none"/>
    </fill>
    <fill>
      <patternFill patternType="gray125"/>
    </fill>
    <fill>
      <patternFill patternType="solid">
        <fgColor rgb="FFFFFFFF"/>
      </patternFill>
    </fill>
    <fill>
      <patternFill patternType="solid">
        <fgColor rgb="FFDADADA"/>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3">
    <xf numFmtId="0" fontId="0" fillId="0" borderId="0"/>
    <xf numFmtId="0" fontId="11" fillId="0" borderId="0"/>
    <xf numFmtId="0" fontId="29" fillId="0" borderId="0"/>
  </cellStyleXfs>
  <cellXfs count="83">
    <xf numFmtId="0" fontId="0" fillId="0" borderId="0" xfId="0"/>
    <xf numFmtId="0" fontId="0" fillId="0" borderId="0" xfId="0" applyAlignment="1">
      <alignment horizont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xf numFmtId="0" fontId="0" fillId="0" borderId="5" xfId="0" applyBorder="1"/>
    <xf numFmtId="0" fontId="0" fillId="0" borderId="6" xfId="0"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0" fillId="0" borderId="0" xfId="0" applyBorder="1"/>
    <xf numFmtId="0" fontId="0" fillId="0" borderId="8" xfId="0" applyBorder="1"/>
    <xf numFmtId="0" fontId="0" fillId="0" borderId="10" xfId="0" applyBorder="1"/>
    <xf numFmtId="0" fontId="2" fillId="0" borderId="0" xfId="0" applyFont="1"/>
    <xf numFmtId="38" fontId="0" fillId="0" borderId="1" xfId="0" applyNumberFormat="1" applyBorder="1"/>
    <xf numFmtId="38" fontId="0" fillId="0" borderId="11" xfId="0" applyNumberFormat="1" applyBorder="1"/>
    <xf numFmtId="38" fontId="0" fillId="0" borderId="9" xfId="0" applyNumberFormat="1" applyBorder="1"/>
    <xf numFmtId="0" fontId="7" fillId="0" borderId="10" xfId="0" applyFont="1" applyBorder="1"/>
    <xf numFmtId="0" fontId="0" fillId="0" borderId="0" xfId="0" applyAlignment="1"/>
    <xf numFmtId="0" fontId="0" fillId="0" borderId="10" xfId="0" applyBorder="1" applyAlignment="1"/>
    <xf numFmtId="164" fontId="0" fillId="0" borderId="10" xfId="0" applyNumberFormat="1" applyBorder="1" applyAlignment="1"/>
    <xf numFmtId="38" fontId="0" fillId="0" borderId="11" xfId="0" applyNumberFormat="1" applyBorder="1" applyAlignment="1"/>
    <xf numFmtId="0" fontId="23" fillId="0" borderId="0" xfId="0" applyFont="1" applyAlignment="1">
      <alignment vertical="center"/>
    </xf>
    <xf numFmtId="0" fontId="4" fillId="0" borderId="0" xfId="0" applyFont="1" applyAlignment="1">
      <alignment horizontal="center"/>
    </xf>
    <xf numFmtId="0" fontId="0" fillId="2" borderId="0" xfId="0" applyFill="1" applyBorder="1" applyAlignment="1">
      <alignment horizontal="left" vertical="top" wrapText="1"/>
    </xf>
    <xf numFmtId="0" fontId="15" fillId="2" borderId="0" xfId="0" applyFont="1" applyFill="1" applyBorder="1" applyAlignment="1">
      <alignment horizontal="left" vertical="top" wrapText="1"/>
    </xf>
    <xf numFmtId="0" fontId="0" fillId="2" borderId="0" xfId="0" applyFill="1" applyBorder="1" applyAlignment="1">
      <alignment horizontal="left" vertical="top"/>
    </xf>
    <xf numFmtId="0" fontId="19" fillId="2" borderId="0" xfId="0" applyFont="1" applyFill="1" applyBorder="1" applyAlignment="1">
      <alignment horizontal="left" vertical="top" wrapText="1"/>
    </xf>
    <xf numFmtId="0" fontId="24" fillId="3" borderId="15" xfId="0" applyFont="1" applyFill="1" applyBorder="1" applyAlignment="1">
      <alignment horizontal="left" vertical="top" wrapText="1"/>
    </xf>
    <xf numFmtId="0" fontId="24" fillId="3" borderId="16" xfId="0" applyFont="1" applyFill="1" applyBorder="1" applyAlignment="1">
      <alignment horizontal="left" vertical="center" wrapText="1"/>
    </xf>
    <xf numFmtId="0" fontId="24" fillId="3" borderId="17" xfId="0" applyFont="1" applyFill="1" applyBorder="1" applyAlignment="1">
      <alignment horizontal="left" vertical="top" wrapText="1"/>
    </xf>
    <xf numFmtId="0" fontId="24" fillId="3" borderId="18" xfId="0" applyFont="1" applyFill="1" applyBorder="1" applyAlignment="1">
      <alignment horizontal="left" vertical="top" wrapText="1"/>
    </xf>
    <xf numFmtId="165" fontId="25" fillId="2" borderId="19" xfId="0" applyNumberFormat="1" applyFont="1" applyFill="1" applyBorder="1" applyAlignment="1">
      <alignment horizontal="center" vertical="top" wrapText="1"/>
    </xf>
    <xf numFmtId="0" fontId="24" fillId="2" borderId="20" xfId="0" applyFont="1" applyFill="1" applyBorder="1" applyAlignment="1">
      <alignment horizontal="left" vertical="top" wrapText="1"/>
    </xf>
    <xf numFmtId="165" fontId="25" fillId="2" borderId="19" xfId="0" applyNumberFormat="1" applyFont="1" applyFill="1" applyBorder="1" applyAlignment="1">
      <alignment horizontal="center" vertical="center" wrapText="1"/>
    </xf>
    <xf numFmtId="0" fontId="24" fillId="2" borderId="20" xfId="0" applyFont="1" applyFill="1" applyBorder="1" applyAlignment="1">
      <alignment horizontal="left" vertical="center" wrapText="1"/>
    </xf>
    <xf numFmtId="0" fontId="24" fillId="3" borderId="19" xfId="0" applyFont="1" applyFill="1" applyBorder="1" applyAlignment="1">
      <alignment horizontal="left" vertical="top" wrapText="1"/>
    </xf>
    <xf numFmtId="0" fontId="24" fillId="3" borderId="20" xfId="0" applyFont="1" applyFill="1" applyBorder="1" applyAlignment="1">
      <alignment horizontal="left" vertical="top" wrapText="1"/>
    </xf>
    <xf numFmtId="165" fontId="25" fillId="2" borderId="15" xfId="0" applyNumberFormat="1" applyFont="1" applyFill="1" applyBorder="1" applyAlignment="1">
      <alignment horizontal="center" vertical="top" wrapText="1"/>
    </xf>
    <xf numFmtId="0" fontId="24" fillId="2" borderId="16" xfId="0" applyFont="1" applyFill="1" applyBorder="1" applyAlignment="1">
      <alignment horizontal="left" vertical="top" wrapText="1"/>
    </xf>
    <xf numFmtId="165" fontId="25" fillId="2" borderId="15" xfId="0" applyNumberFormat="1" applyFont="1" applyFill="1" applyBorder="1" applyAlignment="1">
      <alignment horizontal="center" vertical="center" wrapText="1"/>
    </xf>
    <xf numFmtId="0" fontId="24" fillId="2" borderId="16" xfId="0" applyFont="1" applyFill="1" applyBorder="1" applyAlignment="1">
      <alignment horizontal="left" vertical="center" wrapText="1"/>
    </xf>
    <xf numFmtId="165" fontId="26" fillId="2" borderId="0" xfId="0" applyNumberFormat="1" applyFont="1" applyFill="1" applyBorder="1" applyAlignment="1">
      <alignment horizontal="center" vertical="top" wrapText="1"/>
    </xf>
    <xf numFmtId="0" fontId="0" fillId="2" borderId="0" xfId="0" applyFill="1" applyBorder="1" applyAlignment="1">
      <alignment horizontal="center" vertical="top" wrapText="1"/>
    </xf>
    <xf numFmtId="0" fontId="4" fillId="0" borderId="0" xfId="0" applyFont="1" applyAlignment="1"/>
    <xf numFmtId="0" fontId="3" fillId="0" borderId="0" xfId="0" applyFont="1" applyAlignment="1"/>
    <xf numFmtId="0" fontId="27" fillId="2" borderId="0" xfId="0" applyFont="1" applyFill="1" applyBorder="1" applyAlignment="1">
      <alignment vertical="top" wrapText="1"/>
    </xf>
    <xf numFmtId="0" fontId="27" fillId="2" borderId="0" xfId="0" applyFont="1" applyFill="1" applyBorder="1" applyAlignment="1">
      <alignment vertical="top"/>
    </xf>
    <xf numFmtId="0" fontId="5" fillId="0" borderId="0" xfId="0" applyFont="1" applyAlignment="1"/>
    <xf numFmtId="0" fontId="22" fillId="2" borderId="0" xfId="0" applyFont="1" applyFill="1" applyBorder="1" applyAlignment="1">
      <alignment vertical="top" wrapText="1"/>
    </xf>
    <xf numFmtId="0" fontId="10" fillId="0" borderId="0" xfId="0" applyFont="1" applyAlignment="1"/>
    <xf numFmtId="0" fontId="2" fillId="0" borderId="13" xfId="0" applyFont="1" applyBorder="1" applyAlignment="1"/>
    <xf numFmtId="0" fontId="0" fillId="0" borderId="14" xfId="0" applyBorder="1" applyAlignment="1">
      <alignment vertical="top" wrapText="1"/>
    </xf>
    <xf numFmtId="0" fontId="0" fillId="0" borderId="12" xfId="0" applyBorder="1" applyAlignment="1">
      <alignment horizontal="center" vertical="top" wrapText="1"/>
    </xf>
    <xf numFmtId="0" fontId="2" fillId="0" borderId="9"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22" fillId="2" borderId="0" xfId="0" applyFont="1" applyFill="1" applyBorder="1" applyAlignment="1">
      <alignment horizontal="center" vertical="top" wrapText="1"/>
    </xf>
    <xf numFmtId="0" fontId="10" fillId="0" borderId="10" xfId="0" applyFont="1" applyBorder="1" applyAlignment="1">
      <alignment horizontal="center"/>
    </xf>
    <xf numFmtId="0" fontId="27" fillId="2" borderId="0" xfId="0" applyFont="1" applyFill="1" applyBorder="1" applyAlignment="1">
      <alignment horizontal="left" vertical="top" wrapText="1"/>
    </xf>
    <xf numFmtId="0" fontId="2" fillId="0" borderId="0" xfId="0" applyFont="1" applyAlignment="1">
      <alignment horizontal="center"/>
    </xf>
    <xf numFmtId="0" fontId="8" fillId="0" borderId="0" xfId="0" applyFont="1" applyAlignment="1">
      <alignment horizontal="center"/>
    </xf>
    <xf numFmtId="0" fontId="13" fillId="2" borderId="0" xfId="0" applyFont="1" applyFill="1" applyBorder="1" applyAlignment="1">
      <alignment horizontal="left" vertical="top" wrapText="1"/>
    </xf>
    <xf numFmtId="0" fontId="0" fillId="2" borderId="0" xfId="0" applyFill="1" applyBorder="1" applyAlignment="1">
      <alignment horizontal="left" vertical="top" wrapText="1"/>
    </xf>
    <xf numFmtId="0" fontId="28" fillId="2" borderId="0" xfId="0" applyFont="1" applyFill="1" applyBorder="1" applyAlignment="1">
      <alignment horizontal="left" vertical="top" wrapText="1"/>
    </xf>
    <xf numFmtId="0" fontId="24" fillId="3" borderId="20" xfId="0" applyFont="1" applyFill="1" applyBorder="1" applyAlignment="1">
      <alignment horizontal="center" vertical="top" wrapText="1"/>
    </xf>
    <xf numFmtId="0" fontId="24" fillId="3" borderId="21" xfId="0" applyFont="1" applyFill="1" applyBorder="1" applyAlignment="1">
      <alignment horizontal="center" vertical="top" wrapText="1"/>
    </xf>
    <xf numFmtId="0" fontId="24" fillId="2" borderId="20" xfId="0" applyFont="1" applyFill="1" applyBorder="1" applyAlignment="1">
      <alignment horizontal="center" vertical="top" wrapText="1"/>
    </xf>
    <xf numFmtId="0" fontId="24" fillId="2" borderId="21" xfId="0" applyFont="1" applyFill="1" applyBorder="1" applyAlignment="1">
      <alignment horizontal="center" vertical="top" wrapText="1"/>
    </xf>
    <xf numFmtId="0" fontId="19" fillId="2" borderId="0" xfId="0" applyFont="1" applyFill="1" applyBorder="1" applyAlignment="1">
      <alignment horizontal="left" vertical="top" wrapText="1"/>
    </xf>
    <xf numFmtId="0" fontId="24" fillId="2" borderId="16" xfId="0" applyFont="1" applyFill="1" applyBorder="1" applyAlignment="1">
      <alignment horizontal="center" vertical="top" wrapText="1"/>
    </xf>
    <xf numFmtId="0" fontId="24" fillId="2" borderId="22" xfId="0" applyFont="1" applyFill="1" applyBorder="1" applyAlignment="1">
      <alignment horizontal="center" vertical="top" wrapText="1"/>
    </xf>
    <xf numFmtId="0" fontId="24" fillId="3" borderId="18" xfId="0" applyFont="1" applyFill="1" applyBorder="1" applyAlignment="1">
      <alignment horizontal="center" vertical="top" wrapText="1"/>
    </xf>
    <xf numFmtId="0" fontId="24" fillId="3" borderId="23" xfId="0" applyFont="1" applyFill="1" applyBorder="1" applyAlignment="1">
      <alignment horizontal="center" vertical="top" wrapText="1"/>
    </xf>
    <xf numFmtId="0" fontId="24" fillId="2" borderId="2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0" fillId="2" borderId="0" xfId="0" applyFill="1" applyBorder="1" applyAlignment="1">
      <alignment horizontal="center" vertical="top" wrapText="1"/>
    </xf>
    <xf numFmtId="0" fontId="24" fillId="2" borderId="0" xfId="0" applyFont="1" applyFill="1" applyBorder="1" applyAlignment="1">
      <alignment horizontal="center" vertical="top" wrapText="1"/>
    </xf>
    <xf numFmtId="0" fontId="24" fillId="2" borderId="0" xfId="0" applyFont="1" applyFill="1" applyBorder="1" applyAlignment="1">
      <alignment horizontal="left" vertical="top" wrapText="1"/>
    </xf>
    <xf numFmtId="0" fontId="24" fillId="3" borderId="16" xfId="0" applyFont="1" applyFill="1" applyBorder="1" applyAlignment="1">
      <alignment horizontal="left" vertical="center" wrapText="1"/>
    </xf>
    <xf numFmtId="0" fontId="24" fillId="3" borderId="22" xfId="0" applyFont="1" applyFill="1"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723900</xdr:colOff>
      <xdr:row>25</xdr:row>
      <xdr:rowOff>57150</xdr:rowOff>
    </xdr:from>
    <xdr:to>
      <xdr:col>8</xdr:col>
      <xdr:colOff>581025</xdr:colOff>
      <xdr:row>28</xdr:row>
      <xdr:rowOff>114300</xdr:rowOff>
    </xdr:to>
    <xdr:pic>
      <xdr:nvPicPr>
        <xdr:cNvPr id="512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086350"/>
          <a:ext cx="30003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RE/Official%20Active%20Records/Market%20Research%20and%20Analysis%20(MKT110)/MR&amp;E%20Recurring%20Reports/Annual%20STB-54%20Report/2015/Form%20STB-54%20Exp.%2010-31-2018%20-%20Pulled%20from%20website%202-2-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Supplemental Informaton"/>
      <sheetName val="Form STB-54"/>
    </sheetNames>
    <sheetDataSet>
      <sheetData sheetId="0"/>
      <sheetData sheetId="1"/>
      <sheetData sheetId="2"/>
      <sheetData sheetId="3">
        <row r="12">
          <cell r="A12" t="str">
            <v>1.PLAIN 40 FT. BOX</v>
          </cell>
          <cell r="E12" t="str">
            <v>1.PLAIN 40 FT. BOX</v>
          </cell>
        </row>
        <row r="13">
          <cell r="A13" t="str">
            <v>2.PLAIN 50-59FT LESS 11FT DR</v>
          </cell>
          <cell r="E13" t="str">
            <v>2.PLAIN 50-59FT LESS 11FT DR</v>
          </cell>
        </row>
        <row r="14">
          <cell r="A14" t="str">
            <v>3.PLAIN 50-59FT OVER 11FT DR</v>
          </cell>
          <cell r="E14" t="str">
            <v>3.PLAIN 50-59FT OVER 11FT DR</v>
          </cell>
        </row>
        <row r="15">
          <cell r="A15" t="str">
            <v>4.PLAIN 60 FT OR LONGER</v>
          </cell>
          <cell r="E15" t="str">
            <v>4.PLAIN 60 FT OR LONGER</v>
          </cell>
        </row>
        <row r="16">
          <cell r="A16" t="str">
            <v>5.TOTAL PLAIN BOX                     </v>
          </cell>
          <cell r="E16" t="str">
            <v>5.TOTAL PLAIN BOX                     </v>
          </cell>
        </row>
        <row r="17">
          <cell r="A17" t="str">
            <v>6.ALL EQUIPPED BOX</v>
          </cell>
          <cell r="E17" t="str">
            <v>6.ALL EQUIPPED BOX</v>
          </cell>
        </row>
        <row r="18">
          <cell r="A18" t="str">
            <v>7.TOTAL ALL BOX                         </v>
          </cell>
          <cell r="E18" t="str">
            <v>7.TOTAL ALL BOX                         </v>
          </cell>
        </row>
        <row r="19">
          <cell r="A19" t="str">
            <v>8.COVERED HOPPERS UNDR 4000CU</v>
          </cell>
          <cell r="E19" t="str">
            <v>8.COVERED HOPPERS UNDR 4000CU</v>
          </cell>
        </row>
        <row r="20">
          <cell r="A20" t="str">
            <v>9.COVERED 4000CU &amp; OVER</v>
          </cell>
          <cell r="E20" t="str">
            <v>9.COVERED 4000CU &amp; OVER</v>
          </cell>
        </row>
        <row r="21">
          <cell r="A21" t="str">
            <v>10.TOTAL COVERED HOPPERS         </v>
          </cell>
          <cell r="E21" t="str">
            <v>10.TOTAL COVERED HOPPERS         </v>
          </cell>
        </row>
        <row r="22">
          <cell r="A22" t="str">
            <v>11.INSULATED EQUIPPED BOX</v>
          </cell>
          <cell r="E22" t="str">
            <v>11.INSULATED EQUIPPED BOX</v>
          </cell>
        </row>
        <row r="23">
          <cell r="A23" t="str">
            <v>12.REFRIGERATORS - NON-MECH</v>
          </cell>
          <cell r="E23" t="str">
            <v>12.REFRIGERATORS - NON-MECH</v>
          </cell>
        </row>
        <row r="24">
          <cell r="A24" t="str">
            <v>13.REFRIGERATORS - MECHANICAL</v>
          </cell>
          <cell r="E24" t="str">
            <v>13.REFRIGERATORS - MECHANICAL</v>
          </cell>
        </row>
        <row r="25">
          <cell r="A25" t="str">
            <v>14.TOTAL REFRIGERATORS             </v>
          </cell>
          <cell r="E25" t="str">
            <v>14.TOTAL REFRIGERATORS             </v>
          </cell>
        </row>
        <row r="26">
          <cell r="A26" t="str">
            <v>15.PLAIN GONDOLAS UNDER 61 FT.</v>
          </cell>
          <cell r="E26" t="str">
            <v>15.PLAIN GONDOLAS UNDER 61 FT.</v>
          </cell>
        </row>
        <row r="27">
          <cell r="A27" t="str">
            <v>16.PLAIN GONDOLAS 61 OR LONGER</v>
          </cell>
          <cell r="E27" t="str">
            <v>16.PLAIN GONDOLAS 61 OR LONGER</v>
          </cell>
        </row>
        <row r="28">
          <cell r="A28" t="str">
            <v>17.GT 36 FT AND OVER</v>
          </cell>
          <cell r="E28" t="str">
            <v>17.GT 36 FT AND OVER</v>
          </cell>
        </row>
        <row r="29">
          <cell r="A29" t="str">
            <v>18.EQUIPPED GONDOLAS</v>
          </cell>
          <cell r="E29" t="str">
            <v>18.EQUIPPED GONDOLAS</v>
          </cell>
        </row>
        <row r="30">
          <cell r="A30" t="str">
            <v>19.TOTAL GONDOLAS                       </v>
          </cell>
          <cell r="E30" t="str">
            <v>19.TOTAL GONDOLAS                       </v>
          </cell>
        </row>
        <row r="31">
          <cell r="A31" t="str">
            <v>20.HOPPERS (GENERAL SERVICE)</v>
          </cell>
          <cell r="E31" t="str">
            <v>20.HOPPERS (GENERAL SERVICE)</v>
          </cell>
        </row>
        <row r="32">
          <cell r="A32" t="str">
            <v>21.HOPPERS (SPECIAL SERVICE)</v>
          </cell>
          <cell r="E32" t="str">
            <v>21.HOPPERS (SPECIAL SERVICE)</v>
          </cell>
        </row>
        <row r="33">
          <cell r="A33" t="str">
            <v>22.TOTAL HOPPERS                         </v>
          </cell>
          <cell r="E33" t="str">
            <v>22.TOTAL HOPPERS                         </v>
          </cell>
        </row>
        <row r="34">
          <cell r="A34" t="str">
            <v>23.FLATS - (GENERAL SERVICE)</v>
          </cell>
          <cell r="E34" t="str">
            <v>23.FLATS - (GENERAL SERVICE)</v>
          </cell>
        </row>
        <row r="35">
          <cell r="A35" t="str">
            <v>24.FLATS - MULTI-LEVEL (FA)</v>
          </cell>
          <cell r="E35" t="str">
            <v>24.FLATS - MULTI-LEVEL (FA)</v>
          </cell>
        </row>
        <row r="36">
          <cell r="A36" t="str">
            <v>25.FLATS - TOFC-COFC (FC)</v>
          </cell>
          <cell r="E36" t="str">
            <v>25.FLATS - TOFC-COFC (FC)</v>
          </cell>
        </row>
        <row r="37">
          <cell r="A37" t="str">
            <v>26.FLATS - OTHER</v>
          </cell>
          <cell r="E37" t="str">
            <v>26.FLATS - OTHER</v>
          </cell>
        </row>
        <row r="38">
          <cell r="A38" t="str">
            <v>27.TOTAL FLATS                             </v>
          </cell>
          <cell r="E38" t="str">
            <v>27.TOTAL FLATS                             </v>
          </cell>
        </row>
        <row r="39">
          <cell r="A39" t="str">
            <v>28.TOTAL TANKS</v>
          </cell>
          <cell r="E39" t="str">
            <v>28.TOTAL TANKS</v>
          </cell>
        </row>
        <row r="40">
          <cell r="A40" t="str">
            <v>29.ALL OTHERS</v>
          </cell>
          <cell r="E40" t="str">
            <v>29.ALL OTHERS</v>
          </cell>
        </row>
        <row r="41">
          <cell r="A41" t="str">
            <v>30.GRAND TOTAL                             </v>
          </cell>
          <cell r="E41" t="str">
            <v>30.GRAND TOTAL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b.dot.gov/stb/docs/AnnualReports/Form%20STB-54%20Exp.%2008-31-2015.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tabSelected="1" workbookViewId="0">
      <selection activeCell="I32" sqref="I32:I33"/>
    </sheetView>
  </sheetViews>
  <sheetFormatPr defaultRowHeight="12.75" x14ac:dyDescent="0.2"/>
  <cols>
    <col min="1" max="1" width="9.140625" customWidth="1"/>
    <col min="3" max="3" width="36.42578125" customWidth="1"/>
    <col min="4" max="4" width="35.5703125" customWidth="1"/>
    <col min="5" max="5" width="12.7109375" customWidth="1"/>
    <col min="7" max="7" width="16.140625" bestFit="1" customWidth="1"/>
  </cols>
  <sheetData>
    <row r="1" spans="1:9" x14ac:dyDescent="0.2">
      <c r="A1" s="62" t="s">
        <v>0</v>
      </c>
      <c r="B1" s="62"/>
      <c r="C1" s="62"/>
      <c r="D1" s="62"/>
      <c r="E1" s="62"/>
      <c r="F1" s="62"/>
      <c r="G1" s="62"/>
      <c r="H1" s="62"/>
      <c r="I1" s="62"/>
    </row>
    <row r="2" spans="1:9" x14ac:dyDescent="0.2">
      <c r="A2" s="15"/>
      <c r="B2" s="15"/>
      <c r="C2" s="15"/>
      <c r="D2" s="15"/>
      <c r="E2" s="15"/>
      <c r="F2" s="15"/>
      <c r="G2" s="15"/>
      <c r="H2" s="15"/>
      <c r="I2" s="15"/>
    </row>
    <row r="3" spans="1:9" x14ac:dyDescent="0.2">
      <c r="A3" s="62" t="s">
        <v>19</v>
      </c>
      <c r="B3" s="62"/>
      <c r="C3" s="62"/>
      <c r="D3" s="62"/>
      <c r="E3" s="62"/>
      <c r="F3" s="62"/>
      <c r="G3" s="62"/>
      <c r="H3" s="62"/>
      <c r="I3" s="62"/>
    </row>
    <row r="4" spans="1:9" x14ac:dyDescent="0.2">
      <c r="A4" s="62" t="s">
        <v>20</v>
      </c>
      <c r="B4" s="62"/>
      <c r="C4" s="62"/>
      <c r="D4" s="62"/>
      <c r="E4" s="62"/>
      <c r="F4" s="62"/>
      <c r="G4" s="62"/>
      <c r="H4" s="62"/>
      <c r="I4" s="62"/>
    </row>
    <row r="7" spans="1:9" ht="26.25" x14ac:dyDescent="0.4">
      <c r="A7" s="63" t="s">
        <v>21</v>
      </c>
      <c r="B7" s="63"/>
      <c r="C7" s="63"/>
      <c r="D7" s="63"/>
      <c r="E7" s="63"/>
      <c r="F7" s="63"/>
      <c r="G7" s="63"/>
      <c r="H7" s="63"/>
      <c r="I7" s="63"/>
    </row>
    <row r="12" spans="1:9" ht="76.5" customHeight="1" x14ac:dyDescent="0.2">
      <c r="A12" s="64" t="s">
        <v>113</v>
      </c>
      <c r="B12" s="65"/>
      <c r="C12" s="65"/>
      <c r="D12" s="65"/>
    </row>
    <row r="15" spans="1:9" x14ac:dyDescent="0.2">
      <c r="A15" t="s">
        <v>22</v>
      </c>
      <c r="C15" s="14" t="s">
        <v>37</v>
      </c>
      <c r="D15" s="14"/>
      <c r="E15" s="14"/>
      <c r="F15" s="14"/>
      <c r="G15" s="14"/>
      <c r="H15" s="14"/>
      <c r="I15" t="s">
        <v>23</v>
      </c>
    </row>
    <row r="17" spans="1:15" x14ac:dyDescent="0.2">
      <c r="A17" s="14"/>
      <c r="B17" s="14" t="s">
        <v>32</v>
      </c>
      <c r="C17" s="14"/>
      <c r="D17" s="14"/>
      <c r="E17" s="14"/>
      <c r="F17" s="14"/>
      <c r="G17" s="14"/>
      <c r="H17" s="14"/>
      <c r="I17" t="s">
        <v>24</v>
      </c>
    </row>
    <row r="19" spans="1:15" x14ac:dyDescent="0.2">
      <c r="A19" s="24"/>
      <c r="B19" s="24"/>
      <c r="C19" s="24"/>
      <c r="D19" s="24"/>
      <c r="E19" s="24"/>
      <c r="F19" s="24"/>
      <c r="G19" s="24"/>
      <c r="H19" s="24"/>
      <c r="I19" s="20"/>
      <c r="J19" s="20"/>
      <c r="K19" s="20"/>
      <c r="L19" s="20"/>
      <c r="M19" s="20"/>
      <c r="N19" s="20"/>
      <c r="O19" s="20"/>
    </row>
    <row r="20" spans="1:15" x14ac:dyDescent="0.2">
      <c r="A20" t="s">
        <v>39</v>
      </c>
      <c r="I20" s="20"/>
      <c r="J20" s="20"/>
      <c r="K20" s="20"/>
      <c r="L20" s="20"/>
      <c r="M20" s="20"/>
      <c r="N20" s="20"/>
      <c r="O20" s="20"/>
    </row>
    <row r="21" spans="1:15" x14ac:dyDescent="0.2">
      <c r="A21" t="s">
        <v>40</v>
      </c>
      <c r="I21" s="20"/>
      <c r="J21" s="20"/>
      <c r="K21" s="20"/>
      <c r="L21" s="20"/>
      <c r="M21" s="20"/>
      <c r="N21" s="20"/>
      <c r="O21" s="20"/>
    </row>
    <row r="22" spans="1:15" ht="12.75" customHeight="1" x14ac:dyDescent="0.2">
      <c r="A22" t="s">
        <v>41</v>
      </c>
      <c r="I22" s="20"/>
      <c r="J22" s="20"/>
      <c r="K22" s="20"/>
      <c r="L22" s="20"/>
      <c r="M22" s="20"/>
      <c r="N22" s="20"/>
      <c r="O22" s="20"/>
    </row>
    <row r="23" spans="1:15" ht="12.75" customHeight="1" x14ac:dyDescent="0.2">
      <c r="A23" t="s">
        <v>42</v>
      </c>
      <c r="I23" s="20"/>
      <c r="J23" s="20"/>
      <c r="K23" s="20"/>
      <c r="L23" s="20"/>
      <c r="M23" s="20"/>
      <c r="N23" s="20"/>
      <c r="O23" s="20"/>
    </row>
    <row r="24" spans="1:15" x14ac:dyDescent="0.2">
      <c r="A24" t="s">
        <v>25</v>
      </c>
      <c r="I24" s="20"/>
      <c r="J24" s="20"/>
      <c r="K24" s="20"/>
      <c r="L24" s="20"/>
      <c r="M24" s="20"/>
      <c r="N24" s="20"/>
      <c r="O24" s="20"/>
    </row>
    <row r="25" spans="1:15" x14ac:dyDescent="0.2">
      <c r="A25" s="20"/>
      <c r="B25" s="20"/>
      <c r="C25" s="20"/>
      <c r="D25" s="20"/>
      <c r="E25" s="20"/>
      <c r="F25" s="20"/>
      <c r="G25" s="20"/>
      <c r="H25" s="20"/>
      <c r="I25" s="20"/>
      <c r="J25" s="20"/>
      <c r="K25" s="20"/>
      <c r="L25" s="20"/>
      <c r="M25" s="20"/>
      <c r="N25" s="20"/>
      <c r="O25" s="20"/>
    </row>
    <row r="26" spans="1:15" x14ac:dyDescent="0.2">
      <c r="A26" s="20"/>
      <c r="B26" s="20"/>
      <c r="C26" s="20"/>
      <c r="D26" s="20"/>
      <c r="E26" s="20"/>
      <c r="F26" s="20"/>
      <c r="G26" s="20"/>
      <c r="H26" s="20"/>
      <c r="I26" s="20"/>
      <c r="J26" s="20"/>
      <c r="K26" s="20"/>
      <c r="L26" s="20"/>
      <c r="M26" s="20"/>
      <c r="N26" s="20"/>
      <c r="O26" s="20"/>
    </row>
    <row r="27" spans="1:15" x14ac:dyDescent="0.2">
      <c r="A27" s="20"/>
      <c r="B27" s="20"/>
      <c r="C27" s="20"/>
      <c r="D27" s="20"/>
      <c r="E27" s="20"/>
      <c r="F27" s="20"/>
      <c r="G27" s="20"/>
      <c r="H27" s="20"/>
      <c r="I27" s="20"/>
      <c r="J27" s="20"/>
      <c r="K27" s="20"/>
      <c r="L27" s="20"/>
      <c r="M27" s="20"/>
      <c r="N27" s="20"/>
      <c r="O27" s="20"/>
    </row>
    <row r="28" spans="1:15" x14ac:dyDescent="0.2">
      <c r="A28" s="20"/>
      <c r="B28" s="20"/>
      <c r="C28" s="20"/>
      <c r="D28" s="20"/>
      <c r="E28" s="20"/>
      <c r="F28" s="20"/>
      <c r="G28" s="20"/>
      <c r="H28" s="20"/>
      <c r="I28" s="20"/>
      <c r="J28" s="20"/>
      <c r="K28" s="20"/>
      <c r="L28" s="20"/>
      <c r="M28" s="20"/>
      <c r="N28" s="20"/>
      <c r="O28" s="20"/>
    </row>
    <row r="29" spans="1:15" x14ac:dyDescent="0.2">
      <c r="A29" s="21" t="s">
        <v>37</v>
      </c>
      <c r="B29" s="21"/>
      <c r="C29" s="21"/>
      <c r="D29" s="21"/>
      <c r="E29" s="20"/>
      <c r="F29" s="21"/>
      <c r="G29" s="21"/>
      <c r="H29" s="21"/>
      <c r="I29" s="21"/>
      <c r="J29" s="20"/>
      <c r="K29" s="20"/>
      <c r="L29" s="20"/>
      <c r="M29" s="20"/>
      <c r="N29" s="20"/>
      <c r="O29" s="20"/>
    </row>
    <row r="30" spans="1:15" x14ac:dyDescent="0.2">
      <c r="A30" s="20" t="s">
        <v>26</v>
      </c>
      <c r="B30" s="20"/>
      <c r="C30" s="20"/>
      <c r="D30" s="20"/>
      <c r="E30" s="20"/>
      <c r="F30" s="20" t="s">
        <v>27</v>
      </c>
      <c r="G30" s="20"/>
      <c r="H30" s="20"/>
      <c r="I30" s="20"/>
      <c r="J30" s="20"/>
      <c r="K30" s="20"/>
      <c r="L30" s="20"/>
      <c r="M30" s="20"/>
      <c r="N30" s="20"/>
      <c r="O30" s="20"/>
    </row>
    <row r="31" spans="1:15" x14ac:dyDescent="0.2">
      <c r="A31" s="20"/>
      <c r="B31" s="20"/>
      <c r="C31" s="20"/>
      <c r="D31" s="20"/>
      <c r="E31" s="20"/>
      <c r="F31" s="20"/>
      <c r="G31" s="20"/>
      <c r="H31" s="20"/>
      <c r="I31" s="20"/>
      <c r="J31" s="20"/>
      <c r="K31" s="20"/>
      <c r="L31" s="20"/>
      <c r="M31" s="20"/>
      <c r="N31" s="20"/>
      <c r="O31" s="20"/>
    </row>
    <row r="32" spans="1:15" x14ac:dyDescent="0.2">
      <c r="A32" s="20"/>
      <c r="B32" s="20"/>
      <c r="C32" s="20"/>
      <c r="D32" s="20"/>
      <c r="E32" s="20"/>
      <c r="F32" s="20"/>
      <c r="G32" s="20"/>
      <c r="H32" s="20"/>
      <c r="I32" s="20"/>
      <c r="J32" s="20"/>
      <c r="K32" s="20"/>
      <c r="L32" s="20"/>
      <c r="M32" s="20"/>
      <c r="N32" s="20"/>
      <c r="O32" s="20"/>
    </row>
    <row r="33" spans="1:15" x14ac:dyDescent="0.2">
      <c r="A33" s="20"/>
      <c r="B33" s="20"/>
      <c r="C33" s="20"/>
      <c r="D33" s="20"/>
      <c r="E33" s="20"/>
      <c r="F33" s="20"/>
      <c r="G33" s="20"/>
      <c r="H33" s="20"/>
      <c r="I33" s="20"/>
      <c r="J33" s="20"/>
      <c r="K33" s="20"/>
      <c r="L33" s="20"/>
      <c r="M33" s="20"/>
      <c r="N33" s="20"/>
      <c r="O33" s="20"/>
    </row>
    <row r="34" spans="1:15" x14ac:dyDescent="0.2">
      <c r="A34" s="20"/>
      <c r="B34" s="20"/>
      <c r="C34" s="20"/>
      <c r="D34" s="20"/>
      <c r="E34" s="20"/>
      <c r="F34" s="20"/>
      <c r="G34" s="20"/>
      <c r="H34" s="20"/>
      <c r="I34" s="20"/>
      <c r="J34" s="20"/>
      <c r="K34" s="20"/>
      <c r="L34" s="20"/>
      <c r="M34" s="20"/>
      <c r="N34" s="20"/>
      <c r="O34" s="20"/>
    </row>
    <row r="35" spans="1:15" x14ac:dyDescent="0.2">
      <c r="A35" s="20"/>
      <c r="B35" s="20"/>
      <c r="C35" s="20"/>
      <c r="D35" s="20"/>
      <c r="E35" s="20"/>
      <c r="F35" s="20"/>
      <c r="G35" s="20"/>
      <c r="H35" s="20"/>
      <c r="I35" s="20"/>
      <c r="J35" s="20"/>
      <c r="K35" s="20"/>
      <c r="L35" s="20"/>
      <c r="M35" s="20"/>
      <c r="N35" s="20"/>
      <c r="O35" s="20"/>
    </row>
    <row r="36" spans="1:15" x14ac:dyDescent="0.2">
      <c r="A36" s="21" t="s">
        <v>33</v>
      </c>
      <c r="B36" s="21"/>
      <c r="C36" s="21"/>
      <c r="D36" s="21"/>
      <c r="E36" s="20"/>
      <c r="F36" s="21"/>
      <c r="G36" s="22">
        <v>42776</v>
      </c>
      <c r="H36" s="21"/>
      <c r="I36" s="21"/>
      <c r="J36" s="20"/>
      <c r="K36" s="20"/>
      <c r="L36" s="20"/>
      <c r="M36" s="20"/>
      <c r="N36" s="20"/>
      <c r="O36" s="20"/>
    </row>
    <row r="37" spans="1:15" x14ac:dyDescent="0.2">
      <c r="A37" t="s">
        <v>28</v>
      </c>
      <c r="F37" t="s">
        <v>29</v>
      </c>
    </row>
    <row r="43" spans="1:15" x14ac:dyDescent="0.2">
      <c r="A43" s="14" t="s">
        <v>34</v>
      </c>
      <c r="B43" s="14"/>
      <c r="C43" s="14"/>
      <c r="D43" s="14"/>
      <c r="F43" s="19" t="s">
        <v>38</v>
      </c>
      <c r="G43" s="14"/>
      <c r="H43" s="14"/>
      <c r="I43" s="14"/>
    </row>
    <row r="44" spans="1:15" x14ac:dyDescent="0.2">
      <c r="A44" t="s">
        <v>30</v>
      </c>
      <c r="F44" t="s">
        <v>31</v>
      </c>
    </row>
  </sheetData>
  <mergeCells count="5">
    <mergeCell ref="A1:I1"/>
    <mergeCell ref="A3:I3"/>
    <mergeCell ref="A4:I4"/>
    <mergeCell ref="A7:I7"/>
    <mergeCell ref="A12:D12"/>
  </mergeCells>
  <phoneticPr fontId="0" type="noConversion"/>
  <hyperlinks>
    <hyperlink ref="C23" r:id="rId1" display="http://www.stb.dot.gov/stb/docs/AnnualReports/Form STB-54 Exp. 08-31-2015.xlsx"/>
  </hyperlinks>
  <printOptions horizontalCentered="1"/>
  <pageMargins left="0.5" right="0.5" top="1" bottom="1"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I35" sqref="I35"/>
    </sheetView>
  </sheetViews>
  <sheetFormatPr defaultRowHeight="12.75" x14ac:dyDescent="0.2"/>
  <cols>
    <col min="3" max="3" width="48.28515625" customWidth="1"/>
    <col min="4" max="4" width="24.140625" customWidth="1"/>
  </cols>
  <sheetData>
    <row r="1" spans="1:4" x14ac:dyDescent="0.2">
      <c r="A1" s="78" t="s">
        <v>46</v>
      </c>
      <c r="B1" s="78"/>
      <c r="C1" s="78"/>
      <c r="D1" s="65"/>
    </row>
    <row r="2" spans="1:4" x14ac:dyDescent="0.2">
      <c r="A2" s="28"/>
      <c r="B2" s="28"/>
      <c r="C2" s="28"/>
      <c r="D2" s="28"/>
    </row>
    <row r="3" spans="1:4" x14ac:dyDescent="0.2">
      <c r="A3" s="65" t="s">
        <v>47</v>
      </c>
      <c r="B3" s="65"/>
      <c r="C3" s="65"/>
      <c r="D3" s="65"/>
    </row>
    <row r="4" spans="1:4" x14ac:dyDescent="0.2">
      <c r="A4" s="71" t="s">
        <v>48</v>
      </c>
      <c r="B4" s="65"/>
      <c r="C4" s="65"/>
      <c r="D4" s="65"/>
    </row>
    <row r="5" spans="1:4" x14ac:dyDescent="0.2">
      <c r="A5" s="29"/>
      <c r="B5" s="26"/>
      <c r="C5" s="26"/>
      <c r="D5" s="26"/>
    </row>
    <row r="6" spans="1:4" x14ac:dyDescent="0.2">
      <c r="A6" s="71" t="s">
        <v>49</v>
      </c>
      <c r="B6" s="65"/>
      <c r="C6" s="65"/>
      <c r="D6" s="65"/>
    </row>
    <row r="7" spans="1:4" x14ac:dyDescent="0.2">
      <c r="A7" s="65" t="s">
        <v>50</v>
      </c>
      <c r="B7" s="65"/>
      <c r="C7" s="65"/>
      <c r="D7" s="65"/>
    </row>
    <row r="8" spans="1:4" x14ac:dyDescent="0.2">
      <c r="A8" s="65" t="s">
        <v>51</v>
      </c>
      <c r="B8" s="65"/>
      <c r="C8" s="65"/>
      <c r="D8" s="65"/>
    </row>
    <row r="9" spans="1:4" x14ac:dyDescent="0.2">
      <c r="A9" s="26"/>
      <c r="B9" s="26"/>
      <c r="C9" s="26"/>
      <c r="D9" s="28"/>
    </row>
    <row r="10" spans="1:4" x14ac:dyDescent="0.2">
      <c r="A10" s="65" t="s">
        <v>52</v>
      </c>
      <c r="B10" s="65"/>
      <c r="C10" s="65"/>
      <c r="D10" s="65"/>
    </row>
    <row r="11" spans="1:4" x14ac:dyDescent="0.2">
      <c r="A11" s="71" t="s">
        <v>53</v>
      </c>
      <c r="B11" s="65"/>
      <c r="C11" s="65"/>
      <c r="D11" s="65"/>
    </row>
    <row r="12" spans="1:4" x14ac:dyDescent="0.2">
      <c r="A12" s="28"/>
      <c r="B12" s="28"/>
      <c r="C12" s="28"/>
      <c r="D12" s="28"/>
    </row>
    <row r="13" spans="1:4" x14ac:dyDescent="0.2">
      <c r="A13" s="79" t="s">
        <v>54</v>
      </c>
      <c r="B13" s="79"/>
      <c r="C13" s="79"/>
      <c r="D13" s="80"/>
    </row>
    <row r="14" spans="1:4" x14ac:dyDescent="0.2">
      <c r="A14" s="28"/>
      <c r="B14" s="28"/>
      <c r="C14" s="28"/>
      <c r="D14" s="28"/>
    </row>
    <row r="15" spans="1:4" ht="18" x14ac:dyDescent="0.2">
      <c r="A15" s="30" t="s">
        <v>55</v>
      </c>
      <c r="B15" s="81" t="s">
        <v>56</v>
      </c>
      <c r="C15" s="82"/>
      <c r="D15" s="31" t="s">
        <v>57</v>
      </c>
    </row>
    <row r="16" spans="1:4" x14ac:dyDescent="0.2">
      <c r="A16" s="32"/>
      <c r="B16" s="74" t="s">
        <v>58</v>
      </c>
      <c r="C16" s="75"/>
      <c r="D16" s="33"/>
    </row>
    <row r="17" spans="1:4" x14ac:dyDescent="0.2">
      <c r="A17" s="34">
        <v>1</v>
      </c>
      <c r="B17" s="69" t="s">
        <v>59</v>
      </c>
      <c r="C17" s="70"/>
      <c r="D17" s="35" t="s">
        <v>60</v>
      </c>
    </row>
    <row r="18" spans="1:4" x14ac:dyDescent="0.2">
      <c r="A18" s="36">
        <v>2</v>
      </c>
      <c r="B18" s="69" t="s">
        <v>61</v>
      </c>
      <c r="C18" s="70"/>
      <c r="D18" s="37" t="s">
        <v>62</v>
      </c>
    </row>
    <row r="19" spans="1:4" x14ac:dyDescent="0.2">
      <c r="A19" s="36">
        <v>3</v>
      </c>
      <c r="B19" s="76" t="s">
        <v>63</v>
      </c>
      <c r="C19" s="77"/>
      <c r="D19" s="37" t="s">
        <v>64</v>
      </c>
    </row>
    <row r="20" spans="1:4" x14ac:dyDescent="0.2">
      <c r="A20" s="34">
        <v>4</v>
      </c>
      <c r="B20" s="69" t="s">
        <v>65</v>
      </c>
      <c r="C20" s="70"/>
      <c r="D20" s="35" t="s">
        <v>66</v>
      </c>
    </row>
    <row r="21" spans="1:4" x14ac:dyDescent="0.2">
      <c r="A21" s="34">
        <v>6</v>
      </c>
      <c r="B21" s="69" t="s">
        <v>67</v>
      </c>
      <c r="C21" s="70"/>
      <c r="D21" s="35" t="s">
        <v>68</v>
      </c>
    </row>
    <row r="22" spans="1:4" x14ac:dyDescent="0.2">
      <c r="A22" s="38"/>
      <c r="B22" s="67" t="s">
        <v>69</v>
      </c>
      <c r="C22" s="68"/>
      <c r="D22" s="39"/>
    </row>
    <row r="23" spans="1:4" x14ac:dyDescent="0.2">
      <c r="A23" s="34">
        <v>8</v>
      </c>
      <c r="B23" s="69" t="s">
        <v>70</v>
      </c>
      <c r="C23" s="70"/>
      <c r="D23" s="35" t="s">
        <v>71</v>
      </c>
    </row>
    <row r="24" spans="1:4" x14ac:dyDescent="0.2">
      <c r="A24" s="40">
        <v>9</v>
      </c>
      <c r="B24" s="72" t="s">
        <v>72</v>
      </c>
      <c r="C24" s="73"/>
      <c r="D24" s="41" t="s">
        <v>73</v>
      </c>
    </row>
    <row r="25" spans="1:4" x14ac:dyDescent="0.2">
      <c r="A25" s="32"/>
      <c r="B25" s="74" t="s">
        <v>74</v>
      </c>
      <c r="C25" s="75"/>
      <c r="D25" s="33"/>
    </row>
    <row r="26" spans="1:4" x14ac:dyDescent="0.2">
      <c r="A26" s="34">
        <v>11</v>
      </c>
      <c r="B26" s="69" t="s">
        <v>75</v>
      </c>
      <c r="C26" s="70"/>
      <c r="D26" s="35" t="s">
        <v>76</v>
      </c>
    </row>
    <row r="27" spans="1:4" x14ac:dyDescent="0.2">
      <c r="A27" s="34">
        <v>12</v>
      </c>
      <c r="B27" s="69" t="s">
        <v>77</v>
      </c>
      <c r="C27" s="70"/>
      <c r="D27" s="35" t="s">
        <v>78</v>
      </c>
    </row>
    <row r="28" spans="1:4" x14ac:dyDescent="0.2">
      <c r="A28" s="34">
        <v>13</v>
      </c>
      <c r="B28" s="69" t="s">
        <v>79</v>
      </c>
      <c r="C28" s="70"/>
      <c r="D28" s="35" t="s">
        <v>80</v>
      </c>
    </row>
    <row r="29" spans="1:4" x14ac:dyDescent="0.2">
      <c r="A29" s="38"/>
      <c r="B29" s="67" t="s">
        <v>81</v>
      </c>
      <c r="C29" s="68"/>
      <c r="D29" s="39"/>
    </row>
    <row r="30" spans="1:4" x14ac:dyDescent="0.2">
      <c r="A30" s="34">
        <v>15</v>
      </c>
      <c r="B30" s="69" t="s">
        <v>82</v>
      </c>
      <c r="C30" s="70"/>
      <c r="D30" s="35" t="s">
        <v>83</v>
      </c>
    </row>
    <row r="31" spans="1:4" x14ac:dyDescent="0.2">
      <c r="A31" s="34">
        <v>16</v>
      </c>
      <c r="B31" s="69" t="s">
        <v>84</v>
      </c>
      <c r="C31" s="70"/>
      <c r="D31" s="35" t="s">
        <v>85</v>
      </c>
    </row>
    <row r="32" spans="1:4" x14ac:dyDescent="0.2">
      <c r="A32" s="34">
        <v>17</v>
      </c>
      <c r="B32" s="69" t="s">
        <v>86</v>
      </c>
      <c r="C32" s="70"/>
      <c r="D32" s="35" t="s">
        <v>87</v>
      </c>
    </row>
    <row r="33" spans="1:4" x14ac:dyDescent="0.2">
      <c r="A33" s="40">
        <v>18</v>
      </c>
      <c r="B33" s="72" t="s">
        <v>88</v>
      </c>
      <c r="C33" s="73"/>
      <c r="D33" s="41" t="s">
        <v>89</v>
      </c>
    </row>
    <row r="34" spans="1:4" x14ac:dyDescent="0.2">
      <c r="A34" s="32"/>
      <c r="B34" s="74" t="s">
        <v>90</v>
      </c>
      <c r="C34" s="75"/>
      <c r="D34" s="33"/>
    </row>
    <row r="35" spans="1:4" x14ac:dyDescent="0.2">
      <c r="A35" s="34">
        <v>20</v>
      </c>
      <c r="B35" s="69" t="s">
        <v>91</v>
      </c>
      <c r="C35" s="70"/>
      <c r="D35" s="35" t="s">
        <v>92</v>
      </c>
    </row>
    <row r="36" spans="1:4" x14ac:dyDescent="0.2">
      <c r="A36" s="42">
        <v>21</v>
      </c>
      <c r="B36" s="72" t="s">
        <v>93</v>
      </c>
      <c r="C36" s="73"/>
      <c r="D36" s="43" t="s">
        <v>94</v>
      </c>
    </row>
    <row r="37" spans="1:4" x14ac:dyDescent="0.2">
      <c r="A37" s="32"/>
      <c r="B37" s="74" t="s">
        <v>95</v>
      </c>
      <c r="C37" s="75"/>
      <c r="D37" s="33"/>
    </row>
    <row r="38" spans="1:4" x14ac:dyDescent="0.2">
      <c r="A38" s="34">
        <v>23</v>
      </c>
      <c r="B38" s="69" t="s">
        <v>96</v>
      </c>
      <c r="C38" s="70"/>
      <c r="D38" s="35" t="s">
        <v>97</v>
      </c>
    </row>
    <row r="39" spans="1:4" x14ac:dyDescent="0.2">
      <c r="A39" s="34">
        <v>24</v>
      </c>
      <c r="B39" s="69" t="s">
        <v>98</v>
      </c>
      <c r="C39" s="70"/>
      <c r="D39" s="35" t="s">
        <v>99</v>
      </c>
    </row>
    <row r="40" spans="1:4" x14ac:dyDescent="0.2">
      <c r="A40" s="34">
        <v>25</v>
      </c>
      <c r="B40" s="69" t="s">
        <v>100</v>
      </c>
      <c r="C40" s="70"/>
      <c r="D40" s="35" t="s">
        <v>101</v>
      </c>
    </row>
    <row r="41" spans="1:4" x14ac:dyDescent="0.2">
      <c r="A41" s="34">
        <v>26</v>
      </c>
      <c r="B41" s="69" t="s">
        <v>102</v>
      </c>
      <c r="C41" s="70"/>
      <c r="D41" s="35" t="s">
        <v>103</v>
      </c>
    </row>
    <row r="42" spans="1:4" x14ac:dyDescent="0.2">
      <c r="A42" s="38"/>
      <c r="B42" s="67" t="s">
        <v>104</v>
      </c>
      <c r="C42" s="68"/>
      <c r="D42" s="39"/>
    </row>
    <row r="43" spans="1:4" x14ac:dyDescent="0.2">
      <c r="A43" s="34">
        <v>28</v>
      </c>
      <c r="B43" s="69" t="s">
        <v>105</v>
      </c>
      <c r="C43" s="70"/>
      <c r="D43" s="35" t="s">
        <v>106</v>
      </c>
    </row>
    <row r="44" spans="1:4" x14ac:dyDescent="0.2">
      <c r="A44" s="38"/>
      <c r="B44" s="67" t="s">
        <v>107</v>
      </c>
      <c r="C44" s="68"/>
      <c r="D44" s="39"/>
    </row>
    <row r="45" spans="1:4" x14ac:dyDescent="0.2">
      <c r="A45" s="34">
        <v>29</v>
      </c>
      <c r="B45" s="69" t="s">
        <v>108</v>
      </c>
      <c r="C45" s="70"/>
      <c r="D45" s="35" t="s">
        <v>109</v>
      </c>
    </row>
    <row r="46" spans="1:4" x14ac:dyDescent="0.2">
      <c r="A46" s="44"/>
      <c r="B46" s="45"/>
      <c r="C46" s="45"/>
      <c r="D46" s="26"/>
    </row>
    <row r="47" spans="1:4" x14ac:dyDescent="0.2">
      <c r="A47" s="65" t="s">
        <v>110</v>
      </c>
      <c r="B47" s="65"/>
      <c r="C47" s="65"/>
      <c r="D47" s="65"/>
    </row>
    <row r="48" spans="1:4" x14ac:dyDescent="0.2">
      <c r="A48" s="26"/>
      <c r="B48" s="26"/>
      <c r="C48" s="26"/>
      <c r="D48" s="26"/>
    </row>
    <row r="49" spans="1:4" x14ac:dyDescent="0.2">
      <c r="A49" s="71" t="s">
        <v>111</v>
      </c>
      <c r="B49" s="65"/>
      <c r="C49" s="65"/>
      <c r="D49" s="65"/>
    </row>
    <row r="50" spans="1:4" x14ac:dyDescent="0.2">
      <c r="A50" s="28"/>
      <c r="B50" s="28"/>
      <c r="C50" s="28"/>
      <c r="D50" s="28"/>
    </row>
    <row r="51" spans="1:4" x14ac:dyDescent="0.2">
      <c r="A51" s="66" t="s">
        <v>112</v>
      </c>
      <c r="B51" s="65"/>
      <c r="C51" s="65"/>
      <c r="D51" s="65"/>
    </row>
  </sheetData>
  <mergeCells count="43">
    <mergeCell ref="B17:C17"/>
    <mergeCell ref="A1:D1"/>
    <mergeCell ref="A3:D3"/>
    <mergeCell ref="A4:D4"/>
    <mergeCell ref="A6:D6"/>
    <mergeCell ref="A7:D7"/>
    <mergeCell ref="A8:D8"/>
    <mergeCell ref="A10:D10"/>
    <mergeCell ref="A11:D11"/>
    <mergeCell ref="A13:D13"/>
    <mergeCell ref="B15:C15"/>
    <mergeCell ref="B16:C16"/>
    <mergeCell ref="B29:C29"/>
    <mergeCell ref="B18:C18"/>
    <mergeCell ref="B19:C19"/>
    <mergeCell ref="B20:C20"/>
    <mergeCell ref="B21:C21"/>
    <mergeCell ref="B22:C22"/>
    <mergeCell ref="B23:C23"/>
    <mergeCell ref="B24:C24"/>
    <mergeCell ref="B25:C25"/>
    <mergeCell ref="B26:C26"/>
    <mergeCell ref="B27:C27"/>
    <mergeCell ref="B28:C28"/>
    <mergeCell ref="B41:C41"/>
    <mergeCell ref="B30:C30"/>
    <mergeCell ref="B31:C31"/>
    <mergeCell ref="B32:C32"/>
    <mergeCell ref="B33:C33"/>
    <mergeCell ref="B34:C34"/>
    <mergeCell ref="B35:C35"/>
    <mergeCell ref="B36:C36"/>
    <mergeCell ref="B37:C37"/>
    <mergeCell ref="B38:C38"/>
    <mergeCell ref="B39:C39"/>
    <mergeCell ref="B40:C40"/>
    <mergeCell ref="A51:D51"/>
    <mergeCell ref="B42:C42"/>
    <mergeCell ref="B43:C43"/>
    <mergeCell ref="B44:C44"/>
    <mergeCell ref="B45:C45"/>
    <mergeCell ref="A47:D47"/>
    <mergeCell ref="A49:D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5" sqref="A25"/>
    </sheetView>
  </sheetViews>
  <sheetFormatPr defaultRowHeight="12.75" x14ac:dyDescent="0.2"/>
  <cols>
    <col min="1" max="1" width="145.5703125" customWidth="1"/>
  </cols>
  <sheetData>
    <row r="1" spans="1:1" ht="18.75" x14ac:dyDescent="0.2">
      <c r="A1" s="26" t="s">
        <v>43</v>
      </c>
    </row>
    <row r="2" spans="1:1" ht="31.5" x14ac:dyDescent="0.2">
      <c r="A2" s="26" t="s">
        <v>44</v>
      </c>
    </row>
    <row r="3" spans="1:1" ht="140.25" x14ac:dyDescent="0.2">
      <c r="A3" s="27"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zoomScaleNormal="100" workbookViewId="0">
      <selection activeCell="H22" sqref="H22"/>
    </sheetView>
  </sheetViews>
  <sheetFormatPr defaultRowHeight="12.75" x14ac:dyDescent="0.2"/>
  <cols>
    <col min="1" max="1" width="25.5703125" customWidth="1"/>
    <col min="2" max="4" width="9.85546875" bestFit="1" customWidth="1"/>
    <col min="5" max="5" width="25.42578125" customWidth="1"/>
    <col min="6" max="8" width="9.85546875" bestFit="1" customWidth="1"/>
  </cols>
  <sheetData>
    <row r="1" spans="1:9" ht="18" x14ac:dyDescent="0.25">
      <c r="A1" s="57" t="s">
        <v>0</v>
      </c>
      <c r="B1" s="57"/>
      <c r="C1" s="57"/>
      <c r="D1" s="57"/>
      <c r="E1" s="57"/>
      <c r="F1" s="57"/>
      <c r="G1" s="57"/>
      <c r="H1" s="57"/>
      <c r="I1" s="47"/>
    </row>
    <row r="2" spans="1:9" ht="18" x14ac:dyDescent="0.25">
      <c r="A2" s="57" t="s">
        <v>1</v>
      </c>
      <c r="B2" s="57"/>
      <c r="C2" s="57"/>
      <c r="D2" s="57"/>
      <c r="E2" s="57"/>
      <c r="F2" s="57"/>
      <c r="G2" s="57"/>
      <c r="H2" s="57"/>
      <c r="I2" s="47"/>
    </row>
    <row r="3" spans="1:9" ht="15.75" customHeight="1" x14ac:dyDescent="0.25">
      <c r="B3" s="46"/>
      <c r="C3" s="46"/>
      <c r="D3" s="46"/>
      <c r="E3" s="25" t="s">
        <v>2</v>
      </c>
      <c r="F3" s="61" t="s">
        <v>114</v>
      </c>
      <c r="G3" s="61"/>
      <c r="H3" s="61"/>
      <c r="I3" s="48"/>
    </row>
    <row r="4" spans="1:9" x14ac:dyDescent="0.2">
      <c r="F4" s="49" t="s">
        <v>115</v>
      </c>
      <c r="G4" s="49"/>
      <c r="I4" s="49"/>
    </row>
    <row r="5" spans="1:9" ht="15" x14ac:dyDescent="0.2">
      <c r="A5" s="58" t="s">
        <v>36</v>
      </c>
      <c r="B5" s="58"/>
      <c r="C5" s="58"/>
      <c r="D5" s="58"/>
      <c r="E5" s="58"/>
      <c r="F5" s="58"/>
      <c r="G5" s="58"/>
      <c r="H5" s="58"/>
      <c r="I5" s="50"/>
    </row>
    <row r="6" spans="1:9" ht="12.75" customHeight="1" x14ac:dyDescent="0.2">
      <c r="A6" s="59" t="s">
        <v>116</v>
      </c>
      <c r="B6" s="59"/>
      <c r="C6" s="59"/>
      <c r="D6" s="59"/>
      <c r="E6" s="59"/>
      <c r="F6" s="59"/>
      <c r="G6" s="59"/>
      <c r="H6" s="59"/>
      <c r="I6" s="51"/>
    </row>
    <row r="7" spans="1:9" x14ac:dyDescent="0.2">
      <c r="A7" s="60" t="s">
        <v>117</v>
      </c>
      <c r="B7" s="60"/>
      <c r="C7" s="60"/>
      <c r="D7" s="60"/>
      <c r="E7" s="60"/>
      <c r="F7" s="60"/>
      <c r="G7" s="60"/>
      <c r="H7" s="60"/>
      <c r="I7" s="52"/>
    </row>
    <row r="8" spans="1:9" x14ac:dyDescent="0.2">
      <c r="A8" s="53" t="s">
        <v>3</v>
      </c>
      <c r="B8" s="56" t="s">
        <v>4</v>
      </c>
      <c r="C8" s="56"/>
      <c r="D8" s="56"/>
      <c r="E8" s="53" t="s">
        <v>5</v>
      </c>
      <c r="F8" s="56" t="s">
        <v>6</v>
      </c>
      <c r="G8" s="56"/>
      <c r="H8" s="56"/>
    </row>
    <row r="9" spans="1:9" ht="49.5" customHeight="1" thickBot="1" x14ac:dyDescent="0.25">
      <c r="A9" s="54" t="s">
        <v>17</v>
      </c>
      <c r="B9" s="55" t="s">
        <v>18</v>
      </c>
      <c r="C9" s="55"/>
      <c r="D9" s="55"/>
      <c r="E9" s="54" t="s">
        <v>35</v>
      </c>
      <c r="F9" s="55" t="s">
        <v>18</v>
      </c>
      <c r="G9" s="55"/>
      <c r="H9" s="55"/>
    </row>
    <row r="10" spans="1:9" ht="12.75" customHeight="1" x14ac:dyDescent="0.2">
      <c r="A10" s="5"/>
      <c r="B10" s="2" t="s">
        <v>9</v>
      </c>
      <c r="C10" s="2" t="s">
        <v>10</v>
      </c>
      <c r="D10" s="2" t="s">
        <v>8</v>
      </c>
      <c r="E10" s="8"/>
      <c r="F10" s="2" t="s">
        <v>9</v>
      </c>
      <c r="G10" s="2" t="s">
        <v>10</v>
      </c>
      <c r="H10" s="2" t="s">
        <v>8</v>
      </c>
    </row>
    <row r="11" spans="1:9" x14ac:dyDescent="0.2">
      <c r="A11" s="6"/>
      <c r="B11" s="3" t="s">
        <v>7</v>
      </c>
      <c r="C11" s="3" t="s">
        <v>7</v>
      </c>
      <c r="D11" s="1" t="s">
        <v>7</v>
      </c>
      <c r="E11" s="9"/>
      <c r="F11" s="3" t="s">
        <v>7</v>
      </c>
      <c r="G11" s="3" t="s">
        <v>7</v>
      </c>
      <c r="H11" s="3" t="s">
        <v>7</v>
      </c>
    </row>
    <row r="12" spans="1:9" x14ac:dyDescent="0.2">
      <c r="A12" s="6"/>
      <c r="B12" s="3"/>
      <c r="C12" s="3"/>
      <c r="D12" s="3" t="s">
        <v>4</v>
      </c>
      <c r="E12" s="9"/>
      <c r="F12" s="3"/>
      <c r="G12" s="3"/>
      <c r="H12" s="3" t="s">
        <v>4</v>
      </c>
    </row>
    <row r="13" spans="1:9" ht="13.5" thickBot="1" x14ac:dyDescent="0.25">
      <c r="A13" s="7"/>
      <c r="B13" s="4" t="s">
        <v>11</v>
      </c>
      <c r="C13" s="4" t="s">
        <v>12</v>
      </c>
      <c r="D13" s="4" t="s">
        <v>13</v>
      </c>
      <c r="E13" s="10"/>
      <c r="F13" s="4" t="s">
        <v>14</v>
      </c>
      <c r="G13" s="4" t="s">
        <v>15</v>
      </c>
      <c r="H13" s="4" t="s">
        <v>16</v>
      </c>
    </row>
    <row r="14" spans="1:9" ht="13.5" thickBot="1" x14ac:dyDescent="0.25">
      <c r="A14" s="13" t="str">
        <f>+'[1]Form STB-54'!A12</f>
        <v>1.PLAIN 40 FT. BOX</v>
      </c>
      <c r="B14" s="16">
        <v>0</v>
      </c>
      <c r="C14" s="16">
        <v>0</v>
      </c>
      <c r="D14" s="16">
        <v>0</v>
      </c>
      <c r="E14" s="13" t="str">
        <f>+'[1]Form STB-54'!$E12</f>
        <v>1.PLAIN 40 FT. BOX</v>
      </c>
      <c r="F14" s="16">
        <v>0</v>
      </c>
      <c r="G14" s="16">
        <v>0</v>
      </c>
      <c r="H14" s="16">
        <v>0</v>
      </c>
    </row>
    <row r="15" spans="1:9" ht="13.5" thickBot="1" x14ac:dyDescent="0.25">
      <c r="A15" s="13" t="str">
        <f>+'[1]Form STB-54'!A13</f>
        <v>2.PLAIN 50-59FT LESS 11FT DR</v>
      </c>
      <c r="B15" s="18">
        <v>1306</v>
      </c>
      <c r="C15" s="18">
        <v>2998</v>
      </c>
      <c r="D15" s="18">
        <v>4304</v>
      </c>
      <c r="E15" s="13" t="str">
        <f>+'[1]Form STB-54'!$E13</f>
        <v>2.PLAIN 50-59FT LESS 11FT DR</v>
      </c>
      <c r="F15" s="18">
        <v>2122</v>
      </c>
      <c r="G15" s="18">
        <v>6210</v>
      </c>
      <c r="H15" s="18">
        <v>8332</v>
      </c>
    </row>
    <row r="16" spans="1:9" ht="13.5" thickBot="1" x14ac:dyDescent="0.25">
      <c r="A16" s="13" t="str">
        <f>+'[1]Form STB-54'!A14</f>
        <v>3.PLAIN 50-59FT OVER 11FT DR</v>
      </c>
      <c r="B16" s="17">
        <v>62</v>
      </c>
      <c r="C16" s="17">
        <v>114</v>
      </c>
      <c r="D16" s="17">
        <v>176</v>
      </c>
      <c r="E16" s="13" t="str">
        <f>+'[1]Form STB-54'!$E14</f>
        <v>3.PLAIN 50-59FT OVER 11FT DR</v>
      </c>
      <c r="F16" s="17">
        <v>768</v>
      </c>
      <c r="G16" s="17">
        <v>595</v>
      </c>
      <c r="H16" s="17">
        <v>1363</v>
      </c>
    </row>
    <row r="17" spans="1:9" ht="13.5" thickBot="1" x14ac:dyDescent="0.25">
      <c r="A17" s="13" t="str">
        <f>+'[1]Form STB-54'!A15</f>
        <v>4.PLAIN 60 FT OR LONGER</v>
      </c>
      <c r="B17" s="17">
        <v>4235</v>
      </c>
      <c r="C17" s="17">
        <v>3</v>
      </c>
      <c r="D17" s="17">
        <v>4238</v>
      </c>
      <c r="E17" s="13" t="str">
        <f>+'[1]Form STB-54'!$E15</f>
        <v>4.PLAIN 60 FT OR LONGER</v>
      </c>
      <c r="F17" s="17">
        <v>4363</v>
      </c>
      <c r="G17" s="23">
        <v>241</v>
      </c>
      <c r="H17" s="23">
        <v>4604</v>
      </c>
      <c r="I17" s="20"/>
    </row>
    <row r="18" spans="1:9" ht="13.5" thickBot="1" x14ac:dyDescent="0.25">
      <c r="A18" s="13" t="str">
        <f>+'[1]Form STB-54'!A16</f>
        <v>5.TOTAL PLAIN BOX                     </v>
      </c>
      <c r="B18" s="17">
        <v>5603</v>
      </c>
      <c r="C18" s="17">
        <v>3115</v>
      </c>
      <c r="D18" s="17">
        <v>8718</v>
      </c>
      <c r="E18" s="13" t="str">
        <f>+'[1]Form STB-54'!$E16</f>
        <v>5.TOTAL PLAIN BOX                     </v>
      </c>
      <c r="F18" s="17">
        <v>7253</v>
      </c>
      <c r="G18" s="23">
        <v>7046</v>
      </c>
      <c r="H18" s="23">
        <v>14299</v>
      </c>
      <c r="I18" s="20"/>
    </row>
    <row r="19" spans="1:9" ht="13.5" thickBot="1" x14ac:dyDescent="0.25">
      <c r="A19" s="13" t="str">
        <f>+'[1]Form STB-54'!A17</f>
        <v>6.ALL EQUIPPED BOX</v>
      </c>
      <c r="B19" s="17">
        <v>113667</v>
      </c>
      <c r="C19" s="23">
        <v>20248</v>
      </c>
      <c r="D19" s="23">
        <v>133915</v>
      </c>
      <c r="E19" s="13" t="str">
        <f>+'[1]Form STB-54'!$E17</f>
        <v>6.ALL EQUIPPED BOX</v>
      </c>
      <c r="F19" s="23">
        <v>139880</v>
      </c>
      <c r="G19" s="23">
        <v>23886</v>
      </c>
      <c r="H19" s="23">
        <v>163766</v>
      </c>
      <c r="I19" s="20"/>
    </row>
    <row r="20" spans="1:9" ht="12.75" customHeight="1" thickBot="1" x14ac:dyDescent="0.25">
      <c r="A20" s="13" t="str">
        <f>+'[1]Form STB-54'!A18</f>
        <v>7.TOTAL ALL BOX                         </v>
      </c>
      <c r="B20" s="17">
        <v>119270</v>
      </c>
      <c r="C20" s="23">
        <v>23363</v>
      </c>
      <c r="D20" s="23">
        <v>142633</v>
      </c>
      <c r="E20" s="13" t="str">
        <f>+'[1]Form STB-54'!$E18</f>
        <v>7.TOTAL ALL BOX                         </v>
      </c>
      <c r="F20" s="23">
        <v>147133</v>
      </c>
      <c r="G20" s="23">
        <v>30932</v>
      </c>
      <c r="H20" s="23">
        <v>178065</v>
      </c>
      <c r="I20" s="20"/>
    </row>
    <row r="21" spans="1:9" ht="12.75" customHeight="1" thickBot="1" x14ac:dyDescent="0.25">
      <c r="A21" s="13" t="str">
        <f>+'[1]Form STB-54'!A19</f>
        <v>8.COVERED HOPPERS UNDR 4000CU</v>
      </c>
      <c r="B21" s="17">
        <v>9511</v>
      </c>
      <c r="C21" s="23">
        <v>55835</v>
      </c>
      <c r="D21" s="23">
        <v>65346</v>
      </c>
      <c r="E21" s="13" t="str">
        <f>+'[1]Form STB-54'!$E19</f>
        <v>8.COVERED HOPPERS UNDR 4000CU</v>
      </c>
      <c r="F21" s="23">
        <v>12322</v>
      </c>
      <c r="G21" s="23">
        <v>78495</v>
      </c>
      <c r="H21" s="23">
        <v>90817</v>
      </c>
      <c r="I21" s="20"/>
    </row>
    <row r="22" spans="1:9" ht="13.5" thickBot="1" x14ac:dyDescent="0.25">
      <c r="A22" s="13" t="str">
        <f>+'[1]Form STB-54'!A20</f>
        <v>9.COVERED 4000CU &amp; OVER</v>
      </c>
      <c r="B22" s="23">
        <v>97799</v>
      </c>
      <c r="C22" s="23">
        <v>216906</v>
      </c>
      <c r="D22" s="23">
        <v>314705</v>
      </c>
      <c r="E22" s="13" t="str">
        <f>+'[1]Form STB-54'!$E20</f>
        <v>9.COVERED 4000CU &amp; OVER</v>
      </c>
      <c r="F22" s="23">
        <v>110700</v>
      </c>
      <c r="G22" s="23">
        <v>296293</v>
      </c>
      <c r="H22" s="23">
        <v>406993</v>
      </c>
      <c r="I22" s="20"/>
    </row>
    <row r="23" spans="1:9" ht="13.5" thickBot="1" x14ac:dyDescent="0.25">
      <c r="A23" s="13" t="str">
        <f>+'[1]Form STB-54'!A21</f>
        <v>10.TOTAL COVERED HOPPERS         </v>
      </c>
      <c r="B23" s="23">
        <v>107310</v>
      </c>
      <c r="C23" s="23">
        <v>272741</v>
      </c>
      <c r="D23" s="23">
        <v>380051</v>
      </c>
      <c r="E23" s="13" t="str">
        <f>+'[1]Form STB-54'!$E21</f>
        <v>10.TOTAL COVERED HOPPERS         </v>
      </c>
      <c r="F23" s="23">
        <v>123022</v>
      </c>
      <c r="G23" s="23">
        <v>374788</v>
      </c>
      <c r="H23" s="23">
        <v>497810</v>
      </c>
      <c r="I23" s="20"/>
    </row>
    <row r="24" spans="1:9" ht="13.5" thickBot="1" x14ac:dyDescent="0.25">
      <c r="A24" s="13" t="str">
        <f>+'[1]Form STB-54'!A22</f>
        <v>11.INSULATED EQUIPPED BOX</v>
      </c>
      <c r="B24" s="23">
        <v>1868</v>
      </c>
      <c r="C24" s="23">
        <v>10</v>
      </c>
      <c r="D24" s="23">
        <v>1878</v>
      </c>
      <c r="E24" s="13" t="str">
        <f>+'[1]Form STB-54'!$E22</f>
        <v>11.INSULATED EQUIPPED BOX</v>
      </c>
      <c r="F24" s="23">
        <v>1103</v>
      </c>
      <c r="G24" s="23">
        <v>15</v>
      </c>
      <c r="H24" s="23">
        <v>1118</v>
      </c>
      <c r="I24" s="20"/>
    </row>
    <row r="25" spans="1:9" ht="13.5" thickBot="1" x14ac:dyDescent="0.25">
      <c r="A25" s="13" t="str">
        <f>+'[1]Form STB-54'!A23</f>
        <v>12.REFRIGERATORS - NON-MECH</v>
      </c>
      <c r="B25" s="23">
        <v>442</v>
      </c>
      <c r="C25" s="23">
        <v>199</v>
      </c>
      <c r="D25" s="23">
        <v>641</v>
      </c>
      <c r="E25" s="13" t="str">
        <f>+'[1]Form STB-54'!$E23</f>
        <v>12.REFRIGERATORS - NON-MECH</v>
      </c>
      <c r="F25" s="23">
        <v>4452</v>
      </c>
      <c r="G25" s="23">
        <v>637</v>
      </c>
      <c r="H25" s="23">
        <v>5089</v>
      </c>
      <c r="I25" s="20"/>
    </row>
    <row r="26" spans="1:9" ht="13.5" thickBot="1" x14ac:dyDescent="0.25">
      <c r="A26" s="13" t="str">
        <f>+'[1]Form STB-54'!A24</f>
        <v>13.REFRIGERATORS - MECHANICAL</v>
      </c>
      <c r="B26" s="23">
        <v>250</v>
      </c>
      <c r="C26" s="23">
        <v>31</v>
      </c>
      <c r="D26" s="23">
        <v>281</v>
      </c>
      <c r="E26" s="13" t="str">
        <f>+'[1]Form STB-54'!$E24</f>
        <v>13.REFRIGERATORS - MECHANICAL</v>
      </c>
      <c r="F26" s="23">
        <v>4331</v>
      </c>
      <c r="G26" s="23">
        <v>2128</v>
      </c>
      <c r="H26" s="23">
        <v>6459</v>
      </c>
      <c r="I26" s="20"/>
    </row>
    <row r="27" spans="1:9" ht="13.5" thickBot="1" x14ac:dyDescent="0.25">
      <c r="A27" s="13" t="str">
        <f>+'[1]Form STB-54'!A25</f>
        <v>14.TOTAL REFRIGERATORS             </v>
      </c>
      <c r="B27" s="23">
        <v>2560</v>
      </c>
      <c r="C27" s="23">
        <v>240</v>
      </c>
      <c r="D27" s="23">
        <v>2800</v>
      </c>
      <c r="E27" s="13" t="str">
        <f>+'[1]Form STB-54'!$E25</f>
        <v>14.TOTAL REFRIGERATORS             </v>
      </c>
      <c r="F27" s="23">
        <v>9886</v>
      </c>
      <c r="G27" s="23">
        <v>2780</v>
      </c>
      <c r="H27" s="23">
        <v>12666</v>
      </c>
      <c r="I27" s="20"/>
    </row>
    <row r="28" spans="1:9" ht="13.5" thickBot="1" x14ac:dyDescent="0.25">
      <c r="A28" s="13" t="str">
        <f>+'[1]Form STB-54'!A26</f>
        <v>15.PLAIN GONDOLAS UNDER 61 FT.</v>
      </c>
      <c r="B28" s="23">
        <v>62928</v>
      </c>
      <c r="C28" s="23">
        <v>15747</v>
      </c>
      <c r="D28" s="23">
        <v>78675</v>
      </c>
      <c r="E28" s="13" t="str">
        <f>+'[1]Form STB-54'!$E26</f>
        <v>15.PLAIN GONDOLAS UNDER 61 FT.</v>
      </c>
      <c r="F28" s="23">
        <v>42953</v>
      </c>
      <c r="G28" s="23">
        <v>13524</v>
      </c>
      <c r="H28" s="23">
        <v>56477</v>
      </c>
      <c r="I28" s="20"/>
    </row>
    <row r="29" spans="1:9" ht="13.5" thickBot="1" x14ac:dyDescent="0.25">
      <c r="A29" s="13" t="str">
        <f>+'[1]Form STB-54'!A27</f>
        <v>16.PLAIN GONDOLAS 61 OR LONGER</v>
      </c>
      <c r="B29" s="23">
        <v>2251</v>
      </c>
      <c r="C29" s="23">
        <v>1777</v>
      </c>
      <c r="D29" s="23">
        <v>4028</v>
      </c>
      <c r="E29" s="13" t="str">
        <f>+'[1]Form STB-54'!$E27</f>
        <v>16.PLAIN GONDOLAS 61 OR LONGER</v>
      </c>
      <c r="F29" s="23">
        <v>1752</v>
      </c>
      <c r="G29" s="23">
        <v>1787</v>
      </c>
      <c r="H29" s="23">
        <v>3539</v>
      </c>
      <c r="I29" s="20"/>
    </row>
    <row r="30" spans="1:9" ht="13.5" thickBot="1" x14ac:dyDescent="0.25">
      <c r="A30" s="13" t="str">
        <f>+'[1]Form STB-54'!A28</f>
        <v>17.GT 36 FT AND OVER</v>
      </c>
      <c r="B30" s="23">
        <v>284720</v>
      </c>
      <c r="C30" s="23">
        <v>81680</v>
      </c>
      <c r="D30" s="23">
        <v>366400</v>
      </c>
      <c r="E30" s="13" t="str">
        <f>+'[1]Form STB-54'!$E28</f>
        <v>17.GT 36 FT AND OVER</v>
      </c>
      <c r="F30" s="23">
        <v>271866</v>
      </c>
      <c r="G30" s="23">
        <v>97062</v>
      </c>
      <c r="H30" s="23">
        <v>368928</v>
      </c>
      <c r="I30" s="20"/>
    </row>
    <row r="31" spans="1:9" ht="13.5" thickBot="1" x14ac:dyDescent="0.25">
      <c r="A31" s="13" t="str">
        <f>+'[1]Form STB-54'!A29</f>
        <v>18.EQUIPPED GONDOLAS</v>
      </c>
      <c r="B31" s="23">
        <v>146861</v>
      </c>
      <c r="C31" s="23">
        <v>42990</v>
      </c>
      <c r="D31" s="23">
        <v>189851</v>
      </c>
      <c r="E31" s="13" t="str">
        <f>+'[1]Form STB-54'!$E29</f>
        <v>18.EQUIPPED GONDOLAS</v>
      </c>
      <c r="F31" s="23">
        <v>137856</v>
      </c>
      <c r="G31" s="23">
        <v>38411</v>
      </c>
      <c r="H31" s="23">
        <v>176267</v>
      </c>
      <c r="I31" s="20"/>
    </row>
    <row r="32" spans="1:9" ht="13.5" thickBot="1" x14ac:dyDescent="0.25">
      <c r="A32" s="13" t="str">
        <f>+'[1]Form STB-54'!A30</f>
        <v>19.TOTAL GONDOLAS                       </v>
      </c>
      <c r="B32" s="23">
        <v>496760</v>
      </c>
      <c r="C32" s="23">
        <v>142194</v>
      </c>
      <c r="D32" s="23">
        <v>638954</v>
      </c>
      <c r="E32" s="13" t="str">
        <f>+'[1]Form STB-54'!$E30</f>
        <v>19.TOTAL GONDOLAS                       </v>
      </c>
      <c r="F32" s="23">
        <v>454427</v>
      </c>
      <c r="G32" s="23">
        <v>150784</v>
      </c>
      <c r="H32" s="23">
        <v>605211</v>
      </c>
      <c r="I32" s="20"/>
    </row>
    <row r="33" spans="1:9" ht="13.5" thickBot="1" x14ac:dyDescent="0.25">
      <c r="A33" s="13" t="str">
        <f>+'[1]Form STB-54'!A31</f>
        <v>20.HOPPERS (GENERAL SERVICE)</v>
      </c>
      <c r="B33" s="23">
        <v>136219</v>
      </c>
      <c r="C33" s="23">
        <v>118934</v>
      </c>
      <c r="D33" s="23">
        <v>255153</v>
      </c>
      <c r="E33" s="13" t="str">
        <f>+'[1]Form STB-54'!$E31</f>
        <v>20.HOPPERS (GENERAL SERVICE)</v>
      </c>
      <c r="F33" s="23">
        <v>90703</v>
      </c>
      <c r="G33" s="23">
        <v>119830</v>
      </c>
      <c r="H33" s="23">
        <v>210533</v>
      </c>
      <c r="I33" s="20"/>
    </row>
    <row r="34" spans="1:9" ht="13.5" thickBot="1" x14ac:dyDescent="0.25">
      <c r="A34" s="13" t="str">
        <f>+'[1]Form STB-54'!A32</f>
        <v>21.HOPPERS (SPECIAL SERVICE)</v>
      </c>
      <c r="B34" s="23">
        <v>88910</v>
      </c>
      <c r="C34" s="23">
        <v>182707</v>
      </c>
      <c r="D34" s="23">
        <v>271617</v>
      </c>
      <c r="E34" s="13" t="str">
        <f>+'[1]Form STB-54'!$E32</f>
        <v>21.HOPPERS (SPECIAL SERVICE)</v>
      </c>
      <c r="F34" s="23">
        <v>106278</v>
      </c>
      <c r="G34" s="23">
        <v>292848</v>
      </c>
      <c r="H34" s="23">
        <v>399126</v>
      </c>
      <c r="I34" s="20"/>
    </row>
    <row r="35" spans="1:9" ht="13.5" thickBot="1" x14ac:dyDescent="0.25">
      <c r="A35" s="13" t="str">
        <f>+'[1]Form STB-54'!A33</f>
        <v>22.TOTAL HOPPERS                         </v>
      </c>
      <c r="B35" s="17">
        <v>225129</v>
      </c>
      <c r="C35" s="17">
        <v>301641</v>
      </c>
      <c r="D35" s="17">
        <v>526770</v>
      </c>
      <c r="E35" s="13" t="str">
        <f>+'[1]Form STB-54'!$E33</f>
        <v>22.TOTAL HOPPERS                         </v>
      </c>
      <c r="F35" s="17">
        <v>196981</v>
      </c>
      <c r="G35" s="17">
        <v>412678</v>
      </c>
      <c r="H35" s="17">
        <v>609659</v>
      </c>
    </row>
    <row r="36" spans="1:9" ht="13.5" thickBot="1" x14ac:dyDescent="0.25">
      <c r="A36" s="13" t="str">
        <f>+'[1]Form STB-54'!A34</f>
        <v>23.FLATS - (GENERAL SERVICE)</v>
      </c>
      <c r="B36" s="17">
        <v>288</v>
      </c>
      <c r="C36" s="17">
        <v>227</v>
      </c>
      <c r="D36" s="17">
        <v>515</v>
      </c>
      <c r="E36" s="13" t="str">
        <f>+'[1]Form STB-54'!$E34</f>
        <v>23.FLATS - (GENERAL SERVICE)</v>
      </c>
      <c r="F36" s="17">
        <v>144</v>
      </c>
      <c r="G36" s="17">
        <v>229</v>
      </c>
      <c r="H36" s="17">
        <v>373</v>
      </c>
    </row>
    <row r="37" spans="1:9" ht="13.5" thickBot="1" x14ac:dyDescent="0.25">
      <c r="A37" s="13" t="str">
        <f>+'[1]Form STB-54'!A35</f>
        <v>24.FLATS - MULTI-LEVEL (FA)</v>
      </c>
      <c r="B37" s="17">
        <v>37127</v>
      </c>
      <c r="C37" s="17">
        <v>316799</v>
      </c>
      <c r="D37" s="17">
        <v>353926</v>
      </c>
      <c r="E37" s="13" t="str">
        <f>+'[1]Form STB-54'!$E35</f>
        <v>24.FLATS - MULTI-LEVEL (FA)</v>
      </c>
      <c r="F37" s="17">
        <v>18665</v>
      </c>
      <c r="G37" s="17">
        <v>136609</v>
      </c>
      <c r="H37" s="17">
        <v>155274</v>
      </c>
    </row>
    <row r="38" spans="1:9" ht="13.5" thickBot="1" x14ac:dyDescent="0.25">
      <c r="A38" s="13" t="str">
        <f>+'[1]Form STB-54'!A36</f>
        <v>25.FLATS - TOFC-COFC (FC)</v>
      </c>
      <c r="B38" s="17">
        <v>203413</v>
      </c>
      <c r="C38" s="17">
        <v>677888</v>
      </c>
      <c r="D38" s="17">
        <v>881301</v>
      </c>
      <c r="E38" s="13" t="str">
        <f>+'[1]Form STB-54'!$E36</f>
        <v>25.FLATS - TOFC-COFC (FC)</v>
      </c>
      <c r="F38" s="17">
        <v>176553</v>
      </c>
      <c r="G38" s="17">
        <v>603690</v>
      </c>
      <c r="H38" s="17">
        <v>780243</v>
      </c>
    </row>
    <row r="39" spans="1:9" ht="13.5" thickBot="1" x14ac:dyDescent="0.25">
      <c r="A39" s="13" t="str">
        <f>+'[1]Form STB-54'!A37</f>
        <v>26.FLATS - OTHER</v>
      </c>
      <c r="B39" s="17">
        <v>15051</v>
      </c>
      <c r="C39" s="17">
        <v>28106</v>
      </c>
      <c r="D39" s="17">
        <v>43157</v>
      </c>
      <c r="E39" s="13" t="str">
        <f>+'[1]Form STB-54'!$E37</f>
        <v>26.FLATS - OTHER</v>
      </c>
      <c r="F39" s="17">
        <v>31521</v>
      </c>
      <c r="G39" s="17">
        <v>36528</v>
      </c>
      <c r="H39" s="17">
        <v>68049</v>
      </c>
    </row>
    <row r="40" spans="1:9" ht="13.5" thickBot="1" x14ac:dyDescent="0.25">
      <c r="A40" s="13" t="str">
        <f>+'[1]Form STB-54'!A38</f>
        <v>27.TOTAL FLATS                             </v>
      </c>
      <c r="B40" s="17">
        <v>255879</v>
      </c>
      <c r="C40" s="17">
        <v>1023020</v>
      </c>
      <c r="D40" s="17">
        <v>1278899</v>
      </c>
      <c r="E40" s="13" t="str">
        <f>+'[1]Form STB-54'!$E38</f>
        <v>27.TOTAL FLATS                             </v>
      </c>
      <c r="F40" s="17">
        <v>226883</v>
      </c>
      <c r="G40" s="17">
        <v>777056</v>
      </c>
      <c r="H40" s="17">
        <v>1003939</v>
      </c>
    </row>
    <row r="41" spans="1:9" ht="13.5" thickBot="1" x14ac:dyDescent="0.25">
      <c r="A41" s="13" t="str">
        <f>+'[1]Form STB-54'!A39</f>
        <v>28.TOTAL TANKS</v>
      </c>
      <c r="B41" s="17">
        <v>149</v>
      </c>
      <c r="C41" s="17">
        <v>226511</v>
      </c>
      <c r="D41" s="17">
        <v>226660</v>
      </c>
      <c r="E41" s="13" t="str">
        <f>+'[1]Form STB-54'!$E39</f>
        <v>28.TOTAL TANKS</v>
      </c>
      <c r="F41" s="17">
        <v>149</v>
      </c>
      <c r="G41" s="17">
        <v>383495</v>
      </c>
      <c r="H41" s="17">
        <v>383644</v>
      </c>
    </row>
    <row r="42" spans="1:9" ht="13.5" thickBot="1" x14ac:dyDescent="0.25">
      <c r="A42" s="13" t="str">
        <f>+'[1]Form STB-54'!A40</f>
        <v>29.ALL OTHERS</v>
      </c>
      <c r="B42" s="17">
        <v>501</v>
      </c>
      <c r="C42" s="17">
        <v>9767</v>
      </c>
      <c r="D42" s="17">
        <v>10268</v>
      </c>
      <c r="E42" s="13" t="str">
        <f>+'[1]Form STB-54'!$E40</f>
        <v>29.ALL OTHERS</v>
      </c>
      <c r="F42" s="17">
        <v>411</v>
      </c>
      <c r="G42" s="17">
        <v>11463</v>
      </c>
      <c r="H42" s="17">
        <v>11874</v>
      </c>
    </row>
    <row r="43" spans="1:9" x14ac:dyDescent="0.2">
      <c r="A43" s="13" t="str">
        <f>+'[1]Form STB-54'!A41</f>
        <v>30.GRAND TOTAL                             </v>
      </c>
      <c r="B43" s="17">
        <v>1207558</v>
      </c>
      <c r="C43" s="17">
        <v>1999477</v>
      </c>
      <c r="D43" s="17">
        <v>3207035</v>
      </c>
      <c r="E43" s="13" t="str">
        <f>+'[1]Form STB-54'!$E41</f>
        <v>30.GRAND TOTAL                             </v>
      </c>
      <c r="F43" s="17">
        <v>1158892</v>
      </c>
      <c r="G43" s="17">
        <v>2143976</v>
      </c>
      <c r="H43" s="17">
        <v>3302868</v>
      </c>
    </row>
    <row r="44" spans="1:9" x14ac:dyDescent="0.2">
      <c r="A44" s="11"/>
      <c r="B44" s="11"/>
      <c r="C44" s="11"/>
      <c r="D44" s="11"/>
    </row>
    <row r="45" spans="1:9" x14ac:dyDescent="0.2">
      <c r="A45" s="12"/>
      <c r="B45" s="12"/>
      <c r="C45" s="12"/>
      <c r="D45" s="12"/>
    </row>
    <row r="46" spans="1:9" x14ac:dyDescent="0.2">
      <c r="A46" s="12"/>
      <c r="B46" s="12"/>
      <c r="C46" s="12"/>
      <c r="D46" s="12"/>
    </row>
  </sheetData>
  <mergeCells count="10">
    <mergeCell ref="B9:D9"/>
    <mergeCell ref="B8:D8"/>
    <mergeCell ref="F8:H8"/>
    <mergeCell ref="F9:H9"/>
    <mergeCell ref="A1:H1"/>
    <mergeCell ref="A2:H2"/>
    <mergeCell ref="A5:H5"/>
    <mergeCell ref="A6:H6"/>
    <mergeCell ref="A7:H7"/>
    <mergeCell ref="F3:H3"/>
  </mergeCells>
  <phoneticPr fontId="0" type="noConversion"/>
  <printOptions horizontalCentered="1" verticalCentered="1"/>
  <pageMargins left="0.25" right="0.25" top="0.25" bottom="0.25" header="0.5" footer="0.5"/>
  <pageSetup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Certification</vt:lpstr>
      <vt:lpstr>Instructions</vt:lpstr>
      <vt:lpstr>Supplemental Information</vt:lpstr>
      <vt:lpstr>Form STB-54</vt:lpstr>
      <vt:lpstr>'Form STB-54'!Print_Area</vt:lpstr>
    </vt:vector>
  </TitlesOfParts>
  <Company>Marketing Research_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Norris</dc:creator>
  <cp:lastModifiedBy>YALJM</cp:lastModifiedBy>
  <cp:lastPrinted>2014-03-12T18:14:16Z</cp:lastPrinted>
  <dcterms:created xsi:type="dcterms:W3CDTF">2002-01-08T21:01:15Z</dcterms:created>
  <dcterms:modified xsi:type="dcterms:W3CDTF">2017-02-10T21:21:29Z</dcterms:modified>
</cp:coreProperties>
</file>